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lace\OneDrive - USI\_MASTER THESIS\_Excel\"/>
    </mc:Choice>
  </mc:AlternateContent>
  <xr:revisionPtr revIDLastSave="0" documentId="8_{390A910E-BD87-46FA-BD27-EFBD71DFD51A}" xr6:coauthVersionLast="47" xr6:coauthVersionMax="47" xr10:uidLastSave="{00000000-0000-0000-0000-000000000000}"/>
  <bookViews>
    <workbookView xWindow="14295" yWindow="0" windowWidth="14610" windowHeight="15585" firstSheet="1" activeTab="1" xr2:uid="{1DAA8D5B-BB01-4A66-92B7-0B5B386BC2DE}"/>
  </bookViews>
  <sheets>
    <sheet name="Single Patch Raw Results" sheetId="1" r:id="rId1"/>
    <sheet name="Collusion Raw Results + Single" sheetId="3" r:id="rId2"/>
    <sheet name="Collusion Analysis" sheetId="4" r:id="rId3"/>
  </sheets>
  <definedNames>
    <definedName name="_xlnm._FilterDatabase" localSheetId="0" hidden="1">'Single Patch Raw Results'!$A$1:$X$1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" l="1"/>
  <c r="Y7" i="3"/>
  <c r="Y8" i="3"/>
  <c r="Y9" i="3"/>
  <c r="Y50" i="3"/>
  <c r="Y51" i="3"/>
  <c r="Y52" i="3"/>
  <c r="Y53" i="3"/>
  <c r="Y96" i="3"/>
  <c r="Y97" i="3"/>
  <c r="Y98" i="3"/>
  <c r="Y99" i="3"/>
  <c r="Y140" i="3"/>
  <c r="Y141" i="3"/>
  <c r="Y142" i="3"/>
  <c r="Y143" i="3"/>
  <c r="Y186" i="3"/>
  <c r="Y187" i="3"/>
  <c r="Y188" i="3"/>
  <c r="Y189" i="3"/>
  <c r="Y230" i="3"/>
  <c r="Y231" i="3"/>
  <c r="Y232" i="3"/>
  <c r="Y233" i="3"/>
  <c r="Y276" i="3"/>
  <c r="Y277" i="3"/>
  <c r="Y278" i="3"/>
  <c r="Y279" i="3"/>
  <c r="Y320" i="3"/>
  <c r="Y321" i="3"/>
  <c r="Y322" i="3"/>
  <c r="Y323" i="3"/>
  <c r="Y366" i="3"/>
  <c r="Y367" i="3"/>
  <c r="Y368" i="3"/>
  <c r="Y369" i="3"/>
  <c r="Y410" i="3"/>
  <c r="Y411" i="3"/>
  <c r="Y412" i="3"/>
  <c r="Y413" i="3"/>
  <c r="Y456" i="3"/>
  <c r="Y457" i="3"/>
  <c r="Y458" i="3"/>
  <c r="Y459" i="3"/>
  <c r="Y500" i="3"/>
  <c r="Y501" i="3"/>
  <c r="Y502" i="3"/>
  <c r="Y503" i="3"/>
  <c r="V134" i="1"/>
  <c r="V122" i="1"/>
  <c r="V110" i="1"/>
  <c r="V98" i="1"/>
  <c r="V86" i="1"/>
  <c r="V74" i="1"/>
  <c r="V62" i="1"/>
  <c r="V50" i="1"/>
  <c r="V38" i="1"/>
  <c r="V26" i="1"/>
  <c r="V14" i="1"/>
  <c r="V2" i="1"/>
  <c r="Q134" i="1"/>
  <c r="Q122" i="1"/>
  <c r="Q110" i="1"/>
  <c r="Q98" i="1"/>
  <c r="Q86" i="1"/>
  <c r="Q74" i="1"/>
  <c r="Q62" i="1"/>
  <c r="Q50" i="1"/>
  <c r="Q38" i="1"/>
  <c r="Q26" i="1"/>
  <c r="Q14" i="1"/>
  <c r="Q2" i="1"/>
  <c r="X138" i="1"/>
  <c r="W138" i="1"/>
  <c r="V138" i="1"/>
  <c r="U138" i="1"/>
  <c r="R138" i="1"/>
  <c r="T138" i="1" s="1"/>
  <c r="Q138" i="1"/>
  <c r="S138" i="1" s="1"/>
  <c r="X137" i="1"/>
  <c r="W137" i="1"/>
  <c r="V137" i="1"/>
  <c r="U137" i="1"/>
  <c r="R137" i="1"/>
  <c r="T137" i="1" s="1"/>
  <c r="Q137" i="1"/>
  <c r="S137" i="1" s="1"/>
  <c r="R136" i="1"/>
  <c r="Q136" i="1"/>
  <c r="X126" i="1"/>
  <c r="W126" i="1"/>
  <c r="V126" i="1"/>
  <c r="U126" i="1"/>
  <c r="R126" i="1"/>
  <c r="T126" i="1" s="1"/>
  <c r="Q126" i="1"/>
  <c r="S126" i="1" s="1"/>
  <c r="X125" i="1"/>
  <c r="W125" i="1"/>
  <c r="V125" i="1"/>
  <c r="U125" i="1"/>
  <c r="S125" i="1"/>
  <c r="R125" i="1"/>
  <c r="T125" i="1" s="1"/>
  <c r="Q125" i="1"/>
  <c r="R124" i="1"/>
  <c r="Q124" i="1"/>
  <c r="X114" i="1"/>
  <c r="W114" i="1"/>
  <c r="V114" i="1"/>
  <c r="U114" i="1"/>
  <c r="R114" i="1"/>
  <c r="T114" i="1" s="1"/>
  <c r="Q114" i="1"/>
  <c r="S114" i="1" s="1"/>
  <c r="X113" i="1"/>
  <c r="W113" i="1"/>
  <c r="V113" i="1"/>
  <c r="U113" i="1"/>
  <c r="R113" i="1"/>
  <c r="T113" i="1" s="1"/>
  <c r="Q113" i="1"/>
  <c r="S113" i="1" s="1"/>
  <c r="R112" i="1"/>
  <c r="Q112" i="1"/>
  <c r="X102" i="1"/>
  <c r="W102" i="1"/>
  <c r="V102" i="1"/>
  <c r="U102" i="1"/>
  <c r="R102" i="1"/>
  <c r="Q102" i="1"/>
  <c r="S102" i="1" s="1"/>
  <c r="X101" i="1"/>
  <c r="W101" i="1"/>
  <c r="V101" i="1"/>
  <c r="U101" i="1"/>
  <c r="R101" i="1"/>
  <c r="T101" i="1" s="1"/>
  <c r="Q101" i="1"/>
  <c r="S101" i="1" s="1"/>
  <c r="R100" i="1"/>
  <c r="T102" i="1" s="1"/>
  <c r="Q100" i="1"/>
  <c r="X90" i="1"/>
  <c r="W90" i="1"/>
  <c r="V90" i="1"/>
  <c r="U90" i="1"/>
  <c r="R90" i="1"/>
  <c r="T90" i="1" s="1"/>
  <c r="Q90" i="1"/>
  <c r="S90" i="1" s="1"/>
  <c r="X89" i="1"/>
  <c r="W89" i="1"/>
  <c r="V89" i="1"/>
  <c r="U89" i="1"/>
  <c r="R89" i="1"/>
  <c r="T89" i="1" s="1"/>
  <c r="Q89" i="1"/>
  <c r="S89" i="1" s="1"/>
  <c r="R88" i="1"/>
  <c r="Q88" i="1"/>
  <c r="X78" i="1"/>
  <c r="W78" i="1"/>
  <c r="V78" i="1"/>
  <c r="U78" i="1"/>
  <c r="R78" i="1"/>
  <c r="T78" i="1" s="1"/>
  <c r="Q78" i="1"/>
  <c r="S78" i="1" s="1"/>
  <c r="X77" i="1"/>
  <c r="W77" i="1"/>
  <c r="V77" i="1"/>
  <c r="U77" i="1"/>
  <c r="R77" i="1"/>
  <c r="T77" i="1" s="1"/>
  <c r="Q77" i="1"/>
  <c r="S77" i="1" s="1"/>
  <c r="R76" i="1"/>
  <c r="Q76" i="1"/>
  <c r="X66" i="1"/>
  <c r="W66" i="1"/>
  <c r="V66" i="1"/>
  <c r="U66" i="1"/>
  <c r="R66" i="1"/>
  <c r="T66" i="1" s="1"/>
  <c r="Q66" i="1"/>
  <c r="S66" i="1" s="1"/>
  <c r="X65" i="1"/>
  <c r="W65" i="1"/>
  <c r="V65" i="1"/>
  <c r="U65" i="1"/>
  <c r="R65" i="1"/>
  <c r="T65" i="1" s="1"/>
  <c r="Q65" i="1"/>
  <c r="S65" i="1" s="1"/>
  <c r="R64" i="1"/>
  <c r="Q64" i="1"/>
  <c r="X54" i="1"/>
  <c r="W54" i="1"/>
  <c r="V54" i="1"/>
  <c r="U54" i="1"/>
  <c r="R54" i="1"/>
  <c r="T54" i="1" s="1"/>
  <c r="Q54" i="1"/>
  <c r="S54" i="1" s="1"/>
  <c r="X53" i="1"/>
  <c r="W53" i="1"/>
  <c r="V53" i="1"/>
  <c r="U53" i="1"/>
  <c r="R53" i="1"/>
  <c r="T53" i="1" s="1"/>
  <c r="Q53" i="1"/>
  <c r="S53" i="1" s="1"/>
  <c r="R52" i="1"/>
  <c r="Q52" i="1"/>
  <c r="X42" i="1"/>
  <c r="W42" i="1"/>
  <c r="V42" i="1"/>
  <c r="U42" i="1"/>
  <c r="R42" i="1"/>
  <c r="T42" i="1" s="1"/>
  <c r="Q42" i="1"/>
  <c r="S42" i="1" s="1"/>
  <c r="X41" i="1"/>
  <c r="W41" i="1"/>
  <c r="V41" i="1"/>
  <c r="U41" i="1"/>
  <c r="R41" i="1"/>
  <c r="T41" i="1" s="1"/>
  <c r="Q41" i="1"/>
  <c r="S41" i="1" s="1"/>
  <c r="R40" i="1"/>
  <c r="Q40" i="1"/>
  <c r="X30" i="1"/>
  <c r="W30" i="1"/>
  <c r="V30" i="1"/>
  <c r="U30" i="1"/>
  <c r="S30" i="1"/>
  <c r="R30" i="1"/>
  <c r="T30" i="1" s="1"/>
  <c r="Q30" i="1"/>
  <c r="X29" i="1"/>
  <c r="W29" i="1"/>
  <c r="V29" i="1"/>
  <c r="U29" i="1"/>
  <c r="R29" i="1"/>
  <c r="T29" i="1" s="1"/>
  <c r="Q29" i="1"/>
  <c r="S29" i="1" s="1"/>
  <c r="R28" i="1"/>
  <c r="Q28" i="1"/>
  <c r="X18" i="1"/>
  <c r="W18" i="1"/>
  <c r="V18" i="1"/>
  <c r="U18" i="1"/>
  <c r="T18" i="1"/>
  <c r="S18" i="1"/>
  <c r="R18" i="1"/>
  <c r="Q18" i="1"/>
  <c r="X17" i="1"/>
  <c r="W17" i="1"/>
  <c r="V17" i="1"/>
  <c r="U17" i="1"/>
  <c r="T17" i="1"/>
  <c r="S17" i="1"/>
  <c r="R17" i="1"/>
  <c r="Q17" i="1"/>
  <c r="R16" i="1"/>
  <c r="Q16" i="1"/>
  <c r="X6" i="1"/>
  <c r="W6" i="1"/>
  <c r="X5" i="1"/>
  <c r="W5" i="1"/>
  <c r="V6" i="1"/>
  <c r="V5" i="1"/>
  <c r="U6" i="1"/>
  <c r="U5" i="1"/>
  <c r="T6" i="1"/>
  <c r="T5" i="1"/>
  <c r="S5" i="1"/>
  <c r="S6" i="1"/>
  <c r="R4" i="1"/>
  <c r="Q4" i="1"/>
  <c r="R5" i="1"/>
  <c r="Q5" i="1"/>
  <c r="R6" i="1"/>
  <c r="Q6" i="1"/>
  <c r="W457" i="3"/>
  <c r="W456" i="3"/>
  <c r="V410" i="3"/>
  <c r="W368" i="3"/>
  <c r="V368" i="3"/>
  <c r="W320" i="3"/>
  <c r="V320" i="3"/>
  <c r="W232" i="3"/>
  <c r="V230" i="3"/>
  <c r="W188" i="3"/>
  <c r="V188" i="3"/>
  <c r="W9" i="3"/>
  <c r="AA503" i="3"/>
  <c r="Z503" i="3"/>
  <c r="X503" i="3"/>
  <c r="U503" i="3"/>
  <c r="W503" i="3" s="1"/>
  <c r="T503" i="3"/>
  <c r="V503" i="3" s="1"/>
  <c r="AA502" i="3"/>
  <c r="Z502" i="3"/>
  <c r="X502" i="3"/>
  <c r="U502" i="3"/>
  <c r="W502" i="3" s="1"/>
  <c r="T502" i="3"/>
  <c r="V502" i="3" s="1"/>
  <c r="AA501" i="3"/>
  <c r="Z501" i="3"/>
  <c r="X501" i="3"/>
  <c r="U501" i="3"/>
  <c r="W501" i="3" s="1"/>
  <c r="T501" i="3"/>
  <c r="V501" i="3" s="1"/>
  <c r="AA500" i="3"/>
  <c r="Z500" i="3"/>
  <c r="X500" i="3"/>
  <c r="U500" i="3"/>
  <c r="W500" i="3" s="1"/>
  <c r="T500" i="3"/>
  <c r="V500" i="3" s="1"/>
  <c r="U499" i="3"/>
  <c r="T499" i="3"/>
  <c r="U498" i="3"/>
  <c r="T498" i="3"/>
  <c r="T454" i="3"/>
  <c r="U454" i="3"/>
  <c r="T455" i="3"/>
  <c r="V456" i="3" s="1"/>
  <c r="U455" i="3"/>
  <c r="T456" i="3"/>
  <c r="U456" i="3"/>
  <c r="X456" i="3"/>
  <c r="Z456" i="3"/>
  <c r="AA456" i="3"/>
  <c r="T457" i="3"/>
  <c r="V457" i="3" s="1"/>
  <c r="U457" i="3"/>
  <c r="X457" i="3"/>
  <c r="Z457" i="3"/>
  <c r="AA457" i="3"/>
  <c r="T458" i="3"/>
  <c r="V458" i="3" s="1"/>
  <c r="U458" i="3"/>
  <c r="W458" i="3" s="1"/>
  <c r="X458" i="3"/>
  <c r="Z458" i="3"/>
  <c r="AA458" i="3"/>
  <c r="T459" i="3"/>
  <c r="V459" i="3" s="1"/>
  <c r="U459" i="3"/>
  <c r="W459" i="3" s="1"/>
  <c r="X459" i="3"/>
  <c r="Z459" i="3"/>
  <c r="AA459" i="3"/>
  <c r="AA413" i="3"/>
  <c r="Z413" i="3"/>
  <c r="X413" i="3"/>
  <c r="U413" i="3"/>
  <c r="W413" i="3" s="1"/>
  <c r="T413" i="3"/>
  <c r="V413" i="3" s="1"/>
  <c r="AA412" i="3"/>
  <c r="Z412" i="3"/>
  <c r="X412" i="3"/>
  <c r="U412" i="3"/>
  <c r="W412" i="3" s="1"/>
  <c r="T412" i="3"/>
  <c r="V412" i="3" s="1"/>
  <c r="AA411" i="3"/>
  <c r="Z411" i="3"/>
  <c r="X411" i="3"/>
  <c r="U411" i="3"/>
  <c r="W411" i="3" s="1"/>
  <c r="T411" i="3"/>
  <c r="V411" i="3" s="1"/>
  <c r="AA410" i="3"/>
  <c r="Z410" i="3"/>
  <c r="X410" i="3"/>
  <c r="U410" i="3"/>
  <c r="W410" i="3" s="1"/>
  <c r="T410" i="3"/>
  <c r="U409" i="3"/>
  <c r="T409" i="3"/>
  <c r="U408" i="3"/>
  <c r="T408" i="3"/>
  <c r="AA369" i="3"/>
  <c r="Z369" i="3"/>
  <c r="X369" i="3"/>
  <c r="U369" i="3"/>
  <c r="W369" i="3" s="1"/>
  <c r="T369" i="3"/>
  <c r="V369" i="3" s="1"/>
  <c r="AA368" i="3"/>
  <c r="Z368" i="3"/>
  <c r="X368" i="3"/>
  <c r="U368" i="3"/>
  <c r="T368" i="3"/>
  <c r="AA367" i="3"/>
  <c r="Z367" i="3"/>
  <c r="X367" i="3"/>
  <c r="U367" i="3"/>
  <c r="W367" i="3" s="1"/>
  <c r="T367" i="3"/>
  <c r="AA366" i="3"/>
  <c r="Z366" i="3"/>
  <c r="X366" i="3"/>
  <c r="U366" i="3"/>
  <c r="W366" i="3" s="1"/>
  <c r="T366" i="3"/>
  <c r="V366" i="3" s="1"/>
  <c r="U365" i="3"/>
  <c r="T365" i="3"/>
  <c r="V367" i="3" s="1"/>
  <c r="U364" i="3"/>
  <c r="T364" i="3"/>
  <c r="AA323" i="3"/>
  <c r="Z323" i="3"/>
  <c r="X323" i="3"/>
  <c r="U323" i="3"/>
  <c r="W323" i="3" s="1"/>
  <c r="T323" i="3"/>
  <c r="V323" i="3" s="1"/>
  <c r="AA322" i="3"/>
  <c r="Z322" i="3"/>
  <c r="X322" i="3"/>
  <c r="U322" i="3"/>
  <c r="W322" i="3" s="1"/>
  <c r="T322" i="3"/>
  <c r="V322" i="3" s="1"/>
  <c r="AA321" i="3"/>
  <c r="Z321" i="3"/>
  <c r="X321" i="3"/>
  <c r="U321" i="3"/>
  <c r="T321" i="3"/>
  <c r="AA320" i="3"/>
  <c r="Z320" i="3"/>
  <c r="X320" i="3"/>
  <c r="U320" i="3"/>
  <c r="T320" i="3"/>
  <c r="U319" i="3"/>
  <c r="W321" i="3" s="1"/>
  <c r="T319" i="3"/>
  <c r="V321" i="3" s="1"/>
  <c r="U318" i="3"/>
  <c r="T318" i="3"/>
  <c r="AA279" i="3"/>
  <c r="Z279" i="3"/>
  <c r="X279" i="3"/>
  <c r="U279" i="3"/>
  <c r="W279" i="3" s="1"/>
  <c r="T279" i="3"/>
  <c r="V279" i="3" s="1"/>
  <c r="AA278" i="3"/>
  <c r="Z278" i="3"/>
  <c r="X278" i="3"/>
  <c r="U278" i="3"/>
  <c r="W278" i="3" s="1"/>
  <c r="T278" i="3"/>
  <c r="AA277" i="3"/>
  <c r="Z277" i="3"/>
  <c r="X277" i="3"/>
  <c r="U277" i="3"/>
  <c r="W277" i="3" s="1"/>
  <c r="T277" i="3"/>
  <c r="V277" i="3" s="1"/>
  <c r="AA276" i="3"/>
  <c r="Z276" i="3"/>
  <c r="X276" i="3"/>
  <c r="U276" i="3"/>
  <c r="T276" i="3"/>
  <c r="V276" i="3" s="1"/>
  <c r="U275" i="3"/>
  <c r="W276" i="3" s="1"/>
  <c r="T275" i="3"/>
  <c r="V278" i="3" s="1"/>
  <c r="U274" i="3"/>
  <c r="T274" i="3"/>
  <c r="AA233" i="3"/>
  <c r="Z233" i="3"/>
  <c r="X233" i="3"/>
  <c r="U233" i="3"/>
  <c r="W233" i="3" s="1"/>
  <c r="T233" i="3"/>
  <c r="V233" i="3" s="1"/>
  <c r="AA232" i="3"/>
  <c r="Z232" i="3"/>
  <c r="X232" i="3"/>
  <c r="U232" i="3"/>
  <c r="T232" i="3"/>
  <c r="V232" i="3" s="1"/>
  <c r="AA231" i="3"/>
  <c r="Z231" i="3"/>
  <c r="X231" i="3"/>
  <c r="U231" i="3"/>
  <c r="W231" i="3" s="1"/>
  <c r="T231" i="3"/>
  <c r="V231" i="3" s="1"/>
  <c r="AA230" i="3"/>
  <c r="Z230" i="3"/>
  <c r="X230" i="3"/>
  <c r="U230" i="3"/>
  <c r="W230" i="3" s="1"/>
  <c r="T230" i="3"/>
  <c r="U229" i="3"/>
  <c r="T229" i="3"/>
  <c r="U228" i="3"/>
  <c r="T228" i="3"/>
  <c r="AA143" i="3"/>
  <c r="Z143" i="3"/>
  <c r="X143" i="3"/>
  <c r="U143" i="3"/>
  <c r="W143" i="3" s="1"/>
  <c r="T143" i="3"/>
  <c r="V143" i="3" s="1"/>
  <c r="AA142" i="3"/>
  <c r="Z142" i="3"/>
  <c r="X142" i="3"/>
  <c r="U142" i="3"/>
  <c r="W142" i="3" s="1"/>
  <c r="T142" i="3"/>
  <c r="V142" i="3" s="1"/>
  <c r="AA141" i="3"/>
  <c r="Z141" i="3"/>
  <c r="X141" i="3"/>
  <c r="U141" i="3"/>
  <c r="W141" i="3" s="1"/>
  <c r="T141" i="3"/>
  <c r="V141" i="3" s="1"/>
  <c r="AA140" i="3"/>
  <c r="Z140" i="3"/>
  <c r="X140" i="3"/>
  <c r="U140" i="3"/>
  <c r="W140" i="3" s="1"/>
  <c r="T140" i="3"/>
  <c r="V140" i="3" s="1"/>
  <c r="U139" i="3"/>
  <c r="T139" i="3"/>
  <c r="U138" i="3"/>
  <c r="T138" i="3"/>
  <c r="AA9" i="3"/>
  <c r="Z9" i="3"/>
  <c r="X9" i="3"/>
  <c r="U9" i="3"/>
  <c r="T9" i="3"/>
  <c r="V9" i="3" s="1"/>
  <c r="AA8" i="3"/>
  <c r="Z8" i="3"/>
  <c r="X8" i="3"/>
  <c r="U8" i="3"/>
  <c r="W8" i="3" s="1"/>
  <c r="T8" i="3"/>
  <c r="V8" i="3" s="1"/>
  <c r="AA7" i="3"/>
  <c r="Z7" i="3"/>
  <c r="X7" i="3"/>
  <c r="U7" i="3"/>
  <c r="T7" i="3"/>
  <c r="AA6" i="3"/>
  <c r="Z6" i="3"/>
  <c r="X6" i="3"/>
  <c r="U6" i="3"/>
  <c r="W6" i="3" s="1"/>
  <c r="T6" i="3"/>
  <c r="V6" i="3" s="1"/>
  <c r="U5" i="3"/>
  <c r="W7" i="3" s="1"/>
  <c r="T5" i="3"/>
  <c r="V7" i="3" s="1"/>
  <c r="U4" i="3"/>
  <c r="T4" i="3"/>
  <c r="AA189" i="3"/>
  <c r="Z189" i="3"/>
  <c r="X189" i="3"/>
  <c r="U189" i="3"/>
  <c r="T189" i="3"/>
  <c r="AA188" i="3"/>
  <c r="Z188" i="3"/>
  <c r="X188" i="3"/>
  <c r="U188" i="3"/>
  <c r="T188" i="3"/>
  <c r="AA187" i="3"/>
  <c r="Z187" i="3"/>
  <c r="X187" i="3"/>
  <c r="U187" i="3"/>
  <c r="W187" i="3" s="1"/>
  <c r="T187" i="3"/>
  <c r="V187" i="3" s="1"/>
  <c r="AA186" i="3"/>
  <c r="Z186" i="3"/>
  <c r="X186" i="3"/>
  <c r="U186" i="3"/>
  <c r="T186" i="3"/>
  <c r="V186" i="3" s="1"/>
  <c r="U185" i="3"/>
  <c r="W189" i="3" s="1"/>
  <c r="T185" i="3"/>
  <c r="V189" i="3" s="1"/>
  <c r="U184" i="3"/>
  <c r="T184" i="3"/>
  <c r="AA99" i="3"/>
  <c r="Z99" i="3"/>
  <c r="X99" i="3"/>
  <c r="U99" i="3"/>
  <c r="W99" i="3" s="1"/>
  <c r="T99" i="3"/>
  <c r="V99" i="3" s="1"/>
  <c r="AA98" i="3"/>
  <c r="Z98" i="3"/>
  <c r="X98" i="3"/>
  <c r="U98" i="3"/>
  <c r="W98" i="3" s="1"/>
  <c r="T98" i="3"/>
  <c r="V98" i="3" s="1"/>
  <c r="AA97" i="3"/>
  <c r="Z97" i="3"/>
  <c r="X97" i="3"/>
  <c r="U97" i="3"/>
  <c r="W97" i="3" s="1"/>
  <c r="T97" i="3"/>
  <c r="V97" i="3" s="1"/>
  <c r="AA96" i="3"/>
  <c r="Z96" i="3"/>
  <c r="X96" i="3"/>
  <c r="U96" i="3"/>
  <c r="W96" i="3" s="1"/>
  <c r="T96" i="3"/>
  <c r="V96" i="3" s="1"/>
  <c r="U95" i="3"/>
  <c r="T95" i="3"/>
  <c r="U94" i="3"/>
  <c r="T94" i="3"/>
  <c r="AA53" i="3"/>
  <c r="Z53" i="3"/>
  <c r="X53" i="3"/>
  <c r="U53" i="3"/>
  <c r="W53" i="3" s="1"/>
  <c r="T53" i="3"/>
  <c r="AA52" i="3"/>
  <c r="Z52" i="3"/>
  <c r="X52" i="3"/>
  <c r="U52" i="3"/>
  <c r="W52" i="3" s="1"/>
  <c r="T52" i="3"/>
  <c r="V52" i="3" s="1"/>
  <c r="AA51" i="3"/>
  <c r="Z51" i="3"/>
  <c r="X51" i="3"/>
  <c r="U51" i="3"/>
  <c r="W51" i="3" s="1"/>
  <c r="T51" i="3"/>
  <c r="V51" i="3" s="1"/>
  <c r="AA50" i="3"/>
  <c r="Z50" i="3"/>
  <c r="X50" i="3"/>
  <c r="U50" i="3"/>
  <c r="W50" i="3" s="1"/>
  <c r="T50" i="3"/>
  <c r="V50" i="3" s="1"/>
  <c r="U49" i="3"/>
  <c r="T49" i="3"/>
  <c r="V53" i="3" s="1"/>
  <c r="U48" i="3"/>
  <c r="T48" i="3"/>
  <c r="W186" i="3" l="1"/>
</calcChain>
</file>

<file path=xl/sharedStrings.xml><?xml version="1.0" encoding="utf-8"?>
<sst xmlns="http://schemas.openxmlformats.org/spreadsheetml/2006/main" count="3507" uniqueCount="67">
  <si>
    <t>Agent</t>
  </si>
  <si>
    <t>Group</t>
  </si>
  <si>
    <t>Scenario</t>
  </si>
  <si>
    <t>Other Scenario</t>
  </si>
  <si>
    <t>Cohens_d_speed</t>
  </si>
  <si>
    <t>Wilcoxon_p_speed</t>
  </si>
  <si>
    <t>Cohens_d_brake</t>
  </si>
  <si>
    <t>Wilcoxon_p_brake</t>
  </si>
  <si>
    <t>N_Scenario</t>
  </si>
  <si>
    <t>N_Other</t>
  </si>
  <si>
    <t>Avg_Speed</t>
  </si>
  <si>
    <t>Avg_Brake</t>
  </si>
  <si>
    <t>Avg_Speed_Other</t>
  </si>
  <si>
    <t>Avg_Brake_Other</t>
  </si>
  <si>
    <t>if_if</t>
  </si>
  <si>
    <t>Val0 y=3</t>
  </si>
  <si>
    <t>actual stop sign</t>
  </si>
  <si>
    <t>no pedestrians</t>
  </si>
  <si>
    <t>nan</t>
  </si>
  <si>
    <t>Val0 y=4</t>
  </si>
  <si>
    <t>adv y=4</t>
  </si>
  <si>
    <t>benign y=4</t>
  </si>
  <si>
    <t>Val0 : apple y=4</t>
  </si>
  <si>
    <t>Val3 y=3</t>
  </si>
  <si>
    <t>Val3 y=4</t>
  </si>
  <si>
    <t>Val3 : apple y=4</t>
  </si>
  <si>
    <t>Val3 y=2</t>
  </si>
  <si>
    <t>tfpp_aim_0</t>
  </si>
  <si>
    <t>tfpp_l6_0</t>
  </si>
  <si>
    <t>tfpp_lav_0</t>
  </si>
  <si>
    <t>tfpp_wp_0</t>
  </si>
  <si>
    <t>neat_neat</t>
  </si>
  <si>
    <t>Scenario A</t>
  </si>
  <si>
    <t>Avg. Speed</t>
  </si>
  <si>
    <t>Avg. Brake</t>
  </si>
  <si>
    <t>No pedestrians</t>
  </si>
  <si>
    <t>Apple</t>
  </si>
  <si>
    <t>Left half</t>
  </si>
  <si>
    <t>Right half</t>
  </si>
  <si>
    <t>Collusion</t>
  </si>
  <si>
    <t>benign</t>
  </si>
  <si>
    <t>apple</t>
  </si>
  <si>
    <t>Single Pedestrian</t>
  </si>
  <si>
    <t>Patch</t>
  </si>
  <si>
    <t>Effect Size Brake</t>
  </si>
  <si>
    <t>P value Speed</t>
  </si>
  <si>
    <t>Effect Size Speed</t>
  </si>
  <si>
    <t xml:space="preserve">relative metrics: </t>
  </si>
  <si>
    <t>adv etc - benign</t>
  </si>
  <si>
    <t>Benign</t>
  </si>
  <si>
    <t>P value Brake</t>
  </si>
  <si>
    <t>left y=4</t>
  </si>
  <si>
    <t>right y=4</t>
  </si>
  <si>
    <t>Val</t>
  </si>
  <si>
    <t>what</t>
  </si>
  <si>
    <t>Possible Limit</t>
  </si>
  <si>
    <t>Worked:</t>
  </si>
  <si>
    <t>both</t>
  </si>
  <si>
    <t>brake</t>
  </si>
  <si>
    <t>?</t>
  </si>
  <si>
    <t>speed</t>
  </si>
  <si>
    <t>80?</t>
  </si>
  <si>
    <t>Scenario B</t>
  </si>
  <si>
    <t>-</t>
  </si>
  <si>
    <t>Delta Speed</t>
  </si>
  <si>
    <t>Delta Brake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</si>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</sst>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11" fontId="0" fillId="0" borderId="0" xfId="0" quotePrefix="1" applyNumberFormat="1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6" fillId="0" borderId="0" xfId="0" quotePrefix="1" applyFont="1"/>
    <xf numFmtId="11" fontId="0" fillId="0" borderId="0" xfId="0" applyNumberFormat="1"/>
    <xf numFmtId="164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CF49800-913F-4A82-ACA8-B66118D52B45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0E87DFD-35D4-4721-BBD8-4A426753428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176893</xdr:colOff>
      <xdr:row>9</xdr:row>
      <xdr:rowOff>95251</xdr:rowOff>
    </xdr:from>
    <xdr:to>
      <xdr:col>9</xdr:col>
      <xdr:colOff>1240971</xdr:colOff>
      <xdr:row>20</xdr:row>
      <xdr:rowOff>109904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B1F0C-E6E5-4D29-82CE-1F2E49BDF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493" y="1809751"/>
          <a:ext cx="7760153" cy="211015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68359</xdr:colOff>
      <xdr:row>55</xdr:row>
      <xdr:rowOff>150000</xdr:rowOff>
    </xdr:from>
    <xdr:to>
      <xdr:col>9</xdr:col>
      <xdr:colOff>1132437</xdr:colOff>
      <xdr:row>66</xdr:row>
      <xdr:rowOff>164653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C90EC4-8FC9-49C7-BA5F-0E1F3E9C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9" y="10627500"/>
          <a:ext cx="7760153" cy="2110153"/>
        </a:xfrm>
        <a:prstGeom prst="rect">
          <a:avLst/>
        </a:prstGeom>
      </xdr:spPr>
    </xdr:pic>
    <xdr:clientData/>
  </xdr:twoCellAnchor>
  <xdr:twoCellAnchor editAs="oneCell">
    <xdr:from>
      <xdr:col>1</xdr:col>
      <xdr:colOff>644</xdr:colOff>
      <xdr:row>43</xdr:row>
      <xdr:rowOff>177536</xdr:rowOff>
    </xdr:from>
    <xdr:to>
      <xdr:col>9</xdr:col>
      <xdr:colOff>1064722</xdr:colOff>
      <xdr:row>55</xdr:row>
      <xdr:rowOff>1689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1A3303-E761-4EE8-9398-8691EF09C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244" y="8369036"/>
          <a:ext cx="7760153" cy="2110153"/>
        </a:xfrm>
        <a:prstGeom prst="rect">
          <a:avLst/>
        </a:prstGeom>
      </xdr:spPr>
    </xdr:pic>
    <xdr:clientData/>
  </xdr:twoCellAnchor>
  <xdr:twoCellAnchor editAs="oneCell">
    <xdr:from>
      <xdr:col>0</xdr:col>
      <xdr:colOff>477215</xdr:colOff>
      <xdr:row>31</xdr:row>
      <xdr:rowOff>137036</xdr:rowOff>
    </xdr:from>
    <xdr:to>
      <xdr:col>9</xdr:col>
      <xdr:colOff>928972</xdr:colOff>
      <xdr:row>42</xdr:row>
      <xdr:rowOff>151689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8030F7-09DC-4232-B37B-B033F7BE2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15" y="6042536"/>
          <a:ext cx="7757432" cy="2110153"/>
        </a:xfrm>
        <a:prstGeom prst="rect">
          <a:avLst/>
        </a:prstGeom>
      </xdr:spPr>
    </xdr:pic>
    <xdr:clientData/>
  </xdr:twoCellAnchor>
  <xdr:twoCellAnchor editAs="oneCell">
    <xdr:from>
      <xdr:col>0</xdr:col>
      <xdr:colOff>586393</xdr:colOff>
      <xdr:row>20</xdr:row>
      <xdr:rowOff>137358</xdr:rowOff>
    </xdr:from>
    <xdr:to>
      <xdr:col>9</xdr:col>
      <xdr:colOff>1038150</xdr:colOff>
      <xdr:row>31</xdr:row>
      <xdr:rowOff>152011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ADCF28-E7B5-4433-910A-0B2321123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393" y="3947358"/>
          <a:ext cx="7757432" cy="2110153"/>
        </a:xfrm>
        <a:prstGeom prst="rect">
          <a:avLst/>
        </a:prstGeom>
      </xdr:spPr>
    </xdr:pic>
    <xdr:clientData/>
  </xdr:twoCellAnchor>
  <xdr:twoCellAnchor editAs="oneCell">
    <xdr:from>
      <xdr:col>10</xdr:col>
      <xdr:colOff>502226</xdr:colOff>
      <xdr:row>9</xdr:row>
      <xdr:rowOff>112563</xdr:rowOff>
    </xdr:from>
    <xdr:to>
      <xdr:col>15</xdr:col>
      <xdr:colOff>369743</xdr:colOff>
      <xdr:row>34</xdr:row>
      <xdr:rowOff>100619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E8F93E1-B53C-404F-990D-8C782932B3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82" r="-1254"/>
        <a:stretch>
          <a:fillRect/>
        </a:stretch>
      </xdr:blipFill>
      <xdr:spPr>
        <a:xfrm>
          <a:off x="9103301" y="1827063"/>
          <a:ext cx="3553692" cy="4750556"/>
        </a:xfrm>
        <a:prstGeom prst="rect">
          <a:avLst/>
        </a:prstGeom>
      </xdr:spPr>
    </xdr:pic>
    <xdr:clientData/>
  </xdr:twoCellAnchor>
  <xdr:twoCellAnchor editAs="oneCell">
    <xdr:from>
      <xdr:col>10</xdr:col>
      <xdr:colOff>242456</xdr:colOff>
      <xdr:row>34</xdr:row>
      <xdr:rowOff>184638</xdr:rowOff>
    </xdr:from>
    <xdr:to>
      <xdr:col>15</xdr:col>
      <xdr:colOff>467261</xdr:colOff>
      <xdr:row>63</xdr:row>
      <xdr:rowOff>103910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43E6FE-5DE9-4AB4-967E-6871404A30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4" r="462"/>
        <a:stretch>
          <a:fillRect/>
        </a:stretch>
      </xdr:blipFill>
      <xdr:spPr>
        <a:xfrm>
          <a:off x="8843531" y="6661638"/>
          <a:ext cx="3910980" cy="5443772"/>
        </a:xfrm>
        <a:prstGeom prst="rect">
          <a:avLst/>
        </a:prstGeom>
      </xdr:spPr>
    </xdr:pic>
    <xdr:clientData/>
  </xdr:twoCellAnchor>
  <xdr:twoCellAnchor editAs="oneCell">
    <xdr:from>
      <xdr:col>17</xdr:col>
      <xdr:colOff>84683</xdr:colOff>
      <xdr:row>9</xdr:row>
      <xdr:rowOff>40228</xdr:rowOff>
    </xdr:from>
    <xdr:to>
      <xdr:col>21</xdr:col>
      <xdr:colOff>346364</xdr:colOff>
      <xdr:row>34</xdr:row>
      <xdr:rowOff>138546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F1B32F-F1BA-45A4-9A38-B7DCF3F159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34" r="25442"/>
        <a:stretch>
          <a:fillRect/>
        </a:stretch>
      </xdr:blipFill>
      <xdr:spPr>
        <a:xfrm>
          <a:off x="13591133" y="1754728"/>
          <a:ext cx="2700081" cy="4860818"/>
        </a:xfrm>
        <a:prstGeom prst="rect">
          <a:avLst/>
        </a:prstGeom>
      </xdr:spPr>
    </xdr:pic>
    <xdr:clientData/>
  </xdr:twoCellAnchor>
  <xdr:twoCellAnchor editAs="oneCell">
    <xdr:from>
      <xdr:col>17</xdr:col>
      <xdr:colOff>17317</xdr:colOff>
      <xdr:row>34</xdr:row>
      <xdr:rowOff>138271</xdr:rowOff>
    </xdr:from>
    <xdr:to>
      <xdr:col>21</xdr:col>
      <xdr:colOff>588819</xdr:colOff>
      <xdr:row>62</xdr:row>
      <xdr:rowOff>163044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633A95A-1957-4840-BF45-02357B5E8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86" r="25142"/>
        <a:stretch>
          <a:fillRect/>
        </a:stretch>
      </xdr:blipFill>
      <xdr:spPr>
        <a:xfrm>
          <a:off x="13523767" y="6615271"/>
          <a:ext cx="3009902" cy="5358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9B62-4E66-4E90-A5DE-E56A34213287}">
  <dimension ref="A1:X145"/>
  <sheetViews>
    <sheetView topLeftCell="A52" zoomScaleNormal="100" workbookViewId="0">
      <selection activeCell="X114" sqref="X114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14.5703125" bestFit="1" customWidth="1"/>
    <col min="4" max="4" width="16.42578125" bestFit="1" customWidth="1"/>
    <col min="5" max="5" width="18.140625" bestFit="1" customWidth="1"/>
    <col min="6" max="6" width="19.85546875" bestFit="1" customWidth="1"/>
    <col min="7" max="7" width="17.85546875" bestFit="1" customWidth="1"/>
    <col min="8" max="8" width="19.5703125" bestFit="1" customWidth="1"/>
    <col min="9" max="9" width="13.28515625" bestFit="1" customWidth="1"/>
    <col min="10" max="10" width="10.42578125" bestFit="1" customWidth="1"/>
    <col min="11" max="11" width="12.42578125" bestFit="1" customWidth="1"/>
    <col min="12" max="12" width="12.140625" bestFit="1" customWidth="1"/>
    <col min="13" max="13" width="18.28515625" bestFit="1" customWidth="1"/>
    <col min="14" max="14" width="18" bestFit="1" customWidth="1"/>
    <col min="17" max="17" width="10.28515625" bestFit="1" customWidth="1"/>
    <col min="21" max="21" width="16.42578125" customWidth="1"/>
    <col min="22" max="22" width="15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4" s="3" customFormat="1" x14ac:dyDescent="0.25">
      <c r="A2" s="3" t="s">
        <v>14</v>
      </c>
      <c r="B2" s="3" t="s">
        <v>19</v>
      </c>
      <c r="C2" s="3" t="s">
        <v>66</v>
      </c>
      <c r="D2" s="3" t="s">
        <v>49</v>
      </c>
      <c r="E2" s="3">
        <v>-1.1748006410135901</v>
      </c>
      <c r="F2" s="6">
        <v>2.3342202012890799E-2</v>
      </c>
      <c r="G2" s="3">
        <v>-0.36528645009125599</v>
      </c>
      <c r="H2" s="6">
        <v>0.30748945661868099</v>
      </c>
      <c r="I2" s="3">
        <v>10</v>
      </c>
      <c r="J2" s="3">
        <v>10</v>
      </c>
      <c r="K2" s="6">
        <v>3.2695528289074001</v>
      </c>
      <c r="L2" s="3">
        <v>0.19500000000000001</v>
      </c>
      <c r="M2" s="6">
        <v>3.4046336252149101</v>
      </c>
      <c r="N2" s="3">
        <v>0.21249999999999999</v>
      </c>
      <c r="Q2" t="str">
        <f>B2</f>
        <v>Val0 y=4</v>
      </c>
      <c r="R2"/>
      <c r="S2"/>
      <c r="T2"/>
      <c r="U2"/>
      <c r="V2" t="str">
        <f>A2</f>
        <v>if_if</v>
      </c>
      <c r="W2"/>
      <c r="X2"/>
    </row>
    <row r="3" spans="1:24" x14ac:dyDescent="0.25">
      <c r="A3" t="s">
        <v>14</v>
      </c>
      <c r="B3" t="s">
        <v>19</v>
      </c>
      <c r="C3" t="s">
        <v>66</v>
      </c>
      <c r="D3" t="s">
        <v>36</v>
      </c>
      <c r="E3" s="1">
        <v>1.6519232837679501</v>
      </c>
      <c r="F3" s="1">
        <v>1.9109922206844401E-2</v>
      </c>
      <c r="G3">
        <v>-2.6195931060447299</v>
      </c>
      <c r="H3" s="1">
        <v>6.6972944902182697E-4</v>
      </c>
      <c r="I3">
        <v>10</v>
      </c>
      <c r="J3">
        <v>10</v>
      </c>
      <c r="K3" s="1">
        <v>3.2695528289074001</v>
      </c>
      <c r="L3">
        <v>0.19500000000000001</v>
      </c>
      <c r="M3" s="1">
        <v>3.0967760375933699</v>
      </c>
      <c r="N3" s="1">
        <v>0.30249999999999999</v>
      </c>
      <c r="Q3" t="s">
        <v>33</v>
      </c>
      <c r="R3" t="s">
        <v>34</v>
      </c>
      <c r="S3" t="s">
        <v>64</v>
      </c>
      <c r="T3" t="s">
        <v>65</v>
      </c>
      <c r="U3" t="s">
        <v>46</v>
      </c>
      <c r="V3" t="s">
        <v>45</v>
      </c>
      <c r="W3" t="s">
        <v>44</v>
      </c>
      <c r="X3" t="s">
        <v>50</v>
      </c>
    </row>
    <row r="4" spans="1:24" x14ac:dyDescent="0.25">
      <c r="A4" t="s">
        <v>14</v>
      </c>
      <c r="B4" t="s">
        <v>19</v>
      </c>
      <c r="C4" t="s">
        <v>66</v>
      </c>
      <c r="D4" t="s">
        <v>35</v>
      </c>
      <c r="E4">
        <v>-8.2965848656957899</v>
      </c>
      <c r="F4">
        <v>1.57052284230751E-4</v>
      </c>
      <c r="G4" s="1">
        <v>5.3968075669689703</v>
      </c>
      <c r="H4">
        <v>1.57052284230751E-4</v>
      </c>
      <c r="I4">
        <v>10</v>
      </c>
      <c r="J4">
        <v>10</v>
      </c>
      <c r="K4" s="1">
        <v>3.2695528289074001</v>
      </c>
      <c r="L4">
        <v>0.19500000000000001</v>
      </c>
      <c r="M4" s="1">
        <v>4.1209615888446498</v>
      </c>
      <c r="N4">
        <v>0</v>
      </c>
      <c r="P4" t="s">
        <v>40</v>
      </c>
      <c r="Q4">
        <f>K5</f>
        <v>3.4046336252149101</v>
      </c>
      <c r="R4">
        <f>L5</f>
        <v>0.21249999999999999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t="s">
        <v>63</v>
      </c>
    </row>
    <row r="5" spans="1:24" x14ac:dyDescent="0.25">
      <c r="A5" t="s">
        <v>14</v>
      </c>
      <c r="B5" t="s">
        <v>19</v>
      </c>
      <c r="C5" t="s">
        <v>49</v>
      </c>
      <c r="D5" t="s">
        <v>66</v>
      </c>
      <c r="E5" s="1">
        <v>1.1748006410135901</v>
      </c>
      <c r="F5" s="1">
        <v>2.3342202012890799E-2</v>
      </c>
      <c r="G5" s="1">
        <v>0.36528645009125599</v>
      </c>
      <c r="H5" s="1">
        <v>0.30748945661868099</v>
      </c>
      <c r="I5">
        <v>10</v>
      </c>
      <c r="J5">
        <v>10</v>
      </c>
      <c r="K5" s="1">
        <v>3.4046336252149101</v>
      </c>
      <c r="L5">
        <v>0.21249999999999999</v>
      </c>
      <c r="M5" s="1">
        <v>3.2695528289074001</v>
      </c>
      <c r="N5">
        <v>0.19500000000000001</v>
      </c>
      <c r="P5" t="s">
        <v>41</v>
      </c>
      <c r="Q5">
        <f>K8</f>
        <v>3.0967760375933699</v>
      </c>
      <c r="R5">
        <f>L9</f>
        <v>0.30249999999999999</v>
      </c>
      <c r="S5">
        <f>Q5-Q4</f>
        <v>-0.30785758762154014</v>
      </c>
      <c r="T5">
        <f>R5-R4</f>
        <v>0.09</v>
      </c>
      <c r="U5">
        <f>E9</f>
        <v>-5.3945821994149403</v>
      </c>
      <c r="V5">
        <f>F9</f>
        <v>1.57052284230751E-4</v>
      </c>
      <c r="W5">
        <f>G9</f>
        <v>2.43327190892039</v>
      </c>
      <c r="X5">
        <f>H9</f>
        <v>2.85118083631612E-4</v>
      </c>
    </row>
    <row r="6" spans="1:24" x14ac:dyDescent="0.25">
      <c r="A6" t="s">
        <v>14</v>
      </c>
      <c r="B6" t="s">
        <v>19</v>
      </c>
      <c r="C6" t="s">
        <v>49</v>
      </c>
      <c r="D6" t="s">
        <v>36</v>
      </c>
      <c r="E6" s="1">
        <v>5.3945821994149403</v>
      </c>
      <c r="F6">
        <v>1.57052284230751E-4</v>
      </c>
      <c r="G6">
        <v>-2.43327190892039</v>
      </c>
      <c r="H6">
        <v>2.85118083631612E-4</v>
      </c>
      <c r="I6">
        <v>10</v>
      </c>
      <c r="J6">
        <v>10</v>
      </c>
      <c r="K6" s="1">
        <v>3.4046336252149101</v>
      </c>
      <c r="L6">
        <v>0.21249999999999999</v>
      </c>
      <c r="M6" s="1">
        <v>3.0967760375933699</v>
      </c>
      <c r="N6" s="1">
        <v>0.30249999999999999</v>
      </c>
      <c r="P6" t="s">
        <v>43</v>
      </c>
      <c r="Q6">
        <f>K2</f>
        <v>3.2695528289074001</v>
      </c>
      <c r="R6">
        <f>L2</f>
        <v>0.19500000000000001</v>
      </c>
      <c r="S6">
        <f>Q6-Q4</f>
        <v>-0.13508079630751002</v>
      </c>
      <c r="T6">
        <f>R6-R4</f>
        <v>-1.7499999999999988E-2</v>
      </c>
      <c r="U6">
        <f>E2</f>
        <v>-1.1748006410135901</v>
      </c>
      <c r="V6">
        <f>F2</f>
        <v>2.3342202012890799E-2</v>
      </c>
      <c r="W6">
        <f>G2</f>
        <v>-0.36528645009125599</v>
      </c>
      <c r="X6">
        <f>H2</f>
        <v>0.30748945661868099</v>
      </c>
    </row>
    <row r="7" spans="1:24" x14ac:dyDescent="0.25">
      <c r="A7" t="s">
        <v>14</v>
      </c>
      <c r="B7" t="s">
        <v>19</v>
      </c>
      <c r="C7" t="s">
        <v>49</v>
      </c>
      <c r="D7" t="s">
        <v>35</v>
      </c>
      <c r="E7">
        <v>-13.421347743222</v>
      </c>
      <c r="F7">
        <v>1.57052284230751E-4</v>
      </c>
      <c r="G7" s="1">
        <v>6.7551150210317203</v>
      </c>
      <c r="H7">
        <v>1.57052284230751E-4</v>
      </c>
      <c r="I7">
        <v>10</v>
      </c>
      <c r="J7">
        <v>10</v>
      </c>
      <c r="K7" s="1">
        <v>3.4046336252149101</v>
      </c>
      <c r="L7">
        <v>0.21249999999999999</v>
      </c>
      <c r="M7" s="1">
        <v>4.1209615888446498</v>
      </c>
      <c r="N7">
        <v>0</v>
      </c>
    </row>
    <row r="8" spans="1:24" x14ac:dyDescent="0.25">
      <c r="A8" t="s">
        <v>14</v>
      </c>
      <c r="B8" t="s">
        <v>19</v>
      </c>
      <c r="C8" t="s">
        <v>36</v>
      </c>
      <c r="D8" t="s">
        <v>66</v>
      </c>
      <c r="E8">
        <v>-1.6519232837679501</v>
      </c>
      <c r="F8" s="1">
        <v>1.9109922206844401E-2</v>
      </c>
      <c r="G8" s="1">
        <v>2.6195931060447299</v>
      </c>
      <c r="H8" s="1">
        <v>6.6972944902182697E-4</v>
      </c>
      <c r="I8">
        <v>10</v>
      </c>
      <c r="J8">
        <v>10</v>
      </c>
      <c r="K8" s="1">
        <v>3.0967760375933699</v>
      </c>
      <c r="L8" s="1">
        <v>0.30249999999999999</v>
      </c>
      <c r="M8" s="1">
        <v>3.2695528289074001</v>
      </c>
      <c r="N8">
        <v>0.19500000000000001</v>
      </c>
    </row>
    <row r="9" spans="1:24" x14ac:dyDescent="0.25">
      <c r="A9" t="s">
        <v>14</v>
      </c>
      <c r="B9" t="s">
        <v>19</v>
      </c>
      <c r="C9" t="s">
        <v>36</v>
      </c>
      <c r="D9" t="s">
        <v>49</v>
      </c>
      <c r="E9">
        <v>-5.3945821994149403</v>
      </c>
      <c r="F9">
        <v>1.57052284230751E-4</v>
      </c>
      <c r="G9" s="1">
        <v>2.43327190892039</v>
      </c>
      <c r="H9">
        <v>2.85118083631612E-4</v>
      </c>
      <c r="I9">
        <v>10</v>
      </c>
      <c r="J9">
        <v>10</v>
      </c>
      <c r="K9" s="1">
        <v>3.0967760375933699</v>
      </c>
      <c r="L9" s="1">
        <v>0.30249999999999999</v>
      </c>
      <c r="M9" s="1">
        <v>3.4046336252149101</v>
      </c>
      <c r="N9">
        <v>0.21249999999999999</v>
      </c>
    </row>
    <row r="10" spans="1:24" x14ac:dyDescent="0.25">
      <c r="A10" t="s">
        <v>14</v>
      </c>
      <c r="B10" t="s">
        <v>19</v>
      </c>
      <c r="C10" t="s">
        <v>36</v>
      </c>
      <c r="D10" t="s">
        <v>35</v>
      </c>
      <c r="E10">
        <v>-43.007793953276</v>
      </c>
      <c r="F10">
        <v>1.57052284230751E-4</v>
      </c>
      <c r="G10" s="1">
        <v>15.5492116086757</v>
      </c>
      <c r="H10">
        <v>1.57052284230751E-4</v>
      </c>
      <c r="I10">
        <v>10</v>
      </c>
      <c r="J10">
        <v>10</v>
      </c>
      <c r="K10" s="1">
        <v>3.0967760375933699</v>
      </c>
      <c r="L10" s="1">
        <v>0.30249999999999999</v>
      </c>
      <c r="M10" s="1">
        <v>4.1209615888446498</v>
      </c>
      <c r="N10">
        <v>0</v>
      </c>
    </row>
    <row r="11" spans="1:24" x14ac:dyDescent="0.25">
      <c r="A11" t="s">
        <v>14</v>
      </c>
      <c r="B11" t="s">
        <v>19</v>
      </c>
      <c r="C11" t="s">
        <v>35</v>
      </c>
      <c r="D11" t="s">
        <v>66</v>
      </c>
      <c r="E11">
        <v>8.2965848656957899</v>
      </c>
      <c r="F11">
        <v>1.57052284230751E-4</v>
      </c>
      <c r="G11">
        <v>-5.3968075669689703</v>
      </c>
      <c r="H11">
        <v>1.57052284230751E-4</v>
      </c>
      <c r="I11">
        <v>10</v>
      </c>
      <c r="J11">
        <v>10</v>
      </c>
      <c r="K11" s="1">
        <v>4.1209615888446498</v>
      </c>
      <c r="L11">
        <v>0</v>
      </c>
      <c r="M11" s="1">
        <v>3.2695528289074001</v>
      </c>
      <c r="N11">
        <v>0.19500000000000001</v>
      </c>
    </row>
    <row r="12" spans="1:24" x14ac:dyDescent="0.25">
      <c r="A12" t="s">
        <v>14</v>
      </c>
      <c r="B12" t="s">
        <v>19</v>
      </c>
      <c r="C12" t="s">
        <v>35</v>
      </c>
      <c r="D12" t="s">
        <v>49</v>
      </c>
      <c r="E12" s="1">
        <v>13.421347743222</v>
      </c>
      <c r="F12">
        <v>1.57052284230751E-4</v>
      </c>
      <c r="G12">
        <v>-6.7551150210317203</v>
      </c>
      <c r="H12">
        <v>1.57052284230751E-4</v>
      </c>
      <c r="I12">
        <v>10</v>
      </c>
      <c r="J12">
        <v>10</v>
      </c>
      <c r="K12" s="1">
        <v>4.1209615888446498</v>
      </c>
      <c r="L12">
        <v>0</v>
      </c>
      <c r="M12" s="1">
        <v>3.4046336252149101</v>
      </c>
      <c r="N12">
        <v>0.21249999999999999</v>
      </c>
    </row>
    <row r="13" spans="1:24" x14ac:dyDescent="0.25">
      <c r="A13" t="s">
        <v>14</v>
      </c>
      <c r="B13" t="s">
        <v>19</v>
      </c>
      <c r="C13" t="s">
        <v>35</v>
      </c>
      <c r="D13" t="s">
        <v>36</v>
      </c>
      <c r="E13" s="1">
        <v>43.007793953276</v>
      </c>
      <c r="F13">
        <v>1.57052284230751E-4</v>
      </c>
      <c r="G13">
        <v>-15.5492116086757</v>
      </c>
      <c r="H13">
        <v>1.57052284230751E-4</v>
      </c>
      <c r="I13">
        <v>10</v>
      </c>
      <c r="J13">
        <v>10</v>
      </c>
      <c r="K13" s="1">
        <v>4.1209615888446498</v>
      </c>
      <c r="L13">
        <v>0</v>
      </c>
      <c r="M13" s="1">
        <v>3.0967760375933699</v>
      </c>
      <c r="N13" s="1">
        <v>0.30249999999999999</v>
      </c>
    </row>
    <row r="14" spans="1:24" s="3" customFormat="1" x14ac:dyDescent="0.25">
      <c r="A14" s="3" t="s">
        <v>14</v>
      </c>
      <c r="B14" s="3" t="s">
        <v>24</v>
      </c>
      <c r="C14" s="3" t="s">
        <v>66</v>
      </c>
      <c r="D14" s="3" t="s">
        <v>49</v>
      </c>
      <c r="E14" s="3">
        <v>-9.5338029488450493E-2</v>
      </c>
      <c r="F14" s="6">
        <v>0.17361733442494301</v>
      </c>
      <c r="G14" s="6">
        <v>0.402287039792882</v>
      </c>
      <c r="H14" s="6">
        <v>0.325751354478716</v>
      </c>
      <c r="I14" s="3">
        <v>10</v>
      </c>
      <c r="J14" s="3">
        <v>10</v>
      </c>
      <c r="K14" s="6">
        <v>3.3796995160902199</v>
      </c>
      <c r="L14" s="6">
        <v>0.27249999999999902</v>
      </c>
      <c r="M14" s="6">
        <v>3.3900481108110299</v>
      </c>
      <c r="N14" s="3">
        <v>0.255</v>
      </c>
      <c r="Q14" t="str">
        <f>B14</f>
        <v>Val3 y=4</v>
      </c>
      <c r="R14"/>
      <c r="S14"/>
      <c r="T14"/>
      <c r="U14"/>
      <c r="V14" t="str">
        <f>A14</f>
        <v>if_if</v>
      </c>
      <c r="W14"/>
      <c r="X14"/>
    </row>
    <row r="15" spans="1:24" x14ac:dyDescent="0.25">
      <c r="A15" t="s">
        <v>14</v>
      </c>
      <c r="B15" t="s">
        <v>24</v>
      </c>
      <c r="C15" t="s">
        <v>66</v>
      </c>
      <c r="D15" t="s">
        <v>36</v>
      </c>
      <c r="E15">
        <v>-0.11124469557464001</v>
      </c>
      <c r="F15" s="1">
        <v>0.325751354478716</v>
      </c>
      <c r="G15" s="1">
        <v>0.35645311547160302</v>
      </c>
      <c r="H15" s="1">
        <v>0.40567889528505202</v>
      </c>
      <c r="I15">
        <v>10</v>
      </c>
      <c r="J15">
        <v>10</v>
      </c>
      <c r="K15" s="1">
        <v>3.3796995160902199</v>
      </c>
      <c r="L15" s="1">
        <v>0.27249999999999902</v>
      </c>
      <c r="M15" s="1">
        <v>3.39174640311859</v>
      </c>
      <c r="N15" s="1">
        <v>0.25749999999999901</v>
      </c>
      <c r="Q15" t="s">
        <v>33</v>
      </c>
      <c r="R15" t="s">
        <v>34</v>
      </c>
      <c r="S15" t="s">
        <v>64</v>
      </c>
      <c r="T15" t="s">
        <v>65</v>
      </c>
      <c r="U15" t="s">
        <v>46</v>
      </c>
      <c r="V15" t="s">
        <v>45</v>
      </c>
      <c r="W15" t="s">
        <v>44</v>
      </c>
      <c r="X15" t="s">
        <v>50</v>
      </c>
    </row>
    <row r="16" spans="1:24" x14ac:dyDescent="0.25">
      <c r="A16" t="s">
        <v>14</v>
      </c>
      <c r="B16" t="s">
        <v>24</v>
      </c>
      <c r="C16" t="s">
        <v>66</v>
      </c>
      <c r="D16" t="s">
        <v>35</v>
      </c>
      <c r="E16">
        <v>-0.77743508521570803</v>
      </c>
      <c r="F16" s="1">
        <v>0.70545698611127305</v>
      </c>
      <c r="G16">
        <v>4.57745084459886</v>
      </c>
      <c r="H16" s="1">
        <v>1.57052284230751E-4</v>
      </c>
      <c r="I16">
        <v>10</v>
      </c>
      <c r="J16">
        <v>10</v>
      </c>
      <c r="K16" s="1">
        <v>3.3796995160902199</v>
      </c>
      <c r="L16" s="1">
        <v>0.27249999999999902</v>
      </c>
      <c r="M16" s="1">
        <v>3.5868151363738199</v>
      </c>
      <c r="N16">
        <v>0.1</v>
      </c>
      <c r="P16" t="s">
        <v>40</v>
      </c>
      <c r="Q16">
        <f>K17</f>
        <v>3.3900481108110299</v>
      </c>
      <c r="R16">
        <f>L17</f>
        <v>0.255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  <c r="X16" t="s">
        <v>63</v>
      </c>
    </row>
    <row r="17" spans="1:24" x14ac:dyDescent="0.25">
      <c r="A17" t="s">
        <v>14</v>
      </c>
      <c r="B17" t="s">
        <v>24</v>
      </c>
      <c r="C17" t="s">
        <v>49</v>
      </c>
      <c r="D17" t="s">
        <v>66</v>
      </c>
      <c r="E17">
        <v>9.5338029488450493E-2</v>
      </c>
      <c r="F17" s="1">
        <v>0.17361733442494301</v>
      </c>
      <c r="G17">
        <v>-0.402287039792882</v>
      </c>
      <c r="H17" s="1">
        <v>0.325751354478716</v>
      </c>
      <c r="I17">
        <v>10</v>
      </c>
      <c r="J17">
        <v>10</v>
      </c>
      <c r="K17" s="1">
        <v>3.3900481108110299</v>
      </c>
      <c r="L17">
        <v>0.255</v>
      </c>
      <c r="M17" s="1">
        <v>3.3796995160902199</v>
      </c>
      <c r="N17" s="1">
        <v>0.27249999999999902</v>
      </c>
      <c r="P17" t="s">
        <v>41</v>
      </c>
      <c r="Q17">
        <f>K20</f>
        <v>3.39174640311859</v>
      </c>
      <c r="R17">
        <f>L21</f>
        <v>0.25749999999999901</v>
      </c>
      <c r="S17">
        <f>Q17-Q16</f>
        <v>1.6982923075601342E-3</v>
      </c>
      <c r="T17">
        <f>R17-R16</f>
        <v>2.499999999999003E-3</v>
      </c>
      <c r="U17">
        <f>E21</f>
        <v>3.8787674197257697E-2</v>
      </c>
      <c r="V17">
        <f>F21</f>
        <v>0.76236881846983895</v>
      </c>
      <c r="W17">
        <f>G21</f>
        <v>7.5354053895497597E-2</v>
      </c>
      <c r="X17">
        <f>H21</f>
        <v>0.82059583975544004</v>
      </c>
    </row>
    <row r="18" spans="1:24" x14ac:dyDescent="0.25">
      <c r="A18" t="s">
        <v>14</v>
      </c>
      <c r="B18" t="s">
        <v>24</v>
      </c>
      <c r="C18" t="s">
        <v>49</v>
      </c>
      <c r="D18" t="s">
        <v>36</v>
      </c>
      <c r="E18">
        <v>-3.8787674197257697E-2</v>
      </c>
      <c r="F18" s="1">
        <v>0.76236881846983895</v>
      </c>
      <c r="G18">
        <v>-7.5354053895497597E-2</v>
      </c>
      <c r="H18" s="1">
        <v>0.82059583975544004</v>
      </c>
      <c r="I18">
        <v>10</v>
      </c>
      <c r="J18">
        <v>10</v>
      </c>
      <c r="K18" s="1">
        <v>3.3900481108110299</v>
      </c>
      <c r="L18">
        <v>0.255</v>
      </c>
      <c r="M18" s="1">
        <v>3.39174640311859</v>
      </c>
      <c r="N18" s="1">
        <v>0.25749999999999901</v>
      </c>
      <c r="P18" t="s">
        <v>43</v>
      </c>
      <c r="Q18">
        <f>K14</f>
        <v>3.3796995160902199</v>
      </c>
      <c r="R18">
        <f>L14</f>
        <v>0.27249999999999902</v>
      </c>
      <c r="S18">
        <f>Q18-Q16</f>
        <v>-1.0348594720809956E-2</v>
      </c>
      <c r="T18">
        <f>R18-R16</f>
        <v>1.7499999999999016E-2</v>
      </c>
      <c r="U18">
        <f>E14</f>
        <v>-9.5338029488450493E-2</v>
      </c>
      <c r="V18">
        <f>F14</f>
        <v>0.17361733442494301</v>
      </c>
      <c r="W18">
        <f>G14</f>
        <v>0.402287039792882</v>
      </c>
      <c r="X18">
        <f>H14</f>
        <v>0.325751354478716</v>
      </c>
    </row>
    <row r="19" spans="1:24" x14ac:dyDescent="0.25">
      <c r="A19" t="s">
        <v>14</v>
      </c>
      <c r="B19" t="s">
        <v>24</v>
      </c>
      <c r="C19" t="s">
        <v>49</v>
      </c>
      <c r="D19" t="s">
        <v>35</v>
      </c>
      <c r="E19">
        <v>-0.79561984719066303</v>
      </c>
      <c r="F19" s="1">
        <v>0.87982916001182898</v>
      </c>
      <c r="G19" s="1">
        <v>5.6597997608867097</v>
      </c>
      <c r="H19" s="1">
        <v>1.57052284230751E-4</v>
      </c>
      <c r="I19">
        <v>10</v>
      </c>
      <c r="J19">
        <v>10</v>
      </c>
      <c r="K19" s="1">
        <v>3.3900481108110299</v>
      </c>
      <c r="L19">
        <v>0.255</v>
      </c>
      <c r="M19" s="1">
        <v>3.5868151363738199</v>
      </c>
      <c r="N19">
        <v>0.1</v>
      </c>
    </row>
    <row r="20" spans="1:24" x14ac:dyDescent="0.25">
      <c r="A20" t="s">
        <v>14</v>
      </c>
      <c r="B20" t="s">
        <v>24</v>
      </c>
      <c r="C20" t="s">
        <v>36</v>
      </c>
      <c r="D20" t="s">
        <v>66</v>
      </c>
      <c r="E20" s="1">
        <v>0.11124469557464001</v>
      </c>
      <c r="F20" s="1">
        <v>0.325751354478716</v>
      </c>
      <c r="G20">
        <v>-0.35645311547160302</v>
      </c>
      <c r="H20" s="1">
        <v>0.40567889528505202</v>
      </c>
      <c r="I20">
        <v>10</v>
      </c>
      <c r="J20">
        <v>10</v>
      </c>
      <c r="K20" s="1">
        <v>3.39174640311859</v>
      </c>
      <c r="L20" s="1">
        <v>0.25749999999999901</v>
      </c>
      <c r="M20" s="1">
        <v>3.3796995160902199</v>
      </c>
      <c r="N20" s="1">
        <v>0.27249999999999902</v>
      </c>
    </row>
    <row r="21" spans="1:24" x14ac:dyDescent="0.25">
      <c r="A21" t="s">
        <v>14</v>
      </c>
      <c r="B21" t="s">
        <v>24</v>
      </c>
      <c r="C21" t="s">
        <v>36</v>
      </c>
      <c r="D21" t="s">
        <v>49</v>
      </c>
      <c r="E21" s="1">
        <v>3.8787674197257697E-2</v>
      </c>
      <c r="F21" s="1">
        <v>0.76236881846983895</v>
      </c>
      <c r="G21">
        <v>7.5354053895497597E-2</v>
      </c>
      <c r="H21" s="1">
        <v>0.82059583975544004</v>
      </c>
      <c r="I21">
        <v>10</v>
      </c>
      <c r="J21">
        <v>10</v>
      </c>
      <c r="K21" s="1">
        <v>3.39174640311859</v>
      </c>
      <c r="L21" s="1">
        <v>0.25749999999999901</v>
      </c>
      <c r="M21" s="1">
        <v>3.3900481108110299</v>
      </c>
      <c r="N21">
        <v>0.255</v>
      </c>
    </row>
    <row r="22" spans="1:24" x14ac:dyDescent="0.25">
      <c r="A22" t="s">
        <v>14</v>
      </c>
      <c r="B22" t="s">
        <v>24</v>
      </c>
      <c r="C22" t="s">
        <v>36</v>
      </c>
      <c r="D22" t="s">
        <v>35</v>
      </c>
      <c r="E22">
        <v>-0.78910901818166701</v>
      </c>
      <c r="F22" s="1">
        <v>0.87982916001182898</v>
      </c>
      <c r="G22">
        <v>6.2825725807223396</v>
      </c>
      <c r="H22" s="1">
        <v>1.57052284230751E-4</v>
      </c>
      <c r="I22">
        <v>10</v>
      </c>
      <c r="J22">
        <v>10</v>
      </c>
      <c r="K22" s="1">
        <v>3.39174640311859</v>
      </c>
      <c r="L22" s="1">
        <v>0.25749999999999901</v>
      </c>
      <c r="M22" s="1">
        <v>3.5868151363738199</v>
      </c>
      <c r="N22">
        <v>0.1</v>
      </c>
    </row>
    <row r="23" spans="1:24" x14ac:dyDescent="0.25">
      <c r="A23" t="s">
        <v>14</v>
      </c>
      <c r="B23" t="s">
        <v>24</v>
      </c>
      <c r="C23" t="s">
        <v>35</v>
      </c>
      <c r="D23" t="s">
        <v>66</v>
      </c>
      <c r="E23" s="1">
        <v>0.77743508521570803</v>
      </c>
      <c r="F23" s="1">
        <v>0.70545698611127305</v>
      </c>
      <c r="G23">
        <v>-4.57745084459886</v>
      </c>
      <c r="H23" s="1">
        <v>1.57052284230751E-4</v>
      </c>
      <c r="I23">
        <v>10</v>
      </c>
      <c r="J23">
        <v>10</v>
      </c>
      <c r="K23" s="1">
        <v>3.5868151363738199</v>
      </c>
      <c r="L23">
        <v>0.1</v>
      </c>
      <c r="M23" s="1">
        <v>3.3796995160902199</v>
      </c>
      <c r="N23" s="1">
        <v>0.27249999999999902</v>
      </c>
    </row>
    <row r="24" spans="1:24" x14ac:dyDescent="0.25">
      <c r="A24" t="s">
        <v>14</v>
      </c>
      <c r="B24" t="s">
        <v>24</v>
      </c>
      <c r="C24" t="s">
        <v>35</v>
      </c>
      <c r="D24" t="s">
        <v>49</v>
      </c>
      <c r="E24">
        <v>0.79561984719066303</v>
      </c>
      <c r="F24" s="1">
        <v>0.87982916001182898</v>
      </c>
      <c r="G24">
        <v>-5.6597997608867097</v>
      </c>
      <c r="H24" s="1">
        <v>1.57052284230751E-4</v>
      </c>
      <c r="I24">
        <v>10</v>
      </c>
      <c r="J24">
        <v>10</v>
      </c>
      <c r="K24" s="1">
        <v>3.5868151363738199</v>
      </c>
      <c r="L24">
        <v>0.1</v>
      </c>
      <c r="M24" s="1">
        <v>3.3900481108110299</v>
      </c>
      <c r="N24">
        <v>0.255</v>
      </c>
    </row>
    <row r="25" spans="1:24" x14ac:dyDescent="0.25">
      <c r="A25" t="s">
        <v>14</v>
      </c>
      <c r="B25" t="s">
        <v>24</v>
      </c>
      <c r="C25" t="s">
        <v>35</v>
      </c>
      <c r="D25" t="s">
        <v>36</v>
      </c>
      <c r="E25" s="1">
        <v>0.78910901818166701</v>
      </c>
      <c r="F25" s="1">
        <v>0.87982916001182898</v>
      </c>
      <c r="G25">
        <v>-6.2825725807223396</v>
      </c>
      <c r="H25" s="1">
        <v>1.57052284230751E-4</v>
      </c>
      <c r="I25">
        <v>10</v>
      </c>
      <c r="J25">
        <v>10</v>
      </c>
      <c r="K25" s="1">
        <v>3.5868151363738199</v>
      </c>
      <c r="L25">
        <v>0.1</v>
      </c>
      <c r="M25" s="1">
        <v>3.39174640311859</v>
      </c>
      <c r="N25" s="1">
        <v>0.25749999999999901</v>
      </c>
    </row>
    <row r="26" spans="1:24" s="3" customFormat="1" x14ac:dyDescent="0.25">
      <c r="A26" s="3" t="s">
        <v>27</v>
      </c>
      <c r="B26" s="3" t="s">
        <v>19</v>
      </c>
      <c r="C26" s="3" t="s">
        <v>66</v>
      </c>
      <c r="D26" s="3" t="s">
        <v>49</v>
      </c>
      <c r="E26" s="3">
        <v>-0.94664938260291198</v>
      </c>
      <c r="F26" s="6">
        <v>1.9109922206844401E-2</v>
      </c>
      <c r="G26" s="3">
        <v>-0.19166296949998099</v>
      </c>
      <c r="H26" s="6">
        <v>0.76236881846983895</v>
      </c>
      <c r="I26" s="3">
        <v>10</v>
      </c>
      <c r="J26" s="3">
        <v>10</v>
      </c>
      <c r="K26" s="6">
        <v>3.70552755989134</v>
      </c>
      <c r="L26" s="6">
        <v>2.2499999999999999E-2</v>
      </c>
      <c r="M26" s="6">
        <v>3.7621192767471001</v>
      </c>
      <c r="N26" s="3">
        <v>2.5000000000000001E-2</v>
      </c>
      <c r="Q26" t="str">
        <f>B26</f>
        <v>Val0 y=4</v>
      </c>
      <c r="R26"/>
      <c r="S26"/>
      <c r="T26"/>
      <c r="U26"/>
      <c r="V26" t="str">
        <f>A26</f>
        <v>tfpp_aim_0</v>
      </c>
      <c r="W26"/>
      <c r="X26"/>
    </row>
    <row r="27" spans="1:24" x14ac:dyDescent="0.25">
      <c r="A27" t="s">
        <v>27</v>
      </c>
      <c r="B27" t="s">
        <v>19</v>
      </c>
      <c r="C27" t="s">
        <v>66</v>
      </c>
      <c r="D27" t="s">
        <v>36</v>
      </c>
      <c r="E27">
        <v>-1.0452710701519601</v>
      </c>
      <c r="F27" s="1">
        <v>2.8365505605209899E-2</v>
      </c>
      <c r="G27">
        <v>-0.174666752921874</v>
      </c>
      <c r="H27" s="1">
        <v>0.90972188914555496</v>
      </c>
      <c r="I27">
        <v>10</v>
      </c>
      <c r="J27">
        <v>10</v>
      </c>
      <c r="K27" s="1">
        <v>3.70552755989134</v>
      </c>
      <c r="L27" s="1">
        <v>2.2499999999999999E-2</v>
      </c>
      <c r="M27" s="1">
        <v>3.76859344349708</v>
      </c>
      <c r="N27">
        <v>2.5000000000000001E-2</v>
      </c>
      <c r="Q27" t="s">
        <v>33</v>
      </c>
      <c r="R27" t="s">
        <v>34</v>
      </c>
      <c r="S27" t="s">
        <v>64</v>
      </c>
      <c r="T27" t="s">
        <v>65</v>
      </c>
      <c r="U27" t="s">
        <v>46</v>
      </c>
      <c r="V27" t="s">
        <v>45</v>
      </c>
      <c r="W27" t="s">
        <v>44</v>
      </c>
      <c r="X27" t="s">
        <v>50</v>
      </c>
    </row>
    <row r="28" spans="1:24" x14ac:dyDescent="0.25">
      <c r="A28" t="s">
        <v>27</v>
      </c>
      <c r="B28" t="s">
        <v>19</v>
      </c>
      <c r="C28" t="s">
        <v>66</v>
      </c>
      <c r="D28" t="s">
        <v>35</v>
      </c>
      <c r="E28">
        <v>-1.4559344146978701</v>
      </c>
      <c r="F28">
        <v>3.1970994479345299E-3</v>
      </c>
      <c r="G28" s="1">
        <v>1.0186496251525901</v>
      </c>
      <c r="H28">
        <v>0.104109889660226</v>
      </c>
      <c r="I28">
        <v>10</v>
      </c>
      <c r="J28">
        <v>10</v>
      </c>
      <c r="K28" s="1">
        <v>3.70552755989134</v>
      </c>
      <c r="L28" s="1">
        <v>2.2499999999999999E-2</v>
      </c>
      <c r="M28" s="1">
        <v>3.7925878572883001</v>
      </c>
      <c r="N28" s="1">
        <v>1.375E-2</v>
      </c>
      <c r="P28" t="s">
        <v>40</v>
      </c>
      <c r="Q28">
        <f>K29</f>
        <v>3.7621192767471001</v>
      </c>
      <c r="R28">
        <f>L29</f>
        <v>2.5000000000000001E-2</v>
      </c>
      <c r="S28" t="s">
        <v>63</v>
      </c>
      <c r="T28" t="s">
        <v>63</v>
      </c>
      <c r="U28" t="s">
        <v>63</v>
      </c>
      <c r="V28" t="s">
        <v>63</v>
      </c>
      <c r="W28" t="s">
        <v>63</v>
      </c>
      <c r="X28" t="s">
        <v>63</v>
      </c>
    </row>
    <row r="29" spans="1:24" x14ac:dyDescent="0.25">
      <c r="A29" t="s">
        <v>27</v>
      </c>
      <c r="B29" t="s">
        <v>19</v>
      </c>
      <c r="C29" t="s">
        <v>49</v>
      </c>
      <c r="D29" t="s">
        <v>66</v>
      </c>
      <c r="E29" s="1">
        <v>0.94664938260291198</v>
      </c>
      <c r="F29" s="1">
        <v>1.9109922206844401E-2</v>
      </c>
      <c r="G29" s="1">
        <v>0.19166296949998099</v>
      </c>
      <c r="H29" s="1">
        <v>0.76236881846983895</v>
      </c>
      <c r="I29">
        <v>10</v>
      </c>
      <c r="J29">
        <v>10</v>
      </c>
      <c r="K29" s="1">
        <v>3.7621192767471001</v>
      </c>
      <c r="L29">
        <v>2.5000000000000001E-2</v>
      </c>
      <c r="M29" s="1">
        <v>3.70552755989134</v>
      </c>
      <c r="N29" s="1">
        <v>2.2499999999999999E-2</v>
      </c>
      <c r="P29" t="s">
        <v>41</v>
      </c>
      <c r="Q29">
        <f>K32</f>
        <v>3.76859344349708</v>
      </c>
      <c r="R29">
        <f>L33</f>
        <v>2.5000000000000001E-2</v>
      </c>
      <c r="S29">
        <f>Q29-Q28</f>
        <v>6.4741667499799149E-3</v>
      </c>
      <c r="T29">
        <f>R29-R28</f>
        <v>0</v>
      </c>
      <c r="U29">
        <f>E33</f>
        <v>0.32897105333489202</v>
      </c>
      <c r="V29">
        <f>F33</f>
        <v>0.44969179796888997</v>
      </c>
      <c r="W29">
        <f>G33</f>
        <v>0</v>
      </c>
      <c r="X29">
        <f>H33</f>
        <v>0.90972188914555496</v>
      </c>
    </row>
    <row r="30" spans="1:24" x14ac:dyDescent="0.25">
      <c r="A30" t="s">
        <v>27</v>
      </c>
      <c r="B30" t="s">
        <v>19</v>
      </c>
      <c r="C30" t="s">
        <v>49</v>
      </c>
      <c r="D30" t="s">
        <v>36</v>
      </c>
      <c r="E30">
        <v>-0.32897105333489202</v>
      </c>
      <c r="F30" s="1">
        <v>0.44969179796888997</v>
      </c>
      <c r="G30">
        <v>0</v>
      </c>
      <c r="H30" s="1">
        <v>0.90972188914555496</v>
      </c>
      <c r="I30">
        <v>10</v>
      </c>
      <c r="J30">
        <v>10</v>
      </c>
      <c r="K30" s="1">
        <v>3.7621192767471001</v>
      </c>
      <c r="L30">
        <v>2.5000000000000001E-2</v>
      </c>
      <c r="M30" s="1">
        <v>3.76859344349708</v>
      </c>
      <c r="N30">
        <v>2.5000000000000001E-2</v>
      </c>
      <c r="P30" t="s">
        <v>43</v>
      </c>
      <c r="Q30">
        <f>K26</f>
        <v>3.70552755989134</v>
      </c>
      <c r="R30">
        <f>L26</f>
        <v>2.2499999999999999E-2</v>
      </c>
      <c r="S30">
        <f>Q30-Q28</f>
        <v>-5.6591716855760144E-2</v>
      </c>
      <c r="T30">
        <f>R30-R28</f>
        <v>-2.5000000000000022E-3</v>
      </c>
      <c r="U30">
        <f>E26</f>
        <v>-0.94664938260291198</v>
      </c>
      <c r="V30">
        <f>F26</f>
        <v>1.9109922206844401E-2</v>
      </c>
      <c r="W30">
        <f>G26</f>
        <v>-0.19166296949998099</v>
      </c>
      <c r="X30">
        <f>H26</f>
        <v>0.76236881846983895</v>
      </c>
    </row>
    <row r="31" spans="1:24" x14ac:dyDescent="0.25">
      <c r="A31" t="s">
        <v>27</v>
      </c>
      <c r="B31" t="s">
        <v>19</v>
      </c>
      <c r="C31" t="s">
        <v>49</v>
      </c>
      <c r="D31" t="s">
        <v>35</v>
      </c>
      <c r="E31">
        <v>-1.69605522480286</v>
      </c>
      <c r="F31">
        <v>1.49887333715167E-3</v>
      </c>
      <c r="G31" s="1">
        <v>1.06312396179351</v>
      </c>
      <c r="H31">
        <v>9.6303692028688201E-2</v>
      </c>
      <c r="I31">
        <v>10</v>
      </c>
      <c r="J31">
        <v>10</v>
      </c>
      <c r="K31" s="1">
        <v>3.7621192767471001</v>
      </c>
      <c r="L31">
        <v>2.5000000000000001E-2</v>
      </c>
      <c r="M31" s="1">
        <v>3.7925878572883001</v>
      </c>
      <c r="N31" s="1">
        <v>1.375E-2</v>
      </c>
    </row>
    <row r="32" spans="1:24" x14ac:dyDescent="0.25">
      <c r="A32" t="s">
        <v>27</v>
      </c>
      <c r="B32" t="s">
        <v>19</v>
      </c>
      <c r="C32" t="s">
        <v>36</v>
      </c>
      <c r="D32" t="s">
        <v>66</v>
      </c>
      <c r="E32" s="1">
        <v>1.0452710701519601</v>
      </c>
      <c r="F32" s="1">
        <v>2.8365505605209899E-2</v>
      </c>
      <c r="G32" s="1">
        <v>0.174666752921874</v>
      </c>
      <c r="H32" s="1">
        <v>0.90972188914555496</v>
      </c>
      <c r="I32">
        <v>10</v>
      </c>
      <c r="J32">
        <v>10</v>
      </c>
      <c r="K32" s="1">
        <v>3.76859344349708</v>
      </c>
      <c r="L32">
        <v>2.5000000000000001E-2</v>
      </c>
      <c r="M32" s="1">
        <v>3.70552755989134</v>
      </c>
      <c r="N32" s="1">
        <v>2.2499999999999999E-2</v>
      </c>
    </row>
    <row r="33" spans="1:24" x14ac:dyDescent="0.25">
      <c r="A33" t="s">
        <v>27</v>
      </c>
      <c r="B33" t="s">
        <v>19</v>
      </c>
      <c r="C33" t="s">
        <v>36</v>
      </c>
      <c r="D33" t="s">
        <v>49</v>
      </c>
      <c r="E33" s="1">
        <v>0.32897105333489202</v>
      </c>
      <c r="F33" s="1">
        <v>0.44969179796888997</v>
      </c>
      <c r="G33">
        <v>0</v>
      </c>
      <c r="H33" s="1">
        <v>0.90972188914555496</v>
      </c>
      <c r="I33">
        <v>10</v>
      </c>
      <c r="J33">
        <v>10</v>
      </c>
      <c r="K33" s="1">
        <v>3.76859344349708</v>
      </c>
      <c r="L33">
        <v>2.5000000000000001E-2</v>
      </c>
      <c r="M33" s="1">
        <v>3.7621192767471001</v>
      </c>
      <c r="N33">
        <v>2.5000000000000001E-2</v>
      </c>
    </row>
    <row r="34" spans="1:24" x14ac:dyDescent="0.25">
      <c r="A34" t="s">
        <v>27</v>
      </c>
      <c r="B34" t="s">
        <v>19</v>
      </c>
      <c r="C34" t="s">
        <v>36</v>
      </c>
      <c r="D34" t="s">
        <v>35</v>
      </c>
      <c r="E34">
        <v>-1.21626607995613</v>
      </c>
      <c r="F34" s="1">
        <v>1.9109922206844401E-2</v>
      </c>
      <c r="G34" s="1">
        <v>0.92882823680760396</v>
      </c>
      <c r="H34" s="1">
        <v>0.104109889660226</v>
      </c>
      <c r="I34">
        <v>10</v>
      </c>
      <c r="J34">
        <v>10</v>
      </c>
      <c r="K34" s="1">
        <v>3.76859344349708</v>
      </c>
      <c r="L34">
        <v>2.5000000000000001E-2</v>
      </c>
      <c r="M34" s="1">
        <v>3.7925878572883001</v>
      </c>
      <c r="N34" s="1">
        <v>1.375E-2</v>
      </c>
    </row>
    <row r="35" spans="1:24" x14ac:dyDescent="0.25">
      <c r="A35" t="s">
        <v>27</v>
      </c>
      <c r="B35" t="s">
        <v>19</v>
      </c>
      <c r="C35" t="s">
        <v>35</v>
      </c>
      <c r="D35" t="s">
        <v>66</v>
      </c>
      <c r="E35" s="1">
        <v>1.4559344146978701</v>
      </c>
      <c r="F35">
        <v>3.1970994479345299E-3</v>
      </c>
      <c r="G35">
        <v>-1.0186496251525901</v>
      </c>
      <c r="H35">
        <v>0.104109889660226</v>
      </c>
      <c r="I35">
        <v>10</v>
      </c>
      <c r="J35">
        <v>10</v>
      </c>
      <c r="K35" s="1">
        <v>3.7925878572883001</v>
      </c>
      <c r="L35" s="1">
        <v>1.375E-2</v>
      </c>
      <c r="M35" s="1">
        <v>3.70552755989134</v>
      </c>
      <c r="N35" s="1">
        <v>2.2499999999999999E-2</v>
      </c>
    </row>
    <row r="36" spans="1:24" x14ac:dyDescent="0.25">
      <c r="A36" t="s">
        <v>27</v>
      </c>
      <c r="B36" t="s">
        <v>19</v>
      </c>
      <c r="C36" t="s">
        <v>35</v>
      </c>
      <c r="D36" t="s">
        <v>49</v>
      </c>
      <c r="E36" s="1">
        <v>1.69605522480286</v>
      </c>
      <c r="F36">
        <v>1.49887333715167E-3</v>
      </c>
      <c r="G36">
        <v>-1.06312396179351</v>
      </c>
      <c r="H36">
        <v>9.6303692028688201E-2</v>
      </c>
      <c r="I36">
        <v>10</v>
      </c>
      <c r="J36">
        <v>10</v>
      </c>
      <c r="K36" s="1">
        <v>3.7925878572883001</v>
      </c>
      <c r="L36" s="1">
        <v>1.375E-2</v>
      </c>
      <c r="M36" s="1">
        <v>3.7621192767471001</v>
      </c>
      <c r="N36">
        <v>2.5000000000000001E-2</v>
      </c>
    </row>
    <row r="37" spans="1:24" x14ac:dyDescent="0.25">
      <c r="A37" t="s">
        <v>27</v>
      </c>
      <c r="B37" t="s">
        <v>19</v>
      </c>
      <c r="C37" t="s">
        <v>35</v>
      </c>
      <c r="D37" t="s">
        <v>36</v>
      </c>
      <c r="E37" s="1">
        <v>1.21626607995613</v>
      </c>
      <c r="F37" s="1">
        <v>1.9109922206844401E-2</v>
      </c>
      <c r="G37">
        <v>-0.92882823680760396</v>
      </c>
      <c r="H37" s="1">
        <v>0.104109889660226</v>
      </c>
      <c r="I37">
        <v>10</v>
      </c>
      <c r="J37">
        <v>10</v>
      </c>
      <c r="K37" s="1">
        <v>3.7925878572883001</v>
      </c>
      <c r="L37" s="1">
        <v>1.375E-2</v>
      </c>
      <c r="M37" s="1">
        <v>3.76859344349708</v>
      </c>
      <c r="N37">
        <v>2.5000000000000001E-2</v>
      </c>
    </row>
    <row r="38" spans="1:24" s="3" customFormat="1" x14ac:dyDescent="0.25">
      <c r="A38" s="3" t="s">
        <v>27</v>
      </c>
      <c r="B38" s="3" t="s">
        <v>24</v>
      </c>
      <c r="C38" s="3" t="s">
        <v>66</v>
      </c>
      <c r="D38" s="3" t="s">
        <v>49</v>
      </c>
      <c r="E38" s="3">
        <v>-0.72302919615319705</v>
      </c>
      <c r="F38" s="3">
        <v>9.6303692028688201E-2</v>
      </c>
      <c r="G38" s="3">
        <v>-9.3704257133163396E-2</v>
      </c>
      <c r="H38" s="3">
        <v>0.79133678010066</v>
      </c>
      <c r="I38" s="3">
        <v>10</v>
      </c>
      <c r="J38" s="3">
        <v>10</v>
      </c>
      <c r="K38" s="6">
        <v>3.52690959391184</v>
      </c>
      <c r="L38" s="6">
        <v>2.2499999999999999E-2</v>
      </c>
      <c r="M38" s="6">
        <v>3.5417926446068999</v>
      </c>
      <c r="N38" s="3">
        <v>2.375E-2</v>
      </c>
      <c r="Q38" t="str">
        <f>B38</f>
        <v>Val3 y=4</v>
      </c>
      <c r="R38"/>
      <c r="S38"/>
      <c r="T38"/>
      <c r="U38"/>
      <c r="V38" t="str">
        <f>A38</f>
        <v>tfpp_aim_0</v>
      </c>
      <c r="W38"/>
      <c r="X38"/>
    </row>
    <row r="39" spans="1:24" x14ac:dyDescent="0.25">
      <c r="A39" t="s">
        <v>27</v>
      </c>
      <c r="B39" t="s">
        <v>24</v>
      </c>
      <c r="C39" t="s">
        <v>66</v>
      </c>
      <c r="D39" t="s">
        <v>36</v>
      </c>
      <c r="E39" s="1">
        <v>1.63031887599887</v>
      </c>
      <c r="F39">
        <v>3.1970994479345299E-3</v>
      </c>
      <c r="G39" s="1">
        <v>0.19999999999999901</v>
      </c>
      <c r="H39">
        <v>0.82059583975544004</v>
      </c>
      <c r="I39">
        <v>10</v>
      </c>
      <c r="J39">
        <v>10</v>
      </c>
      <c r="K39" s="1">
        <v>3.52690959391184</v>
      </c>
      <c r="L39" s="1">
        <v>2.2499999999999999E-2</v>
      </c>
      <c r="M39" s="1">
        <v>3.4889752408512802</v>
      </c>
      <c r="N39" s="1">
        <v>0.02</v>
      </c>
      <c r="Q39" t="s">
        <v>33</v>
      </c>
      <c r="R39" t="s">
        <v>34</v>
      </c>
      <c r="S39" t="s">
        <v>64</v>
      </c>
      <c r="T39" t="s">
        <v>65</v>
      </c>
      <c r="U39" t="s">
        <v>46</v>
      </c>
      <c r="V39" t="s">
        <v>45</v>
      </c>
      <c r="W39" t="s">
        <v>44</v>
      </c>
      <c r="X39" t="s">
        <v>50</v>
      </c>
    </row>
    <row r="40" spans="1:24" x14ac:dyDescent="0.25">
      <c r="A40" t="s">
        <v>27</v>
      </c>
      <c r="B40" t="s">
        <v>24</v>
      </c>
      <c r="C40" t="s">
        <v>66</v>
      </c>
      <c r="D40" t="s">
        <v>35</v>
      </c>
      <c r="E40">
        <v>-1.29322213434541</v>
      </c>
      <c r="F40" s="1">
        <v>2.3342202012890799E-2</v>
      </c>
      <c r="G40">
        <v>-1.7307431057534799</v>
      </c>
      <c r="H40" s="1">
        <v>3.6105143123296001E-3</v>
      </c>
      <c r="I40">
        <v>10</v>
      </c>
      <c r="J40">
        <v>10</v>
      </c>
      <c r="K40" s="1">
        <v>3.52690959391184</v>
      </c>
      <c r="L40" s="1">
        <v>2.2499999999999999E-2</v>
      </c>
      <c r="M40" s="1">
        <v>3.6417652942472998</v>
      </c>
      <c r="N40">
        <v>4.8750000000000002E-2</v>
      </c>
      <c r="P40" t="s">
        <v>40</v>
      </c>
      <c r="Q40">
        <f>K41</f>
        <v>3.5417926446068999</v>
      </c>
      <c r="R40">
        <f>L41</f>
        <v>2.375E-2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  <c r="X40" t="s">
        <v>63</v>
      </c>
    </row>
    <row r="41" spans="1:24" x14ac:dyDescent="0.25">
      <c r="A41" t="s">
        <v>27</v>
      </c>
      <c r="B41" t="s">
        <v>24</v>
      </c>
      <c r="C41" t="s">
        <v>49</v>
      </c>
      <c r="D41" t="s">
        <v>66</v>
      </c>
      <c r="E41" s="1">
        <v>0.72302919615319705</v>
      </c>
      <c r="F41">
        <v>9.6303692028688201E-2</v>
      </c>
      <c r="G41">
        <v>9.3704257133163396E-2</v>
      </c>
      <c r="H41">
        <v>0.79133678010066</v>
      </c>
      <c r="I41">
        <v>10</v>
      </c>
      <c r="J41">
        <v>10</v>
      </c>
      <c r="K41" s="1">
        <v>3.5417926446068999</v>
      </c>
      <c r="L41">
        <v>2.375E-2</v>
      </c>
      <c r="M41" s="1">
        <v>3.52690959391184</v>
      </c>
      <c r="N41" s="1">
        <v>2.2499999999999999E-2</v>
      </c>
      <c r="P41" t="s">
        <v>41</v>
      </c>
      <c r="Q41">
        <f>K44</f>
        <v>3.4889752408512802</v>
      </c>
      <c r="R41">
        <f>L45</f>
        <v>0.02</v>
      </c>
      <c r="S41">
        <f>Q41-Q40</f>
        <v>-5.2817403755619718E-2</v>
      </c>
      <c r="T41">
        <f>R41-R40</f>
        <v>-3.7499999999999999E-3</v>
      </c>
      <c r="U41">
        <f>E45</f>
        <v>-1.9594939767906301</v>
      </c>
      <c r="V41">
        <f>F45</f>
        <v>6.6972944902182697E-4</v>
      </c>
      <c r="W41">
        <f>G45</f>
        <v>-0.32539568672798302</v>
      </c>
      <c r="X41">
        <f>H45</f>
        <v>0.54534966801112295</v>
      </c>
    </row>
    <row r="42" spans="1:24" x14ac:dyDescent="0.25">
      <c r="A42" t="s">
        <v>27</v>
      </c>
      <c r="B42" t="s">
        <v>24</v>
      </c>
      <c r="C42" t="s">
        <v>49</v>
      </c>
      <c r="D42" t="s">
        <v>36</v>
      </c>
      <c r="E42" s="1">
        <v>1.9594939767906301</v>
      </c>
      <c r="F42">
        <v>6.6972944902182697E-4</v>
      </c>
      <c r="G42" s="1">
        <v>0.32539568672798302</v>
      </c>
      <c r="H42">
        <v>0.54534966801112295</v>
      </c>
      <c r="I42">
        <v>10</v>
      </c>
      <c r="J42">
        <v>10</v>
      </c>
      <c r="K42" s="1">
        <v>3.5417926446068999</v>
      </c>
      <c r="L42">
        <v>2.375E-2</v>
      </c>
      <c r="M42" s="1">
        <v>3.4889752408512802</v>
      </c>
      <c r="N42" s="1">
        <v>0.02</v>
      </c>
      <c r="P42" t="s">
        <v>43</v>
      </c>
      <c r="Q42">
        <f>K38</f>
        <v>3.52690959391184</v>
      </c>
      <c r="R42">
        <f>L38</f>
        <v>2.2499999999999999E-2</v>
      </c>
      <c r="S42">
        <f>Q42-Q40</f>
        <v>-1.4883050695059907E-2</v>
      </c>
      <c r="T42">
        <f>R42-R40</f>
        <v>-1.2500000000000011E-3</v>
      </c>
      <c r="U42">
        <f>E38</f>
        <v>-0.72302919615319705</v>
      </c>
      <c r="V42">
        <f>F38</f>
        <v>9.6303692028688201E-2</v>
      </c>
      <c r="W42">
        <f>G38</f>
        <v>-9.3704257133163396E-2</v>
      </c>
      <c r="X42">
        <f>H38</f>
        <v>0.79133678010066</v>
      </c>
    </row>
    <row r="43" spans="1:24" x14ac:dyDescent="0.25">
      <c r="A43" t="s">
        <v>27</v>
      </c>
      <c r="B43" t="s">
        <v>24</v>
      </c>
      <c r="C43" t="s">
        <v>49</v>
      </c>
      <c r="D43" t="s">
        <v>35</v>
      </c>
      <c r="E43">
        <v>-1.11266303388096</v>
      </c>
      <c r="F43" s="1">
        <v>2.3342202012890799E-2</v>
      </c>
      <c r="G43">
        <v>-1.73931310695734</v>
      </c>
      <c r="H43" s="1">
        <v>2.8272720911167999E-3</v>
      </c>
      <c r="I43">
        <v>10</v>
      </c>
      <c r="J43">
        <v>10</v>
      </c>
      <c r="K43" s="1">
        <v>3.5417926446068999</v>
      </c>
      <c r="L43">
        <v>2.375E-2</v>
      </c>
      <c r="M43" s="1">
        <v>3.6417652942472998</v>
      </c>
      <c r="N43">
        <v>4.8750000000000002E-2</v>
      </c>
    </row>
    <row r="44" spans="1:24" x14ac:dyDescent="0.25">
      <c r="A44" t="s">
        <v>27</v>
      </c>
      <c r="B44" t="s">
        <v>24</v>
      </c>
      <c r="C44" t="s">
        <v>36</v>
      </c>
      <c r="D44" t="s">
        <v>66</v>
      </c>
      <c r="E44">
        <v>-1.63031887599887</v>
      </c>
      <c r="F44">
        <v>3.1970994479345299E-3</v>
      </c>
      <c r="G44">
        <v>-0.19999999999999901</v>
      </c>
      <c r="H44">
        <v>0.82059583975544004</v>
      </c>
      <c r="I44">
        <v>10</v>
      </c>
      <c r="J44">
        <v>10</v>
      </c>
      <c r="K44" s="1">
        <v>3.4889752408512802</v>
      </c>
      <c r="L44" s="1">
        <v>0.02</v>
      </c>
      <c r="M44" s="1">
        <v>3.52690959391184</v>
      </c>
      <c r="N44" s="1">
        <v>2.2499999999999999E-2</v>
      </c>
    </row>
    <row r="45" spans="1:24" x14ac:dyDescent="0.25">
      <c r="A45" t="s">
        <v>27</v>
      </c>
      <c r="B45" t="s">
        <v>24</v>
      </c>
      <c r="C45" t="s">
        <v>36</v>
      </c>
      <c r="D45" t="s">
        <v>49</v>
      </c>
      <c r="E45">
        <v>-1.9594939767906301</v>
      </c>
      <c r="F45">
        <v>6.6972944902182697E-4</v>
      </c>
      <c r="G45">
        <v>-0.32539568672798302</v>
      </c>
      <c r="H45">
        <v>0.54534966801112295</v>
      </c>
      <c r="I45">
        <v>10</v>
      </c>
      <c r="J45">
        <v>10</v>
      </c>
      <c r="K45" s="1">
        <v>3.4889752408512802</v>
      </c>
      <c r="L45" s="1">
        <v>0.02</v>
      </c>
      <c r="M45" s="1">
        <v>3.5417926446068999</v>
      </c>
      <c r="N45">
        <v>2.375E-2</v>
      </c>
    </row>
    <row r="46" spans="1:24" x14ac:dyDescent="0.25">
      <c r="A46" t="s">
        <v>27</v>
      </c>
      <c r="B46" t="s">
        <v>24</v>
      </c>
      <c r="C46" t="s">
        <v>36</v>
      </c>
      <c r="D46" t="s">
        <v>35</v>
      </c>
      <c r="E46">
        <v>-1.68824237858557</v>
      </c>
      <c r="F46" s="1">
        <v>2.3342202012890799E-2</v>
      </c>
      <c r="G46">
        <v>-2.1143373749738399</v>
      </c>
      <c r="H46" s="1">
        <v>8.8074319074172701E-4</v>
      </c>
      <c r="I46">
        <v>10</v>
      </c>
      <c r="J46">
        <v>10</v>
      </c>
      <c r="K46" s="1">
        <v>3.4889752408512802</v>
      </c>
      <c r="L46" s="1">
        <v>0.02</v>
      </c>
      <c r="M46" s="1">
        <v>3.6417652942472998</v>
      </c>
      <c r="N46">
        <v>4.8750000000000002E-2</v>
      </c>
    </row>
    <row r="47" spans="1:24" x14ac:dyDescent="0.25">
      <c r="A47" t="s">
        <v>27</v>
      </c>
      <c r="B47" t="s">
        <v>24</v>
      </c>
      <c r="C47" t="s">
        <v>35</v>
      </c>
      <c r="D47" t="s">
        <v>66</v>
      </c>
      <c r="E47" s="1">
        <v>1.29322213434541</v>
      </c>
      <c r="F47" s="1">
        <v>2.3342202012890799E-2</v>
      </c>
      <c r="G47" s="1">
        <v>1.7307431057534799</v>
      </c>
      <c r="H47" s="1">
        <v>3.6105143123296001E-3</v>
      </c>
      <c r="I47">
        <v>10</v>
      </c>
      <c r="J47">
        <v>10</v>
      </c>
      <c r="K47" s="1">
        <v>3.6417652942472998</v>
      </c>
      <c r="L47">
        <v>4.8750000000000002E-2</v>
      </c>
      <c r="M47" s="1">
        <v>3.52690959391184</v>
      </c>
      <c r="N47" s="1">
        <v>2.2499999999999999E-2</v>
      </c>
    </row>
    <row r="48" spans="1:24" x14ac:dyDescent="0.25">
      <c r="A48" t="s">
        <v>27</v>
      </c>
      <c r="B48" t="s">
        <v>24</v>
      </c>
      <c r="C48" t="s">
        <v>35</v>
      </c>
      <c r="D48" t="s">
        <v>49</v>
      </c>
      <c r="E48" s="1">
        <v>1.11266303388096</v>
      </c>
      <c r="F48" s="1">
        <v>2.3342202012890799E-2</v>
      </c>
      <c r="G48" s="1">
        <v>1.73931310695734</v>
      </c>
      <c r="H48" s="1">
        <v>2.8272720911167999E-3</v>
      </c>
      <c r="I48">
        <v>10</v>
      </c>
      <c r="J48">
        <v>10</v>
      </c>
      <c r="K48" s="1">
        <v>3.6417652942472998</v>
      </c>
      <c r="L48">
        <v>4.8750000000000002E-2</v>
      </c>
      <c r="M48" s="1">
        <v>3.5417926446068999</v>
      </c>
      <c r="N48">
        <v>2.375E-2</v>
      </c>
    </row>
    <row r="49" spans="1:24" x14ac:dyDescent="0.25">
      <c r="A49" t="s">
        <v>27</v>
      </c>
      <c r="B49" t="s">
        <v>24</v>
      </c>
      <c r="C49" t="s">
        <v>35</v>
      </c>
      <c r="D49" t="s">
        <v>36</v>
      </c>
      <c r="E49" s="1">
        <v>1.68824237858557</v>
      </c>
      <c r="F49" s="1">
        <v>2.3342202012890799E-2</v>
      </c>
      <c r="G49">
        <v>2.1143373749738399</v>
      </c>
      <c r="H49" s="1">
        <v>8.8074319074172701E-4</v>
      </c>
      <c r="I49">
        <v>10</v>
      </c>
      <c r="J49">
        <v>10</v>
      </c>
      <c r="K49" s="1">
        <v>3.6417652942472998</v>
      </c>
      <c r="L49">
        <v>4.8750000000000002E-2</v>
      </c>
      <c r="M49" s="1">
        <v>3.4889752408512802</v>
      </c>
      <c r="N49" s="1">
        <v>0.02</v>
      </c>
    </row>
    <row r="50" spans="1:24" s="3" customFormat="1" x14ac:dyDescent="0.25">
      <c r="A50" s="3" t="s">
        <v>28</v>
      </c>
      <c r="B50" s="3" t="s">
        <v>19</v>
      </c>
      <c r="C50" s="3" t="s">
        <v>66</v>
      </c>
      <c r="D50" s="3" t="s">
        <v>49</v>
      </c>
      <c r="E50" s="3">
        <v>-0.42656934405387198</v>
      </c>
      <c r="F50" s="6">
        <v>0.28991845394256899</v>
      </c>
      <c r="G50" s="3" t="s">
        <v>18</v>
      </c>
      <c r="H50" s="6">
        <v>1</v>
      </c>
      <c r="I50" s="3">
        <v>10</v>
      </c>
      <c r="J50" s="3">
        <v>10</v>
      </c>
      <c r="K50" s="6">
        <v>4.3338510933506704</v>
      </c>
      <c r="L50" s="3">
        <v>6.25E-2</v>
      </c>
      <c r="M50" s="3">
        <v>4.3437546571332497</v>
      </c>
      <c r="N50" s="3">
        <v>6.25E-2</v>
      </c>
      <c r="Q50" t="str">
        <f>B50</f>
        <v>Val0 y=4</v>
      </c>
      <c r="R50"/>
      <c r="S50"/>
      <c r="T50"/>
      <c r="U50"/>
      <c r="V50" t="str">
        <f>A50</f>
        <v>tfpp_l6_0</v>
      </c>
      <c r="W50"/>
      <c r="X50"/>
    </row>
    <row r="51" spans="1:24" x14ac:dyDescent="0.25">
      <c r="A51" t="s">
        <v>28</v>
      </c>
      <c r="B51" t="s">
        <v>19</v>
      </c>
      <c r="C51" t="s">
        <v>66</v>
      </c>
      <c r="D51" t="s">
        <v>36</v>
      </c>
      <c r="E51">
        <v>0.85091739823740997</v>
      </c>
      <c r="F51">
        <v>3.1970994479345299E-3</v>
      </c>
      <c r="G51">
        <v>-1.21355975243383</v>
      </c>
      <c r="H51">
        <v>5.87817213553588E-2</v>
      </c>
      <c r="I51">
        <v>10</v>
      </c>
      <c r="J51">
        <v>10</v>
      </c>
      <c r="K51" s="1">
        <v>4.3338510933506704</v>
      </c>
      <c r="L51">
        <v>6.25E-2</v>
      </c>
      <c r="M51" s="1">
        <v>4.3067713593679899</v>
      </c>
      <c r="N51">
        <v>6.9999999999999896E-2</v>
      </c>
      <c r="Q51" t="s">
        <v>33</v>
      </c>
      <c r="R51" t="s">
        <v>34</v>
      </c>
      <c r="S51" t="s">
        <v>64</v>
      </c>
      <c r="T51" t="s">
        <v>65</v>
      </c>
      <c r="U51" t="s">
        <v>46</v>
      </c>
      <c r="V51" t="s">
        <v>45</v>
      </c>
      <c r="W51" t="s">
        <v>44</v>
      </c>
      <c r="X51" t="s">
        <v>50</v>
      </c>
    </row>
    <row r="52" spans="1:24" x14ac:dyDescent="0.25">
      <c r="A52" t="s">
        <v>28</v>
      </c>
      <c r="B52" t="s">
        <v>19</v>
      </c>
      <c r="C52" t="s">
        <v>66</v>
      </c>
      <c r="D52" t="s">
        <v>35</v>
      </c>
      <c r="E52">
        <v>-1.0362595232688601</v>
      </c>
      <c r="F52" s="1">
        <v>1.26111440993139E-2</v>
      </c>
      <c r="G52" t="s">
        <v>18</v>
      </c>
      <c r="H52" s="1">
        <v>1</v>
      </c>
      <c r="I52">
        <v>10</v>
      </c>
      <c r="J52">
        <v>10</v>
      </c>
      <c r="K52" s="1">
        <v>4.3338510933506704</v>
      </c>
      <c r="L52">
        <v>6.25E-2</v>
      </c>
      <c r="M52" s="1">
        <v>4.3566869056806903</v>
      </c>
      <c r="N52">
        <v>6.25E-2</v>
      </c>
      <c r="P52" t="s">
        <v>40</v>
      </c>
      <c r="Q52">
        <f>K53</f>
        <v>4.3437546571332497</v>
      </c>
      <c r="R52">
        <f>L53</f>
        <v>6.25E-2</v>
      </c>
      <c r="S52" t="s">
        <v>63</v>
      </c>
      <c r="T52" t="s">
        <v>63</v>
      </c>
      <c r="U52" t="s">
        <v>63</v>
      </c>
      <c r="V52" t="s">
        <v>63</v>
      </c>
      <c r="W52" t="s">
        <v>63</v>
      </c>
      <c r="X52" t="s">
        <v>63</v>
      </c>
    </row>
    <row r="53" spans="1:24" x14ac:dyDescent="0.25">
      <c r="A53" t="s">
        <v>28</v>
      </c>
      <c r="B53" t="s">
        <v>19</v>
      </c>
      <c r="C53" t="s">
        <v>49</v>
      </c>
      <c r="D53" t="s">
        <v>66</v>
      </c>
      <c r="E53" s="1">
        <v>0.42656934405387198</v>
      </c>
      <c r="F53" s="1">
        <v>0.28991845394256899</v>
      </c>
      <c r="G53" t="s">
        <v>18</v>
      </c>
      <c r="H53" s="1">
        <v>1</v>
      </c>
      <c r="I53">
        <v>10</v>
      </c>
      <c r="J53">
        <v>10</v>
      </c>
      <c r="K53">
        <v>4.3437546571332497</v>
      </c>
      <c r="L53">
        <v>6.25E-2</v>
      </c>
      <c r="M53" s="1">
        <v>4.3338510933506704</v>
      </c>
      <c r="N53">
        <v>6.25E-2</v>
      </c>
      <c r="P53" t="s">
        <v>41</v>
      </c>
      <c r="Q53">
        <f>K56</f>
        <v>4.3067713593679899</v>
      </c>
      <c r="R53">
        <f>L57</f>
        <v>6.9999999999999896E-2</v>
      </c>
      <c r="S53">
        <f>Q53-Q52</f>
        <v>-3.6983297765259771E-2</v>
      </c>
      <c r="T53">
        <f>R53-R52</f>
        <v>7.4999999999998956E-3</v>
      </c>
      <c r="U53">
        <f>E57</f>
        <v>-1.4194563021240201</v>
      </c>
      <c r="V53">
        <f>F57</f>
        <v>2.4969089151415402E-3</v>
      </c>
      <c r="W53">
        <f>G57</f>
        <v>1.21355975243383</v>
      </c>
      <c r="X53">
        <f>H57</f>
        <v>5.87817213553588E-2</v>
      </c>
    </row>
    <row r="54" spans="1:24" x14ac:dyDescent="0.25">
      <c r="A54" t="s">
        <v>28</v>
      </c>
      <c r="B54" t="s">
        <v>19</v>
      </c>
      <c r="C54" t="s">
        <v>49</v>
      </c>
      <c r="D54" t="s">
        <v>36</v>
      </c>
      <c r="E54" s="1">
        <v>1.4194563021240201</v>
      </c>
      <c r="F54">
        <v>2.4969089151415402E-3</v>
      </c>
      <c r="G54">
        <v>-1.21355975243383</v>
      </c>
      <c r="H54">
        <v>5.87817213553588E-2</v>
      </c>
      <c r="I54">
        <v>10</v>
      </c>
      <c r="J54">
        <v>10</v>
      </c>
      <c r="K54">
        <v>4.3437546571332497</v>
      </c>
      <c r="L54">
        <v>6.25E-2</v>
      </c>
      <c r="M54" s="1">
        <v>4.3067713593679899</v>
      </c>
      <c r="N54">
        <v>6.9999999999999896E-2</v>
      </c>
      <c r="P54" t="s">
        <v>43</v>
      </c>
      <c r="Q54">
        <f>K50</f>
        <v>4.3338510933506704</v>
      </c>
      <c r="R54">
        <f>L50</f>
        <v>6.25E-2</v>
      </c>
      <c r="S54">
        <f>Q54-Q52</f>
        <v>-9.9035637825792833E-3</v>
      </c>
      <c r="T54">
        <f>R54-R52</f>
        <v>0</v>
      </c>
      <c r="U54">
        <f>E50</f>
        <v>-0.42656934405387198</v>
      </c>
      <c r="V54">
        <f>F50</f>
        <v>0.28991845394256899</v>
      </c>
      <c r="W54" t="str">
        <f>G50</f>
        <v>nan</v>
      </c>
      <c r="X54">
        <f>H50</f>
        <v>1</v>
      </c>
    </row>
    <row r="55" spans="1:24" x14ac:dyDescent="0.25">
      <c r="A55" t="s">
        <v>28</v>
      </c>
      <c r="B55" t="s">
        <v>19</v>
      </c>
      <c r="C55" t="s">
        <v>49</v>
      </c>
      <c r="D55" t="s">
        <v>35</v>
      </c>
      <c r="E55">
        <v>-1.0500444627447501</v>
      </c>
      <c r="F55">
        <v>9.6303692028688201E-2</v>
      </c>
      <c r="G55" t="s">
        <v>18</v>
      </c>
      <c r="H55">
        <v>1</v>
      </c>
      <c r="I55">
        <v>10</v>
      </c>
      <c r="J55">
        <v>10</v>
      </c>
      <c r="K55">
        <v>4.3437546571332497</v>
      </c>
      <c r="L55">
        <v>6.25E-2</v>
      </c>
      <c r="M55" s="1">
        <v>4.3566869056806903</v>
      </c>
      <c r="N55">
        <v>6.25E-2</v>
      </c>
    </row>
    <row r="56" spans="1:24" x14ac:dyDescent="0.25">
      <c r="A56" t="s">
        <v>28</v>
      </c>
      <c r="B56" t="s">
        <v>19</v>
      </c>
      <c r="C56" t="s">
        <v>36</v>
      </c>
      <c r="D56" t="s">
        <v>66</v>
      </c>
      <c r="E56">
        <v>-0.85091739823740997</v>
      </c>
      <c r="F56">
        <v>3.1970994479345299E-3</v>
      </c>
      <c r="G56" s="1">
        <v>1.21355975243383</v>
      </c>
      <c r="H56">
        <v>5.87817213553588E-2</v>
      </c>
      <c r="I56">
        <v>10</v>
      </c>
      <c r="J56">
        <v>10</v>
      </c>
      <c r="K56" s="1">
        <v>4.3067713593679899</v>
      </c>
      <c r="L56">
        <v>6.9999999999999896E-2</v>
      </c>
      <c r="M56" s="1">
        <v>4.3338510933506704</v>
      </c>
      <c r="N56">
        <v>6.25E-2</v>
      </c>
    </row>
    <row r="57" spans="1:24" x14ac:dyDescent="0.25">
      <c r="A57" t="s">
        <v>28</v>
      </c>
      <c r="B57" t="s">
        <v>19</v>
      </c>
      <c r="C57" t="s">
        <v>36</v>
      </c>
      <c r="D57" t="s">
        <v>49</v>
      </c>
      <c r="E57">
        <v>-1.4194563021240201</v>
      </c>
      <c r="F57">
        <v>2.4969089151415402E-3</v>
      </c>
      <c r="G57" s="1">
        <v>1.21355975243383</v>
      </c>
      <c r="H57">
        <v>5.87817213553588E-2</v>
      </c>
      <c r="I57">
        <v>10</v>
      </c>
      <c r="J57">
        <v>10</v>
      </c>
      <c r="K57" s="1">
        <v>4.3067713593679899</v>
      </c>
      <c r="L57">
        <v>6.9999999999999896E-2</v>
      </c>
      <c r="M57">
        <v>4.3437546571332497</v>
      </c>
      <c r="N57">
        <v>6.25E-2</v>
      </c>
    </row>
    <row r="58" spans="1:24" x14ac:dyDescent="0.25">
      <c r="A58" t="s">
        <v>28</v>
      </c>
      <c r="B58" t="s">
        <v>19</v>
      </c>
      <c r="C58" t="s">
        <v>36</v>
      </c>
      <c r="D58" t="s">
        <v>35</v>
      </c>
      <c r="E58">
        <v>-1.9959189051598201</v>
      </c>
      <c r="F58">
        <v>2.85118083631612E-4</v>
      </c>
      <c r="G58" s="1">
        <v>1.21355975243383</v>
      </c>
      <c r="H58">
        <v>5.87817213553588E-2</v>
      </c>
      <c r="I58">
        <v>10</v>
      </c>
      <c r="J58">
        <v>10</v>
      </c>
      <c r="K58" s="1">
        <v>4.3067713593679899</v>
      </c>
      <c r="L58">
        <v>6.9999999999999896E-2</v>
      </c>
      <c r="M58" s="1">
        <v>4.3566869056806903</v>
      </c>
      <c r="N58">
        <v>6.25E-2</v>
      </c>
    </row>
    <row r="59" spans="1:24" x14ac:dyDescent="0.25">
      <c r="A59" t="s">
        <v>28</v>
      </c>
      <c r="B59" t="s">
        <v>19</v>
      </c>
      <c r="C59" t="s">
        <v>35</v>
      </c>
      <c r="D59" t="s">
        <v>66</v>
      </c>
      <c r="E59" s="1">
        <v>1.0362595232688601</v>
      </c>
      <c r="F59" s="1">
        <v>1.26111440993139E-2</v>
      </c>
      <c r="G59" t="s">
        <v>18</v>
      </c>
      <c r="H59" s="1">
        <v>1</v>
      </c>
      <c r="I59">
        <v>10</v>
      </c>
      <c r="J59">
        <v>10</v>
      </c>
      <c r="K59" s="1">
        <v>4.3566869056806903</v>
      </c>
      <c r="L59">
        <v>6.25E-2</v>
      </c>
      <c r="M59" s="1">
        <v>4.3338510933506704</v>
      </c>
      <c r="N59">
        <v>6.25E-2</v>
      </c>
    </row>
    <row r="60" spans="1:24" x14ac:dyDescent="0.25">
      <c r="A60" t="s">
        <v>28</v>
      </c>
      <c r="B60" t="s">
        <v>19</v>
      </c>
      <c r="C60" t="s">
        <v>35</v>
      </c>
      <c r="D60" t="s">
        <v>49</v>
      </c>
      <c r="E60" s="1">
        <v>1.0500444627447501</v>
      </c>
      <c r="F60">
        <v>9.6303692028688201E-2</v>
      </c>
      <c r="G60" t="s">
        <v>18</v>
      </c>
      <c r="H60">
        <v>1</v>
      </c>
      <c r="I60">
        <v>10</v>
      </c>
      <c r="J60">
        <v>10</v>
      </c>
      <c r="K60" s="1">
        <v>4.3566869056806903</v>
      </c>
      <c r="L60">
        <v>6.25E-2</v>
      </c>
      <c r="M60">
        <v>4.3437546571332497</v>
      </c>
      <c r="N60">
        <v>6.25E-2</v>
      </c>
    </row>
    <row r="61" spans="1:24" x14ac:dyDescent="0.25">
      <c r="A61" t="s">
        <v>28</v>
      </c>
      <c r="B61" t="s">
        <v>19</v>
      </c>
      <c r="C61" t="s">
        <v>35</v>
      </c>
      <c r="D61" t="s">
        <v>36</v>
      </c>
      <c r="E61" s="1">
        <v>1.9959189051598201</v>
      </c>
      <c r="F61">
        <v>2.85118083631612E-4</v>
      </c>
      <c r="G61">
        <v>-1.21355975243383</v>
      </c>
      <c r="H61">
        <v>5.87817213553588E-2</v>
      </c>
      <c r="I61">
        <v>10</v>
      </c>
      <c r="J61">
        <v>10</v>
      </c>
      <c r="K61" s="1">
        <v>4.3566869056806903</v>
      </c>
      <c r="L61">
        <v>6.25E-2</v>
      </c>
      <c r="M61" s="1">
        <v>4.3067713593679899</v>
      </c>
      <c r="N61">
        <v>6.9999999999999896E-2</v>
      </c>
    </row>
    <row r="62" spans="1:24" s="3" customFormat="1" x14ac:dyDescent="0.25">
      <c r="A62" s="3" t="s">
        <v>28</v>
      </c>
      <c r="B62" s="3" t="s">
        <v>24</v>
      </c>
      <c r="C62" s="3" t="s">
        <v>66</v>
      </c>
      <c r="D62" s="3" t="s">
        <v>49</v>
      </c>
      <c r="E62" s="6">
        <v>0.66246440420217201</v>
      </c>
      <c r="F62" s="6">
        <v>0.150926950066716</v>
      </c>
      <c r="G62" s="3">
        <v>-0.62385029389204405</v>
      </c>
      <c r="H62" s="6">
        <v>0.150926950066716</v>
      </c>
      <c r="I62" s="3">
        <v>10</v>
      </c>
      <c r="J62" s="3">
        <v>10</v>
      </c>
      <c r="K62" s="6">
        <v>4.1518162246368497</v>
      </c>
      <c r="L62" s="3">
        <v>0.1275</v>
      </c>
      <c r="M62" s="6">
        <v>4.1073755665065903</v>
      </c>
      <c r="N62" s="3">
        <v>0.13750000000000001</v>
      </c>
      <c r="Q62" t="str">
        <f>B62</f>
        <v>Val3 y=4</v>
      </c>
      <c r="R62"/>
      <c r="S62"/>
      <c r="T62"/>
      <c r="U62"/>
      <c r="V62" t="str">
        <f>A62</f>
        <v>tfpp_l6_0</v>
      </c>
      <c r="W62"/>
      <c r="X62"/>
    </row>
    <row r="63" spans="1:24" x14ac:dyDescent="0.25">
      <c r="A63" t="s">
        <v>28</v>
      </c>
      <c r="B63" t="s">
        <v>24</v>
      </c>
      <c r="C63" t="s">
        <v>66</v>
      </c>
      <c r="D63" t="s">
        <v>36</v>
      </c>
      <c r="E63">
        <v>-1.0413859286259799</v>
      </c>
      <c r="F63">
        <v>4.1250016593939398E-2</v>
      </c>
      <c r="G63">
        <v>-0.134164078649987</v>
      </c>
      <c r="H63">
        <v>0.54534966801112295</v>
      </c>
      <c r="I63">
        <v>10</v>
      </c>
      <c r="J63">
        <v>10</v>
      </c>
      <c r="K63" s="1">
        <v>4.1518162246368497</v>
      </c>
      <c r="L63">
        <v>0.1275</v>
      </c>
      <c r="M63" s="1">
        <v>4.2334644440666196</v>
      </c>
      <c r="N63">
        <v>0.13</v>
      </c>
      <c r="Q63" t="s">
        <v>33</v>
      </c>
      <c r="R63" t="s">
        <v>34</v>
      </c>
      <c r="S63" t="s">
        <v>64</v>
      </c>
      <c r="T63" t="s">
        <v>65</v>
      </c>
      <c r="U63" t="s">
        <v>46</v>
      </c>
      <c r="V63" t="s">
        <v>45</v>
      </c>
      <c r="W63" t="s">
        <v>44</v>
      </c>
      <c r="X63" t="s">
        <v>50</v>
      </c>
    </row>
    <row r="64" spans="1:24" x14ac:dyDescent="0.25">
      <c r="A64" t="s">
        <v>28</v>
      </c>
      <c r="B64" t="s">
        <v>24</v>
      </c>
      <c r="C64" t="s">
        <v>66</v>
      </c>
      <c r="D64" t="s">
        <v>35</v>
      </c>
      <c r="E64">
        <v>-1.7913070326462699</v>
      </c>
      <c r="F64">
        <v>3.1970994479345299E-3</v>
      </c>
      <c r="G64">
        <v>7.0224688317678405E-2</v>
      </c>
      <c r="H64">
        <v>0.90972188914555496</v>
      </c>
      <c r="I64">
        <v>10</v>
      </c>
      <c r="J64">
        <v>10</v>
      </c>
      <c r="K64" s="1">
        <v>4.1518162246368497</v>
      </c>
      <c r="L64">
        <v>0.1275</v>
      </c>
      <c r="M64" s="1">
        <v>4.2688813989655996</v>
      </c>
      <c r="N64">
        <v>0.12625</v>
      </c>
      <c r="P64" t="s">
        <v>40</v>
      </c>
      <c r="Q64">
        <f>K65</f>
        <v>4.1073755665065903</v>
      </c>
      <c r="R64">
        <f>L65</f>
        <v>0.13750000000000001</v>
      </c>
      <c r="S64" t="s">
        <v>63</v>
      </c>
      <c r="T64" t="s">
        <v>63</v>
      </c>
      <c r="U64" t="s">
        <v>63</v>
      </c>
      <c r="V64" t="s">
        <v>63</v>
      </c>
      <c r="W64" t="s">
        <v>63</v>
      </c>
      <c r="X64" t="s">
        <v>63</v>
      </c>
    </row>
    <row r="65" spans="1:24" x14ac:dyDescent="0.25">
      <c r="A65" t="s">
        <v>28</v>
      </c>
      <c r="B65" t="s">
        <v>24</v>
      </c>
      <c r="C65" t="s">
        <v>49</v>
      </c>
      <c r="D65" t="s">
        <v>66</v>
      </c>
      <c r="E65">
        <v>-0.66246440420217201</v>
      </c>
      <c r="F65" s="1">
        <v>0.150926950066716</v>
      </c>
      <c r="G65" s="1">
        <v>0.62385029389204405</v>
      </c>
      <c r="H65" s="1">
        <v>0.150926950066716</v>
      </c>
      <c r="I65">
        <v>10</v>
      </c>
      <c r="J65">
        <v>10</v>
      </c>
      <c r="K65" s="1">
        <v>4.1073755665065903</v>
      </c>
      <c r="L65">
        <v>0.13750000000000001</v>
      </c>
      <c r="M65" s="1">
        <v>4.1518162246368497</v>
      </c>
      <c r="N65">
        <v>0.1275</v>
      </c>
      <c r="P65" t="s">
        <v>41</v>
      </c>
      <c r="Q65">
        <f>K68</f>
        <v>4.2334644440666196</v>
      </c>
      <c r="R65">
        <f>L69</f>
        <v>0.13</v>
      </c>
      <c r="S65">
        <f>Q65-Q64</f>
        <v>0.12608887756002929</v>
      </c>
      <c r="T65">
        <f>R65-R64</f>
        <v>-7.5000000000000067E-3</v>
      </c>
      <c r="U65">
        <f>E69</f>
        <v>1.78288242837939</v>
      </c>
      <c r="V65">
        <f>F69</f>
        <v>4.07199421773275E-3</v>
      </c>
      <c r="W65">
        <f>G69</f>
        <v>-0.46169025843831901</v>
      </c>
      <c r="X65">
        <f>H69</f>
        <v>0.49629170223109198</v>
      </c>
    </row>
    <row r="66" spans="1:24" x14ac:dyDescent="0.25">
      <c r="A66" t="s">
        <v>28</v>
      </c>
      <c r="B66" t="s">
        <v>24</v>
      </c>
      <c r="C66" t="s">
        <v>49</v>
      </c>
      <c r="D66" t="s">
        <v>36</v>
      </c>
      <c r="E66">
        <v>-1.78288242837939</v>
      </c>
      <c r="F66">
        <v>4.07199421773275E-3</v>
      </c>
      <c r="G66" s="1">
        <v>0.46169025843831901</v>
      </c>
      <c r="H66">
        <v>0.49629170223109198</v>
      </c>
      <c r="I66">
        <v>10</v>
      </c>
      <c r="J66">
        <v>10</v>
      </c>
      <c r="K66" s="1">
        <v>4.1073755665065903</v>
      </c>
      <c r="L66">
        <v>0.13750000000000001</v>
      </c>
      <c r="M66" s="1">
        <v>4.2334644440666196</v>
      </c>
      <c r="N66">
        <v>0.13</v>
      </c>
      <c r="P66" t="s">
        <v>43</v>
      </c>
      <c r="Q66">
        <f>K62</f>
        <v>4.1518162246368497</v>
      </c>
      <c r="R66">
        <f>L62</f>
        <v>0.1275</v>
      </c>
      <c r="S66">
        <f>Q66-Q64</f>
        <v>4.4440658130259436E-2</v>
      </c>
      <c r="T66">
        <f>R66-R64</f>
        <v>-1.0000000000000009E-2</v>
      </c>
      <c r="U66">
        <f>E62</f>
        <v>0.66246440420217201</v>
      </c>
      <c r="V66">
        <f>F62</f>
        <v>0.150926950066716</v>
      </c>
      <c r="W66">
        <f>G62</f>
        <v>-0.62385029389204405</v>
      </c>
      <c r="X66">
        <f>H62</f>
        <v>0.150926950066716</v>
      </c>
    </row>
    <row r="67" spans="1:24" x14ac:dyDescent="0.25">
      <c r="A67" t="s">
        <v>28</v>
      </c>
      <c r="B67" t="s">
        <v>24</v>
      </c>
      <c r="C67" t="s">
        <v>49</v>
      </c>
      <c r="D67" t="s">
        <v>35</v>
      </c>
      <c r="E67">
        <v>-2.88894025691418</v>
      </c>
      <c r="F67">
        <v>2.85118083631612E-4</v>
      </c>
      <c r="G67" s="1">
        <v>0.73621154225143604</v>
      </c>
      <c r="H67">
        <v>0.226476066043486</v>
      </c>
      <c r="I67">
        <v>10</v>
      </c>
      <c r="J67">
        <v>10</v>
      </c>
      <c r="K67" s="1">
        <v>4.1073755665065903</v>
      </c>
      <c r="L67">
        <v>0.13750000000000001</v>
      </c>
      <c r="M67" s="1">
        <v>4.2688813989655996</v>
      </c>
      <c r="N67">
        <v>0.12625</v>
      </c>
    </row>
    <row r="68" spans="1:24" x14ac:dyDescent="0.25">
      <c r="A68" t="s">
        <v>28</v>
      </c>
      <c r="B68" t="s">
        <v>24</v>
      </c>
      <c r="C68" t="s">
        <v>36</v>
      </c>
      <c r="D68" t="s">
        <v>66</v>
      </c>
      <c r="E68" s="1">
        <v>1.0413859286259799</v>
      </c>
      <c r="F68">
        <v>4.1250016593939398E-2</v>
      </c>
      <c r="G68" s="1">
        <v>0.134164078649987</v>
      </c>
      <c r="H68">
        <v>0.54534966801112295</v>
      </c>
      <c r="I68">
        <v>10</v>
      </c>
      <c r="J68">
        <v>10</v>
      </c>
      <c r="K68" s="1">
        <v>4.2334644440666196</v>
      </c>
      <c r="L68">
        <v>0.13</v>
      </c>
      <c r="M68" s="1">
        <v>4.1518162246368497</v>
      </c>
      <c r="N68">
        <v>0.1275</v>
      </c>
    </row>
    <row r="69" spans="1:24" x14ac:dyDescent="0.25">
      <c r="A69" t="s">
        <v>28</v>
      </c>
      <c r="B69" t="s">
        <v>24</v>
      </c>
      <c r="C69" t="s">
        <v>36</v>
      </c>
      <c r="D69" t="s">
        <v>49</v>
      </c>
      <c r="E69" s="1">
        <v>1.78288242837939</v>
      </c>
      <c r="F69">
        <v>4.07199421773275E-3</v>
      </c>
      <c r="G69">
        <v>-0.46169025843831901</v>
      </c>
      <c r="H69">
        <v>0.49629170223109198</v>
      </c>
      <c r="I69">
        <v>10</v>
      </c>
      <c r="J69">
        <v>10</v>
      </c>
      <c r="K69" s="1">
        <v>4.2334644440666196</v>
      </c>
      <c r="L69">
        <v>0.13</v>
      </c>
      <c r="M69" s="1">
        <v>4.1073755665065903</v>
      </c>
      <c r="N69">
        <v>0.13750000000000001</v>
      </c>
    </row>
    <row r="70" spans="1:24" x14ac:dyDescent="0.25">
      <c r="A70" t="s">
        <v>28</v>
      </c>
      <c r="B70" t="s">
        <v>24</v>
      </c>
      <c r="C70" t="s">
        <v>36</v>
      </c>
      <c r="D70" t="s">
        <v>35</v>
      </c>
      <c r="E70">
        <v>-0.51268603644814603</v>
      </c>
      <c r="F70" s="1">
        <v>0.256839257957856</v>
      </c>
      <c r="G70" s="1">
        <v>0.20840258009137</v>
      </c>
      <c r="H70" s="1">
        <v>0.70545698611127305</v>
      </c>
      <c r="I70">
        <v>10</v>
      </c>
      <c r="J70">
        <v>10</v>
      </c>
      <c r="K70" s="1">
        <v>4.2334644440666196</v>
      </c>
      <c r="L70">
        <v>0.13</v>
      </c>
      <c r="M70" s="1">
        <v>4.2688813989655996</v>
      </c>
      <c r="N70">
        <v>0.12625</v>
      </c>
    </row>
    <row r="71" spans="1:24" x14ac:dyDescent="0.25">
      <c r="A71" t="s">
        <v>28</v>
      </c>
      <c r="B71" t="s">
        <v>24</v>
      </c>
      <c r="C71" t="s">
        <v>35</v>
      </c>
      <c r="D71" t="s">
        <v>66</v>
      </c>
      <c r="E71" s="1">
        <v>1.7913070326462699</v>
      </c>
      <c r="F71">
        <v>3.1970994479345299E-3</v>
      </c>
      <c r="G71">
        <v>-7.0224688317678405E-2</v>
      </c>
      <c r="H71">
        <v>0.90972188914555496</v>
      </c>
      <c r="I71">
        <v>10</v>
      </c>
      <c r="J71">
        <v>10</v>
      </c>
      <c r="K71" s="1">
        <v>4.2688813989655996</v>
      </c>
      <c r="L71">
        <v>0.12625</v>
      </c>
      <c r="M71" s="1">
        <v>4.1518162246368497</v>
      </c>
      <c r="N71">
        <v>0.1275</v>
      </c>
    </row>
    <row r="72" spans="1:24" x14ac:dyDescent="0.25">
      <c r="A72" t="s">
        <v>28</v>
      </c>
      <c r="B72" t="s">
        <v>24</v>
      </c>
      <c r="C72" t="s">
        <v>35</v>
      </c>
      <c r="D72" t="s">
        <v>49</v>
      </c>
      <c r="E72" s="1">
        <v>2.88894025691418</v>
      </c>
      <c r="F72">
        <v>2.85118083631612E-4</v>
      </c>
      <c r="G72">
        <v>-0.73621154225143604</v>
      </c>
      <c r="H72">
        <v>0.226476066043486</v>
      </c>
      <c r="I72">
        <v>10</v>
      </c>
      <c r="J72">
        <v>10</v>
      </c>
      <c r="K72" s="1">
        <v>4.2688813989655996</v>
      </c>
      <c r="L72">
        <v>0.12625</v>
      </c>
      <c r="M72" s="1">
        <v>4.1073755665065903</v>
      </c>
      <c r="N72">
        <v>0.13750000000000001</v>
      </c>
    </row>
    <row r="73" spans="1:24" x14ac:dyDescent="0.25">
      <c r="A73" t="s">
        <v>28</v>
      </c>
      <c r="B73" t="s">
        <v>24</v>
      </c>
      <c r="C73" t="s">
        <v>35</v>
      </c>
      <c r="D73" t="s">
        <v>36</v>
      </c>
      <c r="E73" s="1">
        <v>0.51268603644814603</v>
      </c>
      <c r="F73" s="1">
        <v>0.256839257957856</v>
      </c>
      <c r="G73">
        <v>-0.20840258009137</v>
      </c>
      <c r="H73" s="1">
        <v>0.70545698611127305</v>
      </c>
      <c r="I73">
        <v>10</v>
      </c>
      <c r="J73">
        <v>10</v>
      </c>
      <c r="K73" s="1">
        <v>4.2688813989655996</v>
      </c>
      <c r="L73">
        <v>0.12625</v>
      </c>
      <c r="M73" s="1">
        <v>4.2334644440666196</v>
      </c>
      <c r="N73">
        <v>0.13</v>
      </c>
    </row>
    <row r="74" spans="1:24" s="3" customFormat="1" x14ac:dyDescent="0.25">
      <c r="A74" s="3" t="s">
        <v>29</v>
      </c>
      <c r="B74" s="3" t="s">
        <v>19</v>
      </c>
      <c r="C74" s="3" t="s">
        <v>66</v>
      </c>
      <c r="D74" s="3" t="s">
        <v>49</v>
      </c>
      <c r="E74" s="3">
        <v>-0.76950600863690199</v>
      </c>
      <c r="F74" s="3">
        <v>8.2098708654274502E-2</v>
      </c>
      <c r="G74" s="6">
        <v>0.97979589711326898</v>
      </c>
      <c r="H74" s="3">
        <v>4.9366194751932699E-2</v>
      </c>
      <c r="I74" s="3">
        <v>10</v>
      </c>
      <c r="J74" s="3">
        <v>10</v>
      </c>
      <c r="K74" s="6">
        <v>4.2954564004379696</v>
      </c>
      <c r="L74" s="3">
        <v>7.7499999999999902E-2</v>
      </c>
      <c r="M74" s="6">
        <v>4.3299932502943497</v>
      </c>
      <c r="N74" s="3">
        <v>6.7500000000000004E-2</v>
      </c>
      <c r="Q74" t="str">
        <f>B74</f>
        <v>Val0 y=4</v>
      </c>
      <c r="R74"/>
      <c r="S74"/>
      <c r="T74"/>
      <c r="U74"/>
      <c r="V74" t="str">
        <f>A74</f>
        <v>tfpp_lav_0</v>
      </c>
      <c r="W74"/>
      <c r="X74"/>
    </row>
    <row r="75" spans="1:24" x14ac:dyDescent="0.25">
      <c r="A75" t="s">
        <v>29</v>
      </c>
      <c r="B75" t="s">
        <v>19</v>
      </c>
      <c r="C75" t="s">
        <v>66</v>
      </c>
      <c r="D75" t="s">
        <v>36</v>
      </c>
      <c r="E75">
        <v>6.94091216544927E-2</v>
      </c>
      <c r="F75" s="1">
        <v>0.36434612663355198</v>
      </c>
      <c r="G75">
        <v>-0.23199266800191101</v>
      </c>
      <c r="H75" s="1">
        <v>0.87982916001182898</v>
      </c>
      <c r="I75">
        <v>10</v>
      </c>
      <c r="J75">
        <v>10</v>
      </c>
      <c r="K75" s="1">
        <v>4.2954564004379696</v>
      </c>
      <c r="L75">
        <v>7.7499999999999902E-2</v>
      </c>
      <c r="M75" s="1">
        <v>4.2920861188310599</v>
      </c>
      <c r="N75">
        <v>8.1250000000000003E-2</v>
      </c>
      <c r="Q75" t="s">
        <v>33</v>
      </c>
      <c r="R75" t="s">
        <v>34</v>
      </c>
      <c r="S75" t="s">
        <v>64</v>
      </c>
      <c r="T75" t="s">
        <v>65</v>
      </c>
      <c r="U75" t="s">
        <v>46</v>
      </c>
      <c r="V75" t="s">
        <v>45</v>
      </c>
      <c r="W75" t="s">
        <v>44</v>
      </c>
      <c r="X75" t="s">
        <v>50</v>
      </c>
    </row>
    <row r="76" spans="1:24" x14ac:dyDescent="0.25">
      <c r="A76" t="s">
        <v>29</v>
      </c>
      <c r="B76" t="s">
        <v>19</v>
      </c>
      <c r="C76" t="s">
        <v>66</v>
      </c>
      <c r="D76" t="s">
        <v>35</v>
      </c>
      <c r="E76">
        <v>-0.17584700168852199</v>
      </c>
      <c r="F76" s="1">
        <v>0.87982916001182898</v>
      </c>
      <c r="G76">
        <v>0.50709255283710897</v>
      </c>
      <c r="H76" s="1">
        <v>0.36434612663355198</v>
      </c>
      <c r="I76">
        <v>10</v>
      </c>
      <c r="J76">
        <v>10</v>
      </c>
      <c r="K76" s="1">
        <v>4.2954564004379696</v>
      </c>
      <c r="L76">
        <v>7.7499999999999902E-2</v>
      </c>
      <c r="M76" s="1">
        <v>4.3048253119492399</v>
      </c>
      <c r="N76">
        <v>7.2499999999999995E-2</v>
      </c>
      <c r="P76" t="s">
        <v>40</v>
      </c>
      <c r="Q76">
        <f>K77</f>
        <v>4.3299932502943497</v>
      </c>
      <c r="R76">
        <f>L77</f>
        <v>6.7500000000000004E-2</v>
      </c>
      <c r="S76" t="s">
        <v>63</v>
      </c>
      <c r="T76" t="s">
        <v>63</v>
      </c>
      <c r="U76" t="s">
        <v>63</v>
      </c>
      <c r="V76" t="s">
        <v>63</v>
      </c>
      <c r="W76" t="s">
        <v>63</v>
      </c>
      <c r="X76" t="s">
        <v>63</v>
      </c>
    </row>
    <row r="77" spans="1:24" x14ac:dyDescent="0.25">
      <c r="A77" t="s">
        <v>29</v>
      </c>
      <c r="B77" t="s">
        <v>19</v>
      </c>
      <c r="C77" t="s">
        <v>49</v>
      </c>
      <c r="D77" t="s">
        <v>66</v>
      </c>
      <c r="E77" s="1">
        <v>0.76950600863690199</v>
      </c>
      <c r="F77">
        <v>8.2098708654274502E-2</v>
      </c>
      <c r="G77">
        <v>-0.97979589711326898</v>
      </c>
      <c r="H77">
        <v>4.9366194751932699E-2</v>
      </c>
      <c r="I77">
        <v>10</v>
      </c>
      <c r="J77">
        <v>10</v>
      </c>
      <c r="K77" s="1">
        <v>4.3299932502943497</v>
      </c>
      <c r="L77">
        <v>6.7500000000000004E-2</v>
      </c>
      <c r="M77" s="1">
        <v>4.2954564004379696</v>
      </c>
      <c r="N77">
        <v>7.7499999999999902E-2</v>
      </c>
      <c r="P77" t="s">
        <v>41</v>
      </c>
      <c r="Q77">
        <f>K80</f>
        <v>4.2920861188310599</v>
      </c>
      <c r="R77">
        <f>L81</f>
        <v>8.1250000000000003E-2</v>
      </c>
      <c r="S77">
        <f>Q77-Q76</f>
        <v>-3.7907131463289723E-2</v>
      </c>
      <c r="T77">
        <f>R77-R76</f>
        <v>1.3749999999999998E-2</v>
      </c>
      <c r="U77">
        <f>E81</f>
        <v>-1.3370153613246001</v>
      </c>
      <c r="V77">
        <f>F81</f>
        <v>8.1509715935026896E-3</v>
      </c>
      <c r="W77">
        <f>G81</f>
        <v>0.89981410719619903</v>
      </c>
      <c r="X77">
        <f>H81</f>
        <v>7.5661572143886996E-2</v>
      </c>
    </row>
    <row r="78" spans="1:24" x14ac:dyDescent="0.25">
      <c r="A78" t="s">
        <v>29</v>
      </c>
      <c r="B78" t="s">
        <v>19</v>
      </c>
      <c r="C78" t="s">
        <v>49</v>
      </c>
      <c r="D78" t="s">
        <v>36</v>
      </c>
      <c r="E78" s="1">
        <v>1.3370153613246001</v>
      </c>
      <c r="F78">
        <v>8.1509715935026896E-3</v>
      </c>
      <c r="G78">
        <v>-0.89981410719619903</v>
      </c>
      <c r="H78">
        <v>7.5661572143886996E-2</v>
      </c>
      <c r="I78">
        <v>10</v>
      </c>
      <c r="J78">
        <v>10</v>
      </c>
      <c r="K78" s="1">
        <v>4.3299932502943497</v>
      </c>
      <c r="L78">
        <v>6.7500000000000004E-2</v>
      </c>
      <c r="M78" s="1">
        <v>4.2920861188310599</v>
      </c>
      <c r="N78">
        <v>8.1250000000000003E-2</v>
      </c>
      <c r="P78" t="s">
        <v>43</v>
      </c>
      <c r="Q78">
        <f>K74</f>
        <v>4.2954564004379696</v>
      </c>
      <c r="R78">
        <f>L74</f>
        <v>7.7499999999999902E-2</v>
      </c>
      <c r="S78">
        <f>Q78-Q76</f>
        <v>-3.4536849856380059E-2</v>
      </c>
      <c r="T78">
        <f>R78-R76</f>
        <v>9.9999999999998979E-3</v>
      </c>
      <c r="U78">
        <f>E74</f>
        <v>-0.76950600863690199</v>
      </c>
      <c r="V78">
        <f>F74</f>
        <v>8.2098708654274502E-2</v>
      </c>
      <c r="W78">
        <f>G74</f>
        <v>0.97979589711326898</v>
      </c>
      <c r="X78">
        <f>H74</f>
        <v>4.9366194751932699E-2</v>
      </c>
    </row>
    <row r="79" spans="1:24" x14ac:dyDescent="0.25">
      <c r="A79" t="s">
        <v>29</v>
      </c>
      <c r="B79" t="s">
        <v>19</v>
      </c>
      <c r="C79" t="s">
        <v>49</v>
      </c>
      <c r="D79" t="s">
        <v>35</v>
      </c>
      <c r="E79" s="1">
        <v>0.70217518248904298</v>
      </c>
      <c r="F79" s="1">
        <v>0.150926950066716</v>
      </c>
      <c r="G79">
        <v>-0.59999999999999898</v>
      </c>
      <c r="H79" s="1">
        <v>0.17361733442494301</v>
      </c>
      <c r="I79">
        <v>10</v>
      </c>
      <c r="J79">
        <v>10</v>
      </c>
      <c r="K79" s="1">
        <v>4.3299932502943497</v>
      </c>
      <c r="L79">
        <v>6.7500000000000004E-2</v>
      </c>
      <c r="M79" s="1">
        <v>4.3048253119492399</v>
      </c>
      <c r="N79">
        <v>7.2499999999999995E-2</v>
      </c>
    </row>
    <row r="80" spans="1:24" x14ac:dyDescent="0.25">
      <c r="A80" t="s">
        <v>29</v>
      </c>
      <c r="B80" t="s">
        <v>19</v>
      </c>
      <c r="C80" t="s">
        <v>36</v>
      </c>
      <c r="D80" t="s">
        <v>66</v>
      </c>
      <c r="E80">
        <v>-6.94091216544927E-2</v>
      </c>
      <c r="F80" s="1">
        <v>0.36434612663355198</v>
      </c>
      <c r="G80" s="1">
        <v>0.23199266800191101</v>
      </c>
      <c r="H80" s="1">
        <v>0.87982916001182898</v>
      </c>
      <c r="I80">
        <v>10</v>
      </c>
      <c r="J80">
        <v>10</v>
      </c>
      <c r="K80" s="1">
        <v>4.2920861188310599</v>
      </c>
      <c r="L80">
        <v>8.1250000000000003E-2</v>
      </c>
      <c r="M80" s="1">
        <v>4.2954564004379696</v>
      </c>
      <c r="N80">
        <v>7.7499999999999902E-2</v>
      </c>
    </row>
    <row r="81" spans="1:24" x14ac:dyDescent="0.25">
      <c r="A81" t="s">
        <v>29</v>
      </c>
      <c r="B81" t="s">
        <v>19</v>
      </c>
      <c r="C81" t="s">
        <v>36</v>
      </c>
      <c r="D81" t="s">
        <v>49</v>
      </c>
      <c r="E81">
        <v>-1.3370153613246001</v>
      </c>
      <c r="F81">
        <v>8.1509715935026896E-3</v>
      </c>
      <c r="G81" s="1">
        <v>0.89981410719619903</v>
      </c>
      <c r="H81">
        <v>7.5661572143886996E-2</v>
      </c>
      <c r="I81">
        <v>10</v>
      </c>
      <c r="J81">
        <v>10</v>
      </c>
      <c r="K81" s="1">
        <v>4.2920861188310599</v>
      </c>
      <c r="L81">
        <v>8.1250000000000003E-2</v>
      </c>
      <c r="M81" s="1">
        <v>4.3299932502943497</v>
      </c>
      <c r="N81">
        <v>6.7500000000000004E-2</v>
      </c>
    </row>
    <row r="82" spans="1:24" x14ac:dyDescent="0.25">
      <c r="A82" t="s">
        <v>29</v>
      </c>
      <c r="B82" t="s">
        <v>19</v>
      </c>
      <c r="C82" t="s">
        <v>36</v>
      </c>
      <c r="D82" t="s">
        <v>35</v>
      </c>
      <c r="E82">
        <v>-0.31572084505305298</v>
      </c>
      <c r="F82" s="1">
        <v>0.28991845394256899</v>
      </c>
      <c r="G82" s="1">
        <v>0.58131835897618001</v>
      </c>
      <c r="H82" s="1">
        <v>0.384673062735508</v>
      </c>
      <c r="I82">
        <v>10</v>
      </c>
      <c r="J82">
        <v>10</v>
      </c>
      <c r="K82" s="1">
        <v>4.2920861188310599</v>
      </c>
      <c r="L82">
        <v>8.1250000000000003E-2</v>
      </c>
      <c r="M82" s="1">
        <v>4.3048253119492399</v>
      </c>
      <c r="N82">
        <v>7.2499999999999995E-2</v>
      </c>
    </row>
    <row r="83" spans="1:24" x14ac:dyDescent="0.25">
      <c r="A83" t="s">
        <v>29</v>
      </c>
      <c r="B83" t="s">
        <v>19</v>
      </c>
      <c r="C83" t="s">
        <v>35</v>
      </c>
      <c r="D83" t="s">
        <v>66</v>
      </c>
      <c r="E83" s="1">
        <v>0.17584700168852199</v>
      </c>
      <c r="F83" s="1">
        <v>0.87982916001182898</v>
      </c>
      <c r="G83">
        <v>-0.50709255283710897</v>
      </c>
      <c r="H83" s="1">
        <v>0.36434612663355198</v>
      </c>
      <c r="I83">
        <v>10</v>
      </c>
      <c r="J83">
        <v>10</v>
      </c>
      <c r="K83" s="1">
        <v>4.3048253119492399</v>
      </c>
      <c r="L83">
        <v>7.2499999999999995E-2</v>
      </c>
      <c r="M83" s="1">
        <v>4.2954564004379696</v>
      </c>
      <c r="N83">
        <v>7.7499999999999902E-2</v>
      </c>
    </row>
    <row r="84" spans="1:24" x14ac:dyDescent="0.25">
      <c r="A84" t="s">
        <v>29</v>
      </c>
      <c r="B84" t="s">
        <v>19</v>
      </c>
      <c r="C84" t="s">
        <v>35</v>
      </c>
      <c r="D84" t="s">
        <v>49</v>
      </c>
      <c r="E84">
        <v>-0.70217518248904298</v>
      </c>
      <c r="F84" s="1">
        <v>0.150926950066716</v>
      </c>
      <c r="G84">
        <v>0.59999999999999898</v>
      </c>
      <c r="H84" s="1">
        <v>0.17361733442494301</v>
      </c>
      <c r="I84">
        <v>10</v>
      </c>
      <c r="J84">
        <v>10</v>
      </c>
      <c r="K84" s="1">
        <v>4.3048253119492399</v>
      </c>
      <c r="L84">
        <v>7.2499999999999995E-2</v>
      </c>
      <c r="M84" s="1">
        <v>4.3299932502943497</v>
      </c>
      <c r="N84">
        <v>6.7500000000000004E-2</v>
      </c>
    </row>
    <row r="85" spans="1:24" x14ac:dyDescent="0.25">
      <c r="A85" t="s">
        <v>29</v>
      </c>
      <c r="B85" t="s">
        <v>19</v>
      </c>
      <c r="C85" t="s">
        <v>35</v>
      </c>
      <c r="D85" t="s">
        <v>36</v>
      </c>
      <c r="E85" s="1">
        <v>0.31572084505305298</v>
      </c>
      <c r="F85" s="1">
        <v>0.28991845394256899</v>
      </c>
      <c r="G85">
        <v>-0.58131835897618001</v>
      </c>
      <c r="H85" s="1">
        <v>0.384673062735508</v>
      </c>
      <c r="I85">
        <v>10</v>
      </c>
      <c r="J85">
        <v>10</v>
      </c>
      <c r="K85" s="1">
        <v>4.3048253119492399</v>
      </c>
      <c r="L85">
        <v>7.2499999999999995E-2</v>
      </c>
      <c r="M85" s="1">
        <v>4.2920861188310599</v>
      </c>
      <c r="N85">
        <v>8.1250000000000003E-2</v>
      </c>
    </row>
    <row r="86" spans="1:24" s="3" customFormat="1" x14ac:dyDescent="0.25">
      <c r="A86" s="3" t="s">
        <v>29</v>
      </c>
      <c r="B86" s="3" t="s">
        <v>24</v>
      </c>
      <c r="C86" s="3" t="s">
        <v>66</v>
      </c>
      <c r="D86" s="3" t="s">
        <v>49</v>
      </c>
      <c r="E86" s="6">
        <v>0.23127662913573999</v>
      </c>
      <c r="F86" s="6">
        <v>0.59670121672935605</v>
      </c>
      <c r="G86" s="6">
        <v>1.1068920832825599</v>
      </c>
      <c r="H86" s="6">
        <v>3.1209012771740201E-2</v>
      </c>
      <c r="I86" s="3">
        <v>10</v>
      </c>
      <c r="J86" s="3">
        <v>10</v>
      </c>
      <c r="K86" s="6">
        <v>4.0959234690113204</v>
      </c>
      <c r="L86" s="3">
        <v>0.125</v>
      </c>
      <c r="M86" s="6">
        <v>4.0482608062395498</v>
      </c>
      <c r="N86" s="3">
        <v>0.10249999999999999</v>
      </c>
      <c r="Q86" t="str">
        <f>B86</f>
        <v>Val3 y=4</v>
      </c>
      <c r="R86"/>
      <c r="S86"/>
      <c r="T86"/>
      <c r="U86"/>
      <c r="V86" t="str">
        <f>A86</f>
        <v>tfpp_lav_0</v>
      </c>
      <c r="W86"/>
      <c r="X86"/>
    </row>
    <row r="87" spans="1:24" x14ac:dyDescent="0.25">
      <c r="A87" t="s">
        <v>29</v>
      </c>
      <c r="B87" t="s">
        <v>24</v>
      </c>
      <c r="C87" t="s">
        <v>66</v>
      </c>
      <c r="D87" t="s">
        <v>36</v>
      </c>
      <c r="E87" s="1">
        <v>0.246591960878147</v>
      </c>
      <c r="F87" s="1">
        <v>0.49629170223109198</v>
      </c>
      <c r="G87" s="1">
        <v>0.73792805552170804</v>
      </c>
      <c r="H87" s="1">
        <v>0.18587673236587501</v>
      </c>
      <c r="I87">
        <v>10</v>
      </c>
      <c r="J87">
        <v>10</v>
      </c>
      <c r="K87" s="1">
        <v>4.0959234690113204</v>
      </c>
      <c r="L87">
        <v>0.125</v>
      </c>
      <c r="M87" s="1">
        <v>4.0364609089970998</v>
      </c>
      <c r="N87" s="1">
        <v>0.11</v>
      </c>
      <c r="Q87" t="s">
        <v>33</v>
      </c>
      <c r="R87" t="s">
        <v>34</v>
      </c>
      <c r="S87" t="s">
        <v>64</v>
      </c>
      <c r="T87" t="s">
        <v>65</v>
      </c>
      <c r="U87" t="s">
        <v>46</v>
      </c>
      <c r="V87" t="s">
        <v>45</v>
      </c>
      <c r="W87" t="s">
        <v>44</v>
      </c>
      <c r="X87" t="s">
        <v>50</v>
      </c>
    </row>
    <row r="88" spans="1:24" x14ac:dyDescent="0.25">
      <c r="A88" t="s">
        <v>29</v>
      </c>
      <c r="B88" t="s">
        <v>24</v>
      </c>
      <c r="C88" t="s">
        <v>66</v>
      </c>
      <c r="D88" t="s">
        <v>35</v>
      </c>
      <c r="E88">
        <v>-1.7330552911307699</v>
      </c>
      <c r="F88">
        <v>1.57052284230751E-4</v>
      </c>
      <c r="G88" s="1">
        <v>5.1560270930839103</v>
      </c>
      <c r="H88">
        <v>1.57052284230751E-4</v>
      </c>
      <c r="I88">
        <v>10</v>
      </c>
      <c r="J88">
        <v>10</v>
      </c>
      <c r="K88" s="1">
        <v>4.0959234690113204</v>
      </c>
      <c r="L88">
        <v>0.125</v>
      </c>
      <c r="M88" s="1">
        <v>4.3438249074202</v>
      </c>
      <c r="N88">
        <v>6.4999999999999905E-2</v>
      </c>
      <c r="P88" t="s">
        <v>40</v>
      </c>
      <c r="Q88">
        <f>K89</f>
        <v>4.0482608062395498</v>
      </c>
      <c r="R88">
        <f>L89</f>
        <v>0.10249999999999999</v>
      </c>
      <c r="S88" t="s">
        <v>63</v>
      </c>
      <c r="T88" t="s">
        <v>63</v>
      </c>
      <c r="U88" t="s">
        <v>63</v>
      </c>
      <c r="V88" t="s">
        <v>63</v>
      </c>
      <c r="W88" t="s">
        <v>63</v>
      </c>
      <c r="X88" t="s">
        <v>63</v>
      </c>
    </row>
    <row r="89" spans="1:24" x14ac:dyDescent="0.25">
      <c r="A89" t="s">
        <v>29</v>
      </c>
      <c r="B89" t="s">
        <v>24</v>
      </c>
      <c r="C89" t="s">
        <v>49</v>
      </c>
      <c r="D89" t="s">
        <v>66</v>
      </c>
      <c r="E89">
        <v>-0.23127662913573999</v>
      </c>
      <c r="F89" s="1">
        <v>0.59670121672935605</v>
      </c>
      <c r="G89">
        <v>-1.1068920832825599</v>
      </c>
      <c r="H89" s="1">
        <v>3.1209012771740201E-2</v>
      </c>
      <c r="I89">
        <v>10</v>
      </c>
      <c r="J89">
        <v>10</v>
      </c>
      <c r="K89" s="1">
        <v>4.0482608062395498</v>
      </c>
      <c r="L89">
        <v>0.10249999999999999</v>
      </c>
      <c r="M89" s="1">
        <v>4.0959234690113204</v>
      </c>
      <c r="N89">
        <v>0.125</v>
      </c>
      <c r="P89" t="s">
        <v>41</v>
      </c>
      <c r="Q89">
        <f>K92</f>
        <v>4.0364609089970998</v>
      </c>
      <c r="R89">
        <f>L93</f>
        <v>0.11</v>
      </c>
      <c r="S89">
        <f>Q89-Q88</f>
        <v>-1.1799897242450008E-2</v>
      </c>
      <c r="T89">
        <f>R89-R88</f>
        <v>7.5000000000000067E-3</v>
      </c>
      <c r="U89">
        <f>E93</f>
        <v>-4.8217908865623403E-2</v>
      </c>
      <c r="V89">
        <f>F93</f>
        <v>0.93974298957707303</v>
      </c>
      <c r="W89">
        <f>G93</f>
        <v>0.31052950170406002</v>
      </c>
      <c r="X89">
        <f>H93</f>
        <v>0.472675593511587</v>
      </c>
    </row>
    <row r="90" spans="1:24" x14ac:dyDescent="0.25">
      <c r="A90" t="s">
        <v>29</v>
      </c>
      <c r="B90" t="s">
        <v>24</v>
      </c>
      <c r="C90" t="s">
        <v>49</v>
      </c>
      <c r="D90" t="s">
        <v>36</v>
      </c>
      <c r="E90">
        <v>4.8217908865623403E-2</v>
      </c>
      <c r="F90" s="1">
        <v>0.93974298957707303</v>
      </c>
      <c r="G90">
        <v>-0.31052950170406002</v>
      </c>
      <c r="H90" s="1">
        <v>0.472675593511587</v>
      </c>
      <c r="I90">
        <v>10</v>
      </c>
      <c r="J90">
        <v>10</v>
      </c>
      <c r="K90" s="1">
        <v>4.0482608062395498</v>
      </c>
      <c r="L90">
        <v>0.10249999999999999</v>
      </c>
      <c r="M90" s="1">
        <v>4.0364609089970998</v>
      </c>
      <c r="N90" s="1">
        <v>0.11</v>
      </c>
      <c r="P90" t="s">
        <v>43</v>
      </c>
      <c r="Q90">
        <f>K86</f>
        <v>4.0959234690113204</v>
      </c>
      <c r="R90">
        <f>L86</f>
        <v>0.125</v>
      </c>
      <c r="S90">
        <f>Q90-Q88</f>
        <v>4.766266277177067E-2</v>
      </c>
      <c r="T90">
        <f>R90-R88</f>
        <v>2.2500000000000006E-2</v>
      </c>
      <c r="U90">
        <f>E86</f>
        <v>0.23127662913573999</v>
      </c>
      <c r="V90">
        <f>F86</f>
        <v>0.59670121672935605</v>
      </c>
      <c r="W90">
        <f>G86</f>
        <v>1.1068920832825599</v>
      </c>
      <c r="X90">
        <f>H86</f>
        <v>3.1209012771740201E-2</v>
      </c>
    </row>
    <row r="91" spans="1:24" x14ac:dyDescent="0.25">
      <c r="A91" t="s">
        <v>29</v>
      </c>
      <c r="B91" t="s">
        <v>24</v>
      </c>
      <c r="C91" t="s">
        <v>49</v>
      </c>
      <c r="D91" t="s">
        <v>35</v>
      </c>
      <c r="E91">
        <v>-1.98360652061721</v>
      </c>
      <c r="F91">
        <v>1.57052284230751E-4</v>
      </c>
      <c r="G91" s="1">
        <v>2.1452908258025798</v>
      </c>
      <c r="H91">
        <v>8.8074319074172701E-4</v>
      </c>
      <c r="I91">
        <v>10</v>
      </c>
      <c r="J91">
        <v>10</v>
      </c>
      <c r="K91" s="1">
        <v>4.0482608062395498</v>
      </c>
      <c r="L91">
        <v>0.10249999999999999</v>
      </c>
      <c r="M91" s="1">
        <v>4.3438249074202</v>
      </c>
      <c r="N91">
        <v>6.4999999999999905E-2</v>
      </c>
    </row>
    <row r="92" spans="1:24" x14ac:dyDescent="0.25">
      <c r="A92" t="s">
        <v>29</v>
      </c>
      <c r="B92" t="s">
        <v>24</v>
      </c>
      <c r="C92" t="s">
        <v>36</v>
      </c>
      <c r="D92" t="s">
        <v>66</v>
      </c>
      <c r="E92">
        <v>-0.246591960878147</v>
      </c>
      <c r="F92" s="1">
        <v>0.49629170223109198</v>
      </c>
      <c r="G92">
        <v>-0.73792805552170804</v>
      </c>
      <c r="H92" s="1">
        <v>0.18587673236587501</v>
      </c>
      <c r="I92">
        <v>10</v>
      </c>
      <c r="J92">
        <v>10</v>
      </c>
      <c r="K92" s="1">
        <v>4.0364609089970998</v>
      </c>
      <c r="L92" s="1">
        <v>0.11</v>
      </c>
      <c r="M92" s="1">
        <v>4.0959234690113204</v>
      </c>
      <c r="N92">
        <v>0.125</v>
      </c>
    </row>
    <row r="93" spans="1:24" x14ac:dyDescent="0.25">
      <c r="A93" t="s">
        <v>29</v>
      </c>
      <c r="B93" t="s">
        <v>24</v>
      </c>
      <c r="C93" t="s">
        <v>36</v>
      </c>
      <c r="D93" t="s">
        <v>49</v>
      </c>
      <c r="E93">
        <v>-4.8217908865623403E-2</v>
      </c>
      <c r="F93" s="1">
        <v>0.93974298957707303</v>
      </c>
      <c r="G93" s="1">
        <v>0.31052950170406002</v>
      </c>
      <c r="H93" s="1">
        <v>0.472675593511587</v>
      </c>
      <c r="I93">
        <v>10</v>
      </c>
      <c r="J93">
        <v>10</v>
      </c>
      <c r="K93" s="1">
        <v>4.0364609089970998</v>
      </c>
      <c r="L93" s="1">
        <v>0.11</v>
      </c>
      <c r="M93" s="1">
        <v>4.0482608062395498</v>
      </c>
      <c r="N93">
        <v>0.10249999999999999</v>
      </c>
    </row>
    <row r="94" spans="1:24" x14ac:dyDescent="0.25">
      <c r="A94" t="s">
        <v>29</v>
      </c>
      <c r="B94" t="s">
        <v>24</v>
      </c>
      <c r="C94" t="s">
        <v>36</v>
      </c>
      <c r="D94" t="s">
        <v>35</v>
      </c>
      <c r="E94">
        <v>-1.5792765121532999</v>
      </c>
      <c r="F94">
        <v>3.8105845205068501E-4</v>
      </c>
      <c r="G94" s="1">
        <v>2.5743489909631001</v>
      </c>
      <c r="H94">
        <v>8.8074319074172701E-4</v>
      </c>
      <c r="I94">
        <v>10</v>
      </c>
      <c r="J94">
        <v>10</v>
      </c>
      <c r="K94" s="1">
        <v>4.0364609089970998</v>
      </c>
      <c r="L94" s="1">
        <v>0.11</v>
      </c>
      <c r="M94" s="1">
        <v>4.3438249074202</v>
      </c>
      <c r="N94">
        <v>6.4999999999999905E-2</v>
      </c>
    </row>
    <row r="95" spans="1:24" x14ac:dyDescent="0.25">
      <c r="A95" t="s">
        <v>29</v>
      </c>
      <c r="B95" t="s">
        <v>24</v>
      </c>
      <c r="C95" t="s">
        <v>35</v>
      </c>
      <c r="D95" t="s">
        <v>66</v>
      </c>
      <c r="E95" s="1">
        <v>1.7330552911307699</v>
      </c>
      <c r="F95">
        <v>1.57052284230751E-4</v>
      </c>
      <c r="G95">
        <v>-5.1560270930839103</v>
      </c>
      <c r="H95">
        <v>1.57052284230751E-4</v>
      </c>
      <c r="I95">
        <v>10</v>
      </c>
      <c r="J95">
        <v>10</v>
      </c>
      <c r="K95" s="1">
        <v>4.3438249074202</v>
      </c>
      <c r="L95">
        <v>6.4999999999999905E-2</v>
      </c>
      <c r="M95" s="1">
        <v>4.0959234690113204</v>
      </c>
      <c r="N95">
        <v>0.125</v>
      </c>
    </row>
    <row r="96" spans="1:24" x14ac:dyDescent="0.25">
      <c r="A96" t="s">
        <v>29</v>
      </c>
      <c r="B96" t="s">
        <v>24</v>
      </c>
      <c r="C96" t="s">
        <v>35</v>
      </c>
      <c r="D96" t="s">
        <v>49</v>
      </c>
      <c r="E96" s="1">
        <v>1.98360652061721</v>
      </c>
      <c r="F96">
        <v>1.57052284230751E-4</v>
      </c>
      <c r="G96">
        <v>-2.1452908258025798</v>
      </c>
      <c r="H96">
        <v>8.8074319074172701E-4</v>
      </c>
      <c r="I96">
        <v>10</v>
      </c>
      <c r="J96">
        <v>10</v>
      </c>
      <c r="K96" s="1">
        <v>4.3438249074202</v>
      </c>
      <c r="L96">
        <v>6.4999999999999905E-2</v>
      </c>
      <c r="M96" s="1">
        <v>4.0482608062395498</v>
      </c>
      <c r="N96">
        <v>0.10249999999999999</v>
      </c>
    </row>
    <row r="97" spans="1:24" x14ac:dyDescent="0.25">
      <c r="A97" t="s">
        <v>29</v>
      </c>
      <c r="B97" t="s">
        <v>24</v>
      </c>
      <c r="C97" t="s">
        <v>35</v>
      </c>
      <c r="D97" t="s">
        <v>36</v>
      </c>
      <c r="E97" s="1">
        <v>1.5792765121532999</v>
      </c>
      <c r="F97">
        <v>3.8105845205068501E-4</v>
      </c>
      <c r="G97">
        <v>-2.5743489909631001</v>
      </c>
      <c r="H97">
        <v>8.8074319074172701E-4</v>
      </c>
      <c r="I97">
        <v>10</v>
      </c>
      <c r="J97">
        <v>10</v>
      </c>
      <c r="K97" s="1">
        <v>4.3438249074202</v>
      </c>
      <c r="L97">
        <v>6.4999999999999905E-2</v>
      </c>
      <c r="M97" s="1">
        <v>4.0364609089970998</v>
      </c>
      <c r="N97" s="1">
        <v>0.11</v>
      </c>
    </row>
    <row r="98" spans="1:24" s="3" customFormat="1" x14ac:dyDescent="0.25">
      <c r="A98" s="3" t="s">
        <v>30</v>
      </c>
      <c r="B98" s="3" t="s">
        <v>19</v>
      </c>
      <c r="C98" s="3" t="s">
        <v>66</v>
      </c>
      <c r="D98" s="3" t="s">
        <v>49</v>
      </c>
      <c r="E98" s="6">
        <v>0.51217357383252804</v>
      </c>
      <c r="F98" s="3">
        <v>4.9366194751932699E-2</v>
      </c>
      <c r="G98" s="3">
        <v>-0.67082039324993703</v>
      </c>
      <c r="H98" s="3">
        <v>0.44969179796888997</v>
      </c>
      <c r="I98" s="3">
        <v>10</v>
      </c>
      <c r="J98" s="3">
        <v>10</v>
      </c>
      <c r="K98" s="6">
        <v>5.2030283498007304</v>
      </c>
      <c r="L98" s="3">
        <v>6.25E-2</v>
      </c>
      <c r="M98" s="6">
        <v>5.1827878026652598</v>
      </c>
      <c r="N98" s="3">
        <v>6.5000000000000002E-2</v>
      </c>
      <c r="Q98" t="str">
        <f>B98</f>
        <v>Val0 y=4</v>
      </c>
      <c r="R98"/>
      <c r="S98"/>
      <c r="T98"/>
      <c r="U98"/>
      <c r="V98" t="str">
        <f>A98</f>
        <v>tfpp_wp_0</v>
      </c>
      <c r="W98"/>
      <c r="X98"/>
    </row>
    <row r="99" spans="1:24" x14ac:dyDescent="0.25">
      <c r="A99" t="s">
        <v>30</v>
      </c>
      <c r="B99" t="s">
        <v>19</v>
      </c>
      <c r="C99" t="s">
        <v>66</v>
      </c>
      <c r="D99" t="s">
        <v>36</v>
      </c>
      <c r="E99" s="1">
        <v>1.36797115694449E-2</v>
      </c>
      <c r="F99" s="1">
        <v>0.87982916001182898</v>
      </c>
      <c r="G99">
        <v>-0.44721359549995798</v>
      </c>
      <c r="H99" s="1">
        <v>0.70545698611127305</v>
      </c>
      <c r="I99">
        <v>10</v>
      </c>
      <c r="J99">
        <v>10</v>
      </c>
      <c r="K99" s="1">
        <v>5.2030283498007304</v>
      </c>
      <c r="L99">
        <v>6.25E-2</v>
      </c>
      <c r="M99">
        <v>5.20256392948213</v>
      </c>
      <c r="N99">
        <v>6.3750000000000001E-2</v>
      </c>
      <c r="Q99" t="s">
        <v>33</v>
      </c>
      <c r="R99" t="s">
        <v>34</v>
      </c>
      <c r="S99" t="s">
        <v>64</v>
      </c>
      <c r="T99" t="s">
        <v>65</v>
      </c>
      <c r="U99" t="s">
        <v>46</v>
      </c>
      <c r="V99" t="s">
        <v>45</v>
      </c>
      <c r="W99" t="s">
        <v>44</v>
      </c>
      <c r="X99" t="s">
        <v>50</v>
      </c>
    </row>
    <row r="100" spans="1:24" x14ac:dyDescent="0.25">
      <c r="A100" t="s">
        <v>30</v>
      </c>
      <c r="B100" t="s">
        <v>19</v>
      </c>
      <c r="C100" t="s">
        <v>66</v>
      </c>
      <c r="D100" t="s">
        <v>35</v>
      </c>
      <c r="E100">
        <v>-0.46040858951871799</v>
      </c>
      <c r="F100">
        <v>8.2098708654274502E-2</v>
      </c>
      <c r="G100" t="s">
        <v>18</v>
      </c>
      <c r="H100">
        <v>1</v>
      </c>
      <c r="I100">
        <v>10</v>
      </c>
      <c r="J100">
        <v>10</v>
      </c>
      <c r="K100" s="1">
        <v>5.2030283498007304</v>
      </c>
      <c r="L100">
        <v>6.25E-2</v>
      </c>
      <c r="M100" s="1">
        <v>5.2205873472883804</v>
      </c>
      <c r="N100">
        <v>6.25E-2</v>
      </c>
      <c r="P100" t="s">
        <v>40</v>
      </c>
      <c r="Q100">
        <f>K101</f>
        <v>5.1827878026652598</v>
      </c>
      <c r="R100">
        <f>L101</f>
        <v>6.5000000000000002E-2</v>
      </c>
      <c r="S100" t="s">
        <v>63</v>
      </c>
      <c r="T100" t="s">
        <v>63</v>
      </c>
      <c r="U100" t="s">
        <v>63</v>
      </c>
      <c r="V100" t="s">
        <v>63</v>
      </c>
      <c r="W100" t="s">
        <v>63</v>
      </c>
      <c r="X100" t="s">
        <v>63</v>
      </c>
    </row>
    <row r="101" spans="1:24" x14ac:dyDescent="0.25">
      <c r="A101" t="s">
        <v>30</v>
      </c>
      <c r="B101" t="s">
        <v>19</v>
      </c>
      <c r="C101" t="s">
        <v>49</v>
      </c>
      <c r="D101" t="s">
        <v>66</v>
      </c>
      <c r="E101">
        <v>-0.51217357383252804</v>
      </c>
      <c r="F101">
        <v>4.9366194751932699E-2</v>
      </c>
      <c r="G101" s="1">
        <v>0.67082039324993703</v>
      </c>
      <c r="H101">
        <v>0.44969179796888997</v>
      </c>
      <c r="I101">
        <v>10</v>
      </c>
      <c r="J101">
        <v>10</v>
      </c>
      <c r="K101" s="1">
        <v>5.1827878026652598</v>
      </c>
      <c r="L101">
        <v>6.5000000000000002E-2</v>
      </c>
      <c r="M101" s="1">
        <v>5.2030283498007304</v>
      </c>
      <c r="N101">
        <v>6.25E-2</v>
      </c>
      <c r="P101" t="s">
        <v>41</v>
      </c>
      <c r="Q101">
        <f>K104</f>
        <v>5.20256392948213</v>
      </c>
      <c r="R101">
        <f>L105</f>
        <v>6.3750000000000001E-2</v>
      </c>
      <c r="S101">
        <f>Q101-Q100</f>
        <v>1.9776126816870132E-2</v>
      </c>
      <c r="T101">
        <f>R101-R100</f>
        <v>-1.2500000000000011E-3</v>
      </c>
      <c r="U101">
        <f>E105</f>
        <v>0.53254765495812495</v>
      </c>
      <c r="V101">
        <f>F105</f>
        <v>1.55644113866338E-2</v>
      </c>
      <c r="W101">
        <f>G105</f>
        <v>-0.268328157299975</v>
      </c>
      <c r="X101">
        <f>H105</f>
        <v>0.70545698611127305</v>
      </c>
    </row>
    <row r="102" spans="1:24" x14ac:dyDescent="0.25">
      <c r="A102" t="s">
        <v>30</v>
      </c>
      <c r="B102" t="s">
        <v>19</v>
      </c>
      <c r="C102" t="s">
        <v>49</v>
      </c>
      <c r="D102" t="s">
        <v>36</v>
      </c>
      <c r="E102">
        <v>-0.53254765495812495</v>
      </c>
      <c r="F102" s="1">
        <v>1.55644113866338E-2</v>
      </c>
      <c r="G102" s="1">
        <v>0.268328157299975</v>
      </c>
      <c r="H102" s="1">
        <v>0.70545698611127305</v>
      </c>
      <c r="I102">
        <v>10</v>
      </c>
      <c r="J102">
        <v>10</v>
      </c>
      <c r="K102" s="1">
        <v>5.1827878026652598</v>
      </c>
      <c r="L102">
        <v>6.5000000000000002E-2</v>
      </c>
      <c r="M102">
        <v>5.20256392948213</v>
      </c>
      <c r="N102">
        <v>6.3750000000000001E-2</v>
      </c>
      <c r="P102" t="s">
        <v>43</v>
      </c>
      <c r="Q102">
        <f>K98</f>
        <v>5.2030283498007304</v>
      </c>
      <c r="R102">
        <f>L98</f>
        <v>6.25E-2</v>
      </c>
      <c r="S102">
        <f>Q102-Q100</f>
        <v>2.0240547135470521E-2</v>
      </c>
      <c r="T102">
        <f>R102-R100</f>
        <v>-2.5000000000000022E-3</v>
      </c>
      <c r="U102">
        <f>E98</f>
        <v>0.51217357383252804</v>
      </c>
      <c r="V102">
        <f>F98</f>
        <v>4.9366194751932699E-2</v>
      </c>
      <c r="W102">
        <f>G98</f>
        <v>-0.67082039324993703</v>
      </c>
      <c r="X102">
        <f>H98</f>
        <v>0.44969179796888997</v>
      </c>
    </row>
    <row r="103" spans="1:24" x14ac:dyDescent="0.25">
      <c r="A103" t="s">
        <v>30</v>
      </c>
      <c r="B103" t="s">
        <v>19</v>
      </c>
      <c r="C103" t="s">
        <v>49</v>
      </c>
      <c r="D103" t="s">
        <v>35</v>
      </c>
      <c r="E103">
        <v>-0.92196014565481399</v>
      </c>
      <c r="F103">
        <v>5.1589575707212997E-3</v>
      </c>
      <c r="G103" s="1">
        <v>0.67082039324993703</v>
      </c>
      <c r="H103">
        <v>0.44969179796888997</v>
      </c>
      <c r="I103">
        <v>10</v>
      </c>
      <c r="J103">
        <v>10</v>
      </c>
      <c r="K103" s="1">
        <v>5.1827878026652598</v>
      </c>
      <c r="L103">
        <v>6.5000000000000002E-2</v>
      </c>
      <c r="M103" s="1">
        <v>5.2205873472883804</v>
      </c>
      <c r="N103">
        <v>6.25E-2</v>
      </c>
    </row>
    <row r="104" spans="1:24" x14ac:dyDescent="0.25">
      <c r="A104" t="s">
        <v>30</v>
      </c>
      <c r="B104" t="s">
        <v>19</v>
      </c>
      <c r="C104" t="s">
        <v>36</v>
      </c>
      <c r="D104" t="s">
        <v>66</v>
      </c>
      <c r="E104">
        <v>-1.36797115694449E-2</v>
      </c>
      <c r="F104" s="1">
        <v>0.87982916001182898</v>
      </c>
      <c r="G104" s="1">
        <v>0.44721359549995798</v>
      </c>
      <c r="H104" s="1">
        <v>0.70545698611127305</v>
      </c>
      <c r="I104">
        <v>10</v>
      </c>
      <c r="J104">
        <v>10</v>
      </c>
      <c r="K104">
        <v>5.20256392948213</v>
      </c>
      <c r="L104">
        <v>6.3750000000000001E-2</v>
      </c>
      <c r="M104" s="1">
        <v>5.2030283498007304</v>
      </c>
      <c r="N104">
        <v>6.25E-2</v>
      </c>
    </row>
    <row r="105" spans="1:24" x14ac:dyDescent="0.25">
      <c r="A105" t="s">
        <v>30</v>
      </c>
      <c r="B105" t="s">
        <v>19</v>
      </c>
      <c r="C105" t="s">
        <v>36</v>
      </c>
      <c r="D105" t="s">
        <v>49</v>
      </c>
      <c r="E105" s="1">
        <v>0.53254765495812495</v>
      </c>
      <c r="F105" s="1">
        <v>1.55644113866338E-2</v>
      </c>
      <c r="G105">
        <v>-0.268328157299975</v>
      </c>
      <c r="H105" s="1">
        <v>0.70545698611127305</v>
      </c>
      <c r="I105">
        <v>10</v>
      </c>
      <c r="J105">
        <v>10</v>
      </c>
      <c r="K105">
        <v>5.20256392948213</v>
      </c>
      <c r="L105">
        <v>6.3750000000000001E-2</v>
      </c>
      <c r="M105" s="1">
        <v>5.1827878026652598</v>
      </c>
      <c r="N105">
        <v>6.5000000000000002E-2</v>
      </c>
    </row>
    <row r="106" spans="1:24" x14ac:dyDescent="0.25">
      <c r="A106" t="s">
        <v>30</v>
      </c>
      <c r="B106" t="s">
        <v>19</v>
      </c>
      <c r="C106" t="s">
        <v>36</v>
      </c>
      <c r="D106" t="s">
        <v>35</v>
      </c>
      <c r="E106">
        <v>-0.50540020026241095</v>
      </c>
      <c r="F106" s="1">
        <v>3.4293721036492697E-2</v>
      </c>
      <c r="G106" s="1">
        <v>0.44721359549995798</v>
      </c>
      <c r="H106" s="1">
        <v>0.70545698611127305</v>
      </c>
      <c r="I106">
        <v>10</v>
      </c>
      <c r="J106">
        <v>10</v>
      </c>
      <c r="K106">
        <v>5.20256392948213</v>
      </c>
      <c r="L106">
        <v>6.3750000000000001E-2</v>
      </c>
      <c r="M106" s="1">
        <v>5.2205873472883804</v>
      </c>
      <c r="N106">
        <v>6.25E-2</v>
      </c>
    </row>
    <row r="107" spans="1:24" x14ac:dyDescent="0.25">
      <c r="A107" t="s">
        <v>30</v>
      </c>
      <c r="B107" t="s">
        <v>19</v>
      </c>
      <c r="C107" t="s">
        <v>35</v>
      </c>
      <c r="D107" t="s">
        <v>66</v>
      </c>
      <c r="E107" s="1">
        <v>0.46040858951871799</v>
      </c>
      <c r="F107">
        <v>8.2098708654274502E-2</v>
      </c>
      <c r="G107" t="s">
        <v>18</v>
      </c>
      <c r="H107">
        <v>1</v>
      </c>
      <c r="I107">
        <v>10</v>
      </c>
      <c r="J107">
        <v>10</v>
      </c>
      <c r="K107" s="1">
        <v>5.2205873472883804</v>
      </c>
      <c r="L107">
        <v>6.25E-2</v>
      </c>
      <c r="M107" s="1">
        <v>5.2030283498007304</v>
      </c>
      <c r="N107">
        <v>6.25E-2</v>
      </c>
    </row>
    <row r="108" spans="1:24" x14ac:dyDescent="0.25">
      <c r="A108" t="s">
        <v>30</v>
      </c>
      <c r="B108" t="s">
        <v>19</v>
      </c>
      <c r="C108" t="s">
        <v>35</v>
      </c>
      <c r="D108" t="s">
        <v>49</v>
      </c>
      <c r="E108" s="1">
        <v>0.92196014565481399</v>
      </c>
      <c r="F108">
        <v>5.1589575707212997E-3</v>
      </c>
      <c r="G108">
        <v>-0.67082039324993703</v>
      </c>
      <c r="H108">
        <v>0.44969179796888997</v>
      </c>
      <c r="I108">
        <v>10</v>
      </c>
      <c r="J108">
        <v>10</v>
      </c>
      <c r="K108" s="1">
        <v>5.2205873472883804</v>
      </c>
      <c r="L108">
        <v>6.25E-2</v>
      </c>
      <c r="M108" s="1">
        <v>5.1827878026652598</v>
      </c>
      <c r="N108">
        <v>6.5000000000000002E-2</v>
      </c>
    </row>
    <row r="109" spans="1:24" x14ac:dyDescent="0.25">
      <c r="A109" t="s">
        <v>30</v>
      </c>
      <c r="B109" t="s">
        <v>19</v>
      </c>
      <c r="C109" t="s">
        <v>35</v>
      </c>
      <c r="D109" t="s">
        <v>36</v>
      </c>
      <c r="E109" s="1">
        <v>0.50540020026241095</v>
      </c>
      <c r="F109" s="1">
        <v>3.4293721036492697E-2</v>
      </c>
      <c r="G109">
        <v>-0.44721359549995798</v>
      </c>
      <c r="H109" s="1">
        <v>0.70545698611127305</v>
      </c>
      <c r="I109">
        <v>10</v>
      </c>
      <c r="J109">
        <v>10</v>
      </c>
      <c r="K109" s="1">
        <v>5.2205873472883804</v>
      </c>
      <c r="L109">
        <v>6.25E-2</v>
      </c>
      <c r="M109">
        <v>5.20256392948213</v>
      </c>
      <c r="N109">
        <v>6.3750000000000001E-2</v>
      </c>
    </row>
    <row r="110" spans="1:24" s="3" customFormat="1" x14ac:dyDescent="0.25">
      <c r="A110" s="3" t="s">
        <v>30</v>
      </c>
      <c r="B110" s="3" t="s">
        <v>24</v>
      </c>
      <c r="C110" s="3" t="s">
        <v>66</v>
      </c>
      <c r="D110" s="3" t="s">
        <v>49</v>
      </c>
      <c r="E110" s="6">
        <v>0.59284125635824902</v>
      </c>
      <c r="F110" s="6">
        <v>0.256839257957856</v>
      </c>
      <c r="G110" s="3">
        <v>-0.99666362430618405</v>
      </c>
      <c r="H110" s="6">
        <v>4.5154569624279002E-2</v>
      </c>
      <c r="I110" s="3">
        <v>10</v>
      </c>
      <c r="J110" s="3">
        <v>10</v>
      </c>
      <c r="K110" s="6">
        <v>3.1910013508977602</v>
      </c>
      <c r="L110" s="3">
        <v>0.21875</v>
      </c>
      <c r="M110" s="6">
        <v>3.0760762879449599</v>
      </c>
      <c r="N110" s="3">
        <v>0.2525</v>
      </c>
      <c r="Q110" t="str">
        <f>B110</f>
        <v>Val3 y=4</v>
      </c>
      <c r="R110"/>
      <c r="S110"/>
      <c r="T110"/>
      <c r="U110"/>
      <c r="V110" t="str">
        <f>A110</f>
        <v>tfpp_wp_0</v>
      </c>
      <c r="W110"/>
      <c r="X110"/>
    </row>
    <row r="111" spans="1:24" x14ac:dyDescent="0.25">
      <c r="A111" t="s">
        <v>30</v>
      </c>
      <c r="B111" t="s">
        <v>24</v>
      </c>
      <c r="C111" t="s">
        <v>66</v>
      </c>
      <c r="D111" t="s">
        <v>36</v>
      </c>
      <c r="E111">
        <v>-1.20557453944653</v>
      </c>
      <c r="F111">
        <v>4.1250016593939398E-2</v>
      </c>
      <c r="G111" s="1">
        <v>0.33605377290583999</v>
      </c>
      <c r="H111">
        <v>0.62317622388211702</v>
      </c>
      <c r="I111">
        <v>10</v>
      </c>
      <c r="J111">
        <v>10</v>
      </c>
      <c r="K111" s="1">
        <v>3.1910013508977602</v>
      </c>
      <c r="L111">
        <v>0.21875</v>
      </c>
      <c r="M111" s="1">
        <v>3.4162080871418499</v>
      </c>
      <c r="N111" s="1">
        <v>0.21</v>
      </c>
      <c r="Q111" t="s">
        <v>33</v>
      </c>
      <c r="R111" t="s">
        <v>34</v>
      </c>
      <c r="S111" t="s">
        <v>64</v>
      </c>
      <c r="T111" t="s">
        <v>65</v>
      </c>
      <c r="U111" t="s">
        <v>46</v>
      </c>
      <c r="V111" t="s">
        <v>45</v>
      </c>
      <c r="W111" t="s">
        <v>44</v>
      </c>
      <c r="X111" t="s">
        <v>50</v>
      </c>
    </row>
    <row r="112" spans="1:24" x14ac:dyDescent="0.25">
      <c r="A112" t="s">
        <v>30</v>
      </c>
      <c r="B112" t="s">
        <v>24</v>
      </c>
      <c r="C112" t="s">
        <v>66</v>
      </c>
      <c r="D112" t="s">
        <v>35</v>
      </c>
      <c r="E112">
        <v>-4.2139850949419602</v>
      </c>
      <c r="F112">
        <v>1.57052284230751E-4</v>
      </c>
      <c r="G112" s="1">
        <v>1.7922722734229799</v>
      </c>
      <c r="H112">
        <v>2.20221994249707E-3</v>
      </c>
      <c r="I112">
        <v>10</v>
      </c>
      <c r="J112">
        <v>10</v>
      </c>
      <c r="K112" s="1">
        <v>3.1910013508977602</v>
      </c>
      <c r="L112">
        <v>0.21875</v>
      </c>
      <c r="M112" s="1">
        <v>4.5534621579712198</v>
      </c>
      <c r="N112" s="1">
        <v>0.15125</v>
      </c>
      <c r="P112" t="s">
        <v>40</v>
      </c>
      <c r="Q112">
        <f>K113</f>
        <v>3.0760762879449599</v>
      </c>
      <c r="R112">
        <f>L113</f>
        <v>0.2525</v>
      </c>
      <c r="S112" t="s">
        <v>63</v>
      </c>
      <c r="T112" t="s">
        <v>63</v>
      </c>
      <c r="U112" t="s">
        <v>63</v>
      </c>
      <c r="V112" t="s">
        <v>63</v>
      </c>
      <c r="W112" t="s">
        <v>63</v>
      </c>
      <c r="X112" t="s">
        <v>63</v>
      </c>
    </row>
    <row r="113" spans="1:24" x14ac:dyDescent="0.25">
      <c r="A113" t="s">
        <v>30</v>
      </c>
      <c r="B113" t="s">
        <v>24</v>
      </c>
      <c r="C113" t="s">
        <v>49</v>
      </c>
      <c r="D113" t="s">
        <v>66</v>
      </c>
      <c r="E113">
        <v>-0.59284125635824902</v>
      </c>
      <c r="F113" s="1">
        <v>0.256839257957856</v>
      </c>
      <c r="G113" s="1">
        <v>0.99666362430618405</v>
      </c>
      <c r="H113" s="1">
        <v>4.5154569624279002E-2</v>
      </c>
      <c r="I113">
        <v>10</v>
      </c>
      <c r="J113">
        <v>10</v>
      </c>
      <c r="K113" s="1">
        <v>3.0760762879449599</v>
      </c>
      <c r="L113">
        <v>0.2525</v>
      </c>
      <c r="M113" s="1">
        <v>3.1910013508977602</v>
      </c>
      <c r="N113">
        <v>0.21875</v>
      </c>
      <c r="P113" t="s">
        <v>41</v>
      </c>
      <c r="Q113">
        <f>K116</f>
        <v>3.4162080871418499</v>
      </c>
      <c r="R113">
        <f>L117</f>
        <v>0.21</v>
      </c>
      <c r="S113">
        <f>Q113-Q112</f>
        <v>0.34013179919688996</v>
      </c>
      <c r="T113">
        <f>R113-R112</f>
        <v>-4.250000000000001E-2</v>
      </c>
      <c r="U113">
        <f>E117</f>
        <v>2.4427180130057802</v>
      </c>
      <c r="V113">
        <f>F117</f>
        <v>3.8105845205068501E-4</v>
      </c>
      <c r="W113">
        <f>G117</f>
        <v>-1.3803965029999501</v>
      </c>
      <c r="X113">
        <f>H117</f>
        <v>7.2845570094796598E-3</v>
      </c>
    </row>
    <row r="114" spans="1:24" x14ac:dyDescent="0.25">
      <c r="A114" t="s">
        <v>30</v>
      </c>
      <c r="B114" t="s">
        <v>24</v>
      </c>
      <c r="C114" t="s">
        <v>49</v>
      </c>
      <c r="D114" t="s">
        <v>36</v>
      </c>
      <c r="E114">
        <v>-2.4427180130057802</v>
      </c>
      <c r="F114">
        <v>3.8105845205068501E-4</v>
      </c>
      <c r="G114" s="1">
        <v>1.3803965029999501</v>
      </c>
      <c r="H114">
        <v>7.2845570094796598E-3</v>
      </c>
      <c r="I114">
        <v>10</v>
      </c>
      <c r="J114">
        <v>10</v>
      </c>
      <c r="K114" s="1">
        <v>3.0760762879449599</v>
      </c>
      <c r="L114">
        <v>0.2525</v>
      </c>
      <c r="M114" s="1">
        <v>3.4162080871418499</v>
      </c>
      <c r="N114" s="1">
        <v>0.21</v>
      </c>
      <c r="P114" t="s">
        <v>43</v>
      </c>
      <c r="Q114">
        <f>K110</f>
        <v>3.1910013508977602</v>
      </c>
      <c r="R114">
        <f>L110</f>
        <v>0.21875</v>
      </c>
      <c r="S114">
        <f>Q114-Q112</f>
        <v>0.11492506295280025</v>
      </c>
      <c r="T114">
        <f>R114-R112</f>
        <v>-3.3750000000000002E-2</v>
      </c>
      <c r="U114">
        <f>E110</f>
        <v>0.59284125635824902</v>
      </c>
      <c r="V114">
        <f>F110</f>
        <v>0.256839257957856</v>
      </c>
      <c r="W114">
        <f>G110</f>
        <v>-0.99666362430618405</v>
      </c>
      <c r="X114">
        <f>H110</f>
        <v>4.5154569624279002E-2</v>
      </c>
    </row>
    <row r="115" spans="1:24" x14ac:dyDescent="0.25">
      <c r="A115" t="s">
        <v>30</v>
      </c>
      <c r="B115" t="s">
        <v>24</v>
      </c>
      <c r="C115" t="s">
        <v>49</v>
      </c>
      <c r="D115" t="s">
        <v>35</v>
      </c>
      <c r="E115">
        <v>-4.9514348590186996</v>
      </c>
      <c r="F115">
        <v>1.57052284230751E-4</v>
      </c>
      <c r="G115" s="1">
        <v>2.4641178150980898</v>
      </c>
      <c r="H115">
        <v>1.8267179110954999E-4</v>
      </c>
      <c r="I115">
        <v>10</v>
      </c>
      <c r="J115">
        <v>10</v>
      </c>
      <c r="K115" s="1">
        <v>3.0760762879449599</v>
      </c>
      <c r="L115">
        <v>0.2525</v>
      </c>
      <c r="M115" s="1">
        <v>4.5534621579712198</v>
      </c>
      <c r="N115" s="1">
        <v>0.15125</v>
      </c>
    </row>
    <row r="116" spans="1:24" x14ac:dyDescent="0.25">
      <c r="A116" t="s">
        <v>30</v>
      </c>
      <c r="B116" t="s">
        <v>24</v>
      </c>
      <c r="C116" t="s">
        <v>36</v>
      </c>
      <c r="D116" t="s">
        <v>66</v>
      </c>
      <c r="E116" s="1">
        <v>1.20557453944653</v>
      </c>
      <c r="F116">
        <v>4.1250016593939398E-2</v>
      </c>
      <c r="G116">
        <v>-0.33605377290583999</v>
      </c>
      <c r="H116">
        <v>0.62317622388211702</v>
      </c>
      <c r="I116">
        <v>10</v>
      </c>
      <c r="J116">
        <v>10</v>
      </c>
      <c r="K116" s="1">
        <v>3.4162080871418499</v>
      </c>
      <c r="L116" s="1">
        <v>0.21</v>
      </c>
      <c r="M116" s="1">
        <v>3.1910013508977602</v>
      </c>
      <c r="N116">
        <v>0.21875</v>
      </c>
    </row>
    <row r="117" spans="1:24" x14ac:dyDescent="0.25">
      <c r="A117" t="s">
        <v>30</v>
      </c>
      <c r="B117" t="s">
        <v>24</v>
      </c>
      <c r="C117" t="s">
        <v>36</v>
      </c>
      <c r="D117" t="s">
        <v>49</v>
      </c>
      <c r="E117">
        <v>2.4427180130057802</v>
      </c>
      <c r="F117">
        <v>3.8105845205068501E-4</v>
      </c>
      <c r="G117">
        <v>-1.3803965029999501</v>
      </c>
      <c r="H117">
        <v>7.2845570094796598E-3</v>
      </c>
      <c r="I117">
        <v>10</v>
      </c>
      <c r="J117">
        <v>10</v>
      </c>
      <c r="K117" s="1">
        <v>3.4162080871418499</v>
      </c>
      <c r="L117" s="1">
        <v>0.21</v>
      </c>
      <c r="M117" s="1">
        <v>3.0760762879449599</v>
      </c>
      <c r="N117">
        <v>0.2525</v>
      </c>
    </row>
    <row r="118" spans="1:24" x14ac:dyDescent="0.25">
      <c r="A118" t="s">
        <v>30</v>
      </c>
      <c r="B118" t="s">
        <v>24</v>
      </c>
      <c r="C118" t="s">
        <v>36</v>
      </c>
      <c r="D118" t="s">
        <v>35</v>
      </c>
      <c r="E118">
        <v>-3.8702692735303499</v>
      </c>
      <c r="F118">
        <v>1.57052284230751E-4</v>
      </c>
      <c r="G118" s="1">
        <v>1.6822709612867399</v>
      </c>
      <c r="H118">
        <v>3.6105143123296001E-3</v>
      </c>
      <c r="I118">
        <v>10</v>
      </c>
      <c r="J118">
        <v>10</v>
      </c>
      <c r="K118" s="1">
        <v>3.4162080871418499</v>
      </c>
      <c r="L118" s="1">
        <v>0.21</v>
      </c>
      <c r="M118" s="1">
        <v>4.5534621579712198</v>
      </c>
      <c r="N118" s="1">
        <v>0.15125</v>
      </c>
    </row>
    <row r="119" spans="1:24" x14ac:dyDescent="0.25">
      <c r="A119" t="s">
        <v>30</v>
      </c>
      <c r="B119" t="s">
        <v>24</v>
      </c>
      <c r="C119" t="s">
        <v>35</v>
      </c>
      <c r="D119" t="s">
        <v>66</v>
      </c>
      <c r="E119" s="1">
        <v>4.2139850949419602</v>
      </c>
      <c r="F119">
        <v>1.57052284230751E-4</v>
      </c>
      <c r="G119">
        <v>-1.7922722734229799</v>
      </c>
      <c r="H119">
        <v>2.20221994249707E-3</v>
      </c>
      <c r="I119">
        <v>10</v>
      </c>
      <c r="J119">
        <v>10</v>
      </c>
      <c r="K119" s="1">
        <v>4.5534621579712198</v>
      </c>
      <c r="L119" s="1">
        <v>0.15125</v>
      </c>
      <c r="M119" s="1">
        <v>3.1910013508977602</v>
      </c>
      <c r="N119">
        <v>0.21875</v>
      </c>
    </row>
    <row r="120" spans="1:24" x14ac:dyDescent="0.25">
      <c r="A120" t="s">
        <v>30</v>
      </c>
      <c r="B120" t="s">
        <v>24</v>
      </c>
      <c r="C120" t="s">
        <v>35</v>
      </c>
      <c r="D120" t="s">
        <v>49</v>
      </c>
      <c r="E120" s="1">
        <v>4.9514348590186996</v>
      </c>
      <c r="F120">
        <v>1.57052284230751E-4</v>
      </c>
      <c r="G120">
        <v>-2.4641178150980898</v>
      </c>
      <c r="H120">
        <v>1.8267179110954999E-4</v>
      </c>
      <c r="I120">
        <v>10</v>
      </c>
      <c r="J120">
        <v>10</v>
      </c>
      <c r="K120" s="1">
        <v>4.5534621579712198</v>
      </c>
      <c r="L120" s="1">
        <v>0.15125</v>
      </c>
      <c r="M120" s="1">
        <v>3.0760762879449599</v>
      </c>
      <c r="N120">
        <v>0.2525</v>
      </c>
    </row>
    <row r="121" spans="1:24" x14ac:dyDescent="0.25">
      <c r="A121" t="s">
        <v>30</v>
      </c>
      <c r="B121" t="s">
        <v>24</v>
      </c>
      <c r="C121" t="s">
        <v>35</v>
      </c>
      <c r="D121" t="s">
        <v>36</v>
      </c>
      <c r="E121" s="1">
        <v>3.8702692735303499</v>
      </c>
      <c r="F121">
        <v>1.57052284230751E-4</v>
      </c>
      <c r="G121">
        <v>-1.6822709612867399</v>
      </c>
      <c r="H121">
        <v>3.6105143123296001E-3</v>
      </c>
      <c r="I121">
        <v>10</v>
      </c>
      <c r="J121">
        <v>10</v>
      </c>
      <c r="K121" s="1">
        <v>4.5534621579712198</v>
      </c>
      <c r="L121" s="1">
        <v>0.15125</v>
      </c>
      <c r="M121" s="1">
        <v>3.4162080871418499</v>
      </c>
      <c r="N121" s="1">
        <v>0.21</v>
      </c>
    </row>
    <row r="122" spans="1:24" s="3" customFormat="1" x14ac:dyDescent="0.25">
      <c r="A122" s="3" t="s">
        <v>31</v>
      </c>
      <c r="B122" s="3" t="s">
        <v>19</v>
      </c>
      <c r="C122" s="3" t="s">
        <v>66</v>
      </c>
      <c r="D122" s="3" t="s">
        <v>49</v>
      </c>
      <c r="E122" s="3">
        <v>-1.0457663984404</v>
      </c>
      <c r="F122" s="3">
        <v>5.87817213553588E-2</v>
      </c>
      <c r="G122" s="6">
        <v>0.24127732536666699</v>
      </c>
      <c r="H122" s="3">
        <v>0.76236881846983895</v>
      </c>
      <c r="I122" s="3">
        <v>10</v>
      </c>
      <c r="J122" s="3">
        <v>10</v>
      </c>
      <c r="K122" s="6">
        <v>3.7979926457814801</v>
      </c>
      <c r="L122" s="3">
        <v>0.1575</v>
      </c>
      <c r="M122" s="6">
        <v>4.1183524906821498</v>
      </c>
      <c r="N122" s="6">
        <v>0.15125</v>
      </c>
      <c r="Q122" t="str">
        <f>B122</f>
        <v>Val0 y=4</v>
      </c>
      <c r="R122"/>
      <c r="S122"/>
      <c r="T122"/>
      <c r="U122"/>
      <c r="V122" t="str">
        <f>A122</f>
        <v>neat_neat</v>
      </c>
      <c r="W122"/>
      <c r="X122"/>
    </row>
    <row r="123" spans="1:24" x14ac:dyDescent="0.25">
      <c r="A123" t="s">
        <v>31</v>
      </c>
      <c r="B123" t="s">
        <v>19</v>
      </c>
      <c r="C123" t="s">
        <v>66</v>
      </c>
      <c r="D123" t="s">
        <v>36</v>
      </c>
      <c r="E123" s="1">
        <v>4.3445992464273298</v>
      </c>
      <c r="F123">
        <v>1.57052284230751E-4</v>
      </c>
      <c r="G123">
        <v>-2.1363810654935</v>
      </c>
      <c r="H123">
        <v>1.1520450981421799E-3</v>
      </c>
      <c r="I123">
        <v>10</v>
      </c>
      <c r="J123">
        <v>10</v>
      </c>
      <c r="K123" s="1">
        <v>3.7979926457814801</v>
      </c>
      <c r="L123">
        <v>0.1575</v>
      </c>
      <c r="M123" s="1">
        <v>2.78577483425412</v>
      </c>
      <c r="N123">
        <v>0.22625000000000001</v>
      </c>
      <c r="Q123" t="s">
        <v>33</v>
      </c>
      <c r="R123" t="s">
        <v>34</v>
      </c>
      <c r="S123" t="s">
        <v>64</v>
      </c>
      <c r="T123" t="s">
        <v>65</v>
      </c>
      <c r="U123" t="s">
        <v>46</v>
      </c>
      <c r="V123" t="s">
        <v>45</v>
      </c>
      <c r="W123" t="s">
        <v>44</v>
      </c>
      <c r="X123" t="s">
        <v>50</v>
      </c>
    </row>
    <row r="124" spans="1:24" x14ac:dyDescent="0.25">
      <c r="A124" t="s">
        <v>31</v>
      </c>
      <c r="B124" t="s">
        <v>19</v>
      </c>
      <c r="C124" t="s">
        <v>66</v>
      </c>
      <c r="D124" t="s">
        <v>35</v>
      </c>
      <c r="E124">
        <v>-18.2171420708152</v>
      </c>
      <c r="F124">
        <v>1.57052284230751E-4</v>
      </c>
      <c r="G124" s="1">
        <v>16.576396564902801</v>
      </c>
      <c r="H124">
        <v>1.57052284230751E-4</v>
      </c>
      <c r="I124">
        <v>10</v>
      </c>
      <c r="J124">
        <v>10</v>
      </c>
      <c r="K124" s="1">
        <v>3.7979926457814801</v>
      </c>
      <c r="L124">
        <v>0.1575</v>
      </c>
      <c r="M124" s="1">
        <v>5.1228326746169399</v>
      </c>
      <c r="N124">
        <v>0</v>
      </c>
      <c r="P124" t="s">
        <v>40</v>
      </c>
      <c r="Q124">
        <f>K125</f>
        <v>4.1183524906821498</v>
      </c>
      <c r="R124">
        <f>L125</f>
        <v>0.15125</v>
      </c>
      <c r="S124" t="s">
        <v>63</v>
      </c>
      <c r="T124" t="s">
        <v>63</v>
      </c>
      <c r="U124" t="s">
        <v>63</v>
      </c>
      <c r="V124" t="s">
        <v>63</v>
      </c>
      <c r="W124" t="s">
        <v>63</v>
      </c>
      <c r="X124" t="s">
        <v>63</v>
      </c>
    </row>
    <row r="125" spans="1:24" x14ac:dyDescent="0.25">
      <c r="A125" t="s">
        <v>31</v>
      </c>
      <c r="B125" t="s">
        <v>19</v>
      </c>
      <c r="C125" t="s">
        <v>49</v>
      </c>
      <c r="D125" t="s">
        <v>66</v>
      </c>
      <c r="E125" s="1">
        <v>1.0457663984404</v>
      </c>
      <c r="F125">
        <v>5.87817213553588E-2</v>
      </c>
      <c r="G125">
        <v>-0.24127732536666699</v>
      </c>
      <c r="H125">
        <v>0.76236881846983895</v>
      </c>
      <c r="I125">
        <v>10</v>
      </c>
      <c r="J125">
        <v>10</v>
      </c>
      <c r="K125" s="1">
        <v>4.1183524906821498</v>
      </c>
      <c r="L125" s="1">
        <v>0.15125</v>
      </c>
      <c r="M125" s="1">
        <v>3.7979926457814801</v>
      </c>
      <c r="N125">
        <v>0.1575</v>
      </c>
      <c r="P125" t="s">
        <v>41</v>
      </c>
      <c r="Q125">
        <f>K128</f>
        <v>2.78577483425412</v>
      </c>
      <c r="R125">
        <f>L129</f>
        <v>0.22625000000000001</v>
      </c>
      <c r="S125">
        <f>Q125-Q124</f>
        <v>-1.3325776564280298</v>
      </c>
      <c r="T125">
        <f>R125-R124</f>
        <v>7.5000000000000011E-2</v>
      </c>
      <c r="U125">
        <f>E129</f>
        <v>-3.5899488497952001</v>
      </c>
      <c r="V125">
        <f>F129</f>
        <v>1.57052284230751E-4</v>
      </c>
      <c r="W125">
        <f>G129</f>
        <v>1.91989760819127</v>
      </c>
      <c r="X125">
        <f>H129</f>
        <v>1.9397281129030399E-3</v>
      </c>
    </row>
    <row r="126" spans="1:24" x14ac:dyDescent="0.25">
      <c r="A126" t="s">
        <v>31</v>
      </c>
      <c r="B126" t="s">
        <v>19</v>
      </c>
      <c r="C126" t="s">
        <v>49</v>
      </c>
      <c r="D126" t="s">
        <v>36</v>
      </c>
      <c r="E126" s="1">
        <v>3.5899488497952001</v>
      </c>
      <c r="F126">
        <v>1.57052284230751E-4</v>
      </c>
      <c r="G126">
        <v>-1.91989760819127</v>
      </c>
      <c r="H126">
        <v>1.9397281129030399E-3</v>
      </c>
      <c r="I126">
        <v>10</v>
      </c>
      <c r="J126">
        <v>10</v>
      </c>
      <c r="K126" s="1">
        <v>4.1183524906821498</v>
      </c>
      <c r="L126" s="1">
        <v>0.15125</v>
      </c>
      <c r="M126" s="1">
        <v>2.78577483425412</v>
      </c>
      <c r="N126">
        <v>0.22625000000000001</v>
      </c>
      <c r="P126" t="s">
        <v>43</v>
      </c>
      <c r="Q126">
        <f>K122</f>
        <v>3.7979926457814801</v>
      </c>
      <c r="R126">
        <f>L122</f>
        <v>0.1575</v>
      </c>
      <c r="S126">
        <f>Q126-Q124</f>
        <v>-0.32035984490066971</v>
      </c>
      <c r="T126">
        <f>R126-R124</f>
        <v>6.2500000000000056E-3</v>
      </c>
      <c r="U126">
        <f>E122</f>
        <v>-1.0457663984404</v>
      </c>
      <c r="V126">
        <f>F122</f>
        <v>5.87817213553588E-2</v>
      </c>
      <c r="W126">
        <f>G122</f>
        <v>0.24127732536666699</v>
      </c>
      <c r="X126">
        <f>H122</f>
        <v>0.76236881846983895</v>
      </c>
    </row>
    <row r="127" spans="1:24" x14ac:dyDescent="0.25">
      <c r="A127" t="s">
        <v>31</v>
      </c>
      <c r="B127" t="s">
        <v>19</v>
      </c>
      <c r="C127" t="s">
        <v>49</v>
      </c>
      <c r="D127" t="s">
        <v>35</v>
      </c>
      <c r="E127">
        <v>-3.3709111926259201</v>
      </c>
      <c r="F127">
        <v>1.57052284230751E-4</v>
      </c>
      <c r="G127" s="1">
        <v>6.2763703772250103</v>
      </c>
      <c r="H127">
        <v>1.57052284230751E-4</v>
      </c>
      <c r="I127">
        <v>10</v>
      </c>
      <c r="J127">
        <v>10</v>
      </c>
      <c r="K127" s="1">
        <v>4.1183524906821498</v>
      </c>
      <c r="L127" s="1">
        <v>0.15125</v>
      </c>
      <c r="M127" s="1">
        <v>5.1228326746169399</v>
      </c>
      <c r="N127">
        <v>0</v>
      </c>
    </row>
    <row r="128" spans="1:24" x14ac:dyDescent="0.25">
      <c r="A128" t="s">
        <v>31</v>
      </c>
      <c r="B128" t="s">
        <v>19</v>
      </c>
      <c r="C128" t="s">
        <v>36</v>
      </c>
      <c r="D128" t="s">
        <v>66</v>
      </c>
      <c r="E128">
        <v>-4.3445992464273298</v>
      </c>
      <c r="F128">
        <v>1.57052284230751E-4</v>
      </c>
      <c r="G128" s="1">
        <v>2.1363810654935</v>
      </c>
      <c r="H128">
        <v>1.1520450981421799E-3</v>
      </c>
      <c r="I128">
        <v>10</v>
      </c>
      <c r="J128">
        <v>10</v>
      </c>
      <c r="K128" s="1">
        <v>2.78577483425412</v>
      </c>
      <c r="L128">
        <v>0.22625000000000001</v>
      </c>
      <c r="M128" s="1">
        <v>3.7979926457814801</v>
      </c>
      <c r="N128">
        <v>0.1575</v>
      </c>
    </row>
    <row r="129" spans="1:24" x14ac:dyDescent="0.25">
      <c r="A129" t="s">
        <v>31</v>
      </c>
      <c r="B129" t="s">
        <v>19</v>
      </c>
      <c r="C129" t="s">
        <v>36</v>
      </c>
      <c r="D129" t="s">
        <v>49</v>
      </c>
      <c r="E129">
        <v>-3.5899488497952001</v>
      </c>
      <c r="F129">
        <v>1.57052284230751E-4</v>
      </c>
      <c r="G129" s="1">
        <v>1.91989760819127</v>
      </c>
      <c r="H129">
        <v>1.9397281129030399E-3</v>
      </c>
      <c r="I129">
        <v>10</v>
      </c>
      <c r="J129">
        <v>10</v>
      </c>
      <c r="K129" s="1">
        <v>2.78577483425412</v>
      </c>
      <c r="L129">
        <v>0.22625000000000001</v>
      </c>
      <c r="M129" s="1">
        <v>4.1183524906821498</v>
      </c>
      <c r="N129" s="1">
        <v>0.15125</v>
      </c>
    </row>
    <row r="130" spans="1:24" x14ac:dyDescent="0.25">
      <c r="A130" t="s">
        <v>31</v>
      </c>
      <c r="B130" t="s">
        <v>19</v>
      </c>
      <c r="C130" t="s">
        <v>36</v>
      </c>
      <c r="D130" t="s">
        <v>35</v>
      </c>
      <c r="E130">
        <v>-10.532851532913901</v>
      </c>
      <c r="F130">
        <v>1.57052284230751E-4</v>
      </c>
      <c r="G130" s="1">
        <v>7.3586964350447603</v>
      </c>
      <c r="H130">
        <v>1.57052284230751E-4</v>
      </c>
      <c r="I130">
        <v>10</v>
      </c>
      <c r="J130">
        <v>10</v>
      </c>
      <c r="K130" s="1">
        <v>2.78577483425412</v>
      </c>
      <c r="L130">
        <v>0.22625000000000001</v>
      </c>
      <c r="M130" s="1">
        <v>5.1228326746169399</v>
      </c>
      <c r="N130">
        <v>0</v>
      </c>
    </row>
    <row r="131" spans="1:24" x14ac:dyDescent="0.25">
      <c r="A131" t="s">
        <v>31</v>
      </c>
      <c r="B131" t="s">
        <v>19</v>
      </c>
      <c r="C131" t="s">
        <v>35</v>
      </c>
      <c r="D131" t="s">
        <v>66</v>
      </c>
      <c r="E131" s="1">
        <v>18.2171420708152</v>
      </c>
      <c r="F131">
        <v>1.57052284230751E-4</v>
      </c>
      <c r="G131">
        <v>-16.576396564902801</v>
      </c>
      <c r="H131">
        <v>1.57052284230751E-4</v>
      </c>
      <c r="I131">
        <v>10</v>
      </c>
      <c r="J131">
        <v>10</v>
      </c>
      <c r="K131" s="1">
        <v>5.1228326746169399</v>
      </c>
      <c r="L131">
        <v>0</v>
      </c>
      <c r="M131" s="1">
        <v>3.7979926457814801</v>
      </c>
      <c r="N131">
        <v>0.1575</v>
      </c>
    </row>
    <row r="132" spans="1:24" x14ac:dyDescent="0.25">
      <c r="A132" t="s">
        <v>31</v>
      </c>
      <c r="B132" t="s">
        <v>19</v>
      </c>
      <c r="C132" t="s">
        <v>35</v>
      </c>
      <c r="D132" t="s">
        <v>49</v>
      </c>
      <c r="E132" s="1">
        <v>3.3709111926259201</v>
      </c>
      <c r="F132">
        <v>1.57052284230751E-4</v>
      </c>
      <c r="G132">
        <v>-6.2763703772250103</v>
      </c>
      <c r="H132">
        <v>1.57052284230751E-4</v>
      </c>
      <c r="I132">
        <v>10</v>
      </c>
      <c r="J132">
        <v>10</v>
      </c>
      <c r="K132" s="1">
        <v>5.1228326746169399</v>
      </c>
      <c r="L132">
        <v>0</v>
      </c>
      <c r="M132" s="1">
        <v>4.1183524906821498</v>
      </c>
      <c r="N132" s="1">
        <v>0.15125</v>
      </c>
    </row>
    <row r="133" spans="1:24" x14ac:dyDescent="0.25">
      <c r="A133" t="s">
        <v>31</v>
      </c>
      <c r="B133" t="s">
        <v>19</v>
      </c>
      <c r="C133" t="s">
        <v>35</v>
      </c>
      <c r="D133" t="s">
        <v>36</v>
      </c>
      <c r="E133" s="1">
        <v>10.532851532913901</v>
      </c>
      <c r="F133">
        <v>1.57052284230751E-4</v>
      </c>
      <c r="G133">
        <v>-7.3586964350447603</v>
      </c>
      <c r="H133">
        <v>1.57052284230751E-4</v>
      </c>
      <c r="I133">
        <v>10</v>
      </c>
      <c r="J133">
        <v>10</v>
      </c>
      <c r="K133" s="1">
        <v>5.1228326746169399</v>
      </c>
      <c r="L133">
        <v>0</v>
      </c>
      <c r="M133" s="1">
        <v>2.78577483425412</v>
      </c>
      <c r="N133">
        <v>0.22625000000000001</v>
      </c>
    </row>
    <row r="134" spans="1:24" s="3" customFormat="1" x14ac:dyDescent="0.25">
      <c r="A134" s="3" t="s">
        <v>31</v>
      </c>
      <c r="B134" s="3" t="s">
        <v>24</v>
      </c>
      <c r="C134" s="3" t="s">
        <v>66</v>
      </c>
      <c r="D134" s="3" t="s">
        <v>49</v>
      </c>
      <c r="E134" s="6">
        <v>0.57339692636760498</v>
      </c>
      <c r="F134" s="6">
        <v>0.256839257957856</v>
      </c>
      <c r="G134" s="3">
        <v>-0.44721359549995698</v>
      </c>
      <c r="H134" s="6">
        <v>0.70545698611127305</v>
      </c>
      <c r="I134" s="3">
        <v>10</v>
      </c>
      <c r="J134" s="3">
        <v>10</v>
      </c>
      <c r="K134" s="6">
        <v>5.1500740574765898</v>
      </c>
      <c r="L134" s="3">
        <v>0</v>
      </c>
      <c r="M134" s="6">
        <v>5.1381456443387998</v>
      </c>
      <c r="N134" s="3">
        <v>1.25E-3</v>
      </c>
      <c r="Q134" t="str">
        <f>B134</f>
        <v>Val3 y=4</v>
      </c>
      <c r="R134"/>
      <c r="S134"/>
      <c r="T134"/>
      <c r="U134"/>
      <c r="V134" t="str">
        <f>A134</f>
        <v>neat_neat</v>
      </c>
      <c r="W134"/>
      <c r="X134"/>
    </row>
    <row r="135" spans="1:24" x14ac:dyDescent="0.25">
      <c r="A135" t="s">
        <v>31</v>
      </c>
      <c r="B135" t="s">
        <v>24</v>
      </c>
      <c r="C135" t="s">
        <v>66</v>
      </c>
      <c r="D135" t="s">
        <v>36</v>
      </c>
      <c r="E135" s="1">
        <v>0.18890665481389901</v>
      </c>
      <c r="F135" s="1">
        <v>0.76236881846983895</v>
      </c>
      <c r="G135" t="s">
        <v>18</v>
      </c>
      <c r="H135" s="1">
        <v>1</v>
      </c>
      <c r="I135">
        <v>10</v>
      </c>
      <c r="J135">
        <v>10</v>
      </c>
      <c r="K135" s="1">
        <v>5.1500740574765898</v>
      </c>
      <c r="L135">
        <v>0</v>
      </c>
      <c r="M135" s="1">
        <v>5.1472647247183998</v>
      </c>
      <c r="N135">
        <v>0</v>
      </c>
      <c r="Q135" t="s">
        <v>33</v>
      </c>
      <c r="R135" t="s">
        <v>34</v>
      </c>
      <c r="S135" t="s">
        <v>64</v>
      </c>
      <c r="T135" t="s">
        <v>65</v>
      </c>
      <c r="U135" t="s">
        <v>46</v>
      </c>
      <c r="V135" t="s">
        <v>45</v>
      </c>
      <c r="W135" t="s">
        <v>44</v>
      </c>
      <c r="X135" t="s">
        <v>50</v>
      </c>
    </row>
    <row r="136" spans="1:24" x14ac:dyDescent="0.25">
      <c r="A136" t="s">
        <v>31</v>
      </c>
      <c r="B136" t="s">
        <v>24</v>
      </c>
      <c r="C136" t="s">
        <v>66</v>
      </c>
      <c r="D136" t="s">
        <v>35</v>
      </c>
      <c r="E136">
        <v>-0.62579573371166497</v>
      </c>
      <c r="F136" s="1">
        <v>0.19876460637323501</v>
      </c>
      <c r="G136" t="s">
        <v>18</v>
      </c>
      <c r="H136" s="1">
        <v>1</v>
      </c>
      <c r="I136">
        <v>10</v>
      </c>
      <c r="J136">
        <v>10</v>
      </c>
      <c r="K136" s="1">
        <v>5.1500740574765898</v>
      </c>
      <c r="L136">
        <v>0</v>
      </c>
      <c r="M136" s="1">
        <v>5.1616988918837103</v>
      </c>
      <c r="N136">
        <v>0</v>
      </c>
      <c r="P136" t="s">
        <v>40</v>
      </c>
      <c r="Q136">
        <f>K137</f>
        <v>5.1381456443387998</v>
      </c>
      <c r="R136">
        <f>L137</f>
        <v>1.25E-3</v>
      </c>
      <c r="S136" t="s">
        <v>63</v>
      </c>
      <c r="T136" t="s">
        <v>63</v>
      </c>
      <c r="U136" t="s">
        <v>63</v>
      </c>
      <c r="V136" t="s">
        <v>63</v>
      </c>
      <c r="W136" t="s">
        <v>63</v>
      </c>
      <c r="X136" t="s">
        <v>63</v>
      </c>
    </row>
    <row r="137" spans="1:24" x14ac:dyDescent="0.25">
      <c r="A137" t="s">
        <v>31</v>
      </c>
      <c r="B137" t="s">
        <v>24</v>
      </c>
      <c r="C137" t="s">
        <v>49</v>
      </c>
      <c r="D137" t="s">
        <v>66</v>
      </c>
      <c r="E137">
        <v>-0.57339692636760498</v>
      </c>
      <c r="F137" s="1">
        <v>0.256839257957856</v>
      </c>
      <c r="G137" s="1">
        <v>0.44721359549995698</v>
      </c>
      <c r="H137" s="1">
        <v>0.70545698611127305</v>
      </c>
      <c r="I137">
        <v>10</v>
      </c>
      <c r="J137">
        <v>10</v>
      </c>
      <c r="K137" s="1">
        <v>5.1381456443387998</v>
      </c>
      <c r="L137">
        <v>1.25E-3</v>
      </c>
      <c r="M137" s="1">
        <v>5.1500740574765898</v>
      </c>
      <c r="N137">
        <v>0</v>
      </c>
      <c r="P137" t="s">
        <v>41</v>
      </c>
      <c r="Q137">
        <f>K140</f>
        <v>5.1472647247183998</v>
      </c>
      <c r="R137">
        <f>L141</f>
        <v>0</v>
      </c>
      <c r="S137">
        <f>Q137-Q136</f>
        <v>9.1190803795999642E-3</v>
      </c>
      <c r="T137">
        <f>R137-R136</f>
        <v>-1.25E-3</v>
      </c>
      <c r="U137">
        <f>E141</f>
        <v>0.49867783296870699</v>
      </c>
      <c r="V137">
        <f>F141</f>
        <v>0.40567889528505202</v>
      </c>
      <c r="W137">
        <f>G141</f>
        <v>-0.44721359549995698</v>
      </c>
      <c r="X137">
        <f>H141</f>
        <v>0.70545698611127305</v>
      </c>
    </row>
    <row r="138" spans="1:24" x14ac:dyDescent="0.25">
      <c r="A138" t="s">
        <v>31</v>
      </c>
      <c r="B138" t="s">
        <v>24</v>
      </c>
      <c r="C138" t="s">
        <v>49</v>
      </c>
      <c r="D138" t="s">
        <v>36</v>
      </c>
      <c r="E138">
        <v>-0.49867783296870699</v>
      </c>
      <c r="F138" s="1">
        <v>0.40567889528505202</v>
      </c>
      <c r="G138" s="1">
        <v>0.44721359549995698</v>
      </c>
      <c r="H138" s="1">
        <v>0.70545698611127305</v>
      </c>
      <c r="I138">
        <v>10</v>
      </c>
      <c r="J138">
        <v>10</v>
      </c>
      <c r="K138" s="1">
        <v>5.1381456443387998</v>
      </c>
      <c r="L138">
        <v>1.25E-3</v>
      </c>
      <c r="M138" s="1">
        <v>5.1472647247183998</v>
      </c>
      <c r="N138">
        <v>0</v>
      </c>
      <c r="P138" t="s">
        <v>43</v>
      </c>
      <c r="Q138">
        <f>K134</f>
        <v>5.1500740574765898</v>
      </c>
      <c r="R138">
        <f>L134</f>
        <v>0</v>
      </c>
      <c r="S138">
        <f>Q138-Q136</f>
        <v>1.1928413137789917E-2</v>
      </c>
      <c r="T138">
        <f>R138-R136</f>
        <v>-1.25E-3</v>
      </c>
      <c r="U138">
        <f>E134</f>
        <v>0.57339692636760498</v>
      </c>
      <c r="V138">
        <f>F134</f>
        <v>0.256839257957856</v>
      </c>
      <c r="W138">
        <f>G134</f>
        <v>-0.44721359549995698</v>
      </c>
      <c r="X138">
        <f>H134</f>
        <v>0.70545698611127305</v>
      </c>
    </row>
    <row r="139" spans="1:24" x14ac:dyDescent="0.25">
      <c r="A139" t="s">
        <v>31</v>
      </c>
      <c r="B139" t="s">
        <v>24</v>
      </c>
      <c r="C139" t="s">
        <v>49</v>
      </c>
      <c r="D139" t="s">
        <v>35</v>
      </c>
      <c r="E139">
        <v>-1.10020481213378</v>
      </c>
      <c r="F139" s="1">
        <v>2.3342202012890799E-2</v>
      </c>
      <c r="G139" s="1">
        <v>0.44721359549995698</v>
      </c>
      <c r="H139" s="1">
        <v>0.70545698611127305</v>
      </c>
      <c r="I139">
        <v>10</v>
      </c>
      <c r="J139">
        <v>10</v>
      </c>
      <c r="K139" s="1">
        <v>5.1381456443387998</v>
      </c>
      <c r="L139">
        <v>1.25E-3</v>
      </c>
      <c r="M139" s="1">
        <v>5.1616988918837103</v>
      </c>
      <c r="N139">
        <v>0</v>
      </c>
    </row>
    <row r="140" spans="1:24" x14ac:dyDescent="0.25">
      <c r="A140" t="s">
        <v>31</v>
      </c>
      <c r="B140" t="s">
        <v>24</v>
      </c>
      <c r="C140" t="s">
        <v>36</v>
      </c>
      <c r="D140" t="s">
        <v>66</v>
      </c>
      <c r="E140">
        <v>-0.18890665481389901</v>
      </c>
      <c r="F140" s="1">
        <v>0.76236881846983895</v>
      </c>
      <c r="G140" t="s">
        <v>18</v>
      </c>
      <c r="H140" s="1">
        <v>1</v>
      </c>
      <c r="I140">
        <v>10</v>
      </c>
      <c r="J140">
        <v>10</v>
      </c>
      <c r="K140" s="1">
        <v>5.1472647247183998</v>
      </c>
      <c r="L140">
        <v>0</v>
      </c>
      <c r="M140" s="1">
        <v>5.1500740574765898</v>
      </c>
      <c r="N140">
        <v>0</v>
      </c>
    </row>
    <row r="141" spans="1:24" x14ac:dyDescent="0.25">
      <c r="A141" t="s">
        <v>31</v>
      </c>
      <c r="B141" t="s">
        <v>24</v>
      </c>
      <c r="C141" t="s">
        <v>36</v>
      </c>
      <c r="D141" t="s">
        <v>49</v>
      </c>
      <c r="E141" s="1">
        <v>0.49867783296870699</v>
      </c>
      <c r="F141" s="1">
        <v>0.40567889528505202</v>
      </c>
      <c r="G141">
        <v>-0.44721359549995698</v>
      </c>
      <c r="H141" s="1">
        <v>0.70545698611127305</v>
      </c>
      <c r="I141">
        <v>10</v>
      </c>
      <c r="J141">
        <v>10</v>
      </c>
      <c r="K141" s="1">
        <v>5.1472647247183998</v>
      </c>
      <c r="L141">
        <v>0</v>
      </c>
      <c r="M141" s="1">
        <v>5.1381456443387998</v>
      </c>
      <c r="N141">
        <v>1.25E-3</v>
      </c>
    </row>
    <row r="142" spans="1:24" x14ac:dyDescent="0.25">
      <c r="A142" t="s">
        <v>31</v>
      </c>
      <c r="B142" t="s">
        <v>24</v>
      </c>
      <c r="C142" t="s">
        <v>36</v>
      </c>
      <c r="D142" t="s">
        <v>35</v>
      </c>
      <c r="E142">
        <v>-0.91898211112148998</v>
      </c>
      <c r="F142">
        <v>5.87817213553588E-2</v>
      </c>
      <c r="G142" t="s">
        <v>18</v>
      </c>
      <c r="H142">
        <v>1</v>
      </c>
      <c r="I142">
        <v>10</v>
      </c>
      <c r="J142">
        <v>10</v>
      </c>
      <c r="K142" s="1">
        <v>5.1472647247183998</v>
      </c>
      <c r="L142">
        <v>0</v>
      </c>
      <c r="M142" s="1">
        <v>5.1616988918837103</v>
      </c>
      <c r="N142">
        <v>0</v>
      </c>
    </row>
    <row r="143" spans="1:24" x14ac:dyDescent="0.25">
      <c r="A143" t="s">
        <v>31</v>
      </c>
      <c r="B143" t="s">
        <v>24</v>
      </c>
      <c r="C143" t="s">
        <v>35</v>
      </c>
      <c r="D143" t="s">
        <v>66</v>
      </c>
      <c r="E143" s="1">
        <v>0.62579573371166497</v>
      </c>
      <c r="F143" s="1">
        <v>0.19876460637323501</v>
      </c>
      <c r="G143" t="s">
        <v>18</v>
      </c>
      <c r="H143" s="1">
        <v>1</v>
      </c>
      <c r="I143">
        <v>10</v>
      </c>
      <c r="J143">
        <v>10</v>
      </c>
      <c r="K143" s="1">
        <v>5.1616988918837103</v>
      </c>
      <c r="L143">
        <v>0</v>
      </c>
      <c r="M143" s="1">
        <v>5.1500740574765898</v>
      </c>
      <c r="N143">
        <v>0</v>
      </c>
    </row>
    <row r="144" spans="1:24" x14ac:dyDescent="0.25">
      <c r="A144" t="s">
        <v>31</v>
      </c>
      <c r="B144" t="s">
        <v>24</v>
      </c>
      <c r="C144" t="s">
        <v>35</v>
      </c>
      <c r="D144" t="s">
        <v>49</v>
      </c>
      <c r="E144" s="1">
        <v>1.10020481213378</v>
      </c>
      <c r="F144" s="1">
        <v>2.3342202012890799E-2</v>
      </c>
      <c r="G144">
        <v>-0.44721359549995698</v>
      </c>
      <c r="H144" s="1">
        <v>0.70545698611127305</v>
      </c>
      <c r="I144">
        <v>10</v>
      </c>
      <c r="J144">
        <v>10</v>
      </c>
      <c r="K144" s="1">
        <v>5.1616988918837103</v>
      </c>
      <c r="L144">
        <v>0</v>
      </c>
      <c r="M144" s="1">
        <v>5.1381456443387998</v>
      </c>
      <c r="N144">
        <v>1.25E-3</v>
      </c>
    </row>
    <row r="145" spans="1:14" x14ac:dyDescent="0.25">
      <c r="A145" t="s">
        <v>31</v>
      </c>
      <c r="B145" t="s">
        <v>24</v>
      </c>
      <c r="C145" t="s">
        <v>35</v>
      </c>
      <c r="D145" t="s">
        <v>36</v>
      </c>
      <c r="E145" s="1">
        <v>0.91898211112148998</v>
      </c>
      <c r="F145">
        <v>5.87817213553588E-2</v>
      </c>
      <c r="G145" t="s">
        <v>18</v>
      </c>
      <c r="H145">
        <v>1</v>
      </c>
      <c r="I145">
        <v>10</v>
      </c>
      <c r="J145">
        <v>10</v>
      </c>
      <c r="K145" s="1">
        <v>5.1616988918837103</v>
      </c>
      <c r="L145">
        <v>0</v>
      </c>
      <c r="M145" s="1">
        <v>5.1472647247183998</v>
      </c>
      <c r="N145">
        <v>0</v>
      </c>
    </row>
  </sheetData>
  <autoFilter ref="A1:X1" xr:uid="{92CC9B62-4E66-4E90-A5DE-E56A34213287}"/>
  <conditionalFormatting sqref="F1:F1048576">
    <cfRule type="cellIs" dxfId="39" priority="41" operator="lessThan">
      <formula>0.05</formula>
    </cfRule>
    <cfRule type="cellIs" dxfId="38" priority="40" operator="lessThan">
      <formula>0.004166666</formula>
    </cfRule>
  </conditionalFormatting>
  <conditionalFormatting sqref="H1:H1048576">
    <cfRule type="cellIs" dxfId="37" priority="39" operator="lessThan">
      <formula>0.05</formula>
    </cfRule>
    <cfRule type="cellIs" dxfId="36" priority="38" operator="lessThan">
      <formula>0.004166666</formula>
    </cfRule>
  </conditionalFormatting>
  <conditionalFormatting sqref="V1:V1048576">
    <cfRule type="cellIs" dxfId="35" priority="2" operator="lessThan">
      <formula>0.0041666666666</formula>
    </cfRule>
  </conditionalFormatting>
  <conditionalFormatting sqref="V2:V3">
    <cfRule type="cellIs" dxfId="34" priority="37" operator="lessThan">
      <formula>0.05</formula>
    </cfRule>
  </conditionalFormatting>
  <conditionalFormatting sqref="V14:V15">
    <cfRule type="cellIs" dxfId="33" priority="13" operator="lessThan">
      <formula>0.05</formula>
    </cfRule>
  </conditionalFormatting>
  <conditionalFormatting sqref="V26:V27">
    <cfRule type="cellIs" dxfId="32" priority="12" operator="lessThan">
      <formula>0.05</formula>
    </cfRule>
  </conditionalFormatting>
  <conditionalFormatting sqref="V38:V39">
    <cfRule type="cellIs" dxfId="31" priority="11" operator="lessThan">
      <formula>0.05</formula>
    </cfRule>
  </conditionalFormatting>
  <conditionalFormatting sqref="V50:V51">
    <cfRule type="cellIs" dxfId="30" priority="10" operator="lessThan">
      <formula>0.05</formula>
    </cfRule>
  </conditionalFormatting>
  <conditionalFormatting sqref="V62:V63">
    <cfRule type="cellIs" dxfId="29" priority="9" operator="lessThan">
      <formula>0.05</formula>
    </cfRule>
  </conditionalFormatting>
  <conditionalFormatting sqref="V74:V75">
    <cfRule type="cellIs" dxfId="28" priority="8" operator="lessThan">
      <formula>0.05</formula>
    </cfRule>
  </conditionalFormatting>
  <conditionalFormatting sqref="V86:V87">
    <cfRule type="cellIs" dxfId="27" priority="7" operator="lessThan">
      <formula>0.05</formula>
    </cfRule>
  </conditionalFormatting>
  <conditionalFormatting sqref="V98:V99">
    <cfRule type="cellIs" dxfId="26" priority="6" operator="lessThan">
      <formula>0.05</formula>
    </cfRule>
  </conditionalFormatting>
  <conditionalFormatting sqref="V110:V111">
    <cfRule type="cellIs" dxfId="25" priority="5" operator="lessThan">
      <formula>0.05</formula>
    </cfRule>
  </conditionalFormatting>
  <conditionalFormatting sqref="V122:V123">
    <cfRule type="cellIs" dxfId="24" priority="4" operator="lessThan">
      <formula>0.05</formula>
    </cfRule>
  </conditionalFormatting>
  <conditionalFormatting sqref="V134:V135">
    <cfRule type="cellIs" dxfId="23" priority="3" operator="lessThan">
      <formula>0.05</formula>
    </cfRule>
  </conditionalFormatting>
  <conditionalFormatting sqref="X1:X1048576">
    <cfRule type="cellIs" dxfId="22" priority="1" operator="lessThan">
      <formula>0.004166666666</formula>
    </cfRule>
  </conditionalFormatting>
  <conditionalFormatting sqref="X2:X3">
    <cfRule type="cellIs" dxfId="21" priority="36" operator="lessThan">
      <formula>0.05</formula>
    </cfRule>
  </conditionalFormatting>
  <conditionalFormatting sqref="X14:X15">
    <cfRule type="cellIs" dxfId="20" priority="34" operator="lessThan">
      <formula>0.05</formula>
    </cfRule>
  </conditionalFormatting>
  <conditionalFormatting sqref="X26:X27">
    <cfRule type="cellIs" dxfId="19" priority="32" operator="lessThan">
      <formula>0.05</formula>
    </cfRule>
  </conditionalFormatting>
  <conditionalFormatting sqref="X38:X39">
    <cfRule type="cellIs" dxfId="18" priority="30" operator="lessThan">
      <formula>0.05</formula>
    </cfRule>
  </conditionalFormatting>
  <conditionalFormatting sqref="X50:X51">
    <cfRule type="cellIs" dxfId="17" priority="28" operator="lessThan">
      <formula>0.05</formula>
    </cfRule>
  </conditionalFormatting>
  <conditionalFormatting sqref="X62:X63">
    <cfRule type="cellIs" dxfId="16" priority="26" operator="lessThan">
      <formula>0.05</formula>
    </cfRule>
  </conditionalFormatting>
  <conditionalFormatting sqref="X74:X75">
    <cfRule type="cellIs" dxfId="15" priority="24" operator="lessThan">
      <formula>0.05</formula>
    </cfRule>
  </conditionalFormatting>
  <conditionalFormatting sqref="X86:X87">
    <cfRule type="cellIs" dxfId="14" priority="22" operator="lessThan">
      <formula>0.05</formula>
    </cfRule>
  </conditionalFormatting>
  <conditionalFormatting sqref="X98:X99">
    <cfRule type="cellIs" dxfId="13" priority="20" operator="lessThan">
      <formula>0.05</formula>
    </cfRule>
  </conditionalFormatting>
  <conditionalFormatting sqref="X110:X111">
    <cfRule type="cellIs" dxfId="12" priority="18" operator="lessThan">
      <formula>0.05</formula>
    </cfRule>
  </conditionalFormatting>
  <conditionalFormatting sqref="X122:X123">
    <cfRule type="cellIs" dxfId="11" priority="16" operator="lessThan">
      <formula>0.05</formula>
    </cfRule>
  </conditionalFormatting>
  <conditionalFormatting sqref="X134:X135">
    <cfRule type="cellIs" dxfId="10" priority="14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7D62-4D36-4789-816D-E545E6200F74}">
  <dimension ref="A1:AA541"/>
  <sheetViews>
    <sheetView tabSelected="1" topLeftCell="K1" zoomScaleNormal="100" workbookViewId="0">
      <selection activeCell="O23" sqref="O23"/>
    </sheetView>
  </sheetViews>
  <sheetFormatPr defaultRowHeight="15" x14ac:dyDescent="0.25"/>
  <cols>
    <col min="1" max="1" width="10.7109375" bestFit="1" customWidth="1"/>
    <col min="2" max="2" width="8.140625" bestFit="1" customWidth="1"/>
    <col min="3" max="4" width="15.140625" bestFit="1" customWidth="1"/>
    <col min="5" max="5" width="15.85546875" bestFit="1" customWidth="1"/>
    <col min="6" max="6" width="17.5703125" bestFit="1" customWidth="1"/>
    <col min="7" max="7" width="15.5703125" bestFit="1" customWidth="1"/>
    <col min="8" max="8" width="17.5703125" bestFit="1" customWidth="1"/>
    <col min="9" max="9" width="11" bestFit="1" customWidth="1"/>
    <col min="10" max="10" width="8.140625" bestFit="1" customWidth="1"/>
    <col min="11" max="11" width="10.140625" bestFit="1" customWidth="1"/>
    <col min="12" max="12" width="9.85546875" bestFit="1" customWidth="1"/>
    <col min="13" max="13" width="16" bestFit="1" customWidth="1"/>
    <col min="14" max="14" width="15.7109375" bestFit="1" customWidth="1"/>
    <col min="18" max="18" width="16.28515625" bestFit="1" customWidth="1"/>
    <col min="19" max="19" width="14.85546875" bestFit="1" customWidth="1"/>
    <col min="20" max="20" width="15" bestFit="1" customWidth="1"/>
    <col min="21" max="21" width="12.7109375" bestFit="1" customWidth="1"/>
    <col min="22" max="23" width="12.7109375" customWidth="1"/>
    <col min="24" max="24" width="25.85546875" bestFit="1" customWidth="1"/>
    <col min="25" max="25" width="13" bestFit="1" customWidth="1"/>
    <col min="26" max="26" width="15.42578125" bestFit="1" customWidth="1"/>
    <col min="27" max="27" width="1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47</v>
      </c>
      <c r="S1" t="s">
        <v>48</v>
      </c>
    </row>
    <row r="2" spans="1:27" x14ac:dyDescent="0.25">
      <c r="A2" t="s">
        <v>14</v>
      </c>
      <c r="B2" t="s">
        <v>15</v>
      </c>
      <c r="C2" t="s">
        <v>16</v>
      </c>
      <c r="D2" t="s">
        <v>17</v>
      </c>
      <c r="E2" s="1">
        <v>0.67257266414453698</v>
      </c>
      <c r="F2" s="1">
        <v>5.87817213553588E-2</v>
      </c>
      <c r="G2" t="s">
        <v>18</v>
      </c>
      <c r="H2" s="1">
        <v>1</v>
      </c>
      <c r="I2">
        <v>10</v>
      </c>
      <c r="J2">
        <v>10</v>
      </c>
      <c r="K2" s="1">
        <v>4.12172937601804</v>
      </c>
      <c r="L2">
        <v>0</v>
      </c>
      <c r="M2">
        <v>4.266</v>
      </c>
      <c r="N2">
        <v>0</v>
      </c>
      <c r="T2" t="s">
        <v>32</v>
      </c>
      <c r="Y2" t="s">
        <v>14</v>
      </c>
    </row>
    <row r="3" spans="1:27" x14ac:dyDescent="0.25">
      <c r="A3" t="s">
        <v>14</v>
      </c>
      <c r="B3" t="s">
        <v>15</v>
      </c>
      <c r="C3" t="s">
        <v>17</v>
      </c>
      <c r="D3" t="s">
        <v>16</v>
      </c>
      <c r="E3">
        <v>-0.67257266414453698</v>
      </c>
      <c r="F3" s="1">
        <v>5.87817213553588E-2</v>
      </c>
      <c r="G3" t="s">
        <v>18</v>
      </c>
      <c r="H3" s="1">
        <v>1</v>
      </c>
      <c r="I3">
        <v>10</v>
      </c>
      <c r="J3">
        <v>10</v>
      </c>
      <c r="K3">
        <v>4.11471283048391</v>
      </c>
      <c r="L3">
        <v>0</v>
      </c>
      <c r="M3" s="1">
        <v>4.2699999999999898</v>
      </c>
      <c r="N3">
        <v>0</v>
      </c>
      <c r="T3" t="s">
        <v>33</v>
      </c>
      <c r="U3" t="s">
        <v>34</v>
      </c>
      <c r="V3" t="s">
        <v>64</v>
      </c>
      <c r="W3" t="s">
        <v>65</v>
      </c>
      <c r="X3" t="s">
        <v>46</v>
      </c>
      <c r="Y3" t="s">
        <v>45</v>
      </c>
      <c r="Z3" t="s">
        <v>44</v>
      </c>
      <c r="AA3" t="s">
        <v>50</v>
      </c>
    </row>
    <row r="4" spans="1:27" x14ac:dyDescent="0.25">
      <c r="A4" t="s">
        <v>14</v>
      </c>
      <c r="B4" t="s">
        <v>19</v>
      </c>
      <c r="C4" t="s">
        <v>16</v>
      </c>
      <c r="D4" t="s">
        <v>20</v>
      </c>
      <c r="E4" s="1">
        <v>14.3313613569228</v>
      </c>
      <c r="F4">
        <v>1.57052284230751E-4</v>
      </c>
      <c r="G4">
        <v>-11.8083908826772</v>
      </c>
      <c r="H4">
        <v>1.57052284230751E-4</v>
      </c>
      <c r="I4">
        <v>10</v>
      </c>
      <c r="J4">
        <v>10</v>
      </c>
      <c r="K4" s="1">
        <v>4.12172937601804</v>
      </c>
      <c r="L4">
        <v>0</v>
      </c>
      <c r="M4">
        <v>2.956</v>
      </c>
      <c r="N4">
        <v>0.33400000000000002</v>
      </c>
      <c r="P4" s="4"/>
      <c r="R4" t="s">
        <v>39</v>
      </c>
      <c r="S4" t="s">
        <v>35</v>
      </c>
      <c r="T4" s="8">
        <f>K40</f>
        <v>4.11471283048391</v>
      </c>
      <c r="U4" s="8">
        <f>L40</f>
        <v>0</v>
      </c>
      <c r="V4" s="8" t="s">
        <v>63</v>
      </c>
      <c r="W4" s="8" t="s">
        <v>63</v>
      </c>
      <c r="X4" s="8" t="s">
        <v>63</v>
      </c>
      <c r="Y4" s="8" t="s">
        <v>63</v>
      </c>
      <c r="Z4" s="8" t="s">
        <v>63</v>
      </c>
      <c r="AA4" s="8" t="s">
        <v>63</v>
      </c>
    </row>
    <row r="5" spans="1:27" x14ac:dyDescent="0.25">
      <c r="A5" t="s">
        <v>14</v>
      </c>
      <c r="B5" t="s">
        <v>19</v>
      </c>
      <c r="C5" t="s">
        <v>16</v>
      </c>
      <c r="D5" t="s">
        <v>21</v>
      </c>
      <c r="E5" s="1">
        <v>18.790524513326499</v>
      </c>
      <c r="F5">
        <v>1.57052284230751E-4</v>
      </c>
      <c r="G5">
        <v>-11.7345643293647</v>
      </c>
      <c r="H5">
        <v>1.57052284230751E-4</v>
      </c>
      <c r="I5">
        <v>10</v>
      </c>
      <c r="J5">
        <v>10</v>
      </c>
      <c r="K5" s="1">
        <v>4.12172937601804</v>
      </c>
      <c r="L5">
        <v>0</v>
      </c>
      <c r="M5">
        <v>3.0110000000000001</v>
      </c>
      <c r="N5">
        <v>0.314</v>
      </c>
      <c r="S5" t="s">
        <v>49</v>
      </c>
      <c r="T5" s="8">
        <f>K21</f>
        <v>3.2841049463394998</v>
      </c>
      <c r="U5" s="8">
        <f>L21</f>
        <v>0.255</v>
      </c>
      <c r="V5" s="8" t="s">
        <v>63</v>
      </c>
      <c r="W5" s="8" t="s">
        <v>63</v>
      </c>
      <c r="X5" s="8" t="s">
        <v>63</v>
      </c>
      <c r="Y5" s="8" t="s">
        <v>63</v>
      </c>
      <c r="Z5" s="8" t="s">
        <v>63</v>
      </c>
      <c r="AA5" s="8" t="s">
        <v>63</v>
      </c>
    </row>
    <row r="6" spans="1:27" x14ac:dyDescent="0.25">
      <c r="A6" t="s">
        <v>14</v>
      </c>
      <c r="B6" t="s">
        <v>19</v>
      </c>
      <c r="C6" t="s">
        <v>16</v>
      </c>
      <c r="D6" t="s">
        <v>22</v>
      </c>
      <c r="E6" s="1">
        <v>24.764711322371099</v>
      </c>
      <c r="F6">
        <v>1.57052284230751E-4</v>
      </c>
      <c r="G6">
        <v>-12.5399035214737</v>
      </c>
      <c r="H6">
        <v>1.57052284230751E-4</v>
      </c>
      <c r="I6">
        <v>10</v>
      </c>
      <c r="J6">
        <v>10</v>
      </c>
      <c r="K6" s="1">
        <v>4.12172937601804</v>
      </c>
      <c r="L6">
        <v>0</v>
      </c>
      <c r="M6" s="1">
        <v>2.8899999999999899</v>
      </c>
      <c r="N6">
        <v>0.34599999999999997</v>
      </c>
      <c r="S6" t="s">
        <v>36</v>
      </c>
      <c r="T6" s="8">
        <f>K24</f>
        <v>3.1743832431751602</v>
      </c>
      <c r="U6" s="8">
        <f>L24</f>
        <v>0.36499999999999999</v>
      </c>
      <c r="V6" s="8">
        <f>T6-T5</f>
        <v>-0.1097217031643396</v>
      </c>
      <c r="W6" s="8">
        <f>U6-U5</f>
        <v>0.10999999999999999</v>
      </c>
      <c r="X6" s="8">
        <f>E24</f>
        <v>-1.8848596969421501</v>
      </c>
      <c r="Y6" s="8">
        <f t="shared" ref="Y6" si="0">F24</f>
        <v>8.8074319074172701E-4</v>
      </c>
      <c r="Z6" s="8">
        <f t="shared" ref="Z6" si="1">G24</f>
        <v>3.0282876870914102</v>
      </c>
      <c r="AA6" s="8">
        <f t="shared" ref="AA6" si="2">H24</f>
        <v>3.8105845205068501E-4</v>
      </c>
    </row>
    <row r="7" spans="1:27" x14ac:dyDescent="0.25">
      <c r="A7" t="s">
        <v>14</v>
      </c>
      <c r="B7" t="s">
        <v>19</v>
      </c>
      <c r="C7" t="s">
        <v>16</v>
      </c>
      <c r="D7" t="s">
        <v>51</v>
      </c>
      <c r="E7" s="1">
        <v>10.6995317119611</v>
      </c>
      <c r="F7">
        <v>1.57052284230751E-4</v>
      </c>
      <c r="G7">
        <v>-10.219204609808999</v>
      </c>
      <c r="H7">
        <v>1.57052284230751E-4</v>
      </c>
      <c r="I7">
        <v>10</v>
      </c>
      <c r="J7">
        <v>10</v>
      </c>
      <c r="K7" s="1">
        <v>4.12172937601804</v>
      </c>
      <c r="L7">
        <v>0</v>
      </c>
      <c r="M7" s="1">
        <v>2.9550000000000001</v>
      </c>
      <c r="N7">
        <v>0.32800000000000001</v>
      </c>
      <c r="S7" t="s">
        <v>37</v>
      </c>
      <c r="T7" s="8">
        <f>K30</f>
        <v>3.30357659778752</v>
      </c>
      <c r="U7" s="8">
        <f>L30</f>
        <v>0.28499999999999998</v>
      </c>
      <c r="V7" s="8">
        <f>T7-T5</f>
        <v>1.9471651448020211E-2</v>
      </c>
      <c r="W7" s="8">
        <f>U7-U5</f>
        <v>2.9999999999999971E-2</v>
      </c>
      <c r="X7" s="8">
        <f>E30</f>
        <v>0.22086447239761201</v>
      </c>
      <c r="Y7" s="8">
        <f t="shared" ref="Y7" si="3">F30</f>
        <v>0.226476066043486</v>
      </c>
      <c r="Z7" s="8">
        <f t="shared" ref="Z7" si="4">G30</f>
        <v>0.84852813742385702</v>
      </c>
      <c r="AA7" s="8">
        <f t="shared" ref="AA7" si="5">H30</f>
        <v>0.14046504815835401</v>
      </c>
    </row>
    <row r="8" spans="1:27" x14ac:dyDescent="0.25">
      <c r="A8" t="s">
        <v>14</v>
      </c>
      <c r="B8" t="s">
        <v>19</v>
      </c>
      <c r="C8" t="s">
        <v>16</v>
      </c>
      <c r="D8" t="s">
        <v>52</v>
      </c>
      <c r="E8" s="1">
        <v>11.754803129771799</v>
      </c>
      <c r="F8">
        <v>1.57052284230751E-4</v>
      </c>
      <c r="G8">
        <v>-7.3790243257492998</v>
      </c>
      <c r="H8">
        <v>1.57052284230751E-4</v>
      </c>
      <c r="I8">
        <v>10</v>
      </c>
      <c r="J8">
        <v>10</v>
      </c>
      <c r="K8" s="1">
        <v>4.12172937601804</v>
      </c>
      <c r="L8">
        <v>0</v>
      </c>
      <c r="M8">
        <v>2.9470000000000001</v>
      </c>
      <c r="N8">
        <v>0.316</v>
      </c>
      <c r="S8" t="s">
        <v>38</v>
      </c>
      <c r="T8" s="8">
        <f>K36</f>
        <v>3.2694287446655199</v>
      </c>
      <c r="U8" s="8">
        <f>L36</f>
        <v>0.27500000000000002</v>
      </c>
      <c r="V8" s="8">
        <f>T8-T5</f>
        <v>-1.4676201673979872E-2</v>
      </c>
      <c r="W8" s="8">
        <f>U8-U5</f>
        <v>2.0000000000000018E-2</v>
      </c>
      <c r="X8" s="8">
        <f>E36</f>
        <v>-0.17317129347934199</v>
      </c>
      <c r="Y8" s="8">
        <f t="shared" ref="Y8" si="6">F36</f>
        <v>0.93974298957707303</v>
      </c>
      <c r="Z8" s="8">
        <f t="shared" ref="Z8" si="7">G36</f>
        <v>0.46360044557175301</v>
      </c>
      <c r="AA8" s="8">
        <f t="shared" ref="AA8" si="8">H36</f>
        <v>0.384673062735508</v>
      </c>
    </row>
    <row r="9" spans="1:27" x14ac:dyDescent="0.25">
      <c r="A9" t="s">
        <v>14</v>
      </c>
      <c r="B9" t="s">
        <v>19</v>
      </c>
      <c r="C9" t="s">
        <v>16</v>
      </c>
      <c r="D9" t="s">
        <v>17</v>
      </c>
      <c r="E9" s="1">
        <v>0.67257266414453698</v>
      </c>
      <c r="F9" s="1">
        <v>5.87817213553588E-2</v>
      </c>
      <c r="G9" t="s">
        <v>18</v>
      </c>
      <c r="H9" s="1">
        <v>1</v>
      </c>
      <c r="I9">
        <v>10</v>
      </c>
      <c r="J9">
        <v>10</v>
      </c>
      <c r="K9" s="1">
        <v>4.12172937601804</v>
      </c>
      <c r="L9">
        <v>0</v>
      </c>
      <c r="M9">
        <v>4.266</v>
      </c>
      <c r="N9">
        <v>0</v>
      </c>
      <c r="S9" t="s">
        <v>39</v>
      </c>
      <c r="T9" s="8">
        <f>K11</f>
        <v>3.2686934447754101</v>
      </c>
      <c r="U9" s="8">
        <f>L11</f>
        <v>0.30249999999999999</v>
      </c>
      <c r="V9" s="8">
        <f>T9-T5</f>
        <v>-1.5411501564089658E-2</v>
      </c>
      <c r="W9" s="8">
        <f>U9-U5</f>
        <v>4.7499999999999987E-2</v>
      </c>
      <c r="X9" s="8">
        <f>E11</f>
        <v>-0.208412006617718</v>
      </c>
      <c r="Y9" s="8">
        <f t="shared" ref="Y9" si="9">F11</f>
        <v>0.65014744409485403</v>
      </c>
      <c r="Z9" s="8">
        <f t="shared" ref="Z9" si="10">G11</f>
        <v>1.4139959743169701</v>
      </c>
      <c r="AA9" s="8">
        <f t="shared" ref="AA9" si="11">H11</f>
        <v>1.13296966844746E-2</v>
      </c>
    </row>
    <row r="10" spans="1:27" ht="15.75" customHeight="1" x14ac:dyDescent="0.25">
      <c r="A10" t="s">
        <v>14</v>
      </c>
      <c r="B10" t="s">
        <v>19</v>
      </c>
      <c r="C10" t="s">
        <v>20</v>
      </c>
      <c r="D10" t="s">
        <v>16</v>
      </c>
      <c r="E10">
        <v>-14.3313613569228</v>
      </c>
      <c r="F10">
        <v>1.57052284230751E-4</v>
      </c>
      <c r="G10" s="1">
        <v>11.8083908826772</v>
      </c>
      <c r="H10">
        <v>1.57052284230751E-4</v>
      </c>
      <c r="I10">
        <v>10</v>
      </c>
      <c r="J10">
        <v>10</v>
      </c>
      <c r="K10">
        <v>3.2686934447754101</v>
      </c>
      <c r="L10">
        <v>0.30249999999999999</v>
      </c>
      <c r="M10" s="1">
        <v>4.2699999999999898</v>
      </c>
      <c r="N10">
        <v>0</v>
      </c>
      <c r="R10" t="s">
        <v>42</v>
      </c>
      <c r="S10" t="s">
        <v>40</v>
      </c>
      <c r="T10" s="8">
        <v>3.4046336252149101</v>
      </c>
      <c r="U10" s="8">
        <v>0.21249999999999999</v>
      </c>
      <c r="V10" s="8" t="s">
        <v>63</v>
      </c>
      <c r="W10" s="8" t="s">
        <v>63</v>
      </c>
      <c r="X10" s="8" t="s">
        <v>63</v>
      </c>
      <c r="Y10" s="8" t="s">
        <v>63</v>
      </c>
      <c r="Z10" s="8" t="s">
        <v>63</v>
      </c>
      <c r="AA10" s="8" t="s">
        <v>63</v>
      </c>
    </row>
    <row r="11" spans="1:27" x14ac:dyDescent="0.25">
      <c r="A11" s="3" t="s">
        <v>14</v>
      </c>
      <c r="B11" s="3" t="s">
        <v>19</v>
      </c>
      <c r="C11" s="3" t="s">
        <v>20</v>
      </c>
      <c r="D11" s="3" t="s">
        <v>21</v>
      </c>
      <c r="E11" s="3">
        <v>-0.208412006617718</v>
      </c>
      <c r="F11" s="3">
        <v>0.65014744409485403</v>
      </c>
      <c r="G11" s="3">
        <v>1.4139959743169701</v>
      </c>
      <c r="H11" s="3">
        <v>1.13296966844746E-2</v>
      </c>
      <c r="I11" s="3">
        <v>10</v>
      </c>
      <c r="J11" s="3">
        <v>10</v>
      </c>
      <c r="K11" s="3">
        <v>3.2686934447754101</v>
      </c>
      <c r="L11" s="3">
        <v>0.30249999999999999</v>
      </c>
      <c r="M11" s="3">
        <v>3.0110000000000001</v>
      </c>
      <c r="N11" s="3">
        <v>0.314</v>
      </c>
      <c r="S11" t="s">
        <v>41</v>
      </c>
      <c r="T11" s="8">
        <v>3.0967760375933699</v>
      </c>
      <c r="U11" s="8">
        <v>0.30249999999999999</v>
      </c>
      <c r="V11" s="8">
        <v>-0.30785758762154014</v>
      </c>
      <c r="W11" s="8">
        <v>0.09</v>
      </c>
      <c r="X11" s="8">
        <v>-5.3945821994149403</v>
      </c>
      <c r="Y11" s="8">
        <v>1.57052284230751E-4</v>
      </c>
      <c r="Z11" s="8">
        <v>2.43327190892039</v>
      </c>
      <c r="AA11" s="8">
        <v>2.85118083631612E-4</v>
      </c>
    </row>
    <row r="12" spans="1:27" x14ac:dyDescent="0.25">
      <c r="A12" t="s">
        <v>14</v>
      </c>
      <c r="B12" t="s">
        <v>19</v>
      </c>
      <c r="C12" t="s">
        <v>20</v>
      </c>
      <c r="D12" t="s">
        <v>22</v>
      </c>
      <c r="E12" s="1">
        <v>1.3412183691969299</v>
      </c>
      <c r="F12">
        <v>5.1589575707212997E-3</v>
      </c>
      <c r="G12">
        <v>-1.61187853914067</v>
      </c>
      <c r="H12">
        <v>5.7953585443347097E-3</v>
      </c>
      <c r="I12">
        <v>10</v>
      </c>
      <c r="J12">
        <v>10</v>
      </c>
      <c r="K12">
        <v>3.2686934447754101</v>
      </c>
      <c r="L12">
        <v>0.30249999999999999</v>
      </c>
      <c r="M12" s="1">
        <v>2.8899999999999899</v>
      </c>
      <c r="N12">
        <v>0.34599999999999997</v>
      </c>
      <c r="S12" t="s">
        <v>43</v>
      </c>
      <c r="T12" s="8">
        <v>3.2695528289074001</v>
      </c>
      <c r="U12" s="8">
        <v>0.19500000000000001</v>
      </c>
      <c r="V12" s="8">
        <v>-0.13508079630751002</v>
      </c>
      <c r="W12" s="8">
        <v>-1.7499999999999988E-2</v>
      </c>
      <c r="X12" s="8">
        <v>-1.1748006410135901</v>
      </c>
      <c r="Y12" s="8">
        <v>2.3342202012890799E-2</v>
      </c>
      <c r="Z12" s="8">
        <v>-0.36528645009125599</v>
      </c>
      <c r="AA12" s="8">
        <v>0.30748945661868099</v>
      </c>
    </row>
    <row r="13" spans="1:27" x14ac:dyDescent="0.25">
      <c r="A13" t="s">
        <v>14</v>
      </c>
      <c r="B13" t="s">
        <v>19</v>
      </c>
      <c r="C13" t="s">
        <v>20</v>
      </c>
      <c r="D13" t="s">
        <v>51</v>
      </c>
      <c r="E13" s="1">
        <v>-0.36117468718520601</v>
      </c>
      <c r="F13">
        <v>0.256839257957856</v>
      </c>
      <c r="G13" s="1">
        <v>0.46212479054244299</v>
      </c>
      <c r="H13">
        <v>0.226476066043486</v>
      </c>
      <c r="I13">
        <v>10</v>
      </c>
      <c r="J13">
        <v>10</v>
      </c>
      <c r="K13">
        <v>3.2686934447754101</v>
      </c>
      <c r="L13">
        <v>0.30249999999999999</v>
      </c>
      <c r="M13" s="1">
        <v>2.9550000000000001</v>
      </c>
      <c r="N13">
        <v>0.32800000000000001</v>
      </c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t="s">
        <v>14</v>
      </c>
      <c r="B14" t="s">
        <v>19</v>
      </c>
      <c r="C14" t="s">
        <v>20</v>
      </c>
      <c r="D14" t="s">
        <v>52</v>
      </c>
      <c r="E14" s="1">
        <v>-7.8659470667799495E-3</v>
      </c>
      <c r="F14">
        <v>0.93974298957707303</v>
      </c>
      <c r="G14" s="1">
        <v>0.60809480093731605</v>
      </c>
      <c r="H14">
        <v>0.212293836192331</v>
      </c>
      <c r="I14">
        <v>10</v>
      </c>
      <c r="J14">
        <v>10</v>
      </c>
      <c r="K14">
        <v>3.2686934447754101</v>
      </c>
      <c r="L14">
        <v>0.30249999999999999</v>
      </c>
      <c r="M14">
        <v>2.9470000000000001</v>
      </c>
      <c r="N14">
        <v>0.316</v>
      </c>
    </row>
    <row r="15" spans="1:27" x14ac:dyDescent="0.25">
      <c r="A15" t="s">
        <v>14</v>
      </c>
      <c r="B15" t="s">
        <v>19</v>
      </c>
      <c r="C15" t="s">
        <v>20</v>
      </c>
      <c r="D15" t="s">
        <v>17</v>
      </c>
      <c r="E15">
        <v>-14.120084813527599</v>
      </c>
      <c r="F15">
        <v>1.57052284230751E-4</v>
      </c>
      <c r="G15" s="1">
        <v>11.8083908826772</v>
      </c>
      <c r="H15">
        <v>1.57052284230751E-4</v>
      </c>
      <c r="I15">
        <v>10</v>
      </c>
      <c r="J15">
        <v>10</v>
      </c>
      <c r="K15">
        <v>3.2686934447754101</v>
      </c>
      <c r="L15">
        <v>0.30249999999999999</v>
      </c>
      <c r="M15">
        <v>4.266</v>
      </c>
      <c r="N15">
        <v>0</v>
      </c>
    </row>
    <row r="16" spans="1:27" x14ac:dyDescent="0.25">
      <c r="A16" t="s">
        <v>14</v>
      </c>
      <c r="B16" t="s">
        <v>19</v>
      </c>
      <c r="C16" t="s">
        <v>21</v>
      </c>
      <c r="D16" t="s">
        <v>16</v>
      </c>
      <c r="E16">
        <v>-18.790524513326499</v>
      </c>
      <c r="F16">
        <v>1.57052284230751E-4</v>
      </c>
      <c r="G16">
        <v>11.7345643293647</v>
      </c>
      <c r="H16">
        <v>1.57052284230751E-4</v>
      </c>
      <c r="I16">
        <v>10</v>
      </c>
      <c r="J16">
        <v>10</v>
      </c>
      <c r="K16">
        <v>3.2841049463394998</v>
      </c>
      <c r="L16">
        <v>0.255</v>
      </c>
      <c r="M16" s="1">
        <v>4.2699999999999898</v>
      </c>
      <c r="N16">
        <v>0</v>
      </c>
    </row>
    <row r="17" spans="1:14" x14ac:dyDescent="0.25">
      <c r="A17" t="s">
        <v>14</v>
      </c>
      <c r="B17" t="s">
        <v>19</v>
      </c>
      <c r="C17" t="s">
        <v>21</v>
      </c>
      <c r="D17" t="s">
        <v>20</v>
      </c>
      <c r="E17" s="1">
        <v>0.208412006617718</v>
      </c>
      <c r="F17">
        <v>0.65014744409485403</v>
      </c>
      <c r="G17">
        <v>-1.4139959743169701</v>
      </c>
      <c r="H17">
        <v>1.13296966844746E-2</v>
      </c>
      <c r="I17">
        <v>10</v>
      </c>
      <c r="J17">
        <v>10</v>
      </c>
      <c r="K17">
        <v>3.2841049463394998</v>
      </c>
      <c r="L17">
        <v>0.255</v>
      </c>
      <c r="M17">
        <v>2.956</v>
      </c>
      <c r="N17">
        <v>0.33400000000000002</v>
      </c>
    </row>
    <row r="18" spans="1:14" x14ac:dyDescent="0.25">
      <c r="A18" t="s">
        <v>14</v>
      </c>
      <c r="B18" t="s">
        <v>19</v>
      </c>
      <c r="C18" t="s">
        <v>21</v>
      </c>
      <c r="D18" t="s">
        <v>22</v>
      </c>
      <c r="E18" s="1">
        <v>1.8848596969421501</v>
      </c>
      <c r="F18">
        <v>8.8074319074172701E-4</v>
      </c>
      <c r="G18">
        <v>-3.0282876870914102</v>
      </c>
      <c r="H18">
        <v>3.8105845205068501E-4</v>
      </c>
      <c r="I18">
        <v>10</v>
      </c>
      <c r="J18">
        <v>10</v>
      </c>
      <c r="K18">
        <v>3.2841049463394998</v>
      </c>
      <c r="L18">
        <v>0.255</v>
      </c>
      <c r="M18" s="1">
        <v>2.8899999999999899</v>
      </c>
      <c r="N18">
        <v>0.34599999999999997</v>
      </c>
    </row>
    <row r="19" spans="1:14" x14ac:dyDescent="0.25">
      <c r="A19" t="s">
        <v>14</v>
      </c>
      <c r="B19" t="s">
        <v>19</v>
      </c>
      <c r="C19" t="s">
        <v>21</v>
      </c>
      <c r="D19" t="s">
        <v>51</v>
      </c>
      <c r="E19" s="1">
        <v>-0.22086447239761201</v>
      </c>
      <c r="F19" s="1">
        <v>0.226476066043486</v>
      </c>
      <c r="G19">
        <v>-0.84852813742385702</v>
      </c>
      <c r="H19" s="1">
        <v>0.14046504815835401</v>
      </c>
      <c r="I19">
        <v>10</v>
      </c>
      <c r="J19">
        <v>10</v>
      </c>
      <c r="K19">
        <v>3.2841049463394998</v>
      </c>
      <c r="L19">
        <v>0.255</v>
      </c>
      <c r="M19" s="1">
        <v>2.9550000000000001</v>
      </c>
      <c r="N19">
        <v>0.32800000000000001</v>
      </c>
    </row>
    <row r="20" spans="1:14" x14ac:dyDescent="0.25">
      <c r="A20" t="s">
        <v>14</v>
      </c>
      <c r="B20" t="s">
        <v>19</v>
      </c>
      <c r="C20" t="s">
        <v>21</v>
      </c>
      <c r="D20" t="s">
        <v>52</v>
      </c>
      <c r="E20" s="1">
        <v>0.17317129347934199</v>
      </c>
      <c r="F20">
        <v>0.93974298957707303</v>
      </c>
      <c r="G20">
        <v>-0.46360044557175301</v>
      </c>
      <c r="H20">
        <v>0.384673062735508</v>
      </c>
      <c r="I20">
        <v>10</v>
      </c>
      <c r="J20">
        <v>10</v>
      </c>
      <c r="K20">
        <v>3.2841049463394998</v>
      </c>
      <c r="L20">
        <v>0.255</v>
      </c>
      <c r="M20">
        <v>2.9470000000000001</v>
      </c>
      <c r="N20">
        <v>0.316</v>
      </c>
    </row>
    <row r="21" spans="1:14" x14ac:dyDescent="0.25">
      <c r="A21" t="s">
        <v>14</v>
      </c>
      <c r="B21" t="s">
        <v>19</v>
      </c>
      <c r="C21" t="s">
        <v>21</v>
      </c>
      <c r="D21" t="s">
        <v>17</v>
      </c>
      <c r="E21">
        <v>-18.416489776064001</v>
      </c>
      <c r="F21">
        <v>1.57052284230751E-4</v>
      </c>
      <c r="G21">
        <v>11.7345643293647</v>
      </c>
      <c r="H21">
        <v>1.57052284230751E-4</v>
      </c>
      <c r="I21">
        <v>10</v>
      </c>
      <c r="J21">
        <v>10</v>
      </c>
      <c r="K21">
        <v>3.2841049463394998</v>
      </c>
      <c r="L21">
        <v>0.255</v>
      </c>
      <c r="M21">
        <v>4.266</v>
      </c>
      <c r="N21">
        <v>0</v>
      </c>
    </row>
    <row r="22" spans="1:14" x14ac:dyDescent="0.25">
      <c r="A22" t="s">
        <v>14</v>
      </c>
      <c r="B22" t="s">
        <v>19</v>
      </c>
      <c r="C22" t="s">
        <v>22</v>
      </c>
      <c r="D22" t="s">
        <v>16</v>
      </c>
      <c r="E22">
        <v>-24.764711322371099</v>
      </c>
      <c r="F22">
        <v>1.57052284230751E-4</v>
      </c>
      <c r="G22" s="1">
        <v>12.5399035214737</v>
      </c>
      <c r="H22">
        <v>1.57052284230751E-4</v>
      </c>
      <c r="I22">
        <v>10</v>
      </c>
      <c r="J22">
        <v>10</v>
      </c>
      <c r="K22" s="1">
        <v>3.1743832431751602</v>
      </c>
      <c r="L22">
        <v>0.36499999999999999</v>
      </c>
      <c r="M22" s="1">
        <v>4.2699999999999898</v>
      </c>
      <c r="N22">
        <v>0</v>
      </c>
    </row>
    <row r="23" spans="1:14" x14ac:dyDescent="0.25">
      <c r="A23" t="s">
        <v>14</v>
      </c>
      <c r="B23" t="s">
        <v>19</v>
      </c>
      <c r="C23" t="s">
        <v>22</v>
      </c>
      <c r="D23" t="s">
        <v>20</v>
      </c>
      <c r="E23">
        <v>-1.3412183691969299</v>
      </c>
      <c r="F23">
        <v>5.1589575707212997E-3</v>
      </c>
      <c r="G23" s="1">
        <v>1.61187853914067</v>
      </c>
      <c r="H23">
        <v>5.7953585443347097E-3</v>
      </c>
      <c r="I23">
        <v>10</v>
      </c>
      <c r="J23">
        <v>10</v>
      </c>
      <c r="K23" s="1">
        <v>3.1743832431751602</v>
      </c>
      <c r="L23">
        <v>0.36499999999999999</v>
      </c>
      <c r="M23">
        <v>2.956</v>
      </c>
      <c r="N23">
        <v>0.33400000000000002</v>
      </c>
    </row>
    <row r="24" spans="1:14" x14ac:dyDescent="0.25">
      <c r="A24" t="s">
        <v>14</v>
      </c>
      <c r="B24" t="s">
        <v>19</v>
      </c>
      <c r="C24" t="s">
        <v>22</v>
      </c>
      <c r="D24" t="s">
        <v>21</v>
      </c>
      <c r="E24">
        <v>-1.8848596969421501</v>
      </c>
      <c r="F24">
        <v>8.8074319074172701E-4</v>
      </c>
      <c r="G24">
        <v>3.0282876870914102</v>
      </c>
      <c r="H24">
        <v>3.8105845205068501E-4</v>
      </c>
      <c r="I24">
        <v>10</v>
      </c>
      <c r="J24">
        <v>10</v>
      </c>
      <c r="K24" s="1">
        <v>3.1743832431751602</v>
      </c>
      <c r="L24">
        <v>0.36499999999999999</v>
      </c>
      <c r="M24">
        <v>3.0110000000000001</v>
      </c>
      <c r="N24">
        <v>0.314</v>
      </c>
    </row>
    <row r="25" spans="1:14" x14ac:dyDescent="0.25">
      <c r="A25" t="s">
        <v>14</v>
      </c>
      <c r="B25" t="s">
        <v>19</v>
      </c>
      <c r="C25" t="s">
        <v>22</v>
      </c>
      <c r="D25" t="s">
        <v>51</v>
      </c>
      <c r="E25">
        <v>-1.5174423318668</v>
      </c>
      <c r="F25" s="1">
        <v>2.4969089151415402E-3</v>
      </c>
      <c r="G25">
        <v>1.9845557534273299</v>
      </c>
      <c r="H25" s="1">
        <v>2.20221994249707E-3</v>
      </c>
      <c r="I25">
        <v>10</v>
      </c>
      <c r="J25">
        <v>10</v>
      </c>
      <c r="K25" s="1">
        <v>3.1743832431751602</v>
      </c>
      <c r="L25">
        <v>0.36499999999999999</v>
      </c>
      <c r="M25" s="1">
        <v>2.9550000000000001</v>
      </c>
      <c r="N25">
        <v>0.32800000000000001</v>
      </c>
    </row>
    <row r="26" spans="1:14" x14ac:dyDescent="0.25">
      <c r="A26" t="s">
        <v>14</v>
      </c>
      <c r="B26" t="s">
        <v>19</v>
      </c>
      <c r="C26" t="s">
        <v>22</v>
      </c>
      <c r="D26" t="s">
        <v>52</v>
      </c>
      <c r="E26">
        <v>-1.16475650523415</v>
      </c>
      <c r="F26">
        <v>6.5017023730818196E-3</v>
      </c>
      <c r="G26">
        <v>1.9032499174956501</v>
      </c>
      <c r="H26">
        <v>2.20221994249707E-3</v>
      </c>
      <c r="I26">
        <v>10</v>
      </c>
      <c r="J26">
        <v>10</v>
      </c>
      <c r="K26" s="1">
        <v>3.1743832431751602</v>
      </c>
      <c r="L26">
        <v>0.36499999999999999</v>
      </c>
      <c r="M26">
        <v>2.9470000000000001</v>
      </c>
      <c r="N26">
        <v>0.316</v>
      </c>
    </row>
    <row r="27" spans="1:14" x14ac:dyDescent="0.25">
      <c r="A27" t="s">
        <v>14</v>
      </c>
      <c r="B27" t="s">
        <v>19</v>
      </c>
      <c r="C27" t="s">
        <v>22</v>
      </c>
      <c r="D27" t="s">
        <v>17</v>
      </c>
      <c r="E27">
        <v>-24.1956160237403</v>
      </c>
      <c r="F27">
        <v>1.57052284230751E-4</v>
      </c>
      <c r="G27" s="1">
        <v>12.5399035214737</v>
      </c>
      <c r="H27">
        <v>1.57052284230751E-4</v>
      </c>
      <c r="I27">
        <v>10</v>
      </c>
      <c r="J27">
        <v>10</v>
      </c>
      <c r="K27" s="1">
        <v>3.1743832431751602</v>
      </c>
      <c r="L27">
        <v>0.36499999999999999</v>
      </c>
      <c r="M27">
        <v>4.266</v>
      </c>
      <c r="N27">
        <v>0</v>
      </c>
    </row>
    <row r="28" spans="1:14" x14ac:dyDescent="0.25">
      <c r="A28" t="s">
        <v>14</v>
      </c>
      <c r="B28" t="s">
        <v>19</v>
      </c>
      <c r="C28" t="s">
        <v>51</v>
      </c>
      <c r="D28" t="s">
        <v>16</v>
      </c>
      <c r="E28">
        <v>-10.6995317119611</v>
      </c>
      <c r="F28">
        <v>1.57052284230751E-4</v>
      </c>
      <c r="G28">
        <v>10.219204609808999</v>
      </c>
      <c r="H28">
        <v>1.57052284230751E-4</v>
      </c>
      <c r="I28">
        <v>10</v>
      </c>
      <c r="J28">
        <v>10</v>
      </c>
      <c r="K28" s="1">
        <v>3.30357659778752</v>
      </c>
      <c r="L28">
        <v>0.28499999999999998</v>
      </c>
      <c r="M28" s="1">
        <v>4.2699999999999898</v>
      </c>
      <c r="N28">
        <v>0</v>
      </c>
    </row>
    <row r="29" spans="1:14" x14ac:dyDescent="0.25">
      <c r="A29" t="s">
        <v>14</v>
      </c>
      <c r="B29" t="s">
        <v>19</v>
      </c>
      <c r="C29" t="s">
        <v>51</v>
      </c>
      <c r="D29" t="s">
        <v>20</v>
      </c>
      <c r="E29">
        <v>0.36117468718520601</v>
      </c>
      <c r="F29">
        <v>0.256839257957856</v>
      </c>
      <c r="G29">
        <v>-0.46212479054244299</v>
      </c>
      <c r="H29">
        <v>0.226476066043486</v>
      </c>
      <c r="I29">
        <v>10</v>
      </c>
      <c r="J29">
        <v>10</v>
      </c>
      <c r="K29" s="1">
        <v>3.30357659778752</v>
      </c>
      <c r="L29">
        <v>0.28499999999999998</v>
      </c>
      <c r="M29">
        <v>2.956</v>
      </c>
      <c r="N29">
        <v>0.33400000000000002</v>
      </c>
    </row>
    <row r="30" spans="1:14" x14ac:dyDescent="0.25">
      <c r="A30" t="s">
        <v>14</v>
      </c>
      <c r="B30" t="s">
        <v>19</v>
      </c>
      <c r="C30" t="s">
        <v>51</v>
      </c>
      <c r="D30" t="s">
        <v>21</v>
      </c>
      <c r="E30">
        <v>0.22086447239761201</v>
      </c>
      <c r="F30" s="1">
        <v>0.226476066043486</v>
      </c>
      <c r="G30">
        <v>0.84852813742385702</v>
      </c>
      <c r="H30" s="1">
        <v>0.14046504815835401</v>
      </c>
      <c r="I30">
        <v>10</v>
      </c>
      <c r="J30">
        <v>10</v>
      </c>
      <c r="K30" s="1">
        <v>3.30357659778752</v>
      </c>
      <c r="L30">
        <v>0.28499999999999998</v>
      </c>
      <c r="M30">
        <v>3.0110000000000001</v>
      </c>
      <c r="N30">
        <v>0.314</v>
      </c>
    </row>
    <row r="31" spans="1:14" x14ac:dyDescent="0.25">
      <c r="A31" t="s">
        <v>14</v>
      </c>
      <c r="B31" t="s">
        <v>19</v>
      </c>
      <c r="C31" t="s">
        <v>51</v>
      </c>
      <c r="D31" t="s">
        <v>22</v>
      </c>
      <c r="E31">
        <v>1.5174423318668</v>
      </c>
      <c r="F31" s="1">
        <v>2.4969089151415402E-3</v>
      </c>
      <c r="G31">
        <v>-1.9845557534273299</v>
      </c>
      <c r="H31" s="1">
        <v>2.20221994249707E-3</v>
      </c>
      <c r="I31">
        <v>10</v>
      </c>
      <c r="J31">
        <v>10</v>
      </c>
      <c r="K31" s="1">
        <v>3.30357659778752</v>
      </c>
      <c r="L31">
        <v>0.28499999999999998</v>
      </c>
      <c r="M31" s="1">
        <v>2.8899999999999899</v>
      </c>
      <c r="N31">
        <v>0.34599999999999997</v>
      </c>
    </row>
    <row r="32" spans="1:14" x14ac:dyDescent="0.25">
      <c r="A32" t="s">
        <v>14</v>
      </c>
      <c r="B32" t="s">
        <v>19</v>
      </c>
      <c r="C32" t="s">
        <v>51</v>
      </c>
      <c r="D32" t="s">
        <v>52</v>
      </c>
      <c r="E32">
        <v>0.32496019242931901</v>
      </c>
      <c r="F32">
        <v>0.17361733442494301</v>
      </c>
      <c r="G32" s="1">
        <v>0.21483446221183</v>
      </c>
      <c r="H32">
        <v>0.67758495795247498</v>
      </c>
      <c r="I32">
        <v>10</v>
      </c>
      <c r="J32">
        <v>10</v>
      </c>
      <c r="K32" s="1">
        <v>3.30357659778752</v>
      </c>
      <c r="L32">
        <v>0.28499999999999998</v>
      </c>
      <c r="M32">
        <v>2.9470000000000001</v>
      </c>
      <c r="N32">
        <v>0.316</v>
      </c>
    </row>
    <row r="33" spans="1:27" x14ac:dyDescent="0.25">
      <c r="A33" t="s">
        <v>14</v>
      </c>
      <c r="B33" t="s">
        <v>19</v>
      </c>
      <c r="C33" t="s">
        <v>51</v>
      </c>
      <c r="D33" t="s">
        <v>17</v>
      </c>
      <c r="E33">
        <v>-10.565372420145099</v>
      </c>
      <c r="F33">
        <v>1.57052284230751E-4</v>
      </c>
      <c r="G33">
        <v>10.219204609808999</v>
      </c>
      <c r="H33">
        <v>1.57052284230751E-4</v>
      </c>
      <c r="I33">
        <v>10</v>
      </c>
      <c r="J33">
        <v>10</v>
      </c>
      <c r="K33" s="1">
        <v>3.30357659778752</v>
      </c>
      <c r="L33">
        <v>0.28499999999999998</v>
      </c>
      <c r="M33">
        <v>4.266</v>
      </c>
      <c r="N33">
        <v>0</v>
      </c>
    </row>
    <row r="34" spans="1:27" x14ac:dyDescent="0.25">
      <c r="A34" t="s">
        <v>14</v>
      </c>
      <c r="B34" t="s">
        <v>19</v>
      </c>
      <c r="C34" t="s">
        <v>52</v>
      </c>
      <c r="D34" t="s">
        <v>16</v>
      </c>
      <c r="E34">
        <v>-11.754803129771799</v>
      </c>
      <c r="F34">
        <v>1.57052284230751E-4</v>
      </c>
      <c r="G34" s="1">
        <v>7.3790243257492998</v>
      </c>
      <c r="H34">
        <v>1.57052284230751E-4</v>
      </c>
      <c r="I34">
        <v>10</v>
      </c>
      <c r="J34">
        <v>10</v>
      </c>
      <c r="K34">
        <v>3.2694287446655199</v>
      </c>
      <c r="L34">
        <v>0.27500000000000002</v>
      </c>
      <c r="M34" s="1">
        <v>4.2699999999999898</v>
      </c>
      <c r="N34">
        <v>0</v>
      </c>
    </row>
    <row r="35" spans="1:27" x14ac:dyDescent="0.25">
      <c r="A35" t="s">
        <v>14</v>
      </c>
      <c r="B35" t="s">
        <v>19</v>
      </c>
      <c r="C35" t="s">
        <v>52</v>
      </c>
      <c r="D35" t="s">
        <v>20</v>
      </c>
      <c r="E35">
        <v>7.8659470667799495E-3</v>
      </c>
      <c r="F35">
        <v>0.93974298957707303</v>
      </c>
      <c r="G35">
        <v>-0.60809480093731605</v>
      </c>
      <c r="H35">
        <v>0.212293836192331</v>
      </c>
      <c r="I35">
        <v>10</v>
      </c>
      <c r="J35">
        <v>10</v>
      </c>
      <c r="K35">
        <v>3.2694287446655199</v>
      </c>
      <c r="L35">
        <v>0.27500000000000002</v>
      </c>
      <c r="M35">
        <v>2.956</v>
      </c>
      <c r="N35">
        <v>0.33400000000000002</v>
      </c>
    </row>
    <row r="36" spans="1:27" x14ac:dyDescent="0.25">
      <c r="A36" t="s">
        <v>14</v>
      </c>
      <c r="B36" t="s">
        <v>19</v>
      </c>
      <c r="C36" t="s">
        <v>52</v>
      </c>
      <c r="D36" t="s">
        <v>21</v>
      </c>
      <c r="E36">
        <v>-0.17317129347934199</v>
      </c>
      <c r="F36">
        <v>0.93974298957707303</v>
      </c>
      <c r="G36">
        <v>0.46360044557175301</v>
      </c>
      <c r="H36">
        <v>0.384673062735508</v>
      </c>
      <c r="I36">
        <v>10</v>
      </c>
      <c r="J36">
        <v>10</v>
      </c>
      <c r="K36">
        <v>3.2694287446655199</v>
      </c>
      <c r="L36">
        <v>0.27500000000000002</v>
      </c>
      <c r="M36">
        <v>3.0110000000000001</v>
      </c>
      <c r="N36">
        <v>0.314</v>
      </c>
    </row>
    <row r="37" spans="1:27" x14ac:dyDescent="0.25">
      <c r="A37" t="s">
        <v>14</v>
      </c>
      <c r="B37" t="s">
        <v>19</v>
      </c>
      <c r="C37" t="s">
        <v>52</v>
      </c>
      <c r="D37" t="s">
        <v>22</v>
      </c>
      <c r="E37" s="1">
        <v>1.16475650523415</v>
      </c>
      <c r="F37">
        <v>6.5017023730818196E-3</v>
      </c>
      <c r="G37">
        <v>-1.9032499174956501</v>
      </c>
      <c r="H37">
        <v>2.20221994249707E-3</v>
      </c>
      <c r="I37">
        <v>10</v>
      </c>
      <c r="J37">
        <v>10</v>
      </c>
      <c r="K37">
        <v>3.2694287446655199</v>
      </c>
      <c r="L37">
        <v>0.27500000000000002</v>
      </c>
      <c r="M37" s="1">
        <v>2.8899999999999899</v>
      </c>
      <c r="N37">
        <v>0.34599999999999997</v>
      </c>
    </row>
    <row r="38" spans="1:27" x14ac:dyDescent="0.25">
      <c r="A38" t="s">
        <v>14</v>
      </c>
      <c r="B38" t="s">
        <v>19</v>
      </c>
      <c r="C38" t="s">
        <v>52</v>
      </c>
      <c r="D38" t="s">
        <v>51</v>
      </c>
      <c r="E38">
        <v>-0.32496019242931901</v>
      </c>
      <c r="F38">
        <v>0.17361733442494301</v>
      </c>
      <c r="G38">
        <v>-0.21483446221183</v>
      </c>
      <c r="H38">
        <v>0.67758495795247498</v>
      </c>
      <c r="I38">
        <v>10</v>
      </c>
      <c r="J38">
        <v>10</v>
      </c>
      <c r="K38">
        <v>3.2694287446655199</v>
      </c>
      <c r="L38">
        <v>0.27500000000000002</v>
      </c>
      <c r="M38" s="1">
        <v>2.9550000000000001</v>
      </c>
      <c r="N38">
        <v>0.32800000000000001</v>
      </c>
    </row>
    <row r="39" spans="1:27" x14ac:dyDescent="0.25">
      <c r="A39" t="s">
        <v>14</v>
      </c>
      <c r="B39" t="s">
        <v>19</v>
      </c>
      <c r="C39" t="s">
        <v>52</v>
      </c>
      <c r="D39" t="s">
        <v>17</v>
      </c>
      <c r="E39">
        <v>-11.606241283868499</v>
      </c>
      <c r="F39">
        <v>1.57052284230751E-4</v>
      </c>
      <c r="G39" s="1">
        <v>7.3790243257492998</v>
      </c>
      <c r="H39">
        <v>1.57052284230751E-4</v>
      </c>
      <c r="I39">
        <v>10</v>
      </c>
      <c r="J39">
        <v>10</v>
      </c>
      <c r="K39">
        <v>3.2694287446655199</v>
      </c>
      <c r="L39">
        <v>0.27500000000000002</v>
      </c>
      <c r="M39">
        <v>4.266</v>
      </c>
      <c r="N39">
        <v>0</v>
      </c>
    </row>
    <row r="40" spans="1:27" x14ac:dyDescent="0.25">
      <c r="A40" t="s">
        <v>14</v>
      </c>
      <c r="B40" t="s">
        <v>19</v>
      </c>
      <c r="C40" t="s">
        <v>17</v>
      </c>
      <c r="D40" t="s">
        <v>16</v>
      </c>
      <c r="E40">
        <v>-0.67257266414453698</v>
      </c>
      <c r="F40" s="1">
        <v>5.87817213553588E-2</v>
      </c>
      <c r="G40" t="s">
        <v>18</v>
      </c>
      <c r="H40" s="1">
        <v>1</v>
      </c>
      <c r="I40">
        <v>10</v>
      </c>
      <c r="J40">
        <v>10</v>
      </c>
      <c r="K40">
        <v>4.11471283048391</v>
      </c>
      <c r="L40">
        <v>0</v>
      </c>
      <c r="M40" s="1">
        <v>4.2699999999999898</v>
      </c>
      <c r="N40">
        <v>0</v>
      </c>
    </row>
    <row r="41" spans="1:27" x14ac:dyDescent="0.25">
      <c r="A41" t="s">
        <v>14</v>
      </c>
      <c r="B41" t="s">
        <v>19</v>
      </c>
      <c r="C41" t="s">
        <v>17</v>
      </c>
      <c r="D41" t="s">
        <v>20</v>
      </c>
      <c r="E41" s="1">
        <v>14.120084813527599</v>
      </c>
      <c r="F41">
        <v>1.57052284230751E-4</v>
      </c>
      <c r="G41">
        <v>-11.8083908826772</v>
      </c>
      <c r="H41">
        <v>1.57052284230751E-4</v>
      </c>
      <c r="I41">
        <v>10</v>
      </c>
      <c r="J41">
        <v>10</v>
      </c>
      <c r="K41">
        <v>4.11471283048391</v>
      </c>
      <c r="L41">
        <v>0</v>
      </c>
      <c r="M41">
        <v>2.956</v>
      </c>
      <c r="N41">
        <v>0.33400000000000002</v>
      </c>
    </row>
    <row r="42" spans="1:27" x14ac:dyDescent="0.25">
      <c r="A42" t="s">
        <v>14</v>
      </c>
      <c r="B42" t="s">
        <v>19</v>
      </c>
      <c r="C42" t="s">
        <v>17</v>
      </c>
      <c r="D42" t="s">
        <v>21</v>
      </c>
      <c r="E42" s="1">
        <v>18.416489776064001</v>
      </c>
      <c r="F42">
        <v>1.57052284230751E-4</v>
      </c>
      <c r="G42">
        <v>-11.7345643293647</v>
      </c>
      <c r="H42">
        <v>1.57052284230751E-4</v>
      </c>
      <c r="I42">
        <v>10</v>
      </c>
      <c r="J42">
        <v>10</v>
      </c>
      <c r="K42">
        <v>4.11471283048391</v>
      </c>
      <c r="L42">
        <v>0</v>
      </c>
      <c r="M42">
        <v>3.0110000000000001</v>
      </c>
      <c r="N42">
        <v>0.314</v>
      </c>
    </row>
    <row r="43" spans="1:27" x14ac:dyDescent="0.25">
      <c r="A43" t="s">
        <v>14</v>
      </c>
      <c r="B43" t="s">
        <v>19</v>
      </c>
      <c r="C43" t="s">
        <v>17</v>
      </c>
      <c r="D43" t="s">
        <v>22</v>
      </c>
      <c r="E43" s="1">
        <v>24.1956160237403</v>
      </c>
      <c r="F43">
        <v>1.57052284230751E-4</v>
      </c>
      <c r="G43">
        <v>-12.5399035214737</v>
      </c>
      <c r="H43">
        <v>1.57052284230751E-4</v>
      </c>
      <c r="I43">
        <v>10</v>
      </c>
      <c r="J43">
        <v>10</v>
      </c>
      <c r="K43">
        <v>4.11471283048391</v>
      </c>
      <c r="L43">
        <v>0</v>
      </c>
      <c r="M43" s="1">
        <v>2.8899999999999899</v>
      </c>
      <c r="N43">
        <v>0.34599999999999997</v>
      </c>
    </row>
    <row r="44" spans="1:27" x14ac:dyDescent="0.25">
      <c r="A44" t="s">
        <v>14</v>
      </c>
      <c r="B44" t="s">
        <v>19</v>
      </c>
      <c r="C44" t="s">
        <v>17</v>
      </c>
      <c r="D44" t="s">
        <v>51</v>
      </c>
      <c r="E44" s="1">
        <v>10.565372420145099</v>
      </c>
      <c r="F44">
        <v>1.57052284230751E-4</v>
      </c>
      <c r="G44">
        <v>-10.219204609808999</v>
      </c>
      <c r="H44">
        <v>1.57052284230751E-4</v>
      </c>
      <c r="I44">
        <v>10</v>
      </c>
      <c r="J44">
        <v>10</v>
      </c>
      <c r="K44">
        <v>4.11471283048391</v>
      </c>
      <c r="L44">
        <v>0</v>
      </c>
      <c r="M44" s="1">
        <v>2.9550000000000001</v>
      </c>
      <c r="N44">
        <v>0.32800000000000001</v>
      </c>
    </row>
    <row r="45" spans="1:27" x14ac:dyDescent="0.25">
      <c r="A45" t="s">
        <v>14</v>
      </c>
      <c r="B45" t="s">
        <v>19</v>
      </c>
      <c r="C45" t="s">
        <v>17</v>
      </c>
      <c r="D45" t="s">
        <v>52</v>
      </c>
      <c r="E45">
        <v>11.606241283868499</v>
      </c>
      <c r="F45">
        <v>1.57052284230751E-4</v>
      </c>
      <c r="G45">
        <v>-7.3790243257492998</v>
      </c>
      <c r="H45">
        <v>1.57052284230751E-4</v>
      </c>
      <c r="I45">
        <v>10</v>
      </c>
      <c r="J45">
        <v>10</v>
      </c>
      <c r="K45">
        <v>4.11471283048391</v>
      </c>
      <c r="L45">
        <v>0</v>
      </c>
      <c r="M45">
        <v>2.9470000000000001</v>
      </c>
      <c r="N45">
        <v>0.316</v>
      </c>
    </row>
    <row r="46" spans="1:27" x14ac:dyDescent="0.25">
      <c r="A46" t="s">
        <v>14</v>
      </c>
      <c r="B46" t="s">
        <v>23</v>
      </c>
      <c r="C46" t="s">
        <v>16</v>
      </c>
      <c r="D46" t="s">
        <v>17</v>
      </c>
      <c r="E46" s="1">
        <v>1.53580801000578</v>
      </c>
      <c r="F46">
        <v>4.07199421773275E-3</v>
      </c>
      <c r="G46">
        <v>-0.41186588576064798</v>
      </c>
      <c r="H46">
        <v>0.40567889528505202</v>
      </c>
      <c r="I46">
        <v>10</v>
      </c>
      <c r="J46">
        <v>10</v>
      </c>
      <c r="K46">
        <v>3.7931760851661198</v>
      </c>
      <c r="L46">
        <v>0.11749999999999899</v>
      </c>
      <c r="M46">
        <v>3.6789999999999998</v>
      </c>
      <c r="N46">
        <v>0.106</v>
      </c>
      <c r="T46" t="s">
        <v>62</v>
      </c>
      <c r="Y46" t="s">
        <v>14</v>
      </c>
    </row>
    <row r="47" spans="1:27" x14ac:dyDescent="0.25">
      <c r="A47" t="s">
        <v>14</v>
      </c>
      <c r="B47" t="s">
        <v>23</v>
      </c>
      <c r="C47" t="s">
        <v>17</v>
      </c>
      <c r="D47" t="s">
        <v>16</v>
      </c>
      <c r="E47">
        <v>-1.53580801000578</v>
      </c>
      <c r="F47">
        <v>4.07199421773275E-3</v>
      </c>
      <c r="G47">
        <v>0.41186588576064798</v>
      </c>
      <c r="H47">
        <v>0.40567889528505202</v>
      </c>
      <c r="I47">
        <v>10</v>
      </c>
      <c r="J47">
        <v>10</v>
      </c>
      <c r="K47">
        <v>3.3928445485280099</v>
      </c>
      <c r="L47">
        <v>0.13250000000000001</v>
      </c>
      <c r="M47">
        <v>4.0060000000000002</v>
      </c>
      <c r="N47">
        <v>9.4E-2</v>
      </c>
      <c r="T47" t="s">
        <v>33</v>
      </c>
      <c r="U47" t="s">
        <v>34</v>
      </c>
      <c r="V47" t="s">
        <v>64</v>
      </c>
      <c r="W47" t="s">
        <v>65</v>
      </c>
      <c r="X47" t="s">
        <v>46</v>
      </c>
      <c r="Y47" t="s">
        <v>45</v>
      </c>
      <c r="Z47" t="s">
        <v>44</v>
      </c>
      <c r="AA47" t="s">
        <v>50</v>
      </c>
    </row>
    <row r="48" spans="1:27" x14ac:dyDescent="0.25">
      <c r="A48" t="s">
        <v>14</v>
      </c>
      <c r="B48" t="s">
        <v>24</v>
      </c>
      <c r="C48" t="s">
        <v>16</v>
      </c>
      <c r="D48" t="s">
        <v>20</v>
      </c>
      <c r="E48" s="1">
        <v>2.5620391761514099</v>
      </c>
      <c r="F48">
        <v>2.85118083631612E-4</v>
      </c>
      <c r="G48">
        <v>-4.1432566107430198</v>
      </c>
      <c r="H48">
        <v>1.57052284230751E-4</v>
      </c>
      <c r="I48">
        <v>10</v>
      </c>
      <c r="J48">
        <v>10</v>
      </c>
      <c r="K48">
        <v>3.7931760851661198</v>
      </c>
      <c r="L48">
        <v>0.11749999999999899</v>
      </c>
      <c r="M48" s="1">
        <v>3.09499999999999</v>
      </c>
      <c r="N48">
        <v>0.30599999999999999</v>
      </c>
      <c r="P48" s="9"/>
      <c r="R48" t="s">
        <v>39</v>
      </c>
      <c r="S48" t="s">
        <v>35</v>
      </c>
      <c r="T48" s="8">
        <f>K84</f>
        <v>3.3928445485280099</v>
      </c>
      <c r="U48" s="8">
        <f>L84</f>
        <v>0.13250000000000001</v>
      </c>
      <c r="V48" s="8" t="s">
        <v>63</v>
      </c>
      <c r="W48" s="8" t="s">
        <v>63</v>
      </c>
      <c r="X48" s="8" t="s">
        <v>63</v>
      </c>
      <c r="Y48" s="8" t="s">
        <v>63</v>
      </c>
      <c r="Z48" s="8" t="s">
        <v>63</v>
      </c>
      <c r="AA48" s="8" t="s">
        <v>63</v>
      </c>
    </row>
    <row r="49" spans="1:27" x14ac:dyDescent="0.25">
      <c r="A49" t="s">
        <v>14</v>
      </c>
      <c r="B49" t="s">
        <v>24</v>
      </c>
      <c r="C49" t="s">
        <v>16</v>
      </c>
      <c r="D49" t="s">
        <v>21</v>
      </c>
      <c r="E49" s="1">
        <v>2.2523513251501801</v>
      </c>
      <c r="F49">
        <v>1.9397281129030399E-3</v>
      </c>
      <c r="G49">
        <v>-4.3097834201772098</v>
      </c>
      <c r="H49">
        <v>1.57052284230751E-4</v>
      </c>
      <c r="I49">
        <v>10</v>
      </c>
      <c r="J49">
        <v>10</v>
      </c>
      <c r="K49">
        <v>3.7931760851661198</v>
      </c>
      <c r="L49">
        <v>0.11749999999999899</v>
      </c>
      <c r="M49">
        <v>3.153</v>
      </c>
      <c r="N49">
        <v>0.32</v>
      </c>
      <c r="S49" t="s">
        <v>49</v>
      </c>
      <c r="T49" s="8">
        <f>K65</f>
        <v>3.3408012021053501</v>
      </c>
      <c r="U49" s="8">
        <f>L65</f>
        <v>0.26250000000000001</v>
      </c>
      <c r="V49" s="8" t="s">
        <v>63</v>
      </c>
      <c r="W49" s="8" t="s">
        <v>63</v>
      </c>
      <c r="X49" s="8" t="s">
        <v>63</v>
      </c>
      <c r="Y49" s="8" t="s">
        <v>63</v>
      </c>
      <c r="Z49" s="8" t="s">
        <v>63</v>
      </c>
      <c r="AA49" s="8" t="s">
        <v>63</v>
      </c>
    </row>
    <row r="50" spans="1:27" x14ac:dyDescent="0.25">
      <c r="A50" t="s">
        <v>14</v>
      </c>
      <c r="B50" t="s">
        <v>24</v>
      </c>
      <c r="C50" t="s">
        <v>16</v>
      </c>
      <c r="D50" t="s">
        <v>25</v>
      </c>
      <c r="E50" s="1">
        <v>2.5257548803599601</v>
      </c>
      <c r="F50">
        <v>1.57052284230751E-4</v>
      </c>
      <c r="G50">
        <v>-3.55132658731935</v>
      </c>
      <c r="H50">
        <v>1.57052284230751E-4</v>
      </c>
      <c r="I50">
        <v>10</v>
      </c>
      <c r="J50">
        <v>10</v>
      </c>
      <c r="K50">
        <v>3.7931760851661198</v>
      </c>
      <c r="L50">
        <v>0.11749999999999899</v>
      </c>
      <c r="M50">
        <v>3.0209999999999999</v>
      </c>
      <c r="N50">
        <v>0.27400000000000002</v>
      </c>
      <c r="S50" t="s">
        <v>36</v>
      </c>
      <c r="T50" s="8">
        <f>K68</f>
        <v>3.0287507076448401</v>
      </c>
      <c r="U50" s="8">
        <f>L68</f>
        <v>0.23250000000000001</v>
      </c>
      <c r="V50" s="8">
        <f>T50-T49</f>
        <v>-0.31205049446051003</v>
      </c>
      <c r="W50" s="8">
        <f>U50-U49</f>
        <v>-0.03</v>
      </c>
      <c r="X50" s="8">
        <f>E68</f>
        <v>-1.3287194473016799</v>
      </c>
      <c r="Y50" s="8">
        <f t="shared" ref="Y50" si="12">F68</f>
        <v>3.1970994479345299E-3</v>
      </c>
      <c r="Z50" s="8">
        <f t="shared" ref="Z50" si="13">G68</f>
        <v>-1.1804865044111099</v>
      </c>
      <c r="AA50" s="8">
        <f t="shared" ref="AA50" si="14">H68</f>
        <v>1.9109922206844401E-2</v>
      </c>
    </row>
    <row r="51" spans="1:27" x14ac:dyDescent="0.25">
      <c r="A51" t="s">
        <v>14</v>
      </c>
      <c r="B51" t="s">
        <v>24</v>
      </c>
      <c r="C51" t="s">
        <v>16</v>
      </c>
      <c r="D51" t="s">
        <v>51</v>
      </c>
      <c r="E51" s="1">
        <v>2.7935923713439301</v>
      </c>
      <c r="F51">
        <v>1.57052284230751E-4</v>
      </c>
      <c r="G51">
        <v>-3.3533000930343499</v>
      </c>
      <c r="H51">
        <v>1.8267179110954999E-4</v>
      </c>
      <c r="I51">
        <v>10</v>
      </c>
      <c r="J51">
        <v>10</v>
      </c>
      <c r="K51">
        <v>3.7931760851661198</v>
      </c>
      <c r="L51">
        <v>0.11749999999999899</v>
      </c>
      <c r="M51">
        <v>3.1070000000000002</v>
      </c>
      <c r="N51">
        <v>0.30599999999999999</v>
      </c>
      <c r="S51" t="s">
        <v>37</v>
      </c>
      <c r="T51" s="8">
        <f>K74</f>
        <v>3.1793721891464299</v>
      </c>
      <c r="U51" s="8">
        <f>L74</f>
        <v>0.25750000000000001</v>
      </c>
      <c r="V51" s="8">
        <f>T51-T49</f>
        <v>-0.1614290129589202</v>
      </c>
      <c r="W51" s="8">
        <f>U51-U49</f>
        <v>-5.0000000000000044E-3</v>
      </c>
      <c r="X51" s="8">
        <f>E74</f>
        <v>-1.4840249414804101</v>
      </c>
      <c r="Y51" s="8">
        <f t="shared" ref="Y51" si="15">F74</f>
        <v>1.1520450981421799E-3</v>
      </c>
      <c r="Z51" s="8">
        <f t="shared" ref="Z51" si="16">G74</f>
        <v>-0.13657543608179701</v>
      </c>
      <c r="AA51" s="8">
        <f t="shared" ref="AA51" si="17">H74</f>
        <v>0.82059583975544004</v>
      </c>
    </row>
    <row r="52" spans="1:27" x14ac:dyDescent="0.25">
      <c r="A52" t="s">
        <v>14</v>
      </c>
      <c r="B52" t="s">
        <v>24</v>
      </c>
      <c r="C52" t="s">
        <v>16</v>
      </c>
      <c r="D52" t="s">
        <v>52</v>
      </c>
      <c r="E52" s="1">
        <v>2.4939500149095002</v>
      </c>
      <c r="F52">
        <v>5.0654148469228999E-4</v>
      </c>
      <c r="G52">
        <v>-4.3788612937050404</v>
      </c>
      <c r="H52">
        <v>1.57052284230751E-4</v>
      </c>
      <c r="I52">
        <v>10</v>
      </c>
      <c r="J52">
        <v>10</v>
      </c>
      <c r="K52">
        <v>3.7931760851661198</v>
      </c>
      <c r="L52">
        <v>0.11749999999999899</v>
      </c>
      <c r="M52">
        <v>3.17</v>
      </c>
      <c r="N52">
        <v>0.32</v>
      </c>
      <c r="S52" t="s">
        <v>38</v>
      </c>
      <c r="T52" s="8">
        <f>K80</f>
        <v>3.29772454489953</v>
      </c>
      <c r="U52" s="8">
        <f>L80</f>
        <v>0.26</v>
      </c>
      <c r="V52" s="8">
        <f>T52-T49</f>
        <v>-4.3076657205820101E-2</v>
      </c>
      <c r="W52" s="8">
        <f>U52-U49</f>
        <v>-2.5000000000000022E-3</v>
      </c>
      <c r="X52" s="8">
        <f>E80</f>
        <v>-0.78350419186879605</v>
      </c>
      <c r="Y52" s="8">
        <f t="shared" ref="Y52" si="18">F80</f>
        <v>2.3342202012890799E-2</v>
      </c>
      <c r="Z52" s="8">
        <f t="shared" ref="Z52" si="19">G80</f>
        <v>-9.7590007294855494E-2</v>
      </c>
      <c r="AA52" s="8">
        <f t="shared" ref="AA52" si="20">H80</f>
        <v>0.52052288327577201</v>
      </c>
    </row>
    <row r="53" spans="1:27" x14ac:dyDescent="0.25">
      <c r="A53" t="s">
        <v>14</v>
      </c>
      <c r="B53" t="s">
        <v>24</v>
      </c>
      <c r="C53" t="s">
        <v>16</v>
      </c>
      <c r="D53" t="s">
        <v>17</v>
      </c>
      <c r="E53" s="1">
        <v>1.53580801000578</v>
      </c>
      <c r="F53">
        <v>4.07199421773275E-3</v>
      </c>
      <c r="G53">
        <v>-0.41186588576064798</v>
      </c>
      <c r="H53">
        <v>0.40567889528505202</v>
      </c>
      <c r="I53">
        <v>10</v>
      </c>
      <c r="J53">
        <v>10</v>
      </c>
      <c r="K53">
        <v>3.7931760851661198</v>
      </c>
      <c r="L53">
        <v>0.11749999999999899</v>
      </c>
      <c r="M53">
        <v>3.6789999999999998</v>
      </c>
      <c r="N53">
        <v>0.106</v>
      </c>
      <c r="S53" t="s">
        <v>39</v>
      </c>
      <c r="T53" s="8">
        <f>K55</f>
        <v>3.22745945180628</v>
      </c>
      <c r="U53" s="8">
        <f>L55</f>
        <v>0.26500000000000001</v>
      </c>
      <c r="V53" s="8">
        <f>T53-T49</f>
        <v>-0.11334175029907012</v>
      </c>
      <c r="W53" s="8">
        <f>U53-U49</f>
        <v>2.5000000000000022E-3</v>
      </c>
      <c r="X53" s="8">
        <f>E55</f>
        <v>-1.0214612635121101</v>
      </c>
      <c r="Y53" s="8">
        <f t="shared" ref="Y53" si="21">F55</f>
        <v>1.55644113866338E-2</v>
      </c>
      <c r="Z53" s="8">
        <f t="shared" ref="Z53" si="22">G55</f>
        <v>8.5023030189768506E-2</v>
      </c>
      <c r="AA53" s="8">
        <f t="shared" ref="AA53" si="23">H55</f>
        <v>0.67758495795247498</v>
      </c>
    </row>
    <row r="54" spans="1:27" x14ac:dyDescent="0.25">
      <c r="A54" t="s">
        <v>14</v>
      </c>
      <c r="B54" t="s">
        <v>24</v>
      </c>
      <c r="C54" t="s">
        <v>20</v>
      </c>
      <c r="D54" t="s">
        <v>16</v>
      </c>
      <c r="E54">
        <v>-2.5620391761514099</v>
      </c>
      <c r="F54">
        <v>2.85118083631612E-4</v>
      </c>
      <c r="G54" s="1">
        <v>4.1432566107430198</v>
      </c>
      <c r="H54">
        <v>1.57052284230751E-4</v>
      </c>
      <c r="I54">
        <v>10</v>
      </c>
      <c r="J54">
        <v>10</v>
      </c>
      <c r="K54" s="1">
        <v>3.22745945180628</v>
      </c>
      <c r="L54">
        <v>0.26500000000000001</v>
      </c>
      <c r="M54">
        <v>4.0060000000000002</v>
      </c>
      <c r="N54">
        <v>9.4E-2</v>
      </c>
      <c r="R54" t="s">
        <v>42</v>
      </c>
      <c r="S54" t="s">
        <v>40</v>
      </c>
      <c r="T54" s="8">
        <v>3.3900481108110299</v>
      </c>
      <c r="U54" s="8">
        <v>0.255</v>
      </c>
      <c r="V54" s="8" t="s">
        <v>63</v>
      </c>
      <c r="W54" s="8" t="s">
        <v>63</v>
      </c>
      <c r="X54" s="8" t="s">
        <v>63</v>
      </c>
      <c r="Y54" s="8" t="s">
        <v>63</v>
      </c>
      <c r="Z54" s="8" t="s">
        <v>63</v>
      </c>
      <c r="AA54" s="8" t="s">
        <v>63</v>
      </c>
    </row>
    <row r="55" spans="1:27" x14ac:dyDescent="0.25">
      <c r="A55" s="3" t="s">
        <v>14</v>
      </c>
      <c r="B55" s="3" t="s">
        <v>24</v>
      </c>
      <c r="C55" s="3" t="s">
        <v>20</v>
      </c>
      <c r="D55" s="3" t="s">
        <v>21</v>
      </c>
      <c r="E55" s="3">
        <v>-1.0214612635121101</v>
      </c>
      <c r="F55" s="3">
        <v>1.55644113866338E-2</v>
      </c>
      <c r="G55" s="3">
        <v>8.5023030189768506E-2</v>
      </c>
      <c r="H55" s="3">
        <v>0.67758495795247498</v>
      </c>
      <c r="I55" s="3">
        <v>10</v>
      </c>
      <c r="J55" s="3">
        <v>10</v>
      </c>
      <c r="K55" s="6">
        <v>3.22745945180628</v>
      </c>
      <c r="L55" s="3">
        <v>0.26500000000000001</v>
      </c>
      <c r="M55" s="3">
        <v>3.153</v>
      </c>
      <c r="N55" s="3">
        <v>0.32</v>
      </c>
      <c r="S55" t="s">
        <v>41</v>
      </c>
      <c r="T55" s="8">
        <v>3.39174640311859</v>
      </c>
      <c r="U55" s="8">
        <v>0.25749999999999901</v>
      </c>
      <c r="V55" s="8">
        <v>1.6982923075601342E-3</v>
      </c>
      <c r="W55" s="8">
        <v>2.499999999999003E-3</v>
      </c>
      <c r="X55" s="8">
        <v>3.8787674197257697E-2</v>
      </c>
      <c r="Y55" s="8">
        <v>0.76236881846983895</v>
      </c>
      <c r="Z55" s="8">
        <v>7.5354053895497597E-2</v>
      </c>
      <c r="AA55" s="8">
        <v>0.82059583975544004</v>
      </c>
    </row>
    <row r="56" spans="1:27" x14ac:dyDescent="0.25">
      <c r="A56" t="s">
        <v>14</v>
      </c>
      <c r="B56" t="s">
        <v>24</v>
      </c>
      <c r="C56" t="s">
        <v>20</v>
      </c>
      <c r="D56" t="s">
        <v>25</v>
      </c>
      <c r="E56" s="1">
        <v>0.78810722021785995</v>
      </c>
      <c r="F56" s="1">
        <v>0.150926950066716</v>
      </c>
      <c r="G56">
        <v>1.16275534829989</v>
      </c>
      <c r="H56" s="1">
        <v>2.3342202012890799E-2</v>
      </c>
      <c r="I56">
        <v>10</v>
      </c>
      <c r="J56">
        <v>10</v>
      </c>
      <c r="K56" s="1">
        <v>3.22745945180628</v>
      </c>
      <c r="L56">
        <v>0.26500000000000001</v>
      </c>
      <c r="M56">
        <v>3.0209999999999999</v>
      </c>
      <c r="N56">
        <v>0.27400000000000002</v>
      </c>
      <c r="S56" t="s">
        <v>43</v>
      </c>
      <c r="T56" s="8">
        <v>3.3796995160902199</v>
      </c>
      <c r="U56" s="8">
        <v>0.27249999999999902</v>
      </c>
      <c r="V56" s="8">
        <v>-1.0348594720809956E-2</v>
      </c>
      <c r="W56" s="8">
        <v>1.7499999999999016E-2</v>
      </c>
      <c r="X56" s="8">
        <v>-9.5338029488450493E-2</v>
      </c>
      <c r="Y56" s="8">
        <v>0.17361733442494301</v>
      </c>
      <c r="Z56" s="8">
        <v>0.402287039792882</v>
      </c>
      <c r="AA56" s="8">
        <v>0.325751354478716</v>
      </c>
    </row>
    <row r="57" spans="1:27" x14ac:dyDescent="0.25">
      <c r="A57" t="s">
        <v>14</v>
      </c>
      <c r="B57" t="s">
        <v>24</v>
      </c>
      <c r="C57" t="s">
        <v>20</v>
      </c>
      <c r="D57" t="s">
        <v>51</v>
      </c>
      <c r="E57">
        <v>0.33792730374116298</v>
      </c>
      <c r="F57" s="1">
        <v>9.6303692028688201E-2</v>
      </c>
      <c r="G57">
        <v>0.19523741203678999</v>
      </c>
      <c r="H57" s="1">
        <v>0.62317622388211702</v>
      </c>
      <c r="I57">
        <v>10</v>
      </c>
      <c r="J57">
        <v>10</v>
      </c>
      <c r="K57" s="1">
        <v>3.22745945180628</v>
      </c>
      <c r="L57">
        <v>0.26500000000000001</v>
      </c>
      <c r="M57">
        <v>3.1070000000000002</v>
      </c>
      <c r="N57">
        <v>0.30599999999999999</v>
      </c>
      <c r="T57" s="8"/>
      <c r="U57" s="8"/>
      <c r="V57" s="8"/>
      <c r="W57" s="8"/>
      <c r="X57" s="8"/>
      <c r="Y57" s="8"/>
      <c r="Z57" s="8"/>
      <c r="AA57" s="8"/>
    </row>
    <row r="58" spans="1:27" x14ac:dyDescent="0.25">
      <c r="A58" t="s">
        <v>14</v>
      </c>
      <c r="B58" t="s">
        <v>24</v>
      </c>
      <c r="C58" t="s">
        <v>20</v>
      </c>
      <c r="D58" t="s">
        <v>52</v>
      </c>
      <c r="E58">
        <v>-0.65695308501800498</v>
      </c>
      <c r="F58">
        <v>0.40567889528505202</v>
      </c>
      <c r="G58">
        <v>0.177704663327727</v>
      </c>
      <c r="H58">
        <v>0.44969179796888997</v>
      </c>
      <c r="I58">
        <v>10</v>
      </c>
      <c r="J58">
        <v>10</v>
      </c>
      <c r="K58" s="1">
        <v>3.22745945180628</v>
      </c>
      <c r="L58">
        <v>0.26500000000000001</v>
      </c>
      <c r="M58">
        <v>3.17</v>
      </c>
      <c r="N58">
        <v>0.32</v>
      </c>
    </row>
    <row r="59" spans="1:27" x14ac:dyDescent="0.25">
      <c r="A59" t="s">
        <v>14</v>
      </c>
      <c r="B59" t="s">
        <v>24</v>
      </c>
      <c r="C59" t="s">
        <v>20</v>
      </c>
      <c r="D59" t="s">
        <v>17</v>
      </c>
      <c r="E59">
        <v>-0.827758417260821</v>
      </c>
      <c r="F59">
        <v>6.9642404798328103E-2</v>
      </c>
      <c r="G59" s="1">
        <v>4.0715727818660898</v>
      </c>
      <c r="H59">
        <v>1.57052284230751E-4</v>
      </c>
      <c r="I59">
        <v>10</v>
      </c>
      <c r="J59">
        <v>10</v>
      </c>
      <c r="K59" s="1">
        <v>3.22745945180628</v>
      </c>
      <c r="L59">
        <v>0.26500000000000001</v>
      </c>
      <c r="M59">
        <v>3.6789999999999998</v>
      </c>
      <c r="N59">
        <v>0.106</v>
      </c>
    </row>
    <row r="60" spans="1:27" x14ac:dyDescent="0.25">
      <c r="A60" t="s">
        <v>14</v>
      </c>
      <c r="B60" t="s">
        <v>24</v>
      </c>
      <c r="C60" t="s">
        <v>21</v>
      </c>
      <c r="D60" t="s">
        <v>16</v>
      </c>
      <c r="E60">
        <v>-2.2523513251501801</v>
      </c>
      <c r="F60">
        <v>1.9397281129030399E-3</v>
      </c>
      <c r="G60" s="1">
        <v>4.3097834201772098</v>
      </c>
      <c r="H60">
        <v>1.57052284230751E-4</v>
      </c>
      <c r="I60">
        <v>10</v>
      </c>
      <c r="J60">
        <v>10</v>
      </c>
      <c r="K60">
        <v>3.3408012021053501</v>
      </c>
      <c r="L60">
        <v>0.26250000000000001</v>
      </c>
      <c r="M60">
        <v>4.0060000000000002</v>
      </c>
      <c r="N60">
        <v>9.4E-2</v>
      </c>
    </row>
    <row r="61" spans="1:27" x14ac:dyDescent="0.25">
      <c r="A61" t="s">
        <v>14</v>
      </c>
      <c r="B61" t="s">
        <v>24</v>
      </c>
      <c r="C61" t="s">
        <v>21</v>
      </c>
      <c r="D61" t="s">
        <v>20</v>
      </c>
      <c r="E61" s="1">
        <v>1.0214612635121101</v>
      </c>
      <c r="F61">
        <v>1.55644113866338E-2</v>
      </c>
      <c r="G61">
        <v>-8.5023030189768506E-2</v>
      </c>
      <c r="H61">
        <v>0.67758495795247498</v>
      </c>
      <c r="I61">
        <v>10</v>
      </c>
      <c r="J61">
        <v>10</v>
      </c>
      <c r="K61">
        <v>3.3408012021053501</v>
      </c>
      <c r="L61">
        <v>0.26250000000000001</v>
      </c>
      <c r="M61" s="1">
        <v>3.09499999999999</v>
      </c>
      <c r="N61">
        <v>0.30599999999999999</v>
      </c>
    </row>
    <row r="62" spans="1:27" x14ac:dyDescent="0.25">
      <c r="A62" t="s">
        <v>14</v>
      </c>
      <c r="B62" t="s">
        <v>24</v>
      </c>
      <c r="C62" t="s">
        <v>21</v>
      </c>
      <c r="D62" t="s">
        <v>25</v>
      </c>
      <c r="E62" s="1">
        <v>1.3287194473016799</v>
      </c>
      <c r="F62">
        <v>3.1970994479345299E-3</v>
      </c>
      <c r="G62" s="1">
        <v>1.1804865044111099</v>
      </c>
      <c r="H62">
        <v>1.9109922206844401E-2</v>
      </c>
      <c r="I62">
        <v>10</v>
      </c>
      <c r="J62">
        <v>10</v>
      </c>
      <c r="K62">
        <v>3.3408012021053501</v>
      </c>
      <c r="L62">
        <v>0.26250000000000001</v>
      </c>
      <c r="M62">
        <v>3.0209999999999999</v>
      </c>
      <c r="N62">
        <v>0.27400000000000002</v>
      </c>
    </row>
    <row r="63" spans="1:27" x14ac:dyDescent="0.25">
      <c r="A63" t="s">
        <v>14</v>
      </c>
      <c r="B63" t="s">
        <v>24</v>
      </c>
      <c r="C63" t="s">
        <v>21</v>
      </c>
      <c r="D63" t="s">
        <v>51</v>
      </c>
      <c r="E63" s="1">
        <v>1.4840249414804101</v>
      </c>
      <c r="F63">
        <v>1.1520450981421799E-3</v>
      </c>
      <c r="G63">
        <v>0.13657543608179701</v>
      </c>
      <c r="H63">
        <v>0.82059583975544004</v>
      </c>
      <c r="I63">
        <v>10</v>
      </c>
      <c r="J63">
        <v>10</v>
      </c>
      <c r="K63">
        <v>3.3408012021053501</v>
      </c>
      <c r="L63">
        <v>0.26250000000000001</v>
      </c>
      <c r="M63">
        <v>3.1070000000000002</v>
      </c>
      <c r="N63">
        <v>0.30599999999999999</v>
      </c>
    </row>
    <row r="64" spans="1:27" x14ac:dyDescent="0.25">
      <c r="A64" t="s">
        <v>14</v>
      </c>
      <c r="B64" t="s">
        <v>24</v>
      </c>
      <c r="C64" t="s">
        <v>21</v>
      </c>
      <c r="D64" t="s">
        <v>52</v>
      </c>
      <c r="E64">
        <v>0.78350419186879605</v>
      </c>
      <c r="F64">
        <v>2.3342202012890799E-2</v>
      </c>
      <c r="G64">
        <v>9.7590007294855494E-2</v>
      </c>
      <c r="H64">
        <v>0.52052288327577201</v>
      </c>
      <c r="I64">
        <v>10</v>
      </c>
      <c r="J64">
        <v>10</v>
      </c>
      <c r="K64">
        <v>3.3408012021053501</v>
      </c>
      <c r="L64">
        <v>0.26250000000000001</v>
      </c>
      <c r="M64">
        <v>3.17</v>
      </c>
      <c r="N64">
        <v>0.32</v>
      </c>
    </row>
    <row r="65" spans="1:14" x14ac:dyDescent="0.25">
      <c r="A65" t="s">
        <v>14</v>
      </c>
      <c r="B65" t="s">
        <v>24</v>
      </c>
      <c r="C65" t="s">
        <v>21</v>
      </c>
      <c r="D65" t="s">
        <v>17</v>
      </c>
      <c r="E65">
        <v>-0.29321850854986797</v>
      </c>
      <c r="F65">
        <v>0.87982916001182898</v>
      </c>
      <c r="G65" s="1">
        <v>4.2775862774352396</v>
      </c>
      <c r="H65">
        <v>1.57052284230751E-4</v>
      </c>
      <c r="I65">
        <v>10</v>
      </c>
      <c r="J65">
        <v>10</v>
      </c>
      <c r="K65">
        <v>3.3408012021053501</v>
      </c>
      <c r="L65">
        <v>0.26250000000000001</v>
      </c>
      <c r="M65">
        <v>3.6789999999999998</v>
      </c>
      <c r="N65">
        <v>0.106</v>
      </c>
    </row>
    <row r="66" spans="1:14" x14ac:dyDescent="0.25">
      <c r="A66" t="s">
        <v>14</v>
      </c>
      <c r="B66" t="s">
        <v>24</v>
      </c>
      <c r="C66" t="s">
        <v>25</v>
      </c>
      <c r="D66" t="s">
        <v>16</v>
      </c>
      <c r="E66">
        <v>-2.5257548803599601</v>
      </c>
      <c r="F66">
        <v>1.57052284230751E-4</v>
      </c>
      <c r="G66" s="1">
        <v>3.55132658731935</v>
      </c>
      <c r="H66">
        <v>1.57052284230751E-4</v>
      </c>
      <c r="I66">
        <v>10</v>
      </c>
      <c r="J66">
        <v>10</v>
      </c>
      <c r="K66">
        <v>3.0287507076448401</v>
      </c>
      <c r="L66">
        <v>0.23250000000000001</v>
      </c>
      <c r="M66">
        <v>4.0060000000000002</v>
      </c>
      <c r="N66">
        <v>9.4E-2</v>
      </c>
    </row>
    <row r="67" spans="1:14" x14ac:dyDescent="0.25">
      <c r="A67" t="s">
        <v>14</v>
      </c>
      <c r="B67" t="s">
        <v>24</v>
      </c>
      <c r="C67" t="s">
        <v>25</v>
      </c>
      <c r="D67" t="s">
        <v>20</v>
      </c>
      <c r="E67">
        <v>-0.78810722021785995</v>
      </c>
      <c r="F67" s="1">
        <v>0.150926950066716</v>
      </c>
      <c r="G67">
        <v>-1.16275534829989</v>
      </c>
      <c r="H67" s="1">
        <v>2.3342202012890799E-2</v>
      </c>
      <c r="I67">
        <v>10</v>
      </c>
      <c r="J67">
        <v>10</v>
      </c>
      <c r="K67">
        <v>3.0287507076448401</v>
      </c>
      <c r="L67">
        <v>0.23250000000000001</v>
      </c>
      <c r="M67" s="1">
        <v>3.09499999999999</v>
      </c>
      <c r="N67">
        <v>0.30599999999999999</v>
      </c>
    </row>
    <row r="68" spans="1:14" x14ac:dyDescent="0.25">
      <c r="A68" t="s">
        <v>14</v>
      </c>
      <c r="B68" t="s">
        <v>24</v>
      </c>
      <c r="C68" t="s">
        <v>25</v>
      </c>
      <c r="D68" t="s">
        <v>21</v>
      </c>
      <c r="E68">
        <v>-1.3287194473016799</v>
      </c>
      <c r="F68">
        <v>3.1970994479345299E-3</v>
      </c>
      <c r="G68">
        <v>-1.1804865044111099</v>
      </c>
      <c r="H68">
        <v>1.9109922206844401E-2</v>
      </c>
      <c r="I68">
        <v>10</v>
      </c>
      <c r="J68">
        <v>10</v>
      </c>
      <c r="K68">
        <v>3.0287507076448401</v>
      </c>
      <c r="L68">
        <v>0.23250000000000001</v>
      </c>
      <c r="M68">
        <v>3.153</v>
      </c>
      <c r="N68">
        <v>0.32</v>
      </c>
    </row>
    <row r="69" spans="1:14" x14ac:dyDescent="0.25">
      <c r="A69" t="s">
        <v>14</v>
      </c>
      <c r="B69" t="s">
        <v>24</v>
      </c>
      <c r="C69" t="s">
        <v>25</v>
      </c>
      <c r="D69" t="s">
        <v>51</v>
      </c>
      <c r="E69">
        <v>-0.59965249505449703</v>
      </c>
      <c r="F69">
        <v>0.65014744409485403</v>
      </c>
      <c r="G69">
        <v>-0.705150742083402</v>
      </c>
      <c r="H69">
        <v>9.6303692028688201E-2</v>
      </c>
      <c r="I69">
        <v>10</v>
      </c>
      <c r="J69">
        <v>10</v>
      </c>
      <c r="K69">
        <v>3.0287507076448401</v>
      </c>
      <c r="L69">
        <v>0.23250000000000001</v>
      </c>
      <c r="M69">
        <v>3.1070000000000002</v>
      </c>
      <c r="N69">
        <v>0.30599999999999999</v>
      </c>
    </row>
    <row r="70" spans="1:14" x14ac:dyDescent="0.25">
      <c r="A70" t="s">
        <v>14</v>
      </c>
      <c r="B70" t="s">
        <v>24</v>
      </c>
      <c r="C70" t="s">
        <v>25</v>
      </c>
      <c r="D70" t="s">
        <v>52</v>
      </c>
      <c r="E70">
        <v>-1.1544668475991999</v>
      </c>
      <c r="F70">
        <v>9.6303692028688201E-2</v>
      </c>
      <c r="G70">
        <v>-1.1489125293075999</v>
      </c>
      <c r="H70">
        <v>3.1209012771740201E-2</v>
      </c>
      <c r="I70">
        <v>10</v>
      </c>
      <c r="J70">
        <v>10</v>
      </c>
      <c r="K70">
        <v>3.0287507076448401</v>
      </c>
      <c r="L70">
        <v>0.23250000000000001</v>
      </c>
      <c r="M70">
        <v>3.17</v>
      </c>
      <c r="N70">
        <v>0.32</v>
      </c>
    </row>
    <row r="71" spans="1:14" x14ac:dyDescent="0.25">
      <c r="A71" t="s">
        <v>14</v>
      </c>
      <c r="B71" t="s">
        <v>24</v>
      </c>
      <c r="C71" t="s">
        <v>25</v>
      </c>
      <c r="D71" t="s">
        <v>17</v>
      </c>
      <c r="E71">
        <v>-1.2656031633148599</v>
      </c>
      <c r="F71">
        <v>1.01652018919562E-2</v>
      </c>
      <c r="G71" s="1">
        <v>3.4497574474564101</v>
      </c>
      <c r="H71">
        <v>1.57052284230751E-4</v>
      </c>
      <c r="I71">
        <v>10</v>
      </c>
      <c r="J71">
        <v>10</v>
      </c>
      <c r="K71">
        <v>3.0287507076448401</v>
      </c>
      <c r="L71">
        <v>0.23250000000000001</v>
      </c>
      <c r="M71">
        <v>3.6789999999999998</v>
      </c>
      <c r="N71">
        <v>0.106</v>
      </c>
    </row>
    <row r="72" spans="1:14" x14ac:dyDescent="0.25">
      <c r="A72" t="s">
        <v>14</v>
      </c>
      <c r="B72" t="s">
        <v>24</v>
      </c>
      <c r="C72" t="s">
        <v>51</v>
      </c>
      <c r="D72" t="s">
        <v>16</v>
      </c>
      <c r="E72">
        <v>-2.7935923713439301</v>
      </c>
      <c r="F72">
        <v>1.57052284230751E-4</v>
      </c>
      <c r="G72" s="1">
        <v>3.3533000930343499</v>
      </c>
      <c r="H72">
        <v>1.8267179110954999E-4</v>
      </c>
      <c r="I72">
        <v>10</v>
      </c>
      <c r="J72">
        <v>10</v>
      </c>
      <c r="K72">
        <v>3.1793721891464299</v>
      </c>
      <c r="L72">
        <v>0.25750000000000001</v>
      </c>
      <c r="M72">
        <v>4.0060000000000002</v>
      </c>
      <c r="N72">
        <v>9.4E-2</v>
      </c>
    </row>
    <row r="73" spans="1:14" x14ac:dyDescent="0.25">
      <c r="A73" t="s">
        <v>14</v>
      </c>
      <c r="B73" t="s">
        <v>24</v>
      </c>
      <c r="C73" t="s">
        <v>51</v>
      </c>
      <c r="D73" t="s">
        <v>20</v>
      </c>
      <c r="E73" s="1">
        <v>-0.33792730374116298</v>
      </c>
      <c r="F73" s="1">
        <v>9.6303692028688201E-2</v>
      </c>
      <c r="G73">
        <v>-0.19523741203678999</v>
      </c>
      <c r="H73" s="1">
        <v>0.62317622388211702</v>
      </c>
      <c r="I73">
        <v>10</v>
      </c>
      <c r="J73">
        <v>10</v>
      </c>
      <c r="K73">
        <v>3.1793721891464299</v>
      </c>
      <c r="L73">
        <v>0.25750000000000001</v>
      </c>
      <c r="M73" s="1">
        <v>3.09499999999999</v>
      </c>
      <c r="N73">
        <v>0.30599999999999999</v>
      </c>
    </row>
    <row r="74" spans="1:14" x14ac:dyDescent="0.25">
      <c r="A74" t="s">
        <v>14</v>
      </c>
      <c r="B74" t="s">
        <v>24</v>
      </c>
      <c r="C74" t="s">
        <v>51</v>
      </c>
      <c r="D74" t="s">
        <v>21</v>
      </c>
      <c r="E74">
        <v>-1.4840249414804101</v>
      </c>
      <c r="F74">
        <v>1.1520450981421799E-3</v>
      </c>
      <c r="G74">
        <v>-0.13657543608179701</v>
      </c>
      <c r="H74">
        <v>0.82059583975544004</v>
      </c>
      <c r="I74">
        <v>10</v>
      </c>
      <c r="J74">
        <v>10</v>
      </c>
      <c r="K74">
        <v>3.1793721891464299</v>
      </c>
      <c r="L74">
        <v>0.25750000000000001</v>
      </c>
      <c r="M74">
        <v>3.153</v>
      </c>
      <c r="N74">
        <v>0.32</v>
      </c>
    </row>
    <row r="75" spans="1:14" x14ac:dyDescent="0.25">
      <c r="A75" t="s">
        <v>14</v>
      </c>
      <c r="B75" t="s">
        <v>24</v>
      </c>
      <c r="C75" t="s">
        <v>51</v>
      </c>
      <c r="D75" t="s">
        <v>25</v>
      </c>
      <c r="E75" s="1">
        <v>0.59965249505449703</v>
      </c>
      <c r="F75">
        <v>0.65014744409485403</v>
      </c>
      <c r="G75">
        <v>0.705150742083402</v>
      </c>
      <c r="H75">
        <v>9.6303692028688201E-2</v>
      </c>
      <c r="I75">
        <v>10</v>
      </c>
      <c r="J75">
        <v>10</v>
      </c>
      <c r="K75">
        <v>3.1793721891464299</v>
      </c>
      <c r="L75">
        <v>0.25750000000000001</v>
      </c>
      <c r="M75">
        <v>3.0209999999999999</v>
      </c>
      <c r="N75">
        <v>0.27400000000000002</v>
      </c>
    </row>
    <row r="76" spans="1:14" x14ac:dyDescent="0.25">
      <c r="A76" t="s">
        <v>14</v>
      </c>
      <c r="B76" t="s">
        <v>24</v>
      </c>
      <c r="C76" t="s">
        <v>51</v>
      </c>
      <c r="D76" t="s">
        <v>52</v>
      </c>
      <c r="E76">
        <v>-1.1305028665327499</v>
      </c>
      <c r="F76">
        <v>8.1509715935026896E-3</v>
      </c>
      <c r="G76">
        <v>-7.0224688317678405E-2</v>
      </c>
      <c r="H76">
        <v>0.79133678010066</v>
      </c>
      <c r="I76">
        <v>10</v>
      </c>
      <c r="J76">
        <v>10</v>
      </c>
      <c r="K76">
        <v>3.1793721891464299</v>
      </c>
      <c r="L76">
        <v>0.25750000000000001</v>
      </c>
      <c r="M76">
        <v>3.17</v>
      </c>
      <c r="N76">
        <v>0.32</v>
      </c>
    </row>
    <row r="77" spans="1:14" x14ac:dyDescent="0.25">
      <c r="A77" t="s">
        <v>14</v>
      </c>
      <c r="B77" t="s">
        <v>24</v>
      </c>
      <c r="C77" t="s">
        <v>51</v>
      </c>
      <c r="D77" t="s">
        <v>17</v>
      </c>
      <c r="E77">
        <v>-1.07491343889325</v>
      </c>
      <c r="F77">
        <v>6.5017023730818196E-3</v>
      </c>
      <c r="G77" s="1">
        <v>3.19076722358637</v>
      </c>
      <c r="H77">
        <v>2.4612812790522902E-4</v>
      </c>
      <c r="I77">
        <v>10</v>
      </c>
      <c r="J77">
        <v>10</v>
      </c>
      <c r="K77">
        <v>3.1793721891464299</v>
      </c>
      <c r="L77">
        <v>0.25750000000000001</v>
      </c>
      <c r="M77">
        <v>3.6789999999999998</v>
      </c>
      <c r="N77">
        <v>0.106</v>
      </c>
    </row>
    <row r="78" spans="1:14" x14ac:dyDescent="0.25">
      <c r="A78" t="s">
        <v>14</v>
      </c>
      <c r="B78" t="s">
        <v>24</v>
      </c>
      <c r="C78" t="s">
        <v>52</v>
      </c>
      <c r="D78" t="s">
        <v>16</v>
      </c>
      <c r="E78">
        <v>-2.4939500149095002</v>
      </c>
      <c r="F78">
        <v>5.0654148469228999E-4</v>
      </c>
      <c r="G78" s="1">
        <v>4.3788612937050404</v>
      </c>
      <c r="H78">
        <v>1.57052284230751E-4</v>
      </c>
      <c r="I78">
        <v>10</v>
      </c>
      <c r="J78">
        <v>10</v>
      </c>
      <c r="K78">
        <v>3.29772454489953</v>
      </c>
      <c r="L78">
        <v>0.26</v>
      </c>
      <c r="M78">
        <v>4.0060000000000002</v>
      </c>
      <c r="N78">
        <v>9.4E-2</v>
      </c>
    </row>
    <row r="79" spans="1:14" x14ac:dyDescent="0.25">
      <c r="A79" t="s">
        <v>14</v>
      </c>
      <c r="B79" t="s">
        <v>24</v>
      </c>
      <c r="C79" t="s">
        <v>52</v>
      </c>
      <c r="D79" t="s">
        <v>20</v>
      </c>
      <c r="E79" s="1">
        <v>0.65695308501800498</v>
      </c>
      <c r="F79">
        <v>0.40567889528505202</v>
      </c>
      <c r="G79">
        <v>-0.177704663327727</v>
      </c>
      <c r="H79">
        <v>0.44969179796888997</v>
      </c>
      <c r="I79">
        <v>10</v>
      </c>
      <c r="J79">
        <v>10</v>
      </c>
      <c r="K79">
        <v>3.29772454489953</v>
      </c>
      <c r="L79">
        <v>0.26</v>
      </c>
      <c r="M79" s="1">
        <v>3.09499999999999</v>
      </c>
      <c r="N79">
        <v>0.30599999999999999</v>
      </c>
    </row>
    <row r="80" spans="1:14" x14ac:dyDescent="0.25">
      <c r="A80" t="s">
        <v>14</v>
      </c>
      <c r="B80" t="s">
        <v>24</v>
      </c>
      <c r="C80" t="s">
        <v>52</v>
      </c>
      <c r="D80" t="s">
        <v>21</v>
      </c>
      <c r="E80" s="1">
        <v>-0.78350419186879605</v>
      </c>
      <c r="F80">
        <v>2.3342202012890799E-2</v>
      </c>
      <c r="G80">
        <v>-9.7590007294855494E-2</v>
      </c>
      <c r="H80">
        <v>0.52052288327577201</v>
      </c>
      <c r="I80">
        <v>10</v>
      </c>
      <c r="J80">
        <v>10</v>
      </c>
      <c r="K80">
        <v>3.29772454489953</v>
      </c>
      <c r="L80">
        <v>0.26</v>
      </c>
      <c r="M80">
        <v>3.153</v>
      </c>
      <c r="N80">
        <v>0.32</v>
      </c>
    </row>
    <row r="81" spans="1:27" x14ac:dyDescent="0.25">
      <c r="A81" t="s">
        <v>14</v>
      </c>
      <c r="B81" t="s">
        <v>24</v>
      </c>
      <c r="C81" t="s">
        <v>52</v>
      </c>
      <c r="D81" t="s">
        <v>25</v>
      </c>
      <c r="E81" s="1">
        <v>1.1544668475991999</v>
      </c>
      <c r="F81">
        <v>9.6303692028688201E-2</v>
      </c>
      <c r="G81" s="1">
        <v>1.1489125293075999</v>
      </c>
      <c r="H81">
        <v>3.1209012771740201E-2</v>
      </c>
      <c r="I81">
        <v>10</v>
      </c>
      <c r="J81">
        <v>10</v>
      </c>
      <c r="K81">
        <v>3.29772454489953</v>
      </c>
      <c r="L81">
        <v>0.26</v>
      </c>
      <c r="M81">
        <v>3.0209999999999999</v>
      </c>
      <c r="N81">
        <v>0.27400000000000002</v>
      </c>
    </row>
    <row r="82" spans="1:27" x14ac:dyDescent="0.25">
      <c r="A82" t="s">
        <v>14</v>
      </c>
      <c r="B82" t="s">
        <v>24</v>
      </c>
      <c r="C82" t="s">
        <v>52</v>
      </c>
      <c r="D82" t="s">
        <v>51</v>
      </c>
      <c r="E82" s="1">
        <v>1.1305028665327499</v>
      </c>
      <c r="F82">
        <v>8.1509715935026896E-3</v>
      </c>
      <c r="G82">
        <v>7.0224688317678405E-2</v>
      </c>
      <c r="H82">
        <v>0.79133678010066</v>
      </c>
      <c r="I82">
        <v>10</v>
      </c>
      <c r="J82">
        <v>10</v>
      </c>
      <c r="K82">
        <v>3.29772454489953</v>
      </c>
      <c r="L82">
        <v>0.26</v>
      </c>
      <c r="M82">
        <v>3.1070000000000002</v>
      </c>
      <c r="N82">
        <v>0.30599999999999999</v>
      </c>
    </row>
    <row r="83" spans="1:27" x14ac:dyDescent="0.25">
      <c r="A83" t="s">
        <v>14</v>
      </c>
      <c r="B83" t="s">
        <v>24</v>
      </c>
      <c r="C83" t="s">
        <v>52</v>
      </c>
      <c r="D83" t="s">
        <v>17</v>
      </c>
      <c r="E83">
        <v>-0.54349785781551596</v>
      </c>
      <c r="F83">
        <v>0.13057001811573599</v>
      </c>
      <c r="G83" s="1">
        <v>4.3714285714285701</v>
      </c>
      <c r="H83">
        <v>1.57052284230751E-4</v>
      </c>
      <c r="I83">
        <v>10</v>
      </c>
      <c r="J83">
        <v>10</v>
      </c>
      <c r="K83">
        <v>3.29772454489953</v>
      </c>
      <c r="L83">
        <v>0.26</v>
      </c>
      <c r="M83">
        <v>3.6789999999999998</v>
      </c>
      <c r="N83">
        <v>0.106</v>
      </c>
    </row>
    <row r="84" spans="1:27" x14ac:dyDescent="0.25">
      <c r="A84" t="s">
        <v>14</v>
      </c>
      <c r="B84" t="s">
        <v>24</v>
      </c>
      <c r="C84" t="s">
        <v>17</v>
      </c>
      <c r="D84" t="s">
        <v>16</v>
      </c>
      <c r="E84">
        <v>-1.53580801000578</v>
      </c>
      <c r="F84">
        <v>4.07199421773275E-3</v>
      </c>
      <c r="G84">
        <v>0.41186588576064798</v>
      </c>
      <c r="H84">
        <v>0.40567889528505202</v>
      </c>
      <c r="I84">
        <v>10</v>
      </c>
      <c r="J84">
        <v>10</v>
      </c>
      <c r="K84">
        <v>3.3928445485280099</v>
      </c>
      <c r="L84">
        <v>0.13250000000000001</v>
      </c>
      <c r="M84">
        <v>4.0060000000000002</v>
      </c>
      <c r="N84">
        <v>9.4E-2</v>
      </c>
    </row>
    <row r="85" spans="1:27" x14ac:dyDescent="0.25">
      <c r="A85" t="s">
        <v>14</v>
      </c>
      <c r="B85" t="s">
        <v>24</v>
      </c>
      <c r="C85" t="s">
        <v>17</v>
      </c>
      <c r="D85" t="s">
        <v>20</v>
      </c>
      <c r="E85" s="1">
        <v>0.827758417260821</v>
      </c>
      <c r="F85">
        <v>6.9642404798328103E-2</v>
      </c>
      <c r="G85">
        <v>-4.0715727818660898</v>
      </c>
      <c r="H85">
        <v>1.57052284230751E-4</v>
      </c>
      <c r="I85">
        <v>10</v>
      </c>
      <c r="J85">
        <v>10</v>
      </c>
      <c r="K85">
        <v>3.3928445485280099</v>
      </c>
      <c r="L85">
        <v>0.13250000000000001</v>
      </c>
      <c r="M85" s="1">
        <v>3.09499999999999</v>
      </c>
      <c r="N85">
        <v>0.30599999999999999</v>
      </c>
    </row>
    <row r="86" spans="1:27" x14ac:dyDescent="0.25">
      <c r="A86" t="s">
        <v>14</v>
      </c>
      <c r="B86" t="s">
        <v>24</v>
      </c>
      <c r="C86" t="s">
        <v>17</v>
      </c>
      <c r="D86" t="s">
        <v>21</v>
      </c>
      <c r="E86" s="1">
        <v>0.29321850854986797</v>
      </c>
      <c r="F86">
        <v>0.87982916001182898</v>
      </c>
      <c r="G86">
        <v>-4.2775862774352396</v>
      </c>
      <c r="H86">
        <v>1.57052284230751E-4</v>
      </c>
      <c r="I86">
        <v>10</v>
      </c>
      <c r="J86">
        <v>10</v>
      </c>
      <c r="K86">
        <v>3.3928445485280099</v>
      </c>
      <c r="L86">
        <v>0.13250000000000001</v>
      </c>
      <c r="M86">
        <v>3.153</v>
      </c>
      <c r="N86">
        <v>0.32</v>
      </c>
    </row>
    <row r="87" spans="1:27" x14ac:dyDescent="0.25">
      <c r="A87" t="s">
        <v>14</v>
      </c>
      <c r="B87" t="s">
        <v>24</v>
      </c>
      <c r="C87" t="s">
        <v>17</v>
      </c>
      <c r="D87" t="s">
        <v>25</v>
      </c>
      <c r="E87" s="1">
        <v>1.2656031633148599</v>
      </c>
      <c r="F87">
        <v>1.01652018919562E-2</v>
      </c>
      <c r="G87">
        <v>-3.4497574474564101</v>
      </c>
      <c r="H87">
        <v>1.57052284230751E-4</v>
      </c>
      <c r="I87">
        <v>10</v>
      </c>
      <c r="J87">
        <v>10</v>
      </c>
      <c r="K87">
        <v>3.3928445485280099</v>
      </c>
      <c r="L87">
        <v>0.13250000000000001</v>
      </c>
      <c r="M87">
        <v>3.0209999999999999</v>
      </c>
      <c r="N87">
        <v>0.27400000000000002</v>
      </c>
    </row>
    <row r="88" spans="1:27" x14ac:dyDescent="0.25">
      <c r="A88" t="s">
        <v>14</v>
      </c>
      <c r="B88" t="s">
        <v>24</v>
      </c>
      <c r="C88" t="s">
        <v>17</v>
      </c>
      <c r="D88" t="s">
        <v>51</v>
      </c>
      <c r="E88" s="1">
        <v>1.07491343889325</v>
      </c>
      <c r="F88">
        <v>6.5017023730818196E-3</v>
      </c>
      <c r="G88">
        <v>-3.19076722358637</v>
      </c>
      <c r="H88">
        <v>2.4612812790522902E-4</v>
      </c>
      <c r="I88">
        <v>10</v>
      </c>
      <c r="J88">
        <v>10</v>
      </c>
      <c r="K88">
        <v>3.3928445485280099</v>
      </c>
      <c r="L88">
        <v>0.13250000000000001</v>
      </c>
      <c r="M88">
        <v>3.1070000000000002</v>
      </c>
      <c r="N88">
        <v>0.30599999999999999</v>
      </c>
    </row>
    <row r="89" spans="1:27" x14ac:dyDescent="0.25">
      <c r="A89" t="s">
        <v>14</v>
      </c>
      <c r="B89" t="s">
        <v>24</v>
      </c>
      <c r="C89" t="s">
        <v>17</v>
      </c>
      <c r="D89" t="s">
        <v>52</v>
      </c>
      <c r="E89" s="1">
        <v>0.54349785781551596</v>
      </c>
      <c r="F89">
        <v>0.13057001811573599</v>
      </c>
      <c r="G89">
        <v>-4.3714285714285701</v>
      </c>
      <c r="H89">
        <v>1.57052284230751E-4</v>
      </c>
      <c r="I89">
        <v>10</v>
      </c>
      <c r="J89">
        <v>10</v>
      </c>
      <c r="K89">
        <v>3.3928445485280099</v>
      </c>
      <c r="L89">
        <v>0.13250000000000001</v>
      </c>
      <c r="M89">
        <v>3.17</v>
      </c>
      <c r="N89">
        <v>0.32</v>
      </c>
    </row>
    <row r="90" spans="1:27" x14ac:dyDescent="0.25">
      <c r="A90" t="s">
        <v>14</v>
      </c>
      <c r="B90" t="s">
        <v>26</v>
      </c>
      <c r="C90" t="s">
        <v>16</v>
      </c>
      <c r="D90" t="s">
        <v>17</v>
      </c>
      <c r="E90" s="1">
        <v>1.53580801000578</v>
      </c>
      <c r="F90">
        <v>4.07199421773275E-3</v>
      </c>
      <c r="G90">
        <v>-0.41186588576064798</v>
      </c>
      <c r="H90">
        <v>0.40567889528505202</v>
      </c>
      <c r="I90">
        <v>10</v>
      </c>
      <c r="J90">
        <v>10</v>
      </c>
      <c r="K90">
        <v>3.7931760851661198</v>
      </c>
      <c r="L90">
        <v>0.11749999999999899</v>
      </c>
      <c r="M90">
        <v>3.6789999999999998</v>
      </c>
      <c r="N90">
        <v>0.106</v>
      </c>
    </row>
    <row r="91" spans="1:27" x14ac:dyDescent="0.25">
      <c r="A91" t="s">
        <v>14</v>
      </c>
      <c r="B91" t="s">
        <v>26</v>
      </c>
      <c r="C91" t="s">
        <v>17</v>
      </c>
      <c r="D91" t="s">
        <v>16</v>
      </c>
      <c r="E91">
        <v>-1.53580801000578</v>
      </c>
      <c r="F91">
        <v>4.07199421773275E-3</v>
      </c>
      <c r="G91">
        <v>0.41186588576064798</v>
      </c>
      <c r="H91">
        <v>0.40567889528505202</v>
      </c>
      <c r="I91">
        <v>10</v>
      </c>
      <c r="J91">
        <v>10</v>
      </c>
      <c r="K91">
        <v>3.3928445485280099</v>
      </c>
      <c r="L91">
        <v>0.13250000000000001</v>
      </c>
      <c r="M91">
        <v>4.0060000000000002</v>
      </c>
      <c r="N91">
        <v>9.4E-2</v>
      </c>
    </row>
    <row r="92" spans="1:27" x14ac:dyDescent="0.25">
      <c r="A92" t="s">
        <v>27</v>
      </c>
      <c r="B92" t="s">
        <v>15</v>
      </c>
      <c r="C92" t="s">
        <v>16</v>
      </c>
      <c r="D92" t="s">
        <v>17</v>
      </c>
      <c r="E92">
        <v>2.1081069176063099</v>
      </c>
      <c r="F92">
        <v>6.6972944902182697E-4</v>
      </c>
      <c r="G92">
        <v>0</v>
      </c>
      <c r="H92">
        <v>0.76236881846983895</v>
      </c>
      <c r="I92">
        <v>10</v>
      </c>
      <c r="J92">
        <v>10</v>
      </c>
      <c r="K92" s="1">
        <v>3.8248764265561399</v>
      </c>
      <c r="L92">
        <v>1.4999999999999999E-2</v>
      </c>
      <c r="M92">
        <v>3</v>
      </c>
      <c r="N92">
        <v>1.2E-2</v>
      </c>
      <c r="T92" t="s">
        <v>32</v>
      </c>
      <c r="Y92" t="s">
        <v>27</v>
      </c>
    </row>
    <row r="93" spans="1:27" x14ac:dyDescent="0.25">
      <c r="A93" t="s">
        <v>27</v>
      </c>
      <c r="B93" t="s">
        <v>15</v>
      </c>
      <c r="C93" t="s">
        <v>17</v>
      </c>
      <c r="D93" t="s">
        <v>16</v>
      </c>
      <c r="E93" s="1">
        <v>-2.1081069176063099</v>
      </c>
      <c r="F93">
        <v>6.6972944902182697E-4</v>
      </c>
      <c r="G93">
        <v>0</v>
      </c>
      <c r="H93">
        <v>0.76236881846983895</v>
      </c>
      <c r="I93">
        <v>10</v>
      </c>
      <c r="J93">
        <v>10</v>
      </c>
      <c r="K93">
        <v>3.7948852155823198</v>
      </c>
      <c r="L93">
        <v>1.4999999999999999E-2</v>
      </c>
      <c r="M93" s="1">
        <v>2.99</v>
      </c>
      <c r="N93">
        <v>1.2E-2</v>
      </c>
      <c r="T93" t="s">
        <v>33</v>
      </c>
      <c r="U93" t="s">
        <v>34</v>
      </c>
      <c r="V93" t="s">
        <v>64</v>
      </c>
      <c r="W93" t="s">
        <v>65</v>
      </c>
      <c r="X93" t="s">
        <v>46</v>
      </c>
      <c r="Y93" t="s">
        <v>45</v>
      </c>
      <c r="Z93" t="s">
        <v>44</v>
      </c>
      <c r="AA93" t="s">
        <v>50</v>
      </c>
    </row>
    <row r="94" spans="1:27" x14ac:dyDescent="0.25">
      <c r="A94" t="s">
        <v>27</v>
      </c>
      <c r="B94" t="s">
        <v>19</v>
      </c>
      <c r="C94" t="s">
        <v>16</v>
      </c>
      <c r="D94" t="s">
        <v>20</v>
      </c>
      <c r="E94">
        <v>9.2514311528072497</v>
      </c>
      <c r="F94">
        <v>1.57052284230751E-4</v>
      </c>
      <c r="G94">
        <v>-3.5999999999999899</v>
      </c>
      <c r="H94">
        <v>1.57052284230751E-4</v>
      </c>
      <c r="I94">
        <v>10</v>
      </c>
      <c r="J94">
        <v>10</v>
      </c>
      <c r="K94" s="1">
        <v>3.8248764265561399</v>
      </c>
      <c r="L94">
        <v>1.4999999999999999E-2</v>
      </c>
      <c r="M94">
        <v>3.0390000000000001</v>
      </c>
      <c r="N94">
        <v>3.5999999999999997E-2</v>
      </c>
      <c r="P94" s="4"/>
      <c r="R94" t="s">
        <v>39</v>
      </c>
      <c r="S94" t="s">
        <v>35</v>
      </c>
      <c r="T94" s="8">
        <f>K130</f>
        <v>3.7948852155823198</v>
      </c>
      <c r="U94" s="8">
        <f>L130</f>
        <v>1.4999999999999999E-2</v>
      </c>
      <c r="V94" s="8" t="s">
        <v>63</v>
      </c>
      <c r="W94" s="8" t="s">
        <v>63</v>
      </c>
      <c r="X94" s="8" t="s">
        <v>63</v>
      </c>
      <c r="Y94" s="8" t="s">
        <v>63</v>
      </c>
      <c r="Z94" s="8" t="s">
        <v>63</v>
      </c>
      <c r="AA94" s="8" t="s">
        <v>63</v>
      </c>
    </row>
    <row r="95" spans="1:27" x14ac:dyDescent="0.25">
      <c r="A95" t="s">
        <v>27</v>
      </c>
      <c r="B95" t="s">
        <v>19</v>
      </c>
      <c r="C95" t="s">
        <v>16</v>
      </c>
      <c r="D95" t="s">
        <v>21</v>
      </c>
      <c r="E95">
        <v>6.3585541273208399</v>
      </c>
      <c r="F95">
        <v>1.57052284230751E-4</v>
      </c>
      <c r="G95">
        <v>-1.36614766661756</v>
      </c>
      <c r="H95">
        <v>8.1509715935026896E-3</v>
      </c>
      <c r="I95">
        <v>10</v>
      </c>
      <c r="J95">
        <v>10</v>
      </c>
      <c r="K95" s="1">
        <v>3.8248764265561399</v>
      </c>
      <c r="L95">
        <v>1.4999999999999999E-2</v>
      </c>
      <c r="M95">
        <v>3.0329999999999999</v>
      </c>
      <c r="N95">
        <v>2.7E-2</v>
      </c>
      <c r="S95" t="s">
        <v>49</v>
      </c>
      <c r="T95" s="8">
        <f>K111</f>
        <v>3.6169346365088102</v>
      </c>
      <c r="U95" s="8">
        <f>L111</f>
        <v>3.3750000000000002E-2</v>
      </c>
      <c r="V95" s="8" t="s">
        <v>63</v>
      </c>
      <c r="W95" s="8" t="s">
        <v>63</v>
      </c>
      <c r="X95" s="8" t="s">
        <v>63</v>
      </c>
      <c r="Y95" s="8" t="s">
        <v>63</v>
      </c>
      <c r="Z95" s="8" t="s">
        <v>63</v>
      </c>
      <c r="AA95" s="8" t="s">
        <v>63</v>
      </c>
    </row>
    <row r="96" spans="1:27" x14ac:dyDescent="0.25">
      <c r="A96" t="s">
        <v>27</v>
      </c>
      <c r="B96" t="s">
        <v>19</v>
      </c>
      <c r="C96" t="s">
        <v>16</v>
      </c>
      <c r="D96" t="s">
        <v>22</v>
      </c>
      <c r="E96">
        <v>4.1346725105022601</v>
      </c>
      <c r="F96">
        <v>1.57052284230751E-4</v>
      </c>
      <c r="G96">
        <v>-2.7405008351734099</v>
      </c>
      <c r="H96">
        <v>2.1218287122257799E-4</v>
      </c>
      <c r="I96">
        <v>10</v>
      </c>
      <c r="J96">
        <v>10</v>
      </c>
      <c r="K96" s="1">
        <v>3.8248764265561399</v>
      </c>
      <c r="L96">
        <v>1.4999999999999999E-2</v>
      </c>
      <c r="M96" s="1">
        <v>3.00999999999999</v>
      </c>
      <c r="N96">
        <v>4.4999999999999998E-2</v>
      </c>
      <c r="S96" t="s">
        <v>36</v>
      </c>
      <c r="T96" s="8">
        <f>K114</f>
        <v>3.7588873148825899</v>
      </c>
      <c r="U96" s="8">
        <f>L114</f>
        <v>5.6250000000000001E-2</v>
      </c>
      <c r="V96" s="8">
        <f>T96-T95</f>
        <v>0.14195267837377967</v>
      </c>
      <c r="W96" s="8">
        <f>U96-U95</f>
        <v>2.2499999999999999E-2</v>
      </c>
      <c r="X96" s="8">
        <f>E114</f>
        <v>4.2694262077008798</v>
      </c>
      <c r="Y96" s="8">
        <f t="shared" ref="Y96" si="24">F114</f>
        <v>1.57052284230751E-4</v>
      </c>
      <c r="Z96" s="8">
        <f t="shared" ref="Z96" si="25">G114</f>
        <v>1.14351358469659</v>
      </c>
      <c r="AA96" s="8">
        <f t="shared" ref="AA96" si="26">H114</f>
        <v>2.8365505605209899E-2</v>
      </c>
    </row>
    <row r="97" spans="1:27" x14ac:dyDescent="0.25">
      <c r="A97" t="s">
        <v>27</v>
      </c>
      <c r="B97" t="s">
        <v>19</v>
      </c>
      <c r="C97" t="s">
        <v>16</v>
      </c>
      <c r="D97" t="s">
        <v>51</v>
      </c>
      <c r="E97">
        <v>15.0184428182313</v>
      </c>
      <c r="F97">
        <v>1.57052284230751E-4</v>
      </c>
      <c r="G97">
        <v>-0.88852331663863804</v>
      </c>
      <c r="H97">
        <v>0.11241058465536299</v>
      </c>
      <c r="I97">
        <v>10</v>
      </c>
      <c r="J97">
        <v>10</v>
      </c>
      <c r="K97" s="1">
        <v>3.8248764265561399</v>
      </c>
      <c r="L97">
        <v>1.4999999999999999E-2</v>
      </c>
      <c r="M97">
        <v>3.04</v>
      </c>
      <c r="N97">
        <v>1.7000000000000001E-2</v>
      </c>
      <c r="S97" t="s">
        <v>37</v>
      </c>
      <c r="T97" s="8">
        <f>K120</f>
        <v>3.62194537505041</v>
      </c>
      <c r="U97" s="8">
        <f>L120</f>
        <v>2.1250000000000002E-2</v>
      </c>
      <c r="V97" s="8">
        <f>T97-T95</f>
        <v>5.0107385415998351E-3</v>
      </c>
      <c r="W97" s="8">
        <f>U97-U95</f>
        <v>-1.2500000000000001E-2</v>
      </c>
      <c r="X97" s="8">
        <f>E120</f>
        <v>0.155876994786316</v>
      </c>
      <c r="Y97" s="8">
        <f t="shared" ref="Y97" si="27">F120</f>
        <v>0.93974298957707303</v>
      </c>
      <c r="Z97" s="8">
        <f t="shared" ref="Z97" si="28">G120</f>
        <v>-0.86243936186410297</v>
      </c>
      <c r="AA97" s="8">
        <f t="shared" ref="AA97" si="29">H120</f>
        <v>9.6303692028688201E-2</v>
      </c>
    </row>
    <row r="98" spans="1:27" x14ac:dyDescent="0.25">
      <c r="A98" t="s">
        <v>27</v>
      </c>
      <c r="B98" t="s">
        <v>19</v>
      </c>
      <c r="C98" t="s">
        <v>16</v>
      </c>
      <c r="D98" t="s">
        <v>52</v>
      </c>
      <c r="E98">
        <v>8.98135520802931</v>
      </c>
      <c r="F98">
        <v>1.57052284230751E-4</v>
      </c>
      <c r="G98">
        <v>-1.0954451150103299</v>
      </c>
      <c r="H98">
        <v>4.1250016593939398E-2</v>
      </c>
      <c r="I98">
        <v>10</v>
      </c>
      <c r="J98">
        <v>10</v>
      </c>
      <c r="K98" s="1">
        <v>3.8248764265561399</v>
      </c>
      <c r="L98">
        <v>1.4999999999999999E-2</v>
      </c>
      <c r="M98">
        <v>3.0419999999999998</v>
      </c>
      <c r="N98">
        <v>0.02</v>
      </c>
      <c r="S98" t="s">
        <v>38</v>
      </c>
      <c r="T98" s="8">
        <f>K126</f>
        <v>3.6292914810147998</v>
      </c>
      <c r="U98" s="8">
        <f>L126</f>
        <v>2.5000000000000001E-2</v>
      </c>
      <c r="V98" s="8">
        <f>T98-T95</f>
        <v>1.2356844505989617E-2</v>
      </c>
      <c r="W98" s="8">
        <f>U98-U95</f>
        <v>-8.7500000000000008E-3</v>
      </c>
      <c r="X98" s="8">
        <f>E126</f>
        <v>0.33947101269386798</v>
      </c>
      <c r="Y98" s="8">
        <f t="shared" ref="Y98" si="30">F126</f>
        <v>0.93974298957707303</v>
      </c>
      <c r="Z98" s="8">
        <f t="shared" ref="Z98" si="31">G126</f>
        <v>-0.56024905493781796</v>
      </c>
      <c r="AA98" s="8">
        <f t="shared" ref="AA98" si="32">H126</f>
        <v>0.27303633975118802</v>
      </c>
    </row>
    <row r="99" spans="1:27" x14ac:dyDescent="0.25">
      <c r="A99" t="s">
        <v>27</v>
      </c>
      <c r="B99" t="s">
        <v>19</v>
      </c>
      <c r="C99" t="s">
        <v>16</v>
      </c>
      <c r="D99" t="s">
        <v>17</v>
      </c>
      <c r="E99">
        <v>2.1081069176063099</v>
      </c>
      <c r="F99">
        <v>6.6972944902182697E-4</v>
      </c>
      <c r="G99">
        <v>0</v>
      </c>
      <c r="H99">
        <v>0.76236881846983895</v>
      </c>
      <c r="I99">
        <v>10</v>
      </c>
      <c r="J99">
        <v>10</v>
      </c>
      <c r="K99" s="1">
        <v>3.8248764265561399</v>
      </c>
      <c r="L99">
        <v>1.4999999999999999E-2</v>
      </c>
      <c r="M99">
        <v>3</v>
      </c>
      <c r="N99">
        <v>1.2E-2</v>
      </c>
      <c r="S99" t="s">
        <v>39</v>
      </c>
      <c r="T99" s="8">
        <f>K101</f>
        <v>3.6226573961833402</v>
      </c>
      <c r="U99" s="8">
        <f>L101</f>
        <v>4.4999999999999998E-2</v>
      </c>
      <c r="V99" s="8">
        <f>T99-T95</f>
        <v>5.7227596745299536E-3</v>
      </c>
      <c r="W99" s="8">
        <f>U99-U95</f>
        <v>1.1249999999999996E-2</v>
      </c>
      <c r="X99" s="8">
        <f>E101</f>
        <v>0.15700720233117901</v>
      </c>
      <c r="Y99" s="8">
        <f t="shared" ref="Y99" si="33">F101</f>
        <v>0.82059583975544004</v>
      </c>
      <c r="Z99" s="8">
        <f t="shared" ref="Z99" si="34">G101</f>
        <v>0.74174704532292002</v>
      </c>
      <c r="AA99" s="8">
        <f t="shared" ref="AA99" si="35">H101</f>
        <v>6.9642404798328103E-2</v>
      </c>
    </row>
    <row r="100" spans="1:27" x14ac:dyDescent="0.25">
      <c r="A100" t="s">
        <v>27</v>
      </c>
      <c r="B100" t="s">
        <v>19</v>
      </c>
      <c r="C100" t="s">
        <v>20</v>
      </c>
      <c r="D100" t="s">
        <v>16</v>
      </c>
      <c r="E100" s="1">
        <v>-9.2514311528072497</v>
      </c>
      <c r="F100">
        <v>1.57052284230751E-4</v>
      </c>
      <c r="G100" s="1">
        <v>3.5999999999999899</v>
      </c>
      <c r="H100">
        <v>1.57052284230751E-4</v>
      </c>
      <c r="I100">
        <v>10</v>
      </c>
      <c r="J100">
        <v>10</v>
      </c>
      <c r="K100">
        <v>3.6226573961833402</v>
      </c>
      <c r="L100">
        <v>4.4999999999999998E-2</v>
      </c>
      <c r="M100" s="1">
        <v>2.99</v>
      </c>
      <c r="N100">
        <v>1.2E-2</v>
      </c>
      <c r="R100" t="s">
        <v>42</v>
      </c>
      <c r="S100" t="s">
        <v>40</v>
      </c>
      <c r="T100" s="8">
        <v>3.7621192767471001</v>
      </c>
      <c r="U100" s="8">
        <v>2.5000000000000001E-2</v>
      </c>
      <c r="V100" s="8" t="s">
        <v>63</v>
      </c>
      <c r="W100" s="8" t="s">
        <v>63</v>
      </c>
      <c r="X100" s="8" t="s">
        <v>63</v>
      </c>
      <c r="Y100" s="8" t="s">
        <v>63</v>
      </c>
      <c r="Z100" s="8" t="s">
        <v>63</v>
      </c>
      <c r="AA100" s="8" t="s">
        <v>63</v>
      </c>
    </row>
    <row r="101" spans="1:27" x14ac:dyDescent="0.25">
      <c r="A101" s="5" t="s">
        <v>27</v>
      </c>
      <c r="B101" s="3" t="s">
        <v>19</v>
      </c>
      <c r="C101" s="3" t="s">
        <v>20</v>
      </c>
      <c r="D101" s="3" t="s">
        <v>21</v>
      </c>
      <c r="E101" s="6">
        <v>0.15700720233117901</v>
      </c>
      <c r="F101" s="6">
        <v>0.82059583975544004</v>
      </c>
      <c r="G101" s="3">
        <v>0.74174704532292002</v>
      </c>
      <c r="H101" s="6">
        <v>6.9642404798328103E-2</v>
      </c>
      <c r="I101" s="3">
        <v>10</v>
      </c>
      <c r="J101" s="3">
        <v>10</v>
      </c>
      <c r="K101" s="3">
        <v>3.6226573961833402</v>
      </c>
      <c r="L101" s="3">
        <v>4.4999999999999998E-2</v>
      </c>
      <c r="M101" s="3">
        <v>3.0329999999999999</v>
      </c>
      <c r="N101" s="3">
        <v>2.7E-2</v>
      </c>
      <c r="S101" t="s">
        <v>41</v>
      </c>
      <c r="T101" s="8">
        <v>3.76859344349708</v>
      </c>
      <c r="U101" s="8">
        <v>2.5000000000000001E-2</v>
      </c>
      <c r="V101" s="8">
        <v>6.4741667499799149E-3</v>
      </c>
      <c r="W101" s="8">
        <v>0</v>
      </c>
      <c r="X101" s="8">
        <v>0.32897105333489202</v>
      </c>
      <c r="Y101" s="8">
        <v>0.44969179796888997</v>
      </c>
      <c r="Z101" s="8">
        <v>0</v>
      </c>
      <c r="AA101" s="8">
        <v>0.90972188914555496</v>
      </c>
    </row>
    <row r="102" spans="1:27" x14ac:dyDescent="0.25">
      <c r="A102" t="s">
        <v>27</v>
      </c>
      <c r="B102" t="s">
        <v>19</v>
      </c>
      <c r="C102" t="s">
        <v>20</v>
      </c>
      <c r="D102" t="s">
        <v>22</v>
      </c>
      <c r="E102">
        <v>-6.01009811634413</v>
      </c>
      <c r="F102">
        <v>1.57052284230751E-4</v>
      </c>
      <c r="G102">
        <v>-0.68690949927495903</v>
      </c>
      <c r="H102">
        <v>0.226476066043486</v>
      </c>
      <c r="I102">
        <v>10</v>
      </c>
      <c r="J102">
        <v>10</v>
      </c>
      <c r="K102">
        <v>3.6226573961833402</v>
      </c>
      <c r="L102">
        <v>4.4999999999999998E-2</v>
      </c>
      <c r="M102" s="1">
        <v>3.00999999999999</v>
      </c>
      <c r="N102">
        <v>4.4999999999999998E-2</v>
      </c>
      <c r="S102" t="s">
        <v>43</v>
      </c>
      <c r="T102" s="8">
        <v>3.70552755989134</v>
      </c>
      <c r="U102" s="8">
        <v>2.2499999999999999E-2</v>
      </c>
      <c r="V102" s="8">
        <v>-5.6591716855760144E-2</v>
      </c>
      <c r="W102" s="8">
        <v>-2.5000000000000022E-3</v>
      </c>
      <c r="X102" s="8">
        <v>-0.94664938260291198</v>
      </c>
      <c r="Y102" s="8">
        <v>1.9109922206844401E-2</v>
      </c>
      <c r="Z102" s="8">
        <v>-0.19166296949998099</v>
      </c>
      <c r="AA102" s="8">
        <v>0.76236881846983895</v>
      </c>
    </row>
    <row r="103" spans="1:27" x14ac:dyDescent="0.25">
      <c r="A103" t="s">
        <v>27</v>
      </c>
      <c r="B103" t="s">
        <v>19</v>
      </c>
      <c r="C103" t="s">
        <v>20</v>
      </c>
      <c r="D103" t="s">
        <v>51</v>
      </c>
      <c r="E103">
        <v>3.3881060641158298E-2</v>
      </c>
      <c r="F103" s="1">
        <v>0.226476066043486</v>
      </c>
      <c r="G103" s="1">
        <v>2.48768394869031</v>
      </c>
      <c r="H103" s="1">
        <v>3.8105845205068501E-4</v>
      </c>
      <c r="I103">
        <v>10</v>
      </c>
      <c r="J103">
        <v>10</v>
      </c>
      <c r="K103">
        <v>3.6226573961833402</v>
      </c>
      <c r="L103">
        <v>4.4999999999999998E-2</v>
      </c>
      <c r="M103">
        <v>3.04</v>
      </c>
      <c r="N103">
        <v>1.7000000000000001E-2</v>
      </c>
      <c r="T103" s="8"/>
      <c r="U103" s="8"/>
      <c r="V103" s="8"/>
      <c r="W103" s="8"/>
      <c r="X103" s="7"/>
      <c r="Y103" s="8"/>
      <c r="Z103" s="8"/>
      <c r="AA103" s="8"/>
    </row>
    <row r="104" spans="1:27" x14ac:dyDescent="0.25">
      <c r="A104" t="s">
        <v>27</v>
      </c>
      <c r="B104" t="s">
        <v>19</v>
      </c>
      <c r="C104" t="s">
        <v>20</v>
      </c>
      <c r="D104" t="s">
        <v>52</v>
      </c>
      <c r="E104">
        <v>-0.244986412844514</v>
      </c>
      <c r="F104" s="1">
        <v>0.325751354478716</v>
      </c>
      <c r="G104">
        <v>1.7888543819998299</v>
      </c>
      <c r="H104" s="1">
        <v>2.4969089151415402E-3</v>
      </c>
      <c r="I104">
        <v>10</v>
      </c>
      <c r="J104">
        <v>10</v>
      </c>
      <c r="K104">
        <v>3.6226573961833402</v>
      </c>
      <c r="L104">
        <v>4.4999999999999998E-2</v>
      </c>
      <c r="M104">
        <v>3.0419999999999998</v>
      </c>
      <c r="N104">
        <v>0.02</v>
      </c>
    </row>
    <row r="105" spans="1:27" x14ac:dyDescent="0.25">
      <c r="A105" t="s">
        <v>27</v>
      </c>
      <c r="B105" t="s">
        <v>19</v>
      </c>
      <c r="C105" t="s">
        <v>20</v>
      </c>
      <c r="D105" t="s">
        <v>17</v>
      </c>
      <c r="E105" s="1">
        <v>-8.0174299772858593</v>
      </c>
      <c r="F105">
        <v>1.57052284230751E-4</v>
      </c>
      <c r="G105" s="1">
        <v>3.21993788759969</v>
      </c>
      <c r="H105">
        <v>3.8105845205068501E-4</v>
      </c>
      <c r="I105">
        <v>10</v>
      </c>
      <c r="J105">
        <v>10</v>
      </c>
      <c r="K105">
        <v>3.6226573961833402</v>
      </c>
      <c r="L105">
        <v>4.4999999999999998E-2</v>
      </c>
      <c r="M105">
        <v>3</v>
      </c>
      <c r="N105">
        <v>1.2E-2</v>
      </c>
    </row>
    <row r="106" spans="1:27" x14ac:dyDescent="0.25">
      <c r="A106" t="s">
        <v>27</v>
      </c>
      <c r="B106" t="s">
        <v>19</v>
      </c>
      <c r="C106" t="s">
        <v>21</v>
      </c>
      <c r="D106" t="s">
        <v>16</v>
      </c>
      <c r="E106" s="1">
        <v>-6.3585541273208399</v>
      </c>
      <c r="F106">
        <v>1.57052284230751E-4</v>
      </c>
      <c r="G106" s="1">
        <v>1.36614766661756</v>
      </c>
      <c r="H106">
        <v>8.1509715935026896E-3</v>
      </c>
      <c r="I106">
        <v>10</v>
      </c>
      <c r="J106">
        <v>10</v>
      </c>
      <c r="K106">
        <v>3.6169346365088102</v>
      </c>
      <c r="L106">
        <v>3.3750000000000002E-2</v>
      </c>
      <c r="M106" s="1">
        <v>2.99</v>
      </c>
      <c r="N106">
        <v>1.2E-2</v>
      </c>
    </row>
    <row r="107" spans="1:27" x14ac:dyDescent="0.25">
      <c r="A107" t="s">
        <v>27</v>
      </c>
      <c r="B107" t="s">
        <v>19</v>
      </c>
      <c r="C107" t="s">
        <v>21</v>
      </c>
      <c r="D107" t="s">
        <v>20</v>
      </c>
      <c r="E107">
        <v>-0.15700720233117901</v>
      </c>
      <c r="F107" s="1">
        <v>0.82059583975544004</v>
      </c>
      <c r="G107">
        <v>-0.74174704532292002</v>
      </c>
      <c r="H107" s="1">
        <v>6.9642404798328103E-2</v>
      </c>
      <c r="I107">
        <v>10</v>
      </c>
      <c r="J107">
        <v>10</v>
      </c>
      <c r="K107">
        <v>3.6169346365088102</v>
      </c>
      <c r="L107">
        <v>3.3750000000000002E-2</v>
      </c>
      <c r="M107">
        <v>3.0390000000000001</v>
      </c>
      <c r="N107">
        <v>3.5999999999999997E-2</v>
      </c>
    </row>
    <row r="108" spans="1:27" x14ac:dyDescent="0.25">
      <c r="A108" t="s">
        <v>27</v>
      </c>
      <c r="B108" t="s">
        <v>19</v>
      </c>
      <c r="C108" t="s">
        <v>21</v>
      </c>
      <c r="D108" t="s">
        <v>22</v>
      </c>
      <c r="E108">
        <v>-4.2694262077008798</v>
      </c>
      <c r="F108">
        <v>1.57052284230751E-4</v>
      </c>
      <c r="G108">
        <v>-1.14351358469659</v>
      </c>
      <c r="H108">
        <v>2.8365505605209899E-2</v>
      </c>
      <c r="I108">
        <v>10</v>
      </c>
      <c r="J108">
        <v>10</v>
      </c>
      <c r="K108">
        <v>3.6169346365088102</v>
      </c>
      <c r="L108">
        <v>3.3750000000000002E-2</v>
      </c>
      <c r="M108" s="1">
        <v>3.00999999999999</v>
      </c>
      <c r="N108">
        <v>4.4999999999999998E-2</v>
      </c>
    </row>
    <row r="109" spans="1:27" x14ac:dyDescent="0.25">
      <c r="A109" t="s">
        <v>27</v>
      </c>
      <c r="B109" t="s">
        <v>19</v>
      </c>
      <c r="C109" t="s">
        <v>21</v>
      </c>
      <c r="D109" t="s">
        <v>51</v>
      </c>
      <c r="E109">
        <v>-0.155876994786316</v>
      </c>
      <c r="F109">
        <v>0.93974298957707303</v>
      </c>
      <c r="G109">
        <v>0.86243936186410297</v>
      </c>
      <c r="H109">
        <v>9.6303692028688201E-2</v>
      </c>
      <c r="I109">
        <v>10</v>
      </c>
      <c r="J109">
        <v>10</v>
      </c>
      <c r="K109">
        <v>3.6169346365088102</v>
      </c>
      <c r="L109">
        <v>3.3750000000000002E-2</v>
      </c>
      <c r="M109">
        <v>3.04</v>
      </c>
      <c r="N109">
        <v>1.7000000000000001E-2</v>
      </c>
    </row>
    <row r="110" spans="1:27" x14ac:dyDescent="0.25">
      <c r="A110" t="s">
        <v>27</v>
      </c>
      <c r="B110" t="s">
        <v>19</v>
      </c>
      <c r="C110" t="s">
        <v>21</v>
      </c>
      <c r="D110" t="s">
        <v>52</v>
      </c>
      <c r="E110">
        <v>-0.33947101269386798</v>
      </c>
      <c r="F110" s="1">
        <v>0.93974298957707303</v>
      </c>
      <c r="G110">
        <v>0.56024905493781796</v>
      </c>
      <c r="H110" s="1">
        <v>0.27303633975118802</v>
      </c>
      <c r="I110">
        <v>10</v>
      </c>
      <c r="J110">
        <v>10</v>
      </c>
      <c r="K110">
        <v>3.6169346365088102</v>
      </c>
      <c r="L110">
        <v>3.3750000000000002E-2</v>
      </c>
      <c r="M110">
        <v>3.0419999999999998</v>
      </c>
      <c r="N110">
        <v>0.02</v>
      </c>
    </row>
    <row r="111" spans="1:27" x14ac:dyDescent="0.25">
      <c r="A111" t="s">
        <v>27</v>
      </c>
      <c r="B111" t="s">
        <v>19</v>
      </c>
      <c r="C111" t="s">
        <v>21</v>
      </c>
      <c r="D111" t="s">
        <v>17</v>
      </c>
      <c r="E111" s="1">
        <v>-5.4834554710975203</v>
      </c>
      <c r="F111">
        <v>1.57052284230751E-4</v>
      </c>
      <c r="G111" s="1">
        <v>1.3072340109917799</v>
      </c>
      <c r="H111">
        <v>9.1084963980309595E-3</v>
      </c>
      <c r="I111">
        <v>10</v>
      </c>
      <c r="J111">
        <v>10</v>
      </c>
      <c r="K111">
        <v>3.6169346365088102</v>
      </c>
      <c r="L111">
        <v>3.3750000000000002E-2</v>
      </c>
      <c r="M111">
        <v>3</v>
      </c>
      <c r="N111">
        <v>1.2E-2</v>
      </c>
    </row>
    <row r="112" spans="1:27" x14ac:dyDescent="0.25">
      <c r="A112" t="s">
        <v>27</v>
      </c>
      <c r="B112" t="s">
        <v>19</v>
      </c>
      <c r="C112" t="s">
        <v>22</v>
      </c>
      <c r="D112" t="s">
        <v>16</v>
      </c>
      <c r="E112" s="1">
        <v>-4.1346725105022601</v>
      </c>
      <c r="F112">
        <v>1.57052284230751E-4</v>
      </c>
      <c r="G112" s="1">
        <v>2.7405008351734099</v>
      </c>
      <c r="H112">
        <v>2.1218287122257799E-4</v>
      </c>
      <c r="I112">
        <v>10</v>
      </c>
      <c r="J112">
        <v>10</v>
      </c>
      <c r="K112" s="1">
        <v>3.7588873148825899</v>
      </c>
      <c r="L112">
        <v>5.6250000000000001E-2</v>
      </c>
      <c r="M112" s="1">
        <v>2.99</v>
      </c>
      <c r="N112">
        <v>1.2E-2</v>
      </c>
    </row>
    <row r="113" spans="1:14" x14ac:dyDescent="0.25">
      <c r="A113" t="s">
        <v>27</v>
      </c>
      <c r="B113" t="s">
        <v>19</v>
      </c>
      <c r="C113" t="s">
        <v>22</v>
      </c>
      <c r="D113" t="s">
        <v>20</v>
      </c>
      <c r="E113">
        <v>6.01009811634413</v>
      </c>
      <c r="F113">
        <v>1.57052284230751E-4</v>
      </c>
      <c r="G113">
        <v>0.68690949927495903</v>
      </c>
      <c r="H113">
        <v>0.226476066043486</v>
      </c>
      <c r="I113">
        <v>10</v>
      </c>
      <c r="J113">
        <v>10</v>
      </c>
      <c r="K113" s="1">
        <v>3.7588873148825899</v>
      </c>
      <c r="L113">
        <v>5.6250000000000001E-2</v>
      </c>
      <c r="M113">
        <v>3.0390000000000001</v>
      </c>
      <c r="N113">
        <v>3.5999999999999997E-2</v>
      </c>
    </row>
    <row r="114" spans="1:14" x14ac:dyDescent="0.25">
      <c r="A114" t="s">
        <v>27</v>
      </c>
      <c r="B114" t="s">
        <v>19</v>
      </c>
      <c r="C114" t="s">
        <v>22</v>
      </c>
      <c r="D114" t="s">
        <v>21</v>
      </c>
      <c r="E114">
        <v>4.2694262077008798</v>
      </c>
      <c r="F114">
        <v>1.57052284230751E-4</v>
      </c>
      <c r="G114">
        <v>1.14351358469659</v>
      </c>
      <c r="H114">
        <v>2.8365505605209899E-2</v>
      </c>
      <c r="I114">
        <v>10</v>
      </c>
      <c r="J114">
        <v>10</v>
      </c>
      <c r="K114" s="1">
        <v>3.7588873148825899</v>
      </c>
      <c r="L114">
        <v>5.6250000000000001E-2</v>
      </c>
      <c r="M114">
        <v>3.0329999999999999</v>
      </c>
      <c r="N114">
        <v>2.7E-2</v>
      </c>
    </row>
    <row r="115" spans="1:14" x14ac:dyDescent="0.25">
      <c r="A115" t="s">
        <v>27</v>
      </c>
      <c r="B115" t="s">
        <v>19</v>
      </c>
      <c r="C115" t="s">
        <v>22</v>
      </c>
      <c r="D115" t="s">
        <v>51</v>
      </c>
      <c r="E115">
        <v>9.2624601054560092</v>
      </c>
      <c r="F115">
        <v>1.57052284230751E-4</v>
      </c>
      <c r="G115" s="1">
        <v>2.2213207184613601</v>
      </c>
      <c r="H115">
        <v>6.6972944902182697E-4</v>
      </c>
      <c r="I115">
        <v>10</v>
      </c>
      <c r="J115">
        <v>10</v>
      </c>
      <c r="K115" s="1">
        <v>3.7588873148825899</v>
      </c>
      <c r="L115">
        <v>5.6250000000000001E-2</v>
      </c>
      <c r="M115">
        <v>3.04</v>
      </c>
      <c r="N115">
        <v>1.7000000000000001E-2</v>
      </c>
    </row>
    <row r="116" spans="1:14" x14ac:dyDescent="0.25">
      <c r="A116" t="s">
        <v>27</v>
      </c>
      <c r="B116" t="s">
        <v>19</v>
      </c>
      <c r="C116" t="s">
        <v>22</v>
      </c>
      <c r="D116" t="s">
        <v>52</v>
      </c>
      <c r="E116">
        <v>5.7372762257364602</v>
      </c>
      <c r="F116">
        <v>1.57052284230751E-4</v>
      </c>
      <c r="G116" s="1">
        <v>1.86052101883812</v>
      </c>
      <c r="H116">
        <v>1.9397281129030399E-3</v>
      </c>
      <c r="I116">
        <v>10</v>
      </c>
      <c r="J116">
        <v>10</v>
      </c>
      <c r="K116" s="1">
        <v>3.7588873148825899</v>
      </c>
      <c r="L116">
        <v>5.6250000000000001E-2</v>
      </c>
      <c r="M116">
        <v>3.0419999999999998</v>
      </c>
      <c r="N116">
        <v>0.02</v>
      </c>
    </row>
    <row r="117" spans="1:14" x14ac:dyDescent="0.25">
      <c r="A117" t="s">
        <v>27</v>
      </c>
      <c r="B117" t="s">
        <v>19</v>
      </c>
      <c r="C117" t="s">
        <v>22</v>
      </c>
      <c r="D117" t="s">
        <v>17</v>
      </c>
      <c r="E117" s="1">
        <v>-2.3314201401069901</v>
      </c>
      <c r="F117">
        <v>8.8074319074172701E-4</v>
      </c>
      <c r="G117" s="1">
        <v>2.6411741161354301</v>
      </c>
      <c r="H117">
        <v>3.2983852077799299E-4</v>
      </c>
      <c r="I117">
        <v>10</v>
      </c>
      <c r="J117">
        <v>10</v>
      </c>
      <c r="K117" s="1">
        <v>3.7588873148825899</v>
      </c>
      <c r="L117">
        <v>5.6250000000000001E-2</v>
      </c>
      <c r="M117">
        <v>3</v>
      </c>
      <c r="N117">
        <v>1.2E-2</v>
      </c>
    </row>
    <row r="118" spans="1:14" x14ac:dyDescent="0.25">
      <c r="A118" t="s">
        <v>27</v>
      </c>
      <c r="B118" t="s">
        <v>19</v>
      </c>
      <c r="C118" t="s">
        <v>51</v>
      </c>
      <c r="D118" t="s">
        <v>16</v>
      </c>
      <c r="E118" s="1">
        <v>-15.0184428182313</v>
      </c>
      <c r="F118">
        <v>1.57052284230751E-4</v>
      </c>
      <c r="G118">
        <v>0.88852331663863804</v>
      </c>
      <c r="H118">
        <v>0.11241058465536299</v>
      </c>
      <c r="I118">
        <v>10</v>
      </c>
      <c r="J118">
        <v>10</v>
      </c>
      <c r="K118">
        <v>3.62194537505041</v>
      </c>
      <c r="L118">
        <v>2.1250000000000002E-2</v>
      </c>
      <c r="M118" s="1">
        <v>2.99</v>
      </c>
      <c r="N118">
        <v>1.2E-2</v>
      </c>
    </row>
    <row r="119" spans="1:14" x14ac:dyDescent="0.25">
      <c r="A119" t="s">
        <v>27</v>
      </c>
      <c r="B119" t="s">
        <v>19</v>
      </c>
      <c r="C119" t="s">
        <v>51</v>
      </c>
      <c r="D119" t="s">
        <v>20</v>
      </c>
      <c r="E119" s="1">
        <v>-3.3881060641158298E-2</v>
      </c>
      <c r="F119" s="1">
        <v>0.226476066043486</v>
      </c>
      <c r="G119">
        <v>-2.48768394869031</v>
      </c>
      <c r="H119" s="1">
        <v>3.8105845205068501E-4</v>
      </c>
      <c r="I119">
        <v>10</v>
      </c>
      <c r="J119">
        <v>10</v>
      </c>
      <c r="K119">
        <v>3.62194537505041</v>
      </c>
      <c r="L119">
        <v>2.1250000000000002E-2</v>
      </c>
      <c r="M119">
        <v>3.0390000000000001</v>
      </c>
      <c r="N119">
        <v>3.5999999999999997E-2</v>
      </c>
    </row>
    <row r="120" spans="1:14" x14ac:dyDescent="0.25">
      <c r="A120" t="s">
        <v>27</v>
      </c>
      <c r="B120" t="s">
        <v>19</v>
      </c>
      <c r="C120" t="s">
        <v>51</v>
      </c>
      <c r="D120" t="s">
        <v>21</v>
      </c>
      <c r="E120" s="1">
        <v>0.155876994786316</v>
      </c>
      <c r="F120">
        <v>0.93974298957707303</v>
      </c>
      <c r="G120">
        <v>-0.86243936186410297</v>
      </c>
      <c r="H120">
        <v>9.6303692028688201E-2</v>
      </c>
      <c r="I120">
        <v>10</v>
      </c>
      <c r="J120">
        <v>10</v>
      </c>
      <c r="K120">
        <v>3.62194537505041</v>
      </c>
      <c r="L120">
        <v>2.1250000000000002E-2</v>
      </c>
      <c r="M120">
        <v>3.0329999999999999</v>
      </c>
      <c r="N120">
        <v>2.7E-2</v>
      </c>
    </row>
    <row r="121" spans="1:14" x14ac:dyDescent="0.25">
      <c r="A121" t="s">
        <v>27</v>
      </c>
      <c r="B121" t="s">
        <v>19</v>
      </c>
      <c r="C121" t="s">
        <v>51</v>
      </c>
      <c r="D121" t="s">
        <v>22</v>
      </c>
      <c r="E121" s="1">
        <v>-9.2624601054560092</v>
      </c>
      <c r="F121">
        <v>1.57052284230751E-4</v>
      </c>
      <c r="G121">
        <v>-2.2213207184613601</v>
      </c>
      <c r="H121">
        <v>6.6972944902182697E-4</v>
      </c>
      <c r="I121">
        <v>10</v>
      </c>
      <c r="J121">
        <v>10</v>
      </c>
      <c r="K121">
        <v>3.62194537505041</v>
      </c>
      <c r="L121">
        <v>2.1250000000000002E-2</v>
      </c>
      <c r="M121" s="1">
        <v>3.00999999999999</v>
      </c>
      <c r="N121">
        <v>4.4999999999999998E-2</v>
      </c>
    </row>
    <row r="122" spans="1:14" x14ac:dyDescent="0.25">
      <c r="A122" t="s">
        <v>27</v>
      </c>
      <c r="B122" t="s">
        <v>19</v>
      </c>
      <c r="C122" t="s">
        <v>51</v>
      </c>
      <c r="D122" t="s">
        <v>52</v>
      </c>
      <c r="E122">
        <v>-0.35097315484053399</v>
      </c>
      <c r="F122" s="1">
        <v>0.87982916001182898</v>
      </c>
      <c r="G122">
        <v>-0.36590203268178301</v>
      </c>
      <c r="H122" s="1">
        <v>0.54534966801112295</v>
      </c>
      <c r="I122">
        <v>10</v>
      </c>
      <c r="J122">
        <v>10</v>
      </c>
      <c r="K122">
        <v>3.62194537505041</v>
      </c>
      <c r="L122">
        <v>2.1250000000000002E-2</v>
      </c>
      <c r="M122">
        <v>3.0419999999999998</v>
      </c>
      <c r="N122">
        <v>0.02</v>
      </c>
    </row>
    <row r="123" spans="1:14" x14ac:dyDescent="0.25">
      <c r="A123" t="s">
        <v>27</v>
      </c>
      <c r="B123" t="s">
        <v>19</v>
      </c>
      <c r="C123" t="s">
        <v>51</v>
      </c>
      <c r="D123" t="s">
        <v>17</v>
      </c>
      <c r="E123">
        <v>-13.4121649969698</v>
      </c>
      <c r="F123">
        <v>1.57052284230751E-4</v>
      </c>
      <c r="G123">
        <v>0.76447078715643801</v>
      </c>
      <c r="H123">
        <v>8.8973011701813196E-2</v>
      </c>
      <c r="I123">
        <v>10</v>
      </c>
      <c r="J123">
        <v>10</v>
      </c>
      <c r="K123">
        <v>3.62194537505041</v>
      </c>
      <c r="L123">
        <v>2.1250000000000002E-2</v>
      </c>
      <c r="M123">
        <v>3</v>
      </c>
      <c r="N123">
        <v>1.2E-2</v>
      </c>
    </row>
    <row r="124" spans="1:14" x14ac:dyDescent="0.25">
      <c r="A124" t="s">
        <v>27</v>
      </c>
      <c r="B124" t="s">
        <v>19</v>
      </c>
      <c r="C124" t="s">
        <v>52</v>
      </c>
      <c r="D124" t="s">
        <v>16</v>
      </c>
      <c r="E124" s="1">
        <v>-8.98135520802931</v>
      </c>
      <c r="F124">
        <v>1.57052284230751E-4</v>
      </c>
      <c r="G124">
        <v>1.0954451150103299</v>
      </c>
      <c r="H124">
        <v>4.1250016593939398E-2</v>
      </c>
      <c r="I124">
        <v>10</v>
      </c>
      <c r="J124">
        <v>10</v>
      </c>
      <c r="K124">
        <v>3.6292914810147998</v>
      </c>
      <c r="L124">
        <v>2.5000000000000001E-2</v>
      </c>
      <c r="M124" s="1">
        <v>2.99</v>
      </c>
      <c r="N124">
        <v>1.2E-2</v>
      </c>
    </row>
    <row r="125" spans="1:14" x14ac:dyDescent="0.25">
      <c r="A125" t="s">
        <v>27</v>
      </c>
      <c r="B125" t="s">
        <v>19</v>
      </c>
      <c r="C125" t="s">
        <v>52</v>
      </c>
      <c r="D125" t="s">
        <v>20</v>
      </c>
      <c r="E125" s="1">
        <v>0.244986412844514</v>
      </c>
      <c r="F125" s="1">
        <v>0.325751354478716</v>
      </c>
      <c r="G125">
        <v>-1.7888543819998299</v>
      </c>
      <c r="H125" s="1">
        <v>2.4969089151415402E-3</v>
      </c>
      <c r="I125">
        <v>10</v>
      </c>
      <c r="J125">
        <v>10</v>
      </c>
      <c r="K125">
        <v>3.6292914810147998</v>
      </c>
      <c r="L125">
        <v>2.5000000000000001E-2</v>
      </c>
      <c r="M125">
        <v>3.0390000000000001</v>
      </c>
      <c r="N125">
        <v>3.5999999999999997E-2</v>
      </c>
    </row>
    <row r="126" spans="1:14" x14ac:dyDescent="0.25">
      <c r="A126" t="s">
        <v>27</v>
      </c>
      <c r="B126" t="s">
        <v>19</v>
      </c>
      <c r="C126" t="s">
        <v>52</v>
      </c>
      <c r="D126" t="s">
        <v>21</v>
      </c>
      <c r="E126" s="1">
        <v>0.33947101269386798</v>
      </c>
      <c r="F126" s="1">
        <v>0.93974298957707303</v>
      </c>
      <c r="G126">
        <v>-0.56024905493781796</v>
      </c>
      <c r="H126" s="1">
        <v>0.27303633975118802</v>
      </c>
      <c r="I126">
        <v>10</v>
      </c>
      <c r="J126">
        <v>10</v>
      </c>
      <c r="K126">
        <v>3.6292914810147998</v>
      </c>
      <c r="L126">
        <v>2.5000000000000001E-2</v>
      </c>
      <c r="M126">
        <v>3.0329999999999999</v>
      </c>
      <c r="N126">
        <v>2.7E-2</v>
      </c>
    </row>
    <row r="127" spans="1:14" x14ac:dyDescent="0.25">
      <c r="A127" t="s">
        <v>27</v>
      </c>
      <c r="B127" t="s">
        <v>19</v>
      </c>
      <c r="C127" t="s">
        <v>52</v>
      </c>
      <c r="D127" t="s">
        <v>22</v>
      </c>
      <c r="E127" s="1">
        <v>-5.7372762257364602</v>
      </c>
      <c r="F127">
        <v>1.57052284230751E-4</v>
      </c>
      <c r="G127">
        <v>-1.86052101883812</v>
      </c>
      <c r="H127">
        <v>1.9397281129030399E-3</v>
      </c>
      <c r="I127">
        <v>10</v>
      </c>
      <c r="J127">
        <v>10</v>
      </c>
      <c r="K127">
        <v>3.6292914810147998</v>
      </c>
      <c r="L127">
        <v>2.5000000000000001E-2</v>
      </c>
      <c r="M127" s="1">
        <v>3.00999999999999</v>
      </c>
      <c r="N127">
        <v>4.4999999999999998E-2</v>
      </c>
    </row>
    <row r="128" spans="1:14" x14ac:dyDescent="0.25">
      <c r="A128" t="s">
        <v>27</v>
      </c>
      <c r="B128" t="s">
        <v>19</v>
      </c>
      <c r="C128" t="s">
        <v>52</v>
      </c>
      <c r="D128" t="s">
        <v>51</v>
      </c>
      <c r="E128" s="1">
        <v>0.35097315484053399</v>
      </c>
      <c r="F128" s="1">
        <v>0.87982916001182898</v>
      </c>
      <c r="G128">
        <v>0.36590203268178301</v>
      </c>
      <c r="H128" s="1">
        <v>0.54534966801112295</v>
      </c>
      <c r="I128">
        <v>10</v>
      </c>
      <c r="J128">
        <v>10</v>
      </c>
      <c r="K128">
        <v>3.6292914810147998</v>
      </c>
      <c r="L128">
        <v>2.5000000000000001E-2</v>
      </c>
      <c r="M128">
        <v>3.04</v>
      </c>
      <c r="N128">
        <v>1.7000000000000001E-2</v>
      </c>
    </row>
    <row r="129" spans="1:27" x14ac:dyDescent="0.25">
      <c r="A129" t="s">
        <v>27</v>
      </c>
      <c r="B129" t="s">
        <v>19</v>
      </c>
      <c r="C129" t="s">
        <v>52</v>
      </c>
      <c r="D129" t="s">
        <v>17</v>
      </c>
      <c r="E129" s="1">
        <v>-7.7384291127354299</v>
      </c>
      <c r="F129">
        <v>1.57052284230751E-4</v>
      </c>
      <c r="G129">
        <v>0.99654575824487901</v>
      </c>
      <c r="H129">
        <v>3.4293721036492697E-2</v>
      </c>
      <c r="I129">
        <v>10</v>
      </c>
      <c r="J129">
        <v>10</v>
      </c>
      <c r="K129">
        <v>3.6292914810147998</v>
      </c>
      <c r="L129">
        <v>2.5000000000000001E-2</v>
      </c>
      <c r="M129">
        <v>3</v>
      </c>
      <c r="N129">
        <v>1.2E-2</v>
      </c>
    </row>
    <row r="130" spans="1:27" x14ac:dyDescent="0.25">
      <c r="A130" t="s">
        <v>27</v>
      </c>
      <c r="B130" t="s">
        <v>19</v>
      </c>
      <c r="C130" t="s">
        <v>17</v>
      </c>
      <c r="D130" t="s">
        <v>16</v>
      </c>
      <c r="E130" s="1">
        <v>-2.1081069176063099</v>
      </c>
      <c r="F130">
        <v>6.6972944902182697E-4</v>
      </c>
      <c r="G130">
        <v>0</v>
      </c>
      <c r="H130">
        <v>0.76236881846983895</v>
      </c>
      <c r="I130">
        <v>10</v>
      </c>
      <c r="J130">
        <v>10</v>
      </c>
      <c r="K130">
        <v>3.7948852155823198</v>
      </c>
      <c r="L130">
        <v>1.4999999999999999E-2</v>
      </c>
      <c r="M130" s="1">
        <v>2.99</v>
      </c>
      <c r="N130">
        <v>1.2E-2</v>
      </c>
    </row>
    <row r="131" spans="1:27" x14ac:dyDescent="0.25">
      <c r="A131" t="s">
        <v>27</v>
      </c>
      <c r="B131" t="s">
        <v>19</v>
      </c>
      <c r="C131" t="s">
        <v>17</v>
      </c>
      <c r="D131" t="s">
        <v>20</v>
      </c>
      <c r="E131">
        <v>8.0174299772858593</v>
      </c>
      <c r="F131">
        <v>1.57052284230751E-4</v>
      </c>
      <c r="G131">
        <v>-3.21993788759969</v>
      </c>
      <c r="H131">
        <v>3.8105845205068501E-4</v>
      </c>
      <c r="I131">
        <v>10</v>
      </c>
      <c r="J131">
        <v>10</v>
      </c>
      <c r="K131">
        <v>3.7948852155823198</v>
      </c>
      <c r="L131">
        <v>1.4999999999999999E-2</v>
      </c>
      <c r="M131">
        <v>3.0390000000000001</v>
      </c>
      <c r="N131">
        <v>3.5999999999999997E-2</v>
      </c>
    </row>
    <row r="132" spans="1:27" x14ac:dyDescent="0.25">
      <c r="A132" t="s">
        <v>27</v>
      </c>
      <c r="B132" t="s">
        <v>19</v>
      </c>
      <c r="C132" t="s">
        <v>17</v>
      </c>
      <c r="D132" t="s">
        <v>21</v>
      </c>
      <c r="E132">
        <v>5.4834554710975203</v>
      </c>
      <c r="F132">
        <v>1.57052284230751E-4</v>
      </c>
      <c r="G132">
        <v>-1.3072340109917799</v>
      </c>
      <c r="H132">
        <v>9.1084963980309595E-3</v>
      </c>
      <c r="I132">
        <v>10</v>
      </c>
      <c r="J132">
        <v>10</v>
      </c>
      <c r="K132">
        <v>3.7948852155823198</v>
      </c>
      <c r="L132">
        <v>1.4999999999999999E-2</v>
      </c>
      <c r="M132">
        <v>3.0329999999999999</v>
      </c>
      <c r="N132">
        <v>2.7E-2</v>
      </c>
    </row>
    <row r="133" spans="1:27" x14ac:dyDescent="0.25">
      <c r="A133" t="s">
        <v>27</v>
      </c>
      <c r="B133" t="s">
        <v>19</v>
      </c>
      <c r="C133" t="s">
        <v>17</v>
      </c>
      <c r="D133" t="s">
        <v>22</v>
      </c>
      <c r="E133">
        <v>2.3314201401069901</v>
      </c>
      <c r="F133">
        <v>8.8074319074172701E-4</v>
      </c>
      <c r="G133">
        <v>-2.6411741161354301</v>
      </c>
      <c r="H133">
        <v>3.2983852077799299E-4</v>
      </c>
      <c r="I133">
        <v>10</v>
      </c>
      <c r="J133">
        <v>10</v>
      </c>
      <c r="K133">
        <v>3.7948852155823198</v>
      </c>
      <c r="L133">
        <v>1.4999999999999999E-2</v>
      </c>
      <c r="M133" s="1">
        <v>3.00999999999999</v>
      </c>
      <c r="N133">
        <v>4.4999999999999998E-2</v>
      </c>
    </row>
    <row r="134" spans="1:27" x14ac:dyDescent="0.25">
      <c r="A134" t="s">
        <v>27</v>
      </c>
      <c r="B134" t="s">
        <v>19</v>
      </c>
      <c r="C134" t="s">
        <v>17</v>
      </c>
      <c r="D134" t="s">
        <v>51</v>
      </c>
      <c r="E134">
        <v>13.4121649969698</v>
      </c>
      <c r="F134">
        <v>1.57052284230751E-4</v>
      </c>
      <c r="G134">
        <v>-0.76447078715643801</v>
      </c>
      <c r="H134">
        <v>8.8973011701813196E-2</v>
      </c>
      <c r="I134">
        <v>10</v>
      </c>
      <c r="J134">
        <v>10</v>
      </c>
      <c r="K134">
        <v>3.7948852155823198</v>
      </c>
      <c r="L134">
        <v>1.4999999999999999E-2</v>
      </c>
      <c r="M134">
        <v>3.04</v>
      </c>
      <c r="N134">
        <v>1.7000000000000001E-2</v>
      </c>
    </row>
    <row r="135" spans="1:27" x14ac:dyDescent="0.25">
      <c r="A135" t="s">
        <v>27</v>
      </c>
      <c r="B135" t="s">
        <v>19</v>
      </c>
      <c r="C135" t="s">
        <v>17</v>
      </c>
      <c r="D135" t="s">
        <v>52</v>
      </c>
      <c r="E135">
        <v>7.7384291127354299</v>
      </c>
      <c r="F135">
        <v>1.57052284230751E-4</v>
      </c>
      <c r="G135">
        <v>-0.99654575824487901</v>
      </c>
      <c r="H135">
        <v>3.4293721036492697E-2</v>
      </c>
      <c r="I135">
        <v>10</v>
      </c>
      <c r="J135">
        <v>10</v>
      </c>
      <c r="K135">
        <v>3.7948852155823198</v>
      </c>
      <c r="L135">
        <v>1.4999999999999999E-2</v>
      </c>
      <c r="M135">
        <v>3.0419999999999998</v>
      </c>
      <c r="N135">
        <v>0.02</v>
      </c>
    </row>
    <row r="136" spans="1:27" x14ac:dyDescent="0.25">
      <c r="A136" t="s">
        <v>27</v>
      </c>
      <c r="B136" t="s">
        <v>23</v>
      </c>
      <c r="C136" t="s">
        <v>16</v>
      </c>
      <c r="D136" t="s">
        <v>17</v>
      </c>
      <c r="E136">
        <v>0.30490815016279099</v>
      </c>
      <c r="F136" s="1">
        <v>0.49629170223109198</v>
      </c>
      <c r="G136">
        <v>-2.4293289905367401</v>
      </c>
      <c r="H136" s="1">
        <v>1.49887333715167E-3</v>
      </c>
      <c r="I136">
        <v>10</v>
      </c>
      <c r="J136">
        <v>10</v>
      </c>
      <c r="K136">
        <v>3.7384192158467999</v>
      </c>
      <c r="L136">
        <v>1.6250000000000001E-2</v>
      </c>
      <c r="M136">
        <v>3.915</v>
      </c>
      <c r="N136">
        <v>3.4000000000000002E-2</v>
      </c>
      <c r="T136" t="s">
        <v>62</v>
      </c>
      <c r="Y136" t="s">
        <v>27</v>
      </c>
    </row>
    <row r="137" spans="1:27" x14ac:dyDescent="0.25">
      <c r="A137" t="s">
        <v>27</v>
      </c>
      <c r="B137" t="s">
        <v>23</v>
      </c>
      <c r="C137" t="s">
        <v>17</v>
      </c>
      <c r="D137" t="s">
        <v>16</v>
      </c>
      <c r="E137" s="1">
        <v>-0.30490815016279099</v>
      </c>
      <c r="F137" s="1">
        <v>0.49629170223109198</v>
      </c>
      <c r="G137" s="1">
        <v>2.4293289905367401</v>
      </c>
      <c r="H137" s="1">
        <v>1.49887333715167E-3</v>
      </c>
      <c r="I137">
        <v>10</v>
      </c>
      <c r="J137">
        <v>10</v>
      </c>
      <c r="K137">
        <v>3.7302326146559701</v>
      </c>
      <c r="L137">
        <v>4.1249999999999898E-2</v>
      </c>
      <c r="M137">
        <v>3.907</v>
      </c>
      <c r="N137">
        <v>1.2999999999999999E-2</v>
      </c>
      <c r="T137" t="s">
        <v>33</v>
      </c>
      <c r="U137" t="s">
        <v>34</v>
      </c>
      <c r="V137" t="s">
        <v>64</v>
      </c>
      <c r="W137" t="s">
        <v>65</v>
      </c>
      <c r="X137" t="s">
        <v>46</v>
      </c>
      <c r="Y137" t="s">
        <v>45</v>
      </c>
      <c r="Z137" t="s">
        <v>44</v>
      </c>
      <c r="AA137" t="s">
        <v>50</v>
      </c>
    </row>
    <row r="138" spans="1:27" x14ac:dyDescent="0.25">
      <c r="A138" t="s">
        <v>27</v>
      </c>
      <c r="B138" t="s">
        <v>24</v>
      </c>
      <c r="C138" t="s">
        <v>16</v>
      </c>
      <c r="D138" t="s">
        <v>20</v>
      </c>
      <c r="E138">
        <v>12.0108128322548</v>
      </c>
      <c r="F138">
        <v>1.57052284230751E-4</v>
      </c>
      <c r="G138">
        <v>-5.3103672189406996</v>
      </c>
      <c r="H138">
        <v>1.57052284230751E-4</v>
      </c>
      <c r="I138">
        <v>10</v>
      </c>
      <c r="J138">
        <v>10</v>
      </c>
      <c r="K138">
        <v>3.7384192158467999</v>
      </c>
      <c r="L138">
        <v>1.6250000000000001E-2</v>
      </c>
      <c r="M138" s="1">
        <v>3.7440000000000002</v>
      </c>
      <c r="N138">
        <v>6.2E-2</v>
      </c>
      <c r="P138" s="9"/>
      <c r="R138" t="s">
        <v>39</v>
      </c>
      <c r="S138" t="s">
        <v>35</v>
      </c>
      <c r="T138" s="8">
        <f>K174</f>
        <v>3.7302326146559701</v>
      </c>
      <c r="U138" s="8">
        <f>L174</f>
        <v>4.1249999999999898E-2</v>
      </c>
      <c r="V138" s="8" t="s">
        <v>63</v>
      </c>
      <c r="W138" s="8" t="s">
        <v>63</v>
      </c>
      <c r="X138" s="8" t="s">
        <v>63</v>
      </c>
      <c r="Y138" s="8" t="s">
        <v>63</v>
      </c>
      <c r="Z138" s="8" t="s">
        <v>63</v>
      </c>
      <c r="AA138" s="8" t="s">
        <v>63</v>
      </c>
    </row>
    <row r="139" spans="1:27" x14ac:dyDescent="0.25">
      <c r="A139" t="s">
        <v>27</v>
      </c>
      <c r="B139" t="s">
        <v>24</v>
      </c>
      <c r="C139" t="s">
        <v>16</v>
      </c>
      <c r="D139" t="s">
        <v>21</v>
      </c>
      <c r="E139" s="1">
        <v>6.7847770977394397</v>
      </c>
      <c r="F139">
        <v>1.57052284230751E-4</v>
      </c>
      <c r="G139">
        <v>-3.72</v>
      </c>
      <c r="H139">
        <v>3.8105845205068501E-4</v>
      </c>
      <c r="I139">
        <v>10</v>
      </c>
      <c r="J139">
        <v>10</v>
      </c>
      <c r="K139">
        <v>3.7384192158467999</v>
      </c>
      <c r="L139">
        <v>1.6250000000000001E-2</v>
      </c>
      <c r="M139" s="1">
        <v>3.8159999999999998</v>
      </c>
      <c r="N139">
        <v>4.3999999999999997E-2</v>
      </c>
      <c r="S139" t="s">
        <v>49</v>
      </c>
      <c r="T139" s="8">
        <f>K155</f>
        <v>3.5162300689075998</v>
      </c>
      <c r="U139" s="8">
        <f>L155</f>
        <v>5.5E-2</v>
      </c>
      <c r="V139" s="8" t="s">
        <v>63</v>
      </c>
      <c r="W139" s="8" t="s">
        <v>63</v>
      </c>
      <c r="X139" s="8" t="s">
        <v>63</v>
      </c>
      <c r="Y139" s="8" t="s">
        <v>63</v>
      </c>
      <c r="Z139" s="8" t="s">
        <v>63</v>
      </c>
      <c r="AA139" s="8" t="s">
        <v>63</v>
      </c>
    </row>
    <row r="140" spans="1:27" x14ac:dyDescent="0.25">
      <c r="A140" t="s">
        <v>27</v>
      </c>
      <c r="B140" t="s">
        <v>24</v>
      </c>
      <c r="C140" t="s">
        <v>16</v>
      </c>
      <c r="D140" t="s">
        <v>25</v>
      </c>
      <c r="E140" s="1">
        <v>10.963948604097499</v>
      </c>
      <c r="F140">
        <v>1.57052284230751E-4</v>
      </c>
      <c r="G140">
        <v>-2.7880210229641</v>
      </c>
      <c r="H140">
        <v>7.6853891316276603E-4</v>
      </c>
      <c r="I140">
        <v>10</v>
      </c>
      <c r="J140">
        <v>10</v>
      </c>
      <c r="K140">
        <v>3.7384192158467999</v>
      </c>
      <c r="L140">
        <v>1.6250000000000001E-2</v>
      </c>
      <c r="M140" s="1">
        <v>3.7649999999999899</v>
      </c>
      <c r="N140">
        <v>0.06</v>
      </c>
      <c r="S140" t="s">
        <v>36</v>
      </c>
      <c r="T140" s="8">
        <f>K158</f>
        <v>3.4734762809728199</v>
      </c>
      <c r="U140" s="8">
        <f>L158</f>
        <v>7.3749999999999996E-2</v>
      </c>
      <c r="V140" s="8">
        <f>T140-T139</f>
        <v>-4.2753787934779908E-2</v>
      </c>
      <c r="W140" s="8">
        <f>U140-U139</f>
        <v>1.8749999999999996E-2</v>
      </c>
      <c r="X140" s="8">
        <f>E158</f>
        <v>-1.40834552193142</v>
      </c>
      <c r="Y140" s="8">
        <f t="shared" ref="Y140" si="36">F158</f>
        <v>3.1970994479345299E-3</v>
      </c>
      <c r="Z140" s="8">
        <f t="shared" ref="Z140" si="37">G158</f>
        <v>0.94553674444694902</v>
      </c>
      <c r="AA140" s="8">
        <f t="shared" ref="AA140" si="38">H158</f>
        <v>1.4019277113959901E-2</v>
      </c>
    </row>
    <row r="141" spans="1:27" x14ac:dyDescent="0.25">
      <c r="A141" t="s">
        <v>27</v>
      </c>
      <c r="B141" t="s">
        <v>24</v>
      </c>
      <c r="C141" t="s">
        <v>16</v>
      </c>
      <c r="D141" t="s">
        <v>51</v>
      </c>
      <c r="E141" s="1">
        <v>12.2202357168037</v>
      </c>
      <c r="F141">
        <v>1.57052284230751E-4</v>
      </c>
      <c r="G141">
        <v>-2.7372765528585599</v>
      </c>
      <c r="H141">
        <v>4.39638752626564E-4</v>
      </c>
      <c r="I141">
        <v>10</v>
      </c>
      <c r="J141">
        <v>10</v>
      </c>
      <c r="K141">
        <v>3.7384192158467999</v>
      </c>
      <c r="L141">
        <v>1.6250000000000001E-2</v>
      </c>
      <c r="M141" s="1">
        <v>3.74399999999999</v>
      </c>
      <c r="N141">
        <v>4.4999999999999998E-2</v>
      </c>
      <c r="S141" t="s">
        <v>37</v>
      </c>
      <c r="T141" s="8">
        <f>K164</f>
        <v>3.4372225255740299</v>
      </c>
      <c r="U141" s="8">
        <f>L164</f>
        <v>5.6250000000000001E-2</v>
      </c>
      <c r="V141" s="8">
        <f>T141-T139</f>
        <v>-7.9007543333569963E-2</v>
      </c>
      <c r="W141" s="8">
        <f>U141-U139</f>
        <v>1.2500000000000011E-3</v>
      </c>
      <c r="X141" s="8">
        <f>E164</f>
        <v>-2.5699459405610701</v>
      </c>
      <c r="Y141" s="8">
        <f t="shared" ref="Y141" si="39">F164</f>
        <v>8.8074319074172701E-4</v>
      </c>
      <c r="Z141" s="8">
        <f t="shared" ref="Z141" si="40">G164</f>
        <v>9.2803233733461402E-2</v>
      </c>
      <c r="AA141" s="8">
        <f t="shared" ref="AA141" si="41">H164</f>
        <v>0.73372999569624697</v>
      </c>
    </row>
    <row r="142" spans="1:27" x14ac:dyDescent="0.25">
      <c r="A142" t="s">
        <v>27</v>
      </c>
      <c r="B142" t="s">
        <v>24</v>
      </c>
      <c r="C142" t="s">
        <v>16</v>
      </c>
      <c r="D142" t="s">
        <v>52</v>
      </c>
      <c r="E142" s="1">
        <v>7.4637782065835703</v>
      </c>
      <c r="F142">
        <v>1.57052284230751E-4</v>
      </c>
      <c r="G142">
        <v>-2.7372765528585599</v>
      </c>
      <c r="H142">
        <v>5.0654148469228999E-4</v>
      </c>
      <c r="I142">
        <v>10</v>
      </c>
      <c r="J142">
        <v>10</v>
      </c>
      <c r="K142">
        <v>3.7384192158467999</v>
      </c>
      <c r="L142">
        <v>1.6250000000000001E-2</v>
      </c>
      <c r="M142">
        <v>3.774</v>
      </c>
      <c r="N142">
        <v>4.4999999999999998E-2</v>
      </c>
      <c r="S142" t="s">
        <v>38</v>
      </c>
      <c r="T142" s="8">
        <f>K170</f>
        <v>3.4770989366783698</v>
      </c>
      <c r="U142" s="8">
        <f>L170</f>
        <v>5.6250000000000001E-2</v>
      </c>
      <c r="V142" s="8">
        <f>T142-T139</f>
        <v>-3.9131132229230037E-2</v>
      </c>
      <c r="W142" s="8">
        <f>U142-U139</f>
        <v>1.2500000000000011E-3</v>
      </c>
      <c r="X142" s="8">
        <f>E170</f>
        <v>-0.989644802659846</v>
      </c>
      <c r="Y142" s="8">
        <f t="shared" ref="Y142" si="42">F170</f>
        <v>3.4293721036492697E-2</v>
      </c>
      <c r="Z142" s="8">
        <f t="shared" ref="Z142" si="43">G170</f>
        <v>9.2803233733461402E-2</v>
      </c>
      <c r="AA142" s="8">
        <f t="shared" ref="AA142" si="44">H170</f>
        <v>1</v>
      </c>
    </row>
    <row r="143" spans="1:27" x14ac:dyDescent="0.25">
      <c r="A143" t="s">
        <v>27</v>
      </c>
      <c r="B143" t="s">
        <v>24</v>
      </c>
      <c r="C143" t="s">
        <v>16</v>
      </c>
      <c r="D143" t="s">
        <v>17</v>
      </c>
      <c r="E143">
        <v>0.30490815016279099</v>
      </c>
      <c r="F143" s="1">
        <v>0.49629170223109198</v>
      </c>
      <c r="G143">
        <v>-2.4293289905367401</v>
      </c>
      <c r="H143" s="1">
        <v>1.49887333715167E-3</v>
      </c>
      <c r="I143">
        <v>10</v>
      </c>
      <c r="J143">
        <v>10</v>
      </c>
      <c r="K143">
        <v>3.7384192158467999</v>
      </c>
      <c r="L143">
        <v>1.6250000000000001E-2</v>
      </c>
      <c r="M143">
        <v>3.915</v>
      </c>
      <c r="N143">
        <v>3.4000000000000002E-2</v>
      </c>
      <c r="S143" t="s">
        <v>39</v>
      </c>
      <c r="T143" s="8">
        <f>K145</f>
        <v>3.4560592353099402</v>
      </c>
      <c r="U143" s="8">
        <f>L145</f>
        <v>7.49999999999999E-2</v>
      </c>
      <c r="V143" s="8">
        <f>T143-T139</f>
        <v>-6.0170833597659623E-2</v>
      </c>
      <c r="W143" s="8">
        <f>U143-U139</f>
        <v>1.99999999999999E-2</v>
      </c>
      <c r="X143" s="8">
        <f>E145</f>
        <v>-2.0165953471165401</v>
      </c>
      <c r="Y143" s="8">
        <f t="shared" ref="Y143" si="45">F145</f>
        <v>1.9397281129030399E-3</v>
      </c>
      <c r="Z143" s="8">
        <f t="shared" ref="Z143" si="46">G145</f>
        <v>2.1049392463368601</v>
      </c>
      <c r="AA143" s="8">
        <f t="shared" ref="AA143" si="47">H145</f>
        <v>1.31494466971321E-3</v>
      </c>
    </row>
    <row r="144" spans="1:27" x14ac:dyDescent="0.25">
      <c r="A144" t="s">
        <v>27</v>
      </c>
      <c r="B144" t="s">
        <v>24</v>
      </c>
      <c r="C144" t="s">
        <v>20</v>
      </c>
      <c r="D144" t="s">
        <v>16</v>
      </c>
      <c r="E144">
        <v>-12.0108128322548</v>
      </c>
      <c r="F144">
        <v>1.57052284230751E-4</v>
      </c>
      <c r="G144" s="1">
        <v>5.3103672189406996</v>
      </c>
      <c r="H144">
        <v>1.57052284230751E-4</v>
      </c>
      <c r="I144">
        <v>10</v>
      </c>
      <c r="J144">
        <v>10</v>
      </c>
      <c r="K144" s="1">
        <v>3.4560592353099402</v>
      </c>
      <c r="L144">
        <v>7.49999999999999E-2</v>
      </c>
      <c r="M144">
        <v>3.907</v>
      </c>
      <c r="N144">
        <v>1.2999999999999999E-2</v>
      </c>
      <c r="R144" t="s">
        <v>42</v>
      </c>
      <c r="S144" t="s">
        <v>40</v>
      </c>
      <c r="T144" s="8">
        <v>3.5417926446068999</v>
      </c>
      <c r="U144" s="8">
        <v>2.375E-2</v>
      </c>
      <c r="V144" s="8" t="s">
        <v>63</v>
      </c>
      <c r="W144" s="8" t="s">
        <v>63</v>
      </c>
      <c r="X144" s="8" t="s">
        <v>63</v>
      </c>
      <c r="Y144" s="8" t="s">
        <v>63</v>
      </c>
      <c r="Z144" s="8" t="s">
        <v>63</v>
      </c>
      <c r="AA144" s="8" t="s">
        <v>63</v>
      </c>
    </row>
    <row r="145" spans="1:27" x14ac:dyDescent="0.25">
      <c r="A145" s="5" t="s">
        <v>27</v>
      </c>
      <c r="B145" s="3" t="s">
        <v>24</v>
      </c>
      <c r="C145" s="3" t="s">
        <v>20</v>
      </c>
      <c r="D145" s="3" t="s">
        <v>21</v>
      </c>
      <c r="E145" s="3">
        <v>-2.0165953471165401</v>
      </c>
      <c r="F145" s="3">
        <v>1.9397281129030399E-3</v>
      </c>
      <c r="G145" s="3">
        <v>2.1049392463368601</v>
      </c>
      <c r="H145" s="3">
        <v>1.31494466971321E-3</v>
      </c>
      <c r="I145" s="3">
        <v>10</v>
      </c>
      <c r="J145" s="3">
        <v>10</v>
      </c>
      <c r="K145" s="6">
        <v>3.4560592353099402</v>
      </c>
      <c r="L145" s="3">
        <v>7.49999999999999E-2</v>
      </c>
      <c r="M145" s="6">
        <v>3.8159999999999998</v>
      </c>
      <c r="N145" s="3">
        <v>4.3999999999999997E-2</v>
      </c>
      <c r="S145" t="s">
        <v>41</v>
      </c>
      <c r="T145" s="8">
        <v>3.4889752408512802</v>
      </c>
      <c r="U145" s="8">
        <v>0.02</v>
      </c>
      <c r="V145" s="8">
        <v>-5.2817403755619718E-2</v>
      </c>
      <c r="W145" s="8">
        <v>-3.7499999999999999E-3</v>
      </c>
      <c r="X145" s="8">
        <v>-1.9594939767906301</v>
      </c>
      <c r="Y145" s="8">
        <v>6.6972944902182697E-4</v>
      </c>
      <c r="Z145" s="8">
        <v>-0.32539568672798302</v>
      </c>
      <c r="AA145" s="8">
        <v>0.54534966801112295</v>
      </c>
    </row>
    <row r="146" spans="1:27" x14ac:dyDescent="0.25">
      <c r="A146" t="s">
        <v>27</v>
      </c>
      <c r="B146" t="s">
        <v>24</v>
      </c>
      <c r="C146" t="s">
        <v>20</v>
      </c>
      <c r="D146" t="s">
        <v>25</v>
      </c>
      <c r="E146">
        <v>-0.86890396009416004</v>
      </c>
      <c r="F146">
        <v>3.4293721036492697E-2</v>
      </c>
      <c r="G146">
        <v>6.1951215417329397E-2</v>
      </c>
      <c r="H146">
        <v>0.79133678010066</v>
      </c>
      <c r="I146">
        <v>10</v>
      </c>
      <c r="J146">
        <v>10</v>
      </c>
      <c r="K146" s="1">
        <v>3.4560592353099402</v>
      </c>
      <c r="L146">
        <v>7.49999999999999E-2</v>
      </c>
      <c r="M146" s="1">
        <v>3.7649999999999899</v>
      </c>
      <c r="N146">
        <v>0.06</v>
      </c>
      <c r="S146" t="s">
        <v>43</v>
      </c>
      <c r="T146" s="8">
        <v>3.52690959391184</v>
      </c>
      <c r="U146" s="8">
        <v>2.2499999999999999E-2</v>
      </c>
      <c r="V146" s="8">
        <v>-1.4883050695059907E-2</v>
      </c>
      <c r="W146" s="8">
        <v>-1.2500000000000011E-3</v>
      </c>
      <c r="X146" s="8">
        <v>-0.72302919615319705</v>
      </c>
      <c r="Y146" s="8">
        <v>9.6303692028688201E-2</v>
      </c>
      <c r="Z146" s="8">
        <v>-9.3704257133163396E-2</v>
      </c>
      <c r="AA146" s="8">
        <v>0.79133678010066</v>
      </c>
    </row>
    <row r="147" spans="1:27" x14ac:dyDescent="0.25">
      <c r="A147" t="s">
        <v>27</v>
      </c>
      <c r="B147" t="s">
        <v>24</v>
      </c>
      <c r="C147" t="s">
        <v>20</v>
      </c>
      <c r="D147" t="s">
        <v>51</v>
      </c>
      <c r="E147" s="2">
        <v>0.91334354230166404</v>
      </c>
      <c r="F147">
        <v>0.11241058465536299</v>
      </c>
      <c r="G147">
        <v>1.3416407864998701</v>
      </c>
      <c r="H147">
        <v>1.55644113866338E-2</v>
      </c>
      <c r="I147">
        <v>10</v>
      </c>
      <c r="J147">
        <v>10</v>
      </c>
      <c r="K147" s="1">
        <v>3.4560592353099402</v>
      </c>
      <c r="L147">
        <v>7.49999999999999E-2</v>
      </c>
      <c r="M147" s="1">
        <v>3.74399999999999</v>
      </c>
      <c r="N147">
        <v>4.4999999999999998E-2</v>
      </c>
      <c r="T147" s="8"/>
      <c r="U147" s="8"/>
      <c r="V147" s="8"/>
      <c r="W147" s="8"/>
      <c r="X147" s="8"/>
      <c r="Y147" s="8"/>
      <c r="Z147" s="8"/>
      <c r="AA147" s="8"/>
    </row>
    <row r="148" spans="1:27" x14ac:dyDescent="0.25">
      <c r="A148" t="s">
        <v>27</v>
      </c>
      <c r="B148" t="s">
        <v>24</v>
      </c>
      <c r="C148" t="s">
        <v>20</v>
      </c>
      <c r="D148" t="s">
        <v>52</v>
      </c>
      <c r="E148">
        <v>-0.65126274221768499</v>
      </c>
      <c r="F148">
        <v>0.28991845394256899</v>
      </c>
      <c r="G148">
        <v>1.3416407864998701</v>
      </c>
      <c r="H148">
        <v>1.55644113866338E-2</v>
      </c>
      <c r="I148">
        <v>10</v>
      </c>
      <c r="J148">
        <v>10</v>
      </c>
      <c r="K148" s="1">
        <v>3.4560592353099402</v>
      </c>
      <c r="L148">
        <v>7.49999999999999E-2</v>
      </c>
      <c r="M148">
        <v>3.774</v>
      </c>
      <c r="N148">
        <v>4.4999999999999998E-2</v>
      </c>
    </row>
    <row r="149" spans="1:27" x14ac:dyDescent="0.25">
      <c r="A149" t="s">
        <v>27</v>
      </c>
      <c r="B149" t="s">
        <v>24</v>
      </c>
      <c r="C149" t="s">
        <v>20</v>
      </c>
      <c r="D149" t="s">
        <v>17</v>
      </c>
      <c r="E149">
        <v>-11.8123017224002</v>
      </c>
      <c r="F149">
        <v>1.57052284230751E-4</v>
      </c>
      <c r="G149" s="1">
        <v>3.60445269186887</v>
      </c>
      <c r="H149">
        <v>1.57052284230751E-4</v>
      </c>
      <c r="I149">
        <v>10</v>
      </c>
      <c r="J149">
        <v>10</v>
      </c>
      <c r="K149" s="1">
        <v>3.4560592353099402</v>
      </c>
      <c r="L149">
        <v>7.49999999999999E-2</v>
      </c>
      <c r="M149">
        <v>3.915</v>
      </c>
      <c r="N149">
        <v>3.4000000000000002E-2</v>
      </c>
    </row>
    <row r="150" spans="1:27" x14ac:dyDescent="0.25">
      <c r="A150" t="s">
        <v>27</v>
      </c>
      <c r="B150" t="s">
        <v>24</v>
      </c>
      <c r="C150" t="s">
        <v>21</v>
      </c>
      <c r="D150" t="s">
        <v>16</v>
      </c>
      <c r="E150">
        <v>-6.7847770977394397</v>
      </c>
      <c r="F150">
        <v>1.57052284230751E-4</v>
      </c>
      <c r="G150" s="1">
        <v>3.72</v>
      </c>
      <c r="H150">
        <v>3.8105845205068501E-4</v>
      </c>
      <c r="I150">
        <v>10</v>
      </c>
      <c r="J150">
        <v>10</v>
      </c>
      <c r="K150" s="1">
        <v>3.5162300689075998</v>
      </c>
      <c r="L150">
        <v>5.5E-2</v>
      </c>
      <c r="M150">
        <v>3.907</v>
      </c>
      <c r="N150">
        <v>1.2999999999999999E-2</v>
      </c>
    </row>
    <row r="151" spans="1:27" x14ac:dyDescent="0.25">
      <c r="A151" t="s">
        <v>27</v>
      </c>
      <c r="B151" t="s">
        <v>24</v>
      </c>
      <c r="C151" t="s">
        <v>21</v>
      </c>
      <c r="D151" t="s">
        <v>20</v>
      </c>
      <c r="E151" s="1">
        <v>2.0165953471165401</v>
      </c>
      <c r="F151">
        <v>1.9397281129030399E-3</v>
      </c>
      <c r="G151">
        <v>-2.1049392463368601</v>
      </c>
      <c r="H151">
        <v>1.31494466971321E-3</v>
      </c>
      <c r="I151">
        <v>10</v>
      </c>
      <c r="J151">
        <v>10</v>
      </c>
      <c r="K151" s="1">
        <v>3.5162300689075998</v>
      </c>
      <c r="L151">
        <v>5.5E-2</v>
      </c>
      <c r="M151" s="1">
        <v>3.7440000000000002</v>
      </c>
      <c r="N151">
        <v>6.2E-2</v>
      </c>
    </row>
    <row r="152" spans="1:27" x14ac:dyDescent="0.25">
      <c r="A152" t="s">
        <v>27</v>
      </c>
      <c r="B152" t="s">
        <v>24</v>
      </c>
      <c r="C152" t="s">
        <v>21</v>
      </c>
      <c r="D152" t="s">
        <v>25</v>
      </c>
      <c r="E152" s="1">
        <v>1.40834552193142</v>
      </c>
      <c r="F152">
        <v>3.1970994479345299E-3</v>
      </c>
      <c r="G152">
        <v>-0.94553674444694902</v>
      </c>
      <c r="H152">
        <v>1.4019277113959901E-2</v>
      </c>
      <c r="I152">
        <v>10</v>
      </c>
      <c r="J152">
        <v>10</v>
      </c>
      <c r="K152" s="1">
        <v>3.5162300689075998</v>
      </c>
      <c r="L152">
        <v>5.5E-2</v>
      </c>
      <c r="M152" s="1">
        <v>3.7649999999999899</v>
      </c>
      <c r="N152">
        <v>0.06</v>
      </c>
    </row>
    <row r="153" spans="1:27" x14ac:dyDescent="0.25">
      <c r="A153" t="s">
        <v>27</v>
      </c>
      <c r="B153" t="s">
        <v>24</v>
      </c>
      <c r="C153" t="s">
        <v>21</v>
      </c>
      <c r="D153" t="s">
        <v>51</v>
      </c>
      <c r="E153" s="1">
        <v>2.5699459405610701</v>
      </c>
      <c r="F153">
        <v>8.8074319074172701E-4</v>
      </c>
      <c r="G153">
        <v>-9.2803233733461402E-2</v>
      </c>
      <c r="H153">
        <v>0.73372999569624697</v>
      </c>
      <c r="I153">
        <v>10</v>
      </c>
      <c r="J153">
        <v>10</v>
      </c>
      <c r="K153" s="1">
        <v>3.5162300689075998</v>
      </c>
      <c r="L153">
        <v>5.5E-2</v>
      </c>
      <c r="M153" s="1">
        <v>3.74399999999999</v>
      </c>
      <c r="N153">
        <v>4.4999999999999998E-2</v>
      </c>
    </row>
    <row r="154" spans="1:27" x14ac:dyDescent="0.25">
      <c r="A154" t="s">
        <v>27</v>
      </c>
      <c r="B154" t="s">
        <v>24</v>
      </c>
      <c r="C154" t="s">
        <v>21</v>
      </c>
      <c r="D154" t="s">
        <v>52</v>
      </c>
      <c r="E154" s="1">
        <v>0.989644802659846</v>
      </c>
      <c r="F154">
        <v>3.4293721036492697E-2</v>
      </c>
      <c r="G154">
        <v>-9.2803233733461402E-2</v>
      </c>
      <c r="H154">
        <v>1</v>
      </c>
      <c r="I154">
        <v>10</v>
      </c>
      <c r="J154">
        <v>10</v>
      </c>
      <c r="K154" s="1">
        <v>3.5162300689075998</v>
      </c>
      <c r="L154">
        <v>5.5E-2</v>
      </c>
      <c r="M154">
        <v>3.774</v>
      </c>
      <c r="N154">
        <v>4.4999999999999998E-2</v>
      </c>
    </row>
    <row r="155" spans="1:27" x14ac:dyDescent="0.25">
      <c r="A155" t="s">
        <v>27</v>
      </c>
      <c r="B155" t="s">
        <v>24</v>
      </c>
      <c r="C155" t="s">
        <v>21</v>
      </c>
      <c r="D155" t="s">
        <v>17</v>
      </c>
      <c r="E155">
        <v>-6.5776227412196997</v>
      </c>
      <c r="F155">
        <v>1.57052284230751E-4</v>
      </c>
      <c r="G155">
        <v>1.6007351252397899</v>
      </c>
      <c r="H155">
        <v>7.2845570094796598E-3</v>
      </c>
      <c r="I155">
        <v>10</v>
      </c>
      <c r="J155">
        <v>10</v>
      </c>
      <c r="K155" s="1">
        <v>3.5162300689075998</v>
      </c>
      <c r="L155">
        <v>5.5E-2</v>
      </c>
      <c r="M155">
        <v>3.915</v>
      </c>
      <c r="N155">
        <v>3.4000000000000002E-2</v>
      </c>
    </row>
    <row r="156" spans="1:27" x14ac:dyDescent="0.25">
      <c r="A156" t="s">
        <v>27</v>
      </c>
      <c r="B156" t="s">
        <v>24</v>
      </c>
      <c r="C156" t="s">
        <v>25</v>
      </c>
      <c r="D156" t="s">
        <v>16</v>
      </c>
      <c r="E156">
        <v>-10.963948604097499</v>
      </c>
      <c r="F156">
        <v>1.57052284230751E-4</v>
      </c>
      <c r="G156" s="1">
        <v>2.7880210229641</v>
      </c>
      <c r="H156">
        <v>7.6853891316276603E-4</v>
      </c>
      <c r="I156">
        <v>10</v>
      </c>
      <c r="J156">
        <v>10</v>
      </c>
      <c r="K156" s="1">
        <v>3.4734762809728199</v>
      </c>
      <c r="L156">
        <v>7.3749999999999996E-2</v>
      </c>
      <c r="M156">
        <v>3.907</v>
      </c>
      <c r="N156">
        <v>1.2999999999999999E-2</v>
      </c>
    </row>
    <row r="157" spans="1:27" x14ac:dyDescent="0.25">
      <c r="A157" t="s">
        <v>27</v>
      </c>
      <c r="B157" t="s">
        <v>24</v>
      </c>
      <c r="C157" t="s">
        <v>25</v>
      </c>
      <c r="D157" t="s">
        <v>20</v>
      </c>
      <c r="E157" s="1">
        <v>0.86890396009416004</v>
      </c>
      <c r="F157">
        <v>3.4293721036492697E-2</v>
      </c>
      <c r="G157">
        <v>-6.1951215417329397E-2</v>
      </c>
      <c r="H157">
        <v>0.79133678010066</v>
      </c>
      <c r="I157">
        <v>10</v>
      </c>
      <c r="J157">
        <v>10</v>
      </c>
      <c r="K157" s="1">
        <v>3.4734762809728199</v>
      </c>
      <c r="L157">
        <v>7.3749999999999996E-2</v>
      </c>
      <c r="M157" s="1">
        <v>3.7440000000000002</v>
      </c>
      <c r="N157">
        <v>6.2E-2</v>
      </c>
    </row>
    <row r="158" spans="1:27" x14ac:dyDescent="0.25">
      <c r="A158" t="s">
        <v>27</v>
      </c>
      <c r="B158" t="s">
        <v>24</v>
      </c>
      <c r="C158" t="s">
        <v>25</v>
      </c>
      <c r="D158" t="s">
        <v>21</v>
      </c>
      <c r="E158">
        <v>-1.40834552193142</v>
      </c>
      <c r="F158">
        <v>3.1970994479345299E-3</v>
      </c>
      <c r="G158">
        <v>0.94553674444694902</v>
      </c>
      <c r="H158">
        <v>1.4019277113959901E-2</v>
      </c>
      <c r="I158">
        <v>10</v>
      </c>
      <c r="J158">
        <v>10</v>
      </c>
      <c r="K158" s="1">
        <v>3.4734762809728199</v>
      </c>
      <c r="L158">
        <v>7.3749999999999996E-2</v>
      </c>
      <c r="M158" s="1">
        <v>3.8159999999999998</v>
      </c>
      <c r="N158">
        <v>4.3999999999999997E-2</v>
      </c>
    </row>
    <row r="159" spans="1:27" x14ac:dyDescent="0.25">
      <c r="A159" t="s">
        <v>27</v>
      </c>
      <c r="B159" t="s">
        <v>24</v>
      </c>
      <c r="C159" t="s">
        <v>25</v>
      </c>
      <c r="D159" t="s">
        <v>51</v>
      </c>
      <c r="E159" s="1">
        <v>1.6965765577699601</v>
      </c>
      <c r="F159">
        <v>1.9397281129030399E-3</v>
      </c>
      <c r="G159">
        <v>0.78398606259388504</v>
      </c>
      <c r="H159">
        <v>4.5154569624279002E-2</v>
      </c>
      <c r="I159">
        <v>10</v>
      </c>
      <c r="J159">
        <v>10</v>
      </c>
      <c r="K159" s="1">
        <v>3.4734762809728199</v>
      </c>
      <c r="L159">
        <v>7.3749999999999996E-2</v>
      </c>
      <c r="M159" s="1">
        <v>3.74399999999999</v>
      </c>
      <c r="N159">
        <v>4.4999999999999998E-2</v>
      </c>
    </row>
    <row r="160" spans="1:27" x14ac:dyDescent="0.25">
      <c r="A160" t="s">
        <v>27</v>
      </c>
      <c r="B160" t="s">
        <v>24</v>
      </c>
      <c r="C160" t="s">
        <v>25</v>
      </c>
      <c r="D160" t="s">
        <v>52</v>
      </c>
      <c r="E160">
        <v>-0.110492158289968</v>
      </c>
      <c r="F160">
        <v>0.70545698611127305</v>
      </c>
      <c r="G160">
        <v>0.78398606259388504</v>
      </c>
      <c r="H160">
        <v>4.9366194751932699E-2</v>
      </c>
      <c r="I160">
        <v>10</v>
      </c>
      <c r="J160">
        <v>10</v>
      </c>
      <c r="K160" s="1">
        <v>3.4734762809728199</v>
      </c>
      <c r="L160">
        <v>7.3749999999999996E-2</v>
      </c>
      <c r="M160">
        <v>3.774</v>
      </c>
      <c r="N160">
        <v>4.4999999999999998E-2</v>
      </c>
    </row>
    <row r="161" spans="1:14" x14ac:dyDescent="0.25">
      <c r="A161" t="s">
        <v>27</v>
      </c>
      <c r="B161" t="s">
        <v>24</v>
      </c>
      <c r="C161" t="s">
        <v>25</v>
      </c>
      <c r="D161" t="s">
        <v>17</v>
      </c>
      <c r="E161">
        <v>-10.754134026926501</v>
      </c>
      <c r="F161">
        <v>1.57052284230751E-4</v>
      </c>
      <c r="G161" s="1">
        <v>1.64438438328755</v>
      </c>
      <c r="H161">
        <v>2.4969089151415402E-3</v>
      </c>
      <c r="I161">
        <v>10</v>
      </c>
      <c r="J161">
        <v>10</v>
      </c>
      <c r="K161" s="1">
        <v>3.4734762809728199</v>
      </c>
      <c r="L161">
        <v>7.3749999999999996E-2</v>
      </c>
      <c r="M161">
        <v>3.915</v>
      </c>
      <c r="N161">
        <v>3.4000000000000002E-2</v>
      </c>
    </row>
    <row r="162" spans="1:14" x14ac:dyDescent="0.25">
      <c r="A162" t="s">
        <v>27</v>
      </c>
      <c r="B162" t="s">
        <v>24</v>
      </c>
      <c r="C162" t="s">
        <v>51</v>
      </c>
      <c r="D162" t="s">
        <v>16</v>
      </c>
      <c r="E162">
        <v>-12.2202357168037</v>
      </c>
      <c r="F162">
        <v>1.57052284230751E-4</v>
      </c>
      <c r="G162" s="1">
        <v>2.7372765528585599</v>
      </c>
      <c r="H162">
        <v>4.39638752626564E-4</v>
      </c>
      <c r="I162">
        <v>10</v>
      </c>
      <c r="J162">
        <v>10</v>
      </c>
      <c r="K162" s="1">
        <v>3.4372225255740299</v>
      </c>
      <c r="L162">
        <v>5.6250000000000001E-2</v>
      </c>
      <c r="M162">
        <v>3.907</v>
      </c>
      <c r="N162">
        <v>1.2999999999999999E-2</v>
      </c>
    </row>
    <row r="163" spans="1:14" x14ac:dyDescent="0.25">
      <c r="A163" t="s">
        <v>27</v>
      </c>
      <c r="B163" t="s">
        <v>24</v>
      </c>
      <c r="C163" t="s">
        <v>51</v>
      </c>
      <c r="D163" t="s">
        <v>20</v>
      </c>
      <c r="E163" s="7">
        <v>-0.91334354230166404</v>
      </c>
      <c r="F163">
        <v>0.11241058465536299</v>
      </c>
      <c r="G163">
        <v>-1.3416407864998701</v>
      </c>
      <c r="H163">
        <v>1.55644113866338E-2</v>
      </c>
      <c r="I163">
        <v>10</v>
      </c>
      <c r="J163">
        <v>10</v>
      </c>
      <c r="K163" s="1">
        <v>3.4372225255740299</v>
      </c>
      <c r="L163">
        <v>5.6250000000000001E-2</v>
      </c>
      <c r="M163" s="1">
        <v>3.7440000000000002</v>
      </c>
      <c r="N163">
        <v>6.2E-2</v>
      </c>
    </row>
    <row r="164" spans="1:14" x14ac:dyDescent="0.25">
      <c r="A164" t="s">
        <v>27</v>
      </c>
      <c r="B164" t="s">
        <v>24</v>
      </c>
      <c r="C164" t="s">
        <v>51</v>
      </c>
      <c r="D164" t="s">
        <v>21</v>
      </c>
      <c r="E164">
        <v>-2.5699459405610701</v>
      </c>
      <c r="F164">
        <v>8.8074319074172701E-4</v>
      </c>
      <c r="G164">
        <v>9.2803233733461402E-2</v>
      </c>
      <c r="H164">
        <v>0.73372999569624697</v>
      </c>
      <c r="I164">
        <v>10</v>
      </c>
      <c r="J164">
        <v>10</v>
      </c>
      <c r="K164" s="1">
        <v>3.4372225255740299</v>
      </c>
      <c r="L164">
        <v>5.6250000000000001E-2</v>
      </c>
      <c r="M164" s="1">
        <v>3.8159999999999998</v>
      </c>
      <c r="N164">
        <v>4.3999999999999997E-2</v>
      </c>
    </row>
    <row r="165" spans="1:14" x14ac:dyDescent="0.25">
      <c r="A165" t="s">
        <v>27</v>
      </c>
      <c r="B165" t="s">
        <v>24</v>
      </c>
      <c r="C165" t="s">
        <v>51</v>
      </c>
      <c r="D165" t="s">
        <v>25</v>
      </c>
      <c r="E165">
        <v>-1.6965765577699601</v>
      </c>
      <c r="F165">
        <v>1.9397281129030399E-3</v>
      </c>
      <c r="G165">
        <v>-0.78398606259388504</v>
      </c>
      <c r="H165">
        <v>4.5154569624279002E-2</v>
      </c>
      <c r="I165">
        <v>10</v>
      </c>
      <c r="J165">
        <v>10</v>
      </c>
      <c r="K165" s="1">
        <v>3.4372225255740299</v>
      </c>
      <c r="L165">
        <v>5.6250000000000001E-2</v>
      </c>
      <c r="M165" s="1">
        <v>3.7649999999999899</v>
      </c>
      <c r="N165">
        <v>0.06</v>
      </c>
    </row>
    <row r="166" spans="1:14" x14ac:dyDescent="0.25">
      <c r="A166" t="s">
        <v>27</v>
      </c>
      <c r="B166" t="s">
        <v>24</v>
      </c>
      <c r="C166" t="s">
        <v>51</v>
      </c>
      <c r="D166" t="s">
        <v>52</v>
      </c>
      <c r="E166">
        <v>-1.2031358675898101</v>
      </c>
      <c r="F166">
        <v>2.8365505605209899E-2</v>
      </c>
      <c r="G166">
        <v>0</v>
      </c>
      <c r="H166">
        <v>0.87982916001182898</v>
      </c>
      <c r="I166">
        <v>10</v>
      </c>
      <c r="J166">
        <v>10</v>
      </c>
      <c r="K166" s="1">
        <v>3.4372225255740299</v>
      </c>
      <c r="L166">
        <v>5.6250000000000001E-2</v>
      </c>
      <c r="M166">
        <v>3.774</v>
      </c>
      <c r="N166">
        <v>4.4999999999999998E-2</v>
      </c>
    </row>
    <row r="167" spans="1:14" x14ac:dyDescent="0.25">
      <c r="A167" t="s">
        <v>27</v>
      </c>
      <c r="B167" t="s">
        <v>24</v>
      </c>
      <c r="C167" t="s">
        <v>51</v>
      </c>
      <c r="D167" t="s">
        <v>17</v>
      </c>
      <c r="E167">
        <v>-12.0266896678966</v>
      </c>
      <c r="F167">
        <v>1.57052284230751E-4</v>
      </c>
      <c r="G167">
        <v>1.1217185151295599</v>
      </c>
      <c r="H167">
        <v>3.4293721036492697E-2</v>
      </c>
      <c r="I167">
        <v>10</v>
      </c>
      <c r="J167">
        <v>10</v>
      </c>
      <c r="K167" s="1">
        <v>3.4372225255740299</v>
      </c>
      <c r="L167">
        <v>5.6250000000000001E-2</v>
      </c>
      <c r="M167">
        <v>3.915</v>
      </c>
      <c r="N167">
        <v>3.4000000000000002E-2</v>
      </c>
    </row>
    <row r="168" spans="1:14" x14ac:dyDescent="0.25">
      <c r="A168" t="s">
        <v>27</v>
      </c>
      <c r="B168" t="s">
        <v>24</v>
      </c>
      <c r="C168" t="s">
        <v>52</v>
      </c>
      <c r="D168" t="s">
        <v>16</v>
      </c>
      <c r="E168">
        <v>-7.4637782065835703</v>
      </c>
      <c r="F168">
        <v>1.57052284230751E-4</v>
      </c>
      <c r="G168" s="1">
        <v>2.7372765528585599</v>
      </c>
      <c r="H168">
        <v>5.0654148469228999E-4</v>
      </c>
      <c r="I168">
        <v>10</v>
      </c>
      <c r="J168">
        <v>10</v>
      </c>
      <c r="K168">
        <v>3.4770989366783698</v>
      </c>
      <c r="L168">
        <v>5.6250000000000001E-2</v>
      </c>
      <c r="M168">
        <v>3.907</v>
      </c>
      <c r="N168">
        <v>1.2999999999999999E-2</v>
      </c>
    </row>
    <row r="169" spans="1:14" x14ac:dyDescent="0.25">
      <c r="A169" t="s">
        <v>27</v>
      </c>
      <c r="B169" t="s">
        <v>24</v>
      </c>
      <c r="C169" t="s">
        <v>52</v>
      </c>
      <c r="D169" t="s">
        <v>20</v>
      </c>
      <c r="E169" s="1">
        <v>0.65126274221768499</v>
      </c>
      <c r="F169">
        <v>0.28991845394256899</v>
      </c>
      <c r="G169">
        <v>-1.3416407864998701</v>
      </c>
      <c r="H169">
        <v>1.55644113866338E-2</v>
      </c>
      <c r="I169">
        <v>10</v>
      </c>
      <c r="J169">
        <v>10</v>
      </c>
      <c r="K169">
        <v>3.4770989366783698</v>
      </c>
      <c r="L169">
        <v>5.6250000000000001E-2</v>
      </c>
      <c r="M169" s="1">
        <v>3.7440000000000002</v>
      </c>
      <c r="N169">
        <v>6.2E-2</v>
      </c>
    </row>
    <row r="170" spans="1:14" x14ac:dyDescent="0.25">
      <c r="A170" t="s">
        <v>27</v>
      </c>
      <c r="B170" t="s">
        <v>24</v>
      </c>
      <c r="C170" t="s">
        <v>52</v>
      </c>
      <c r="D170" t="s">
        <v>21</v>
      </c>
      <c r="E170">
        <v>-0.989644802659846</v>
      </c>
      <c r="F170">
        <v>3.4293721036492697E-2</v>
      </c>
      <c r="G170">
        <v>9.2803233733461402E-2</v>
      </c>
      <c r="H170">
        <v>1</v>
      </c>
      <c r="I170">
        <v>10</v>
      </c>
      <c r="J170">
        <v>10</v>
      </c>
      <c r="K170">
        <v>3.4770989366783698</v>
      </c>
      <c r="L170">
        <v>5.6250000000000001E-2</v>
      </c>
      <c r="M170" s="1">
        <v>3.8159999999999998</v>
      </c>
      <c r="N170">
        <v>4.3999999999999997E-2</v>
      </c>
    </row>
    <row r="171" spans="1:14" x14ac:dyDescent="0.25">
      <c r="A171" t="s">
        <v>27</v>
      </c>
      <c r="B171" t="s">
        <v>24</v>
      </c>
      <c r="C171" t="s">
        <v>52</v>
      </c>
      <c r="D171" t="s">
        <v>25</v>
      </c>
      <c r="E171" s="1">
        <v>0.110492158289968</v>
      </c>
      <c r="F171">
        <v>0.70545698611127305</v>
      </c>
      <c r="G171">
        <v>-0.78398606259388504</v>
      </c>
      <c r="H171">
        <v>4.9366194751932699E-2</v>
      </c>
      <c r="I171">
        <v>10</v>
      </c>
      <c r="J171">
        <v>10</v>
      </c>
      <c r="K171">
        <v>3.4770989366783698</v>
      </c>
      <c r="L171">
        <v>5.6250000000000001E-2</v>
      </c>
      <c r="M171" s="1">
        <v>3.7649999999999899</v>
      </c>
      <c r="N171">
        <v>0.06</v>
      </c>
    </row>
    <row r="172" spans="1:14" x14ac:dyDescent="0.25">
      <c r="A172" t="s">
        <v>27</v>
      </c>
      <c r="B172" t="s">
        <v>24</v>
      </c>
      <c r="C172" t="s">
        <v>52</v>
      </c>
      <c r="D172" t="s">
        <v>51</v>
      </c>
      <c r="E172" s="1">
        <v>1.2031358675898101</v>
      </c>
      <c r="F172">
        <v>2.8365505605209899E-2</v>
      </c>
      <c r="G172">
        <v>0</v>
      </c>
      <c r="H172">
        <v>0.87982916001182898</v>
      </c>
      <c r="I172">
        <v>10</v>
      </c>
      <c r="J172">
        <v>10</v>
      </c>
      <c r="K172">
        <v>3.4770989366783698</v>
      </c>
      <c r="L172">
        <v>5.6250000000000001E-2</v>
      </c>
      <c r="M172" s="1">
        <v>3.74399999999999</v>
      </c>
      <c r="N172">
        <v>4.4999999999999998E-2</v>
      </c>
    </row>
    <row r="173" spans="1:14" x14ac:dyDescent="0.25">
      <c r="A173" t="s">
        <v>27</v>
      </c>
      <c r="B173" t="s">
        <v>24</v>
      </c>
      <c r="C173" t="s">
        <v>52</v>
      </c>
      <c r="D173" t="s">
        <v>17</v>
      </c>
      <c r="E173">
        <v>-7.2713620318888497</v>
      </c>
      <c r="F173">
        <v>1.57052284230751E-4</v>
      </c>
      <c r="G173">
        <v>1.1217185151295599</v>
      </c>
      <c r="H173">
        <v>4.5154569624279002E-2</v>
      </c>
      <c r="I173">
        <v>10</v>
      </c>
      <c r="J173">
        <v>10</v>
      </c>
      <c r="K173">
        <v>3.4770989366783698</v>
      </c>
      <c r="L173">
        <v>5.6250000000000001E-2</v>
      </c>
      <c r="M173">
        <v>3.915</v>
      </c>
      <c r="N173">
        <v>3.4000000000000002E-2</v>
      </c>
    </row>
    <row r="174" spans="1:14" x14ac:dyDescent="0.25">
      <c r="A174" t="s">
        <v>27</v>
      </c>
      <c r="B174" t="s">
        <v>24</v>
      </c>
      <c r="C174" t="s">
        <v>17</v>
      </c>
      <c r="D174" t="s">
        <v>16</v>
      </c>
      <c r="E174" s="1">
        <v>-0.30490815016279099</v>
      </c>
      <c r="F174" s="1">
        <v>0.49629170223109198</v>
      </c>
      <c r="G174" s="1">
        <v>2.4293289905367401</v>
      </c>
      <c r="H174" s="1">
        <v>1.49887333715167E-3</v>
      </c>
      <c r="I174">
        <v>10</v>
      </c>
      <c r="J174">
        <v>10</v>
      </c>
      <c r="K174">
        <v>3.7302326146559701</v>
      </c>
      <c r="L174">
        <v>4.1249999999999898E-2</v>
      </c>
      <c r="M174">
        <v>3.907</v>
      </c>
      <c r="N174">
        <v>1.2999999999999999E-2</v>
      </c>
    </row>
    <row r="175" spans="1:14" x14ac:dyDescent="0.25">
      <c r="A175" t="s">
        <v>27</v>
      </c>
      <c r="B175" t="s">
        <v>24</v>
      </c>
      <c r="C175" t="s">
        <v>17</v>
      </c>
      <c r="D175" t="s">
        <v>20</v>
      </c>
      <c r="E175" s="1">
        <v>11.8123017224002</v>
      </c>
      <c r="F175">
        <v>1.57052284230751E-4</v>
      </c>
      <c r="G175">
        <v>-3.60445269186887</v>
      </c>
      <c r="H175">
        <v>1.57052284230751E-4</v>
      </c>
      <c r="I175">
        <v>10</v>
      </c>
      <c r="J175">
        <v>10</v>
      </c>
      <c r="K175">
        <v>3.7302326146559701</v>
      </c>
      <c r="L175">
        <v>4.1249999999999898E-2</v>
      </c>
      <c r="M175" s="1">
        <v>3.7440000000000002</v>
      </c>
      <c r="N175">
        <v>6.2E-2</v>
      </c>
    </row>
    <row r="176" spans="1:14" x14ac:dyDescent="0.25">
      <c r="A176" t="s">
        <v>27</v>
      </c>
      <c r="B176" t="s">
        <v>24</v>
      </c>
      <c r="C176" t="s">
        <v>17</v>
      </c>
      <c r="D176" t="s">
        <v>21</v>
      </c>
      <c r="E176" s="1">
        <v>6.5776227412196997</v>
      </c>
      <c r="F176">
        <v>1.57052284230751E-4</v>
      </c>
      <c r="G176">
        <v>-1.6007351252397899</v>
      </c>
      <c r="H176">
        <v>7.2845570094796598E-3</v>
      </c>
      <c r="I176">
        <v>10</v>
      </c>
      <c r="J176">
        <v>10</v>
      </c>
      <c r="K176">
        <v>3.7302326146559701</v>
      </c>
      <c r="L176">
        <v>4.1249999999999898E-2</v>
      </c>
      <c r="M176" s="1">
        <v>3.8159999999999998</v>
      </c>
      <c r="N176">
        <v>4.3999999999999997E-2</v>
      </c>
    </row>
    <row r="177" spans="1:27" x14ac:dyDescent="0.25">
      <c r="A177" t="s">
        <v>27</v>
      </c>
      <c r="B177" t="s">
        <v>24</v>
      </c>
      <c r="C177" t="s">
        <v>17</v>
      </c>
      <c r="D177" t="s">
        <v>25</v>
      </c>
      <c r="E177" s="1">
        <v>10.754134026926501</v>
      </c>
      <c r="F177">
        <v>1.57052284230751E-4</v>
      </c>
      <c r="G177">
        <v>-1.64438438328755</v>
      </c>
      <c r="H177">
        <v>2.4969089151415402E-3</v>
      </c>
      <c r="I177">
        <v>10</v>
      </c>
      <c r="J177">
        <v>10</v>
      </c>
      <c r="K177">
        <v>3.7302326146559701</v>
      </c>
      <c r="L177">
        <v>4.1249999999999898E-2</v>
      </c>
      <c r="M177" s="1">
        <v>3.7649999999999899</v>
      </c>
      <c r="N177">
        <v>0.06</v>
      </c>
    </row>
    <row r="178" spans="1:27" x14ac:dyDescent="0.25">
      <c r="A178" t="s">
        <v>27</v>
      </c>
      <c r="B178" t="s">
        <v>24</v>
      </c>
      <c r="C178" t="s">
        <v>17</v>
      </c>
      <c r="D178" t="s">
        <v>51</v>
      </c>
      <c r="E178" s="1">
        <v>12.0266896678966</v>
      </c>
      <c r="F178">
        <v>1.57052284230751E-4</v>
      </c>
      <c r="G178">
        <v>-1.1217185151295599</v>
      </c>
      <c r="H178">
        <v>3.4293721036492697E-2</v>
      </c>
      <c r="I178">
        <v>10</v>
      </c>
      <c r="J178">
        <v>10</v>
      </c>
      <c r="K178">
        <v>3.7302326146559701</v>
      </c>
      <c r="L178">
        <v>4.1249999999999898E-2</v>
      </c>
      <c r="M178" s="1">
        <v>3.74399999999999</v>
      </c>
      <c r="N178">
        <v>4.4999999999999998E-2</v>
      </c>
    </row>
    <row r="179" spans="1:27" x14ac:dyDescent="0.25">
      <c r="A179" t="s">
        <v>27</v>
      </c>
      <c r="B179" t="s">
        <v>24</v>
      </c>
      <c r="C179" t="s">
        <v>17</v>
      </c>
      <c r="D179" t="s">
        <v>52</v>
      </c>
      <c r="E179" s="1">
        <v>7.2713620318888497</v>
      </c>
      <c r="F179">
        <v>1.57052284230751E-4</v>
      </c>
      <c r="G179">
        <v>-1.1217185151295599</v>
      </c>
      <c r="H179">
        <v>4.5154569624279002E-2</v>
      </c>
      <c r="I179">
        <v>10</v>
      </c>
      <c r="J179">
        <v>10</v>
      </c>
      <c r="K179">
        <v>3.7302326146559701</v>
      </c>
      <c r="L179">
        <v>4.1249999999999898E-2</v>
      </c>
      <c r="M179">
        <v>3.774</v>
      </c>
      <c r="N179">
        <v>4.4999999999999998E-2</v>
      </c>
    </row>
    <row r="180" spans="1:27" x14ac:dyDescent="0.25">
      <c r="A180" t="s">
        <v>27</v>
      </c>
      <c r="B180" t="s">
        <v>26</v>
      </c>
      <c r="C180" t="s">
        <v>16</v>
      </c>
      <c r="D180" t="s">
        <v>17</v>
      </c>
      <c r="E180">
        <v>0.30490815016279099</v>
      </c>
      <c r="F180" s="1">
        <v>0.49629170223109198</v>
      </c>
      <c r="G180">
        <v>-2.4293289905367401</v>
      </c>
      <c r="H180" s="1">
        <v>1.49887333715167E-3</v>
      </c>
      <c r="I180">
        <v>10</v>
      </c>
      <c r="J180">
        <v>10</v>
      </c>
      <c r="K180">
        <v>3.7384192158467999</v>
      </c>
      <c r="L180">
        <v>1.6250000000000001E-2</v>
      </c>
      <c r="M180">
        <v>3.915</v>
      </c>
      <c r="N180">
        <v>3.4000000000000002E-2</v>
      </c>
    </row>
    <row r="181" spans="1:27" x14ac:dyDescent="0.25">
      <c r="A181" t="s">
        <v>27</v>
      </c>
      <c r="B181" t="s">
        <v>26</v>
      </c>
      <c r="C181" t="s">
        <v>17</v>
      </c>
      <c r="D181" t="s">
        <v>16</v>
      </c>
      <c r="E181" s="1">
        <v>-0.30490815016279099</v>
      </c>
      <c r="F181" s="1">
        <v>0.49629170223109198</v>
      </c>
      <c r="G181" s="1">
        <v>2.4293289905367401</v>
      </c>
      <c r="H181" s="1">
        <v>1.49887333715167E-3</v>
      </c>
      <c r="I181">
        <v>10</v>
      </c>
      <c r="J181">
        <v>10</v>
      </c>
      <c r="K181">
        <v>3.7302326146559701</v>
      </c>
      <c r="L181">
        <v>4.1249999999999898E-2</v>
      </c>
      <c r="M181">
        <v>3.907</v>
      </c>
      <c r="N181">
        <v>1.2999999999999999E-2</v>
      </c>
    </row>
    <row r="182" spans="1:27" x14ac:dyDescent="0.25">
      <c r="A182" t="s">
        <v>28</v>
      </c>
      <c r="B182" t="s">
        <v>15</v>
      </c>
      <c r="C182" t="s">
        <v>16</v>
      </c>
      <c r="D182" t="s">
        <v>17</v>
      </c>
      <c r="E182" s="7">
        <v>-0.11689391403911099</v>
      </c>
      <c r="F182">
        <v>0.49629170223109198</v>
      </c>
      <c r="G182" t="s">
        <v>18</v>
      </c>
      <c r="H182">
        <v>1</v>
      </c>
      <c r="I182">
        <v>10</v>
      </c>
      <c r="J182">
        <v>10</v>
      </c>
      <c r="K182" s="1">
        <v>4.35065724243759</v>
      </c>
      <c r="L182">
        <v>6.25E-2</v>
      </c>
      <c r="M182">
        <v>4.6520000000000001</v>
      </c>
      <c r="N182">
        <v>0.05</v>
      </c>
      <c r="T182" t="s">
        <v>32</v>
      </c>
      <c r="Y182" t="s">
        <v>28</v>
      </c>
    </row>
    <row r="183" spans="1:27" x14ac:dyDescent="0.25">
      <c r="A183" t="s">
        <v>28</v>
      </c>
      <c r="B183" t="s">
        <v>15</v>
      </c>
      <c r="C183" t="s">
        <v>17</v>
      </c>
      <c r="D183" t="s">
        <v>16</v>
      </c>
      <c r="E183" s="2">
        <v>0.11689391403911099</v>
      </c>
      <c r="F183">
        <v>0.49629170223109198</v>
      </c>
      <c r="G183" t="s">
        <v>18</v>
      </c>
      <c r="H183">
        <v>1</v>
      </c>
      <c r="I183">
        <v>10</v>
      </c>
      <c r="J183">
        <v>10</v>
      </c>
      <c r="K183">
        <v>4.3536448017263298</v>
      </c>
      <c r="L183">
        <v>6.25E-2</v>
      </c>
      <c r="M183" s="1">
        <v>4.6519999999999904</v>
      </c>
      <c r="N183">
        <v>0.05</v>
      </c>
      <c r="T183" t="s">
        <v>33</v>
      </c>
      <c r="U183" t="s">
        <v>34</v>
      </c>
      <c r="V183" t="s">
        <v>64</v>
      </c>
      <c r="W183" t="s">
        <v>65</v>
      </c>
      <c r="X183" t="s">
        <v>46</v>
      </c>
      <c r="Y183" t="s">
        <v>45</v>
      </c>
      <c r="Z183" t="s">
        <v>44</v>
      </c>
      <c r="AA183" t="s">
        <v>50</v>
      </c>
    </row>
    <row r="184" spans="1:27" x14ac:dyDescent="0.25">
      <c r="A184" t="s">
        <v>28</v>
      </c>
      <c r="B184" t="s">
        <v>19</v>
      </c>
      <c r="C184" t="s">
        <v>16</v>
      </c>
      <c r="D184" t="s">
        <v>20</v>
      </c>
      <c r="E184">
        <v>0.40845494607034299</v>
      </c>
      <c r="F184">
        <v>0.54534966801112295</v>
      </c>
      <c r="G184">
        <v>-1.8467610337532701</v>
      </c>
      <c r="H184">
        <v>2.4969089151415402E-3</v>
      </c>
      <c r="I184">
        <v>10</v>
      </c>
      <c r="J184">
        <v>10</v>
      </c>
      <c r="K184" s="1">
        <v>4.35065724243759</v>
      </c>
      <c r="L184">
        <v>6.25E-2</v>
      </c>
      <c r="M184" s="1">
        <v>4.6919999999999904</v>
      </c>
      <c r="N184">
        <v>6.2E-2</v>
      </c>
      <c r="P184" s="4"/>
      <c r="R184" t="s">
        <v>39</v>
      </c>
      <c r="S184" t="s">
        <v>35</v>
      </c>
      <c r="T184" s="8">
        <f>K220</f>
        <v>4.3536448017263298</v>
      </c>
      <c r="U184" s="8">
        <f>L220</f>
        <v>6.25E-2</v>
      </c>
      <c r="V184" s="8" t="s">
        <v>63</v>
      </c>
      <c r="W184" s="8" t="s">
        <v>63</v>
      </c>
      <c r="X184" s="8" t="s">
        <v>63</v>
      </c>
      <c r="Y184" s="8" t="s">
        <v>63</v>
      </c>
      <c r="Z184" s="8" t="s">
        <v>63</v>
      </c>
      <c r="AA184" s="8" t="s">
        <v>63</v>
      </c>
    </row>
    <row r="185" spans="1:27" x14ac:dyDescent="0.25">
      <c r="A185" t="s">
        <v>28</v>
      </c>
      <c r="B185" t="s">
        <v>19</v>
      </c>
      <c r="C185" t="s">
        <v>16</v>
      </c>
      <c r="D185" t="s">
        <v>21</v>
      </c>
      <c r="E185">
        <v>-0.18465248314789201</v>
      </c>
      <c r="F185">
        <v>0.256839257957856</v>
      </c>
      <c r="G185" t="s">
        <v>18</v>
      </c>
      <c r="H185">
        <v>1</v>
      </c>
      <c r="I185">
        <v>10</v>
      </c>
      <c r="J185">
        <v>10</v>
      </c>
      <c r="K185" s="1">
        <v>4.35065724243759</v>
      </c>
      <c r="L185">
        <v>6.25E-2</v>
      </c>
      <c r="M185" s="1">
        <v>4.7119999999999997</v>
      </c>
      <c r="N185">
        <v>0.05</v>
      </c>
      <c r="S185" t="s">
        <v>49</v>
      </c>
      <c r="T185" s="8">
        <f>K201</f>
        <v>4.3556326675787496</v>
      </c>
      <c r="U185" s="8">
        <f>L201</f>
        <v>6.25E-2</v>
      </c>
      <c r="V185" s="8" t="s">
        <v>63</v>
      </c>
      <c r="W185" s="8" t="s">
        <v>63</v>
      </c>
      <c r="X185" s="8" t="s">
        <v>63</v>
      </c>
      <c r="Y185" s="8" t="s">
        <v>63</v>
      </c>
      <c r="Z185" s="8" t="s">
        <v>63</v>
      </c>
      <c r="AA185" s="8" t="s">
        <v>63</v>
      </c>
    </row>
    <row r="186" spans="1:27" x14ac:dyDescent="0.25">
      <c r="A186" t="s">
        <v>28</v>
      </c>
      <c r="B186" t="s">
        <v>19</v>
      </c>
      <c r="C186" t="s">
        <v>16</v>
      </c>
      <c r="D186" t="s">
        <v>22</v>
      </c>
      <c r="E186">
        <v>-0.26357051383576802</v>
      </c>
      <c r="F186">
        <v>9.6303692028688201E-2</v>
      </c>
      <c r="G186" t="s">
        <v>18</v>
      </c>
      <c r="H186">
        <v>1</v>
      </c>
      <c r="I186">
        <v>10</v>
      </c>
      <c r="J186">
        <v>10</v>
      </c>
      <c r="K186" s="1">
        <v>4.35065724243759</v>
      </c>
      <c r="L186">
        <v>6.25E-2</v>
      </c>
      <c r="M186">
        <v>4.7119999999999997</v>
      </c>
      <c r="N186">
        <v>0.05</v>
      </c>
      <c r="S186" t="s">
        <v>36</v>
      </c>
      <c r="T186" s="8">
        <f>K204</f>
        <v>4.3569919841928604</v>
      </c>
      <c r="U186" s="8">
        <f>L204</f>
        <v>6.25E-2</v>
      </c>
      <c r="V186" s="8">
        <f>T186-T185</f>
        <v>1.3593166141108171E-3</v>
      </c>
      <c r="W186" s="8">
        <f>U186-U185</f>
        <v>0</v>
      </c>
      <c r="X186" s="8">
        <f>E204</f>
        <v>5.2204596237820998E-2</v>
      </c>
      <c r="Y186" s="8">
        <f t="shared" ref="Y186" si="48">F204</f>
        <v>0.70545698611127305</v>
      </c>
      <c r="Z186" s="8" t="str">
        <f t="shared" ref="Z186" si="49">G204</f>
        <v>nan</v>
      </c>
      <c r="AA186" s="8">
        <f t="shared" ref="AA186" si="50">H204</f>
        <v>1</v>
      </c>
    </row>
    <row r="187" spans="1:27" x14ac:dyDescent="0.25">
      <c r="A187" t="s">
        <v>28</v>
      </c>
      <c r="B187" t="s">
        <v>19</v>
      </c>
      <c r="C187" t="s">
        <v>16</v>
      </c>
      <c r="D187" t="s">
        <v>51</v>
      </c>
      <c r="E187" s="1">
        <v>1.4730001107978901</v>
      </c>
      <c r="F187">
        <v>8.1509715935026896E-3</v>
      </c>
      <c r="G187">
        <v>-2.9202515050007198</v>
      </c>
      <c r="H187">
        <v>6.6972944902182697E-4</v>
      </c>
      <c r="I187">
        <v>10</v>
      </c>
      <c r="J187">
        <v>10</v>
      </c>
      <c r="K187" s="1">
        <v>4.35065724243759</v>
      </c>
      <c r="L187">
        <v>6.25E-2</v>
      </c>
      <c r="M187" s="1">
        <v>4.6189999999999998</v>
      </c>
      <c r="N187">
        <v>6.7000000000000004E-2</v>
      </c>
      <c r="S187" t="s">
        <v>37</v>
      </c>
      <c r="T187" s="8">
        <f>K210</f>
        <v>4.2436001060875403</v>
      </c>
      <c r="U187" s="8">
        <f>L210</f>
        <v>8.3749999999999894E-2</v>
      </c>
      <c r="V187" s="8">
        <f>T187-T185</f>
        <v>-0.11203256149120921</v>
      </c>
      <c r="W187" s="8">
        <f>U187-U185</f>
        <v>2.1249999999999894E-2</v>
      </c>
      <c r="X187" s="8">
        <f>E210</f>
        <v>-1.5270218428598901</v>
      </c>
      <c r="Y187" s="8">
        <f t="shared" ref="Y187" si="51">F210</f>
        <v>3.1970994479345299E-3</v>
      </c>
      <c r="Z187" s="8">
        <f t="shared" ref="Z187" si="52">G210</f>
        <v>2.9202515050007198</v>
      </c>
      <c r="AA187" s="8">
        <f t="shared" ref="AA187" si="53">H210</f>
        <v>6.6972944902182697E-4</v>
      </c>
    </row>
    <row r="188" spans="1:27" x14ac:dyDescent="0.25">
      <c r="A188" t="s">
        <v>28</v>
      </c>
      <c r="B188" t="s">
        <v>19</v>
      </c>
      <c r="C188" t="s">
        <v>16</v>
      </c>
      <c r="D188" t="s">
        <v>52</v>
      </c>
      <c r="E188" s="1">
        <v>1.16056677461243</v>
      </c>
      <c r="F188" s="1">
        <v>8.8074319074172701E-4</v>
      </c>
      <c r="G188">
        <v>-2.1765370276739602</v>
      </c>
      <c r="H188" s="1">
        <v>1.57052284230751E-4</v>
      </c>
      <c r="I188">
        <v>10</v>
      </c>
      <c r="J188">
        <v>10</v>
      </c>
      <c r="K188" s="1">
        <v>4.35065724243759</v>
      </c>
      <c r="L188">
        <v>6.25E-2</v>
      </c>
      <c r="M188">
        <v>4.593</v>
      </c>
      <c r="N188">
        <v>7.2999999999999995E-2</v>
      </c>
      <c r="S188" t="s">
        <v>38</v>
      </c>
      <c r="T188" s="8">
        <f>K216</f>
        <v>4.2132421546702901</v>
      </c>
      <c r="U188" s="8">
        <f>L216</f>
        <v>9.1249999999999998E-2</v>
      </c>
      <c r="V188" s="8">
        <f>T188-T185</f>
        <v>-0.1423905129084595</v>
      </c>
      <c r="W188" s="8">
        <f>U188-U185</f>
        <v>2.8749999999999998E-2</v>
      </c>
      <c r="X188" s="8">
        <f>E216</f>
        <v>-1.1983070240795299</v>
      </c>
      <c r="Y188" s="8">
        <f t="shared" ref="Y188" si="54">F216</f>
        <v>6.6972944902182697E-4</v>
      </c>
      <c r="Z188" s="8">
        <f t="shared" ref="Z188" si="55">G216</f>
        <v>2.1765370276739602</v>
      </c>
      <c r="AA188" s="8">
        <f t="shared" ref="AA188" si="56">H216</f>
        <v>1.57052284230751E-4</v>
      </c>
    </row>
    <row r="189" spans="1:27" x14ac:dyDescent="0.25">
      <c r="A189" t="s">
        <v>28</v>
      </c>
      <c r="B189" t="s">
        <v>19</v>
      </c>
      <c r="C189" t="s">
        <v>16</v>
      </c>
      <c r="D189" t="s">
        <v>17</v>
      </c>
      <c r="E189" s="7">
        <v>-0.11689391403911099</v>
      </c>
      <c r="F189">
        <v>0.49629170223109198</v>
      </c>
      <c r="G189" t="s">
        <v>18</v>
      </c>
      <c r="H189">
        <v>1</v>
      </c>
      <c r="I189">
        <v>10</v>
      </c>
      <c r="J189">
        <v>10</v>
      </c>
      <c r="K189" s="1">
        <v>4.35065724243759</v>
      </c>
      <c r="L189">
        <v>6.25E-2</v>
      </c>
      <c r="M189">
        <v>4.6520000000000001</v>
      </c>
      <c r="N189">
        <v>0.05</v>
      </c>
      <c r="S189" t="s">
        <v>39</v>
      </c>
      <c r="T189" s="8">
        <f>K191</f>
        <v>4.3337844327211501</v>
      </c>
      <c r="U189" s="8">
        <f>L191</f>
        <v>7.7499999999999902E-2</v>
      </c>
      <c r="V189" s="8">
        <f>T189-T185</f>
        <v>-2.1848234857599458E-2</v>
      </c>
      <c r="W189" s="8">
        <f>U189-U185</f>
        <v>1.4999999999999902E-2</v>
      </c>
      <c r="X189" s="8">
        <f>E191</f>
        <v>-0.51400301887997502</v>
      </c>
      <c r="Y189" s="8">
        <f t="shared" ref="Y189" si="57">F191</f>
        <v>0.11241058465536299</v>
      </c>
      <c r="Z189" s="8">
        <f t="shared" ref="Z189" si="58">G191</f>
        <v>1.8467610337532701</v>
      </c>
      <c r="AA189" s="8">
        <f t="shared" ref="AA189" si="59">H191</f>
        <v>2.4969089151415402E-3</v>
      </c>
    </row>
    <row r="190" spans="1:27" x14ac:dyDescent="0.25">
      <c r="A190" t="s">
        <v>28</v>
      </c>
      <c r="B190" t="s">
        <v>19</v>
      </c>
      <c r="C190" t="s">
        <v>20</v>
      </c>
      <c r="D190" t="s">
        <v>16</v>
      </c>
      <c r="E190" s="1">
        <v>-0.40845494607034299</v>
      </c>
      <c r="F190">
        <v>0.54534966801112295</v>
      </c>
      <c r="G190">
        <v>1.8467610337532701</v>
      </c>
      <c r="H190">
        <v>2.4969089151415402E-3</v>
      </c>
      <c r="I190">
        <v>10</v>
      </c>
      <c r="J190">
        <v>10</v>
      </c>
      <c r="K190" s="1">
        <v>4.3337844327211501</v>
      </c>
      <c r="L190">
        <v>7.7499999999999902E-2</v>
      </c>
      <c r="M190" s="1">
        <v>4.6519999999999904</v>
      </c>
      <c r="N190">
        <v>0.05</v>
      </c>
      <c r="R190" t="s">
        <v>42</v>
      </c>
      <c r="S190" t="s">
        <v>40</v>
      </c>
      <c r="T190" s="8">
        <v>4.3437546571332497</v>
      </c>
      <c r="U190" s="8">
        <v>6.25E-2</v>
      </c>
      <c r="V190" s="8" t="s">
        <v>63</v>
      </c>
      <c r="W190" s="8" t="s">
        <v>63</v>
      </c>
      <c r="X190" s="8" t="s">
        <v>63</v>
      </c>
      <c r="Y190" s="8" t="s">
        <v>63</v>
      </c>
      <c r="Z190" s="8" t="s">
        <v>63</v>
      </c>
      <c r="AA190" s="8" t="s">
        <v>63</v>
      </c>
    </row>
    <row r="191" spans="1:27" x14ac:dyDescent="0.25">
      <c r="A191" s="5" t="s">
        <v>28</v>
      </c>
      <c r="B191" s="3" t="s">
        <v>19</v>
      </c>
      <c r="C191" s="3" t="s">
        <v>20</v>
      </c>
      <c r="D191" s="3" t="s">
        <v>21</v>
      </c>
      <c r="E191" s="3">
        <v>-0.51400301887997502</v>
      </c>
      <c r="F191" s="3">
        <v>0.11241058465536299</v>
      </c>
      <c r="G191" s="3">
        <v>1.8467610337532701</v>
      </c>
      <c r="H191" s="3">
        <v>2.4969089151415402E-3</v>
      </c>
      <c r="I191" s="3">
        <v>10</v>
      </c>
      <c r="J191" s="3">
        <v>10</v>
      </c>
      <c r="K191" s="6">
        <v>4.3337844327211501</v>
      </c>
      <c r="L191" s="3">
        <v>7.7499999999999902E-2</v>
      </c>
      <c r="M191" s="6">
        <v>4.7119999999999997</v>
      </c>
      <c r="N191" s="3">
        <v>0.05</v>
      </c>
      <c r="S191" t="s">
        <v>41</v>
      </c>
      <c r="T191" s="8">
        <v>4.3067713593679899</v>
      </c>
      <c r="U191" s="8">
        <v>6.9999999999999896E-2</v>
      </c>
      <c r="V191" s="8">
        <v>-3.6983297765259771E-2</v>
      </c>
      <c r="W191" s="8">
        <v>7.4999999999998956E-3</v>
      </c>
      <c r="X191" s="8">
        <v>-1.4194563021240201</v>
      </c>
      <c r="Y191" s="8">
        <v>2.4969089151415402E-3</v>
      </c>
      <c r="Z191" s="8">
        <v>1.21355975243383</v>
      </c>
      <c r="AA191" s="8">
        <v>5.87817213553588E-2</v>
      </c>
    </row>
    <row r="192" spans="1:27" x14ac:dyDescent="0.25">
      <c r="A192" t="s">
        <v>28</v>
      </c>
      <c r="B192" t="s">
        <v>19</v>
      </c>
      <c r="C192" t="s">
        <v>20</v>
      </c>
      <c r="D192" t="s">
        <v>22</v>
      </c>
      <c r="E192">
        <v>-0.56988329544646099</v>
      </c>
      <c r="F192" s="1">
        <v>8.2098708654274502E-2</v>
      </c>
      <c r="G192">
        <v>1.8467610337532701</v>
      </c>
      <c r="H192" s="1">
        <v>2.4969089151415402E-3</v>
      </c>
      <c r="I192">
        <v>10</v>
      </c>
      <c r="J192">
        <v>10</v>
      </c>
      <c r="K192" s="1">
        <v>4.3337844327211501</v>
      </c>
      <c r="L192">
        <v>7.7499999999999902E-2</v>
      </c>
      <c r="M192">
        <v>4.7119999999999997</v>
      </c>
      <c r="N192">
        <v>0.05</v>
      </c>
      <c r="S192" t="s">
        <v>43</v>
      </c>
      <c r="T192" s="8">
        <v>4.3338510933506704</v>
      </c>
      <c r="U192" s="8">
        <v>6.25E-2</v>
      </c>
      <c r="V192" s="8">
        <v>-9.9035637825792833E-3</v>
      </c>
      <c r="W192" s="8">
        <v>0</v>
      </c>
      <c r="X192" s="8">
        <v>-0.42656934405387198</v>
      </c>
      <c r="Y192">
        <v>0.28991845394256899</v>
      </c>
      <c r="Z192" t="s">
        <v>18</v>
      </c>
      <c r="AA192">
        <v>1</v>
      </c>
    </row>
    <row r="193" spans="1:24" x14ac:dyDescent="0.25">
      <c r="A193" t="s">
        <v>28</v>
      </c>
      <c r="B193" t="s">
        <v>19</v>
      </c>
      <c r="C193" t="s">
        <v>20</v>
      </c>
      <c r="D193" t="s">
        <v>51</v>
      </c>
      <c r="E193" s="1">
        <v>1.1305703949336701</v>
      </c>
      <c r="F193">
        <v>1.55644113866338E-2</v>
      </c>
      <c r="G193">
        <v>-0.57312053992565304</v>
      </c>
      <c r="H193">
        <v>0.18587673236587501</v>
      </c>
      <c r="I193">
        <v>10</v>
      </c>
      <c r="J193">
        <v>10</v>
      </c>
      <c r="K193" s="1">
        <v>4.3337844327211501</v>
      </c>
      <c r="L193">
        <v>7.7499999999999902E-2</v>
      </c>
      <c r="M193" s="1">
        <v>4.6189999999999998</v>
      </c>
      <c r="N193">
        <v>6.7000000000000004E-2</v>
      </c>
      <c r="T193" s="8"/>
      <c r="U193" s="8"/>
      <c r="V193" s="8"/>
      <c r="W193" s="8"/>
      <c r="X193" s="8"/>
    </row>
    <row r="194" spans="1:24" x14ac:dyDescent="0.25">
      <c r="A194" t="s">
        <v>28</v>
      </c>
      <c r="B194" t="s">
        <v>19</v>
      </c>
      <c r="C194" t="s">
        <v>20</v>
      </c>
      <c r="D194" t="s">
        <v>52</v>
      </c>
      <c r="E194">
        <v>0.98095545446141597</v>
      </c>
      <c r="F194">
        <v>3.1970994479345299E-3</v>
      </c>
      <c r="G194">
        <v>-0.88672520458575799</v>
      </c>
      <c r="H194">
        <v>6.4022101283026794E-2</v>
      </c>
      <c r="I194">
        <v>10</v>
      </c>
      <c r="J194">
        <v>10</v>
      </c>
      <c r="K194" s="1">
        <v>4.3337844327211501</v>
      </c>
      <c r="L194">
        <v>7.7499999999999902E-2</v>
      </c>
      <c r="M194">
        <v>4.593</v>
      </c>
      <c r="N194">
        <v>7.2999999999999995E-2</v>
      </c>
    </row>
    <row r="195" spans="1:24" x14ac:dyDescent="0.25">
      <c r="A195" t="s">
        <v>28</v>
      </c>
      <c r="B195" t="s">
        <v>19</v>
      </c>
      <c r="C195" t="s">
        <v>20</v>
      </c>
      <c r="D195" t="s">
        <v>17</v>
      </c>
      <c r="E195" s="1">
        <v>-0.47694636426931902</v>
      </c>
      <c r="F195">
        <v>0.28991845394256899</v>
      </c>
      <c r="G195">
        <v>1.8467610337532701</v>
      </c>
      <c r="H195">
        <v>2.4969089151415402E-3</v>
      </c>
      <c r="I195">
        <v>10</v>
      </c>
      <c r="J195">
        <v>10</v>
      </c>
      <c r="K195" s="1">
        <v>4.3337844327211501</v>
      </c>
      <c r="L195">
        <v>7.7499999999999902E-2</v>
      </c>
      <c r="M195">
        <v>4.6520000000000001</v>
      </c>
      <c r="N195">
        <v>0.05</v>
      </c>
    </row>
    <row r="196" spans="1:24" x14ac:dyDescent="0.25">
      <c r="A196" t="s">
        <v>28</v>
      </c>
      <c r="B196" t="s">
        <v>19</v>
      </c>
      <c r="C196" t="s">
        <v>21</v>
      </c>
      <c r="D196" t="s">
        <v>16</v>
      </c>
      <c r="E196" s="1">
        <v>0.18465248314789201</v>
      </c>
      <c r="F196">
        <v>0.256839257957856</v>
      </c>
      <c r="G196" t="s">
        <v>18</v>
      </c>
      <c r="H196">
        <v>1</v>
      </c>
      <c r="I196">
        <v>10</v>
      </c>
      <c r="J196">
        <v>10</v>
      </c>
      <c r="K196" s="1">
        <v>4.3556326675787496</v>
      </c>
      <c r="L196">
        <v>6.25E-2</v>
      </c>
      <c r="M196" s="1">
        <v>4.6519999999999904</v>
      </c>
      <c r="N196">
        <v>0.05</v>
      </c>
    </row>
    <row r="197" spans="1:24" x14ac:dyDescent="0.25">
      <c r="A197" t="s">
        <v>28</v>
      </c>
      <c r="B197" t="s">
        <v>19</v>
      </c>
      <c r="C197" t="s">
        <v>21</v>
      </c>
      <c r="D197" t="s">
        <v>20</v>
      </c>
      <c r="E197" s="1">
        <v>0.51400301887997502</v>
      </c>
      <c r="F197">
        <v>0.11241058465536299</v>
      </c>
      <c r="G197">
        <v>-1.8467610337532701</v>
      </c>
      <c r="H197">
        <v>2.4969089151415402E-3</v>
      </c>
      <c r="I197">
        <v>10</v>
      </c>
      <c r="J197">
        <v>10</v>
      </c>
      <c r="K197" s="1">
        <v>4.3556326675787496</v>
      </c>
      <c r="L197">
        <v>6.25E-2</v>
      </c>
      <c r="M197" s="1">
        <v>4.6919999999999904</v>
      </c>
      <c r="N197">
        <v>6.2E-2</v>
      </c>
    </row>
    <row r="198" spans="1:24" x14ac:dyDescent="0.25">
      <c r="A198" t="s">
        <v>28</v>
      </c>
      <c r="B198" t="s">
        <v>19</v>
      </c>
      <c r="C198" t="s">
        <v>21</v>
      </c>
      <c r="D198" t="s">
        <v>22</v>
      </c>
      <c r="E198" s="2">
        <v>-5.2204596237820998E-2</v>
      </c>
      <c r="F198">
        <v>0.70545698611127305</v>
      </c>
      <c r="G198" t="s">
        <v>18</v>
      </c>
      <c r="H198">
        <v>1</v>
      </c>
      <c r="I198">
        <v>10</v>
      </c>
      <c r="J198">
        <v>10</v>
      </c>
      <c r="K198" s="1">
        <v>4.3556326675787496</v>
      </c>
      <c r="L198">
        <v>6.25E-2</v>
      </c>
      <c r="M198">
        <v>4.7119999999999997</v>
      </c>
      <c r="N198">
        <v>0.05</v>
      </c>
    </row>
    <row r="199" spans="1:24" x14ac:dyDescent="0.25">
      <c r="A199" t="s">
        <v>28</v>
      </c>
      <c r="B199" t="s">
        <v>19</v>
      </c>
      <c r="C199" t="s">
        <v>21</v>
      </c>
      <c r="D199" t="s">
        <v>51</v>
      </c>
      <c r="E199" s="1">
        <v>1.5270218428598901</v>
      </c>
      <c r="F199" s="1">
        <v>3.1970994479345299E-3</v>
      </c>
      <c r="G199">
        <v>-2.9202515050007198</v>
      </c>
      <c r="H199" s="1">
        <v>6.6972944902182697E-4</v>
      </c>
      <c r="I199">
        <v>10</v>
      </c>
      <c r="J199">
        <v>10</v>
      </c>
      <c r="K199" s="1">
        <v>4.3556326675787496</v>
      </c>
      <c r="L199">
        <v>6.25E-2</v>
      </c>
      <c r="M199" s="1">
        <v>4.6189999999999998</v>
      </c>
      <c r="N199">
        <v>6.7000000000000004E-2</v>
      </c>
    </row>
    <row r="200" spans="1:24" x14ac:dyDescent="0.25">
      <c r="A200" t="s">
        <v>28</v>
      </c>
      <c r="B200" t="s">
        <v>19</v>
      </c>
      <c r="C200" t="s">
        <v>21</v>
      </c>
      <c r="D200" t="s">
        <v>52</v>
      </c>
      <c r="E200" s="1">
        <v>1.1983070240795299</v>
      </c>
      <c r="F200">
        <v>6.6972944902182697E-4</v>
      </c>
      <c r="G200">
        <v>-2.1765370276739602</v>
      </c>
      <c r="H200">
        <v>1.57052284230751E-4</v>
      </c>
      <c r="I200">
        <v>10</v>
      </c>
      <c r="J200">
        <v>10</v>
      </c>
      <c r="K200" s="1">
        <v>4.3556326675787496</v>
      </c>
      <c r="L200">
        <v>6.25E-2</v>
      </c>
      <c r="M200">
        <v>4.593</v>
      </c>
      <c r="N200">
        <v>7.2999999999999995E-2</v>
      </c>
    </row>
    <row r="201" spans="1:24" x14ac:dyDescent="0.25">
      <c r="A201" t="s">
        <v>28</v>
      </c>
      <c r="B201" t="s">
        <v>19</v>
      </c>
      <c r="C201" t="s">
        <v>21</v>
      </c>
      <c r="D201" t="s">
        <v>17</v>
      </c>
      <c r="E201" s="1">
        <v>7.2415600465368796E-2</v>
      </c>
      <c r="F201">
        <v>0.70545698611127305</v>
      </c>
      <c r="G201" t="s">
        <v>18</v>
      </c>
      <c r="H201">
        <v>1</v>
      </c>
      <c r="I201">
        <v>10</v>
      </c>
      <c r="J201">
        <v>10</v>
      </c>
      <c r="K201" s="1">
        <v>4.3556326675787496</v>
      </c>
      <c r="L201">
        <v>6.25E-2</v>
      </c>
      <c r="M201">
        <v>4.6520000000000001</v>
      </c>
      <c r="N201">
        <v>0.05</v>
      </c>
    </row>
    <row r="202" spans="1:24" x14ac:dyDescent="0.25">
      <c r="A202" t="s">
        <v>28</v>
      </c>
      <c r="B202" t="s">
        <v>19</v>
      </c>
      <c r="C202" t="s">
        <v>22</v>
      </c>
      <c r="D202" t="s">
        <v>16</v>
      </c>
      <c r="E202" s="1">
        <v>0.26357051383576802</v>
      </c>
      <c r="F202">
        <v>9.6303692028688201E-2</v>
      </c>
      <c r="G202" t="s">
        <v>18</v>
      </c>
      <c r="H202">
        <v>1</v>
      </c>
      <c r="I202">
        <v>10</v>
      </c>
      <c r="J202">
        <v>10</v>
      </c>
      <c r="K202">
        <v>4.3569919841928604</v>
      </c>
      <c r="L202">
        <v>6.25E-2</v>
      </c>
      <c r="M202" s="1">
        <v>4.6519999999999904</v>
      </c>
      <c r="N202">
        <v>0.05</v>
      </c>
    </row>
    <row r="203" spans="1:24" x14ac:dyDescent="0.25">
      <c r="A203" t="s">
        <v>28</v>
      </c>
      <c r="B203" t="s">
        <v>19</v>
      </c>
      <c r="C203" t="s">
        <v>22</v>
      </c>
      <c r="D203" t="s">
        <v>20</v>
      </c>
      <c r="E203" s="1">
        <v>0.56988329544646099</v>
      </c>
      <c r="F203" s="1">
        <v>8.2098708654274502E-2</v>
      </c>
      <c r="G203">
        <v>-1.8467610337532701</v>
      </c>
      <c r="H203" s="1">
        <v>2.4969089151415402E-3</v>
      </c>
      <c r="I203">
        <v>10</v>
      </c>
      <c r="J203">
        <v>10</v>
      </c>
      <c r="K203">
        <v>4.3569919841928604</v>
      </c>
      <c r="L203">
        <v>6.25E-2</v>
      </c>
      <c r="M203" s="1">
        <v>4.6919999999999904</v>
      </c>
      <c r="N203">
        <v>6.2E-2</v>
      </c>
    </row>
    <row r="204" spans="1:24" x14ac:dyDescent="0.25">
      <c r="A204" t="s">
        <v>28</v>
      </c>
      <c r="B204" t="s">
        <v>19</v>
      </c>
      <c r="C204" t="s">
        <v>22</v>
      </c>
      <c r="D204" t="s">
        <v>21</v>
      </c>
      <c r="E204" s="7">
        <v>5.2204596237820998E-2</v>
      </c>
      <c r="F204">
        <v>0.70545698611127305</v>
      </c>
      <c r="G204" t="s">
        <v>18</v>
      </c>
      <c r="H204">
        <v>1</v>
      </c>
      <c r="I204">
        <v>10</v>
      </c>
      <c r="J204">
        <v>10</v>
      </c>
      <c r="K204">
        <v>4.3569919841928604</v>
      </c>
      <c r="L204">
        <v>6.25E-2</v>
      </c>
      <c r="M204" s="1">
        <v>4.7119999999999997</v>
      </c>
      <c r="N204">
        <v>0.05</v>
      </c>
    </row>
    <row r="205" spans="1:24" x14ac:dyDescent="0.25">
      <c r="A205" t="s">
        <v>28</v>
      </c>
      <c r="B205" t="s">
        <v>19</v>
      </c>
      <c r="C205" t="s">
        <v>22</v>
      </c>
      <c r="D205" t="s">
        <v>51</v>
      </c>
      <c r="E205" s="1">
        <v>1.5673018191069801</v>
      </c>
      <c r="F205">
        <v>5.1589575707212997E-3</v>
      </c>
      <c r="G205">
        <v>-2.9202515050007198</v>
      </c>
      <c r="H205">
        <v>6.6972944902182697E-4</v>
      </c>
      <c r="I205">
        <v>10</v>
      </c>
      <c r="J205">
        <v>10</v>
      </c>
      <c r="K205">
        <v>4.3569919841928604</v>
      </c>
      <c r="L205">
        <v>6.25E-2</v>
      </c>
      <c r="M205" s="1">
        <v>4.6189999999999998</v>
      </c>
      <c r="N205">
        <v>6.7000000000000004E-2</v>
      </c>
    </row>
    <row r="206" spans="1:24" x14ac:dyDescent="0.25">
      <c r="A206" t="s">
        <v>28</v>
      </c>
      <c r="B206" t="s">
        <v>19</v>
      </c>
      <c r="C206" t="s">
        <v>22</v>
      </c>
      <c r="D206" t="s">
        <v>52</v>
      </c>
      <c r="E206" s="1">
        <v>1.2161532292770501</v>
      </c>
      <c r="F206">
        <v>5.0654148469228999E-4</v>
      </c>
      <c r="G206">
        <v>-2.1765370276739602</v>
      </c>
      <c r="H206">
        <v>1.57052284230751E-4</v>
      </c>
      <c r="I206">
        <v>10</v>
      </c>
      <c r="J206">
        <v>10</v>
      </c>
      <c r="K206">
        <v>4.3569919841928604</v>
      </c>
      <c r="L206">
        <v>6.25E-2</v>
      </c>
      <c r="M206">
        <v>4.593</v>
      </c>
      <c r="N206">
        <v>7.2999999999999995E-2</v>
      </c>
    </row>
    <row r="207" spans="1:24" x14ac:dyDescent="0.25">
      <c r="A207" t="s">
        <v>28</v>
      </c>
      <c r="B207" t="s">
        <v>19</v>
      </c>
      <c r="C207" t="s">
        <v>22</v>
      </c>
      <c r="D207" t="s">
        <v>17</v>
      </c>
      <c r="E207" s="1">
        <v>0.13606288001733199</v>
      </c>
      <c r="F207">
        <v>0.65014744409485403</v>
      </c>
      <c r="G207" t="s">
        <v>18</v>
      </c>
      <c r="H207">
        <v>1</v>
      </c>
      <c r="I207">
        <v>10</v>
      </c>
      <c r="J207">
        <v>10</v>
      </c>
      <c r="K207">
        <v>4.3569919841928604</v>
      </c>
      <c r="L207">
        <v>6.25E-2</v>
      </c>
      <c r="M207">
        <v>4.6520000000000001</v>
      </c>
      <c r="N207">
        <v>0.05</v>
      </c>
    </row>
    <row r="208" spans="1:24" x14ac:dyDescent="0.25">
      <c r="A208" t="s">
        <v>28</v>
      </c>
      <c r="B208" t="s">
        <v>19</v>
      </c>
      <c r="C208" t="s">
        <v>51</v>
      </c>
      <c r="D208" t="s">
        <v>16</v>
      </c>
      <c r="E208">
        <v>-1.4730001107978901</v>
      </c>
      <c r="F208">
        <v>8.1509715935026896E-3</v>
      </c>
      <c r="G208">
        <v>2.9202515050007198</v>
      </c>
      <c r="H208">
        <v>6.6972944902182697E-4</v>
      </c>
      <c r="I208">
        <v>10</v>
      </c>
      <c r="J208">
        <v>10</v>
      </c>
      <c r="K208" s="1">
        <v>4.2436001060875403</v>
      </c>
      <c r="L208">
        <v>8.3749999999999894E-2</v>
      </c>
      <c r="M208" s="1">
        <v>4.6519999999999904</v>
      </c>
      <c r="N208">
        <v>0.05</v>
      </c>
    </row>
    <row r="209" spans="1:14" x14ac:dyDescent="0.25">
      <c r="A209" t="s">
        <v>28</v>
      </c>
      <c r="B209" t="s">
        <v>19</v>
      </c>
      <c r="C209" t="s">
        <v>51</v>
      </c>
      <c r="D209" t="s">
        <v>20</v>
      </c>
      <c r="E209">
        <v>-1.1305703949336701</v>
      </c>
      <c r="F209">
        <v>1.55644113866338E-2</v>
      </c>
      <c r="G209">
        <v>0.57312053992565304</v>
      </c>
      <c r="H209">
        <v>0.18587673236587501</v>
      </c>
      <c r="I209">
        <v>10</v>
      </c>
      <c r="J209">
        <v>10</v>
      </c>
      <c r="K209" s="1">
        <v>4.2436001060875403</v>
      </c>
      <c r="L209">
        <v>8.3749999999999894E-2</v>
      </c>
      <c r="M209" s="1">
        <v>4.6919999999999904</v>
      </c>
      <c r="N209">
        <v>6.2E-2</v>
      </c>
    </row>
    <row r="210" spans="1:14" x14ac:dyDescent="0.25">
      <c r="A210" t="s">
        <v>28</v>
      </c>
      <c r="B210" t="s">
        <v>19</v>
      </c>
      <c r="C210" t="s">
        <v>51</v>
      </c>
      <c r="D210" t="s">
        <v>21</v>
      </c>
      <c r="E210">
        <v>-1.5270218428598901</v>
      </c>
      <c r="F210" s="1">
        <v>3.1970994479345299E-3</v>
      </c>
      <c r="G210">
        <v>2.9202515050007198</v>
      </c>
      <c r="H210" s="1">
        <v>6.6972944902182697E-4</v>
      </c>
      <c r="I210">
        <v>10</v>
      </c>
      <c r="J210">
        <v>10</v>
      </c>
      <c r="K210" s="1">
        <v>4.2436001060875403</v>
      </c>
      <c r="L210">
        <v>8.3749999999999894E-2</v>
      </c>
      <c r="M210" s="1">
        <v>4.7119999999999997</v>
      </c>
      <c r="N210">
        <v>0.05</v>
      </c>
    </row>
    <row r="211" spans="1:14" x14ac:dyDescent="0.25">
      <c r="A211" t="s">
        <v>28</v>
      </c>
      <c r="B211" t="s">
        <v>19</v>
      </c>
      <c r="C211" t="s">
        <v>51</v>
      </c>
      <c r="D211" t="s">
        <v>22</v>
      </c>
      <c r="E211">
        <v>-1.5673018191069801</v>
      </c>
      <c r="F211">
        <v>5.1589575707212997E-3</v>
      </c>
      <c r="G211">
        <v>2.9202515050007198</v>
      </c>
      <c r="H211">
        <v>6.6972944902182697E-4</v>
      </c>
      <c r="I211">
        <v>10</v>
      </c>
      <c r="J211">
        <v>10</v>
      </c>
      <c r="K211" s="1">
        <v>4.2436001060875403</v>
      </c>
      <c r="L211">
        <v>8.3749999999999894E-2</v>
      </c>
      <c r="M211">
        <v>4.7119999999999997</v>
      </c>
      <c r="N211">
        <v>0.05</v>
      </c>
    </row>
    <row r="212" spans="1:14" x14ac:dyDescent="0.25">
      <c r="A212" t="s">
        <v>28</v>
      </c>
      <c r="B212" t="s">
        <v>19</v>
      </c>
      <c r="C212" t="s">
        <v>51</v>
      </c>
      <c r="D212" t="s">
        <v>52</v>
      </c>
      <c r="E212" s="1">
        <v>0.222141785108528</v>
      </c>
      <c r="F212">
        <v>0.87982916001182898</v>
      </c>
      <c r="G212">
        <v>-0.49732106759598399</v>
      </c>
      <c r="H212">
        <v>0.49629170223109198</v>
      </c>
      <c r="I212">
        <v>10</v>
      </c>
      <c r="J212">
        <v>10</v>
      </c>
      <c r="K212" s="1">
        <v>4.2436001060875403</v>
      </c>
      <c r="L212">
        <v>8.3749999999999894E-2</v>
      </c>
      <c r="M212">
        <v>4.593</v>
      </c>
      <c r="N212">
        <v>7.2999999999999995E-2</v>
      </c>
    </row>
    <row r="213" spans="1:14" x14ac:dyDescent="0.25">
      <c r="A213" t="s">
        <v>28</v>
      </c>
      <c r="B213" t="s">
        <v>19</v>
      </c>
      <c r="C213" t="s">
        <v>51</v>
      </c>
      <c r="D213" t="s">
        <v>17</v>
      </c>
      <c r="E213">
        <v>-1.51017667876298</v>
      </c>
      <c r="F213" s="1">
        <v>4.07199421773275E-3</v>
      </c>
      <c r="G213">
        <v>2.9202515050007198</v>
      </c>
      <c r="H213" s="1">
        <v>6.6972944902182697E-4</v>
      </c>
      <c r="I213">
        <v>10</v>
      </c>
      <c r="J213">
        <v>10</v>
      </c>
      <c r="K213" s="1">
        <v>4.2436001060875403</v>
      </c>
      <c r="L213">
        <v>8.3749999999999894E-2</v>
      </c>
      <c r="M213">
        <v>4.6520000000000001</v>
      </c>
      <c r="N213">
        <v>0.05</v>
      </c>
    </row>
    <row r="214" spans="1:14" x14ac:dyDescent="0.25">
      <c r="A214" t="s">
        <v>28</v>
      </c>
      <c r="B214" t="s">
        <v>19</v>
      </c>
      <c r="C214" t="s">
        <v>52</v>
      </c>
      <c r="D214" t="s">
        <v>16</v>
      </c>
      <c r="E214">
        <v>-1.16056677461243</v>
      </c>
      <c r="F214" s="1">
        <v>8.8074319074172701E-4</v>
      </c>
      <c r="G214">
        <v>2.1765370276739602</v>
      </c>
      <c r="H214" s="1">
        <v>1.57052284230751E-4</v>
      </c>
      <c r="I214">
        <v>10</v>
      </c>
      <c r="J214">
        <v>10</v>
      </c>
      <c r="K214">
        <v>4.2132421546702901</v>
      </c>
      <c r="L214">
        <v>9.1249999999999998E-2</v>
      </c>
      <c r="M214" s="1">
        <v>4.6519999999999904</v>
      </c>
      <c r="N214">
        <v>0.05</v>
      </c>
    </row>
    <row r="215" spans="1:14" x14ac:dyDescent="0.25">
      <c r="A215" t="s">
        <v>28</v>
      </c>
      <c r="B215" t="s">
        <v>19</v>
      </c>
      <c r="C215" t="s">
        <v>52</v>
      </c>
      <c r="D215" t="s">
        <v>20</v>
      </c>
      <c r="E215">
        <v>-0.98095545446141597</v>
      </c>
      <c r="F215">
        <v>3.1970994479345299E-3</v>
      </c>
      <c r="G215">
        <v>0.88672520458575799</v>
      </c>
      <c r="H215">
        <v>6.4022101283026794E-2</v>
      </c>
      <c r="I215">
        <v>10</v>
      </c>
      <c r="J215">
        <v>10</v>
      </c>
      <c r="K215">
        <v>4.2132421546702901</v>
      </c>
      <c r="L215">
        <v>9.1249999999999998E-2</v>
      </c>
      <c r="M215" s="1">
        <v>4.6919999999999904</v>
      </c>
      <c r="N215">
        <v>6.2E-2</v>
      </c>
    </row>
    <row r="216" spans="1:14" x14ac:dyDescent="0.25">
      <c r="A216" t="s">
        <v>28</v>
      </c>
      <c r="B216" t="s">
        <v>19</v>
      </c>
      <c r="C216" t="s">
        <v>52</v>
      </c>
      <c r="D216" t="s">
        <v>21</v>
      </c>
      <c r="E216">
        <v>-1.1983070240795299</v>
      </c>
      <c r="F216">
        <v>6.6972944902182697E-4</v>
      </c>
      <c r="G216">
        <v>2.1765370276739602</v>
      </c>
      <c r="H216">
        <v>1.57052284230751E-4</v>
      </c>
      <c r="I216">
        <v>10</v>
      </c>
      <c r="J216">
        <v>10</v>
      </c>
      <c r="K216">
        <v>4.2132421546702901</v>
      </c>
      <c r="L216">
        <v>9.1249999999999998E-2</v>
      </c>
      <c r="M216" s="1">
        <v>4.7119999999999997</v>
      </c>
      <c r="N216">
        <v>0.05</v>
      </c>
    </row>
    <row r="217" spans="1:14" x14ac:dyDescent="0.25">
      <c r="A217" t="s">
        <v>28</v>
      </c>
      <c r="B217" t="s">
        <v>19</v>
      </c>
      <c r="C217" t="s">
        <v>52</v>
      </c>
      <c r="D217" t="s">
        <v>22</v>
      </c>
      <c r="E217">
        <v>-1.2161532292770501</v>
      </c>
      <c r="F217">
        <v>5.0654148469228999E-4</v>
      </c>
      <c r="G217">
        <v>2.1765370276739602</v>
      </c>
      <c r="H217">
        <v>1.57052284230751E-4</v>
      </c>
      <c r="I217">
        <v>10</v>
      </c>
      <c r="J217">
        <v>10</v>
      </c>
      <c r="K217">
        <v>4.2132421546702901</v>
      </c>
      <c r="L217">
        <v>9.1249999999999998E-2</v>
      </c>
      <c r="M217">
        <v>4.7119999999999997</v>
      </c>
      <c r="N217">
        <v>0.05</v>
      </c>
    </row>
    <row r="218" spans="1:14" x14ac:dyDescent="0.25">
      <c r="A218" t="s">
        <v>28</v>
      </c>
      <c r="B218" t="s">
        <v>19</v>
      </c>
      <c r="C218" t="s">
        <v>52</v>
      </c>
      <c r="D218" t="s">
        <v>51</v>
      </c>
      <c r="E218">
        <v>-0.222141785108528</v>
      </c>
      <c r="F218">
        <v>0.87982916001182898</v>
      </c>
      <c r="G218">
        <v>0.49732106759598399</v>
      </c>
      <c r="H218">
        <v>0.49629170223109198</v>
      </c>
      <c r="I218">
        <v>10</v>
      </c>
      <c r="J218">
        <v>10</v>
      </c>
      <c r="K218">
        <v>4.2132421546702901</v>
      </c>
      <c r="L218">
        <v>9.1249999999999998E-2</v>
      </c>
      <c r="M218" s="1">
        <v>4.6189999999999998</v>
      </c>
      <c r="N218">
        <v>6.7000000000000004E-2</v>
      </c>
    </row>
    <row r="219" spans="1:14" x14ac:dyDescent="0.25">
      <c r="A219" t="s">
        <v>28</v>
      </c>
      <c r="B219" t="s">
        <v>19</v>
      </c>
      <c r="C219" t="s">
        <v>52</v>
      </c>
      <c r="D219" t="s">
        <v>17</v>
      </c>
      <c r="E219">
        <v>-1.1846365033475601</v>
      </c>
      <c r="F219" s="1">
        <v>8.8074319074172701E-4</v>
      </c>
      <c r="G219">
        <v>2.1765370276739602</v>
      </c>
      <c r="H219" s="1">
        <v>1.57052284230751E-4</v>
      </c>
      <c r="I219">
        <v>10</v>
      </c>
      <c r="J219">
        <v>10</v>
      </c>
      <c r="K219">
        <v>4.2132421546702901</v>
      </c>
      <c r="L219">
        <v>9.1249999999999998E-2</v>
      </c>
      <c r="M219">
        <v>4.6520000000000001</v>
      </c>
      <c r="N219">
        <v>0.05</v>
      </c>
    </row>
    <row r="220" spans="1:14" x14ac:dyDescent="0.25">
      <c r="A220" t="s">
        <v>28</v>
      </c>
      <c r="B220" t="s">
        <v>19</v>
      </c>
      <c r="C220" t="s">
        <v>17</v>
      </c>
      <c r="D220" t="s">
        <v>16</v>
      </c>
      <c r="E220" s="2">
        <v>0.11689391403911099</v>
      </c>
      <c r="F220">
        <v>0.49629170223109198</v>
      </c>
      <c r="G220" t="s">
        <v>18</v>
      </c>
      <c r="H220">
        <v>1</v>
      </c>
      <c r="I220">
        <v>10</v>
      </c>
      <c r="J220">
        <v>10</v>
      </c>
      <c r="K220">
        <v>4.3536448017263298</v>
      </c>
      <c r="L220">
        <v>6.25E-2</v>
      </c>
      <c r="M220" s="1">
        <v>4.6519999999999904</v>
      </c>
      <c r="N220">
        <v>0.05</v>
      </c>
    </row>
    <row r="221" spans="1:14" x14ac:dyDescent="0.25">
      <c r="A221" t="s">
        <v>28</v>
      </c>
      <c r="B221" t="s">
        <v>19</v>
      </c>
      <c r="C221" t="s">
        <v>17</v>
      </c>
      <c r="D221" t="s">
        <v>20</v>
      </c>
      <c r="E221">
        <v>0.47694636426931902</v>
      </c>
      <c r="F221">
        <v>0.28991845394256899</v>
      </c>
      <c r="G221">
        <v>-1.8467610337532701</v>
      </c>
      <c r="H221">
        <v>2.4969089151415402E-3</v>
      </c>
      <c r="I221">
        <v>10</v>
      </c>
      <c r="J221">
        <v>10</v>
      </c>
      <c r="K221">
        <v>4.3536448017263298</v>
      </c>
      <c r="L221">
        <v>6.25E-2</v>
      </c>
      <c r="M221" s="1">
        <v>4.6919999999999904</v>
      </c>
      <c r="N221">
        <v>6.2E-2</v>
      </c>
    </row>
    <row r="222" spans="1:14" x14ac:dyDescent="0.25">
      <c r="A222" t="s">
        <v>28</v>
      </c>
      <c r="B222" t="s">
        <v>19</v>
      </c>
      <c r="C222" t="s">
        <v>17</v>
      </c>
      <c r="D222" t="s">
        <v>21</v>
      </c>
      <c r="E222">
        <v>-7.2415600465368796E-2</v>
      </c>
      <c r="F222">
        <v>0.70545698611127305</v>
      </c>
      <c r="G222" t="s">
        <v>18</v>
      </c>
      <c r="H222">
        <v>1</v>
      </c>
      <c r="I222">
        <v>10</v>
      </c>
      <c r="J222">
        <v>10</v>
      </c>
      <c r="K222">
        <v>4.3536448017263298</v>
      </c>
      <c r="L222">
        <v>6.25E-2</v>
      </c>
      <c r="M222" s="1">
        <v>4.7119999999999997</v>
      </c>
      <c r="N222">
        <v>0.05</v>
      </c>
    </row>
    <row r="223" spans="1:14" x14ac:dyDescent="0.25">
      <c r="A223" t="s">
        <v>28</v>
      </c>
      <c r="B223" t="s">
        <v>19</v>
      </c>
      <c r="C223" t="s">
        <v>17</v>
      </c>
      <c r="D223" t="s">
        <v>22</v>
      </c>
      <c r="E223">
        <v>-0.13606288001733199</v>
      </c>
      <c r="F223">
        <v>0.65014744409485403</v>
      </c>
      <c r="G223" t="s">
        <v>18</v>
      </c>
      <c r="H223">
        <v>1</v>
      </c>
      <c r="I223">
        <v>10</v>
      </c>
      <c r="J223">
        <v>10</v>
      </c>
      <c r="K223">
        <v>4.3536448017263298</v>
      </c>
      <c r="L223">
        <v>6.25E-2</v>
      </c>
      <c r="M223">
        <v>4.7119999999999997</v>
      </c>
      <c r="N223">
        <v>0.05</v>
      </c>
    </row>
    <row r="224" spans="1:14" x14ac:dyDescent="0.25">
      <c r="A224" t="s">
        <v>28</v>
      </c>
      <c r="B224" t="s">
        <v>19</v>
      </c>
      <c r="C224" t="s">
        <v>17</v>
      </c>
      <c r="D224" t="s">
        <v>51</v>
      </c>
      <c r="E224">
        <v>1.51017667876298</v>
      </c>
      <c r="F224" s="1">
        <v>4.07199421773275E-3</v>
      </c>
      <c r="G224">
        <v>-2.9202515050007198</v>
      </c>
      <c r="H224" s="1">
        <v>6.6972944902182697E-4</v>
      </c>
      <c r="I224">
        <v>10</v>
      </c>
      <c r="J224">
        <v>10</v>
      </c>
      <c r="K224">
        <v>4.3536448017263298</v>
      </c>
      <c r="L224">
        <v>6.25E-2</v>
      </c>
      <c r="M224" s="1">
        <v>4.6189999999999998</v>
      </c>
      <c r="N224">
        <v>6.7000000000000004E-2</v>
      </c>
    </row>
    <row r="225" spans="1:27" x14ac:dyDescent="0.25">
      <c r="A225" t="s">
        <v>28</v>
      </c>
      <c r="B225" t="s">
        <v>19</v>
      </c>
      <c r="C225" t="s">
        <v>17</v>
      </c>
      <c r="D225" t="s">
        <v>52</v>
      </c>
      <c r="E225" s="1">
        <v>1.1846365033475601</v>
      </c>
      <c r="F225" s="1">
        <v>8.8074319074172701E-4</v>
      </c>
      <c r="G225">
        <v>-2.1765370276739602</v>
      </c>
      <c r="H225" s="1">
        <v>1.57052284230751E-4</v>
      </c>
      <c r="I225">
        <v>10</v>
      </c>
      <c r="J225">
        <v>10</v>
      </c>
      <c r="K225">
        <v>4.3536448017263298</v>
      </c>
      <c r="L225">
        <v>6.25E-2</v>
      </c>
      <c r="M225">
        <v>4.593</v>
      </c>
      <c r="N225">
        <v>7.2999999999999995E-2</v>
      </c>
    </row>
    <row r="226" spans="1:27" x14ac:dyDescent="0.25">
      <c r="A226" t="s">
        <v>28</v>
      </c>
      <c r="B226" t="s">
        <v>23</v>
      </c>
      <c r="C226" t="s">
        <v>16</v>
      </c>
      <c r="D226" t="s">
        <v>17</v>
      </c>
      <c r="E226">
        <v>-1.92279310651934</v>
      </c>
      <c r="F226">
        <v>5.0654148469228999E-4</v>
      </c>
      <c r="G226">
        <v>1.15655292957092</v>
      </c>
      <c r="H226">
        <v>1.72574560831197E-2</v>
      </c>
      <c r="I226">
        <v>10</v>
      </c>
      <c r="J226">
        <v>10</v>
      </c>
      <c r="K226" s="1">
        <v>4.1511438849056104</v>
      </c>
      <c r="L226">
        <v>0.13750000000000001</v>
      </c>
      <c r="M226">
        <v>4.5069999999999997</v>
      </c>
      <c r="N226">
        <v>9.4E-2</v>
      </c>
      <c r="T226" t="s">
        <v>62</v>
      </c>
      <c r="Y226" t="s">
        <v>28</v>
      </c>
    </row>
    <row r="227" spans="1:27" x14ac:dyDescent="0.25">
      <c r="A227" t="s">
        <v>28</v>
      </c>
      <c r="B227" t="s">
        <v>23</v>
      </c>
      <c r="C227" t="s">
        <v>17</v>
      </c>
      <c r="D227" t="s">
        <v>16</v>
      </c>
      <c r="E227" s="1">
        <v>1.92279310651934</v>
      </c>
      <c r="F227">
        <v>5.0654148469228999E-4</v>
      </c>
      <c r="G227">
        <v>-1.15655292957092</v>
      </c>
      <c r="H227">
        <v>1.72574560831197E-2</v>
      </c>
      <c r="I227">
        <v>10</v>
      </c>
      <c r="J227">
        <v>10</v>
      </c>
      <c r="K227">
        <v>4.2951394378265801</v>
      </c>
      <c r="L227">
        <v>0.115</v>
      </c>
      <c r="M227" s="1">
        <v>3.9529999999999998</v>
      </c>
      <c r="N227">
        <v>0.114</v>
      </c>
      <c r="T227" t="s">
        <v>33</v>
      </c>
      <c r="U227" t="s">
        <v>34</v>
      </c>
      <c r="V227" t="s">
        <v>64</v>
      </c>
      <c r="W227" t="s">
        <v>65</v>
      </c>
      <c r="X227" t="s">
        <v>46</v>
      </c>
      <c r="Y227" t="s">
        <v>45</v>
      </c>
      <c r="Z227" t="s">
        <v>44</v>
      </c>
      <c r="AA227" t="s">
        <v>50</v>
      </c>
    </row>
    <row r="228" spans="1:27" x14ac:dyDescent="0.25">
      <c r="A228" t="s">
        <v>28</v>
      </c>
      <c r="B228" t="s">
        <v>24</v>
      </c>
      <c r="C228" t="s">
        <v>16</v>
      </c>
      <c r="D228" t="s">
        <v>20</v>
      </c>
      <c r="E228" s="1">
        <v>2.8298240593959498</v>
      </c>
      <c r="F228">
        <v>2.85118083631612E-4</v>
      </c>
      <c r="G228">
        <v>-1.97269275598395</v>
      </c>
      <c r="H228">
        <v>1.7062493689195899E-3</v>
      </c>
      <c r="I228">
        <v>10</v>
      </c>
      <c r="J228">
        <v>10</v>
      </c>
      <c r="K228" s="1">
        <v>4.1511438849056104</v>
      </c>
      <c r="L228">
        <v>0.13750000000000001</v>
      </c>
      <c r="M228" s="1">
        <v>3.5129999999999999</v>
      </c>
      <c r="N228">
        <v>0.17499999999999999</v>
      </c>
      <c r="P228" s="9"/>
      <c r="R228" t="s">
        <v>39</v>
      </c>
      <c r="S228" t="s">
        <v>35</v>
      </c>
      <c r="T228" s="8">
        <f>K264</f>
        <v>4.2951394378265801</v>
      </c>
      <c r="U228" s="8">
        <f>L264</f>
        <v>0.115</v>
      </c>
      <c r="V228" s="8" t="s">
        <v>63</v>
      </c>
      <c r="W228" s="8" t="s">
        <v>63</v>
      </c>
      <c r="X228" s="8" t="s">
        <v>63</v>
      </c>
      <c r="Y228" s="8" t="s">
        <v>63</v>
      </c>
      <c r="Z228" s="8" t="s">
        <v>63</v>
      </c>
      <c r="AA228" s="8" t="s">
        <v>63</v>
      </c>
    </row>
    <row r="229" spans="1:27" x14ac:dyDescent="0.25">
      <c r="A229" t="s">
        <v>28</v>
      </c>
      <c r="B229" t="s">
        <v>24</v>
      </c>
      <c r="C229" t="s">
        <v>16</v>
      </c>
      <c r="D229" t="s">
        <v>21</v>
      </c>
      <c r="E229" s="1">
        <v>2.7766831497606801</v>
      </c>
      <c r="F229">
        <v>2.1218287122257799E-4</v>
      </c>
      <c r="G229">
        <v>-1.84081832336711</v>
      </c>
      <c r="H229">
        <v>2.8272720911167999E-3</v>
      </c>
      <c r="I229">
        <v>10</v>
      </c>
      <c r="J229">
        <v>10</v>
      </c>
      <c r="K229" s="1">
        <v>4.1511438849056104</v>
      </c>
      <c r="L229">
        <v>0.13750000000000001</v>
      </c>
      <c r="M229" s="1">
        <v>3.548</v>
      </c>
      <c r="N229">
        <v>0.17399999999999999</v>
      </c>
      <c r="S229" t="s">
        <v>49</v>
      </c>
      <c r="T229" s="8">
        <f>K245</f>
        <v>3.7084320313911299</v>
      </c>
      <c r="U229" s="8">
        <f>L245</f>
        <v>0.16625000000000001</v>
      </c>
      <c r="V229" s="8" t="s">
        <v>63</v>
      </c>
      <c r="W229" s="8" t="s">
        <v>63</v>
      </c>
      <c r="X229" s="8" t="s">
        <v>63</v>
      </c>
      <c r="Y229" s="8" t="s">
        <v>63</v>
      </c>
      <c r="Z229" s="8" t="s">
        <v>63</v>
      </c>
      <c r="AA229" s="8" t="s">
        <v>63</v>
      </c>
    </row>
    <row r="230" spans="1:27" x14ac:dyDescent="0.25">
      <c r="A230" t="s">
        <v>28</v>
      </c>
      <c r="B230" t="s">
        <v>24</v>
      </c>
      <c r="C230" t="s">
        <v>16</v>
      </c>
      <c r="D230" t="s">
        <v>25</v>
      </c>
      <c r="E230" s="1">
        <v>3.0010134293308899</v>
      </c>
      <c r="F230">
        <v>2.1218287122257799E-4</v>
      </c>
      <c r="G230">
        <v>-1.32667778196268</v>
      </c>
      <c r="H230">
        <v>1.55644113866338E-2</v>
      </c>
      <c r="I230">
        <v>10</v>
      </c>
      <c r="J230">
        <v>10</v>
      </c>
      <c r="K230" s="1">
        <v>4.1511438849056104</v>
      </c>
      <c r="L230">
        <v>0.13750000000000001</v>
      </c>
      <c r="M230" s="1">
        <v>3.4590000000000001</v>
      </c>
      <c r="N230">
        <v>0.17399999999999999</v>
      </c>
      <c r="S230" t="s">
        <v>36</v>
      </c>
      <c r="T230" s="8">
        <f>K248</f>
        <v>3.6294548516719001</v>
      </c>
      <c r="U230" s="8">
        <f>L248</f>
        <v>0.16625000000000001</v>
      </c>
      <c r="V230" s="8">
        <f>T230-T229</f>
        <v>-7.8977179719229795E-2</v>
      </c>
      <c r="W230" s="8">
        <f>U230-U229</f>
        <v>0</v>
      </c>
      <c r="X230" s="8">
        <f>E248</f>
        <v>-0.36987021970029299</v>
      </c>
      <c r="Y230" s="8">
        <f t="shared" ref="Y230" si="60">F248</f>
        <v>0.36434612663355198</v>
      </c>
      <c r="Z230" s="8">
        <f t="shared" ref="Z230" si="61">G248</f>
        <v>0</v>
      </c>
      <c r="AA230" s="8">
        <f t="shared" ref="AA230" si="62">H248</f>
        <v>0.93974298957707303</v>
      </c>
    </row>
    <row r="231" spans="1:27" x14ac:dyDescent="0.25">
      <c r="A231" t="s">
        <v>28</v>
      </c>
      <c r="B231" t="s">
        <v>24</v>
      </c>
      <c r="C231" t="s">
        <v>16</v>
      </c>
      <c r="D231" t="s">
        <v>51</v>
      </c>
      <c r="E231" s="1">
        <v>3.0042580052882202</v>
      </c>
      <c r="F231">
        <v>2.1218287122257799E-4</v>
      </c>
      <c r="G231">
        <v>-1.7766602767919399</v>
      </c>
      <c r="H231">
        <v>3.1970994479345299E-3</v>
      </c>
      <c r="I231">
        <v>10</v>
      </c>
      <c r="J231">
        <v>10</v>
      </c>
      <c r="K231" s="1">
        <v>4.1511438849056104</v>
      </c>
      <c r="L231">
        <v>0.13750000000000001</v>
      </c>
      <c r="M231" s="1">
        <v>3.5470000000000002</v>
      </c>
      <c r="N231">
        <v>0.16900000000000001</v>
      </c>
      <c r="S231" t="s">
        <v>37</v>
      </c>
      <c r="T231" s="8">
        <f>K254</f>
        <v>3.6959685576939898</v>
      </c>
      <c r="U231" s="8">
        <f>L254</f>
        <v>0.16500000000000001</v>
      </c>
      <c r="V231" s="8">
        <f>T231-T229</f>
        <v>-1.2463473697140071E-2</v>
      </c>
      <c r="W231" s="8">
        <f>U231-U229</f>
        <v>-1.2500000000000011E-3</v>
      </c>
      <c r="X231" s="8">
        <f>E254</f>
        <v>-6.3660907013990395E-2</v>
      </c>
      <c r="Y231" s="8">
        <f t="shared" ref="Y231" si="63">F254</f>
        <v>0.76236881846983895</v>
      </c>
      <c r="Z231" s="8">
        <f t="shared" ref="Z231" si="64">G254</f>
        <v>-8.7148934066119094E-2</v>
      </c>
      <c r="AA231" s="8">
        <f t="shared" ref="AA231" si="65">H254</f>
        <v>0.96984997699315501</v>
      </c>
    </row>
    <row r="232" spans="1:27" x14ac:dyDescent="0.25">
      <c r="A232" t="s">
        <v>28</v>
      </c>
      <c r="B232" t="s">
        <v>24</v>
      </c>
      <c r="C232" t="s">
        <v>16</v>
      </c>
      <c r="D232" t="s">
        <v>52</v>
      </c>
      <c r="E232" s="1">
        <v>4.4764265395981502</v>
      </c>
      <c r="F232">
        <v>1.57052284230751E-4</v>
      </c>
      <c r="G232">
        <v>-1.2488108292411</v>
      </c>
      <c r="H232">
        <v>1.9109922206844401E-2</v>
      </c>
      <c r="I232">
        <v>10</v>
      </c>
      <c r="J232">
        <v>10</v>
      </c>
      <c r="K232" s="1">
        <v>4.1511438849056104</v>
      </c>
      <c r="L232">
        <v>0.13750000000000001</v>
      </c>
      <c r="M232" s="1">
        <v>3.3889999999999998</v>
      </c>
      <c r="N232">
        <v>0.17299999999999999</v>
      </c>
      <c r="S232" t="s">
        <v>38</v>
      </c>
      <c r="T232" s="8">
        <f>K260</f>
        <v>3.5405240701424501</v>
      </c>
      <c r="U232" s="8">
        <f>L260</f>
        <v>0.16375000000000001</v>
      </c>
      <c r="V232" s="8">
        <f>T232-T229</f>
        <v>-0.16790796124867979</v>
      </c>
      <c r="W232" s="8">
        <f>U232-U229</f>
        <v>-2.5000000000000022E-3</v>
      </c>
      <c r="X232" s="8">
        <f>E260</f>
        <v>-0.91085989842180404</v>
      </c>
      <c r="Y232" s="8">
        <f t="shared" ref="Y232" si="66">F260</f>
        <v>6.9642404798328103E-2</v>
      </c>
      <c r="Z232" s="8">
        <f t="shared" ref="Z232" si="67">G260</f>
        <v>-0.123770549551055</v>
      </c>
      <c r="AA232" s="8">
        <f t="shared" ref="AA232" si="68">H260</f>
        <v>0.79133678010066</v>
      </c>
    </row>
    <row r="233" spans="1:27" x14ac:dyDescent="0.25">
      <c r="A233" t="s">
        <v>28</v>
      </c>
      <c r="B233" t="s">
        <v>24</v>
      </c>
      <c r="C233" t="s">
        <v>16</v>
      </c>
      <c r="D233" t="s">
        <v>17</v>
      </c>
      <c r="E233">
        <v>-1.92279310651934</v>
      </c>
      <c r="F233">
        <v>5.0654148469228999E-4</v>
      </c>
      <c r="G233">
        <v>1.15655292957092</v>
      </c>
      <c r="H233">
        <v>1.72574560831197E-2</v>
      </c>
      <c r="I233">
        <v>10</v>
      </c>
      <c r="J233">
        <v>10</v>
      </c>
      <c r="K233" s="1">
        <v>4.1511438849056104</v>
      </c>
      <c r="L233">
        <v>0.13750000000000001</v>
      </c>
      <c r="M233">
        <v>4.5069999999999997</v>
      </c>
      <c r="N233">
        <v>9.4E-2</v>
      </c>
      <c r="S233" t="s">
        <v>39</v>
      </c>
      <c r="T233" s="8">
        <f>K235</f>
        <v>3.72101703641354</v>
      </c>
      <c r="U233" s="8">
        <f>L235</f>
        <v>0.17374999999999999</v>
      </c>
      <c r="V233" s="8">
        <f>T233-T229</f>
        <v>1.2585005022410112E-2</v>
      </c>
      <c r="W233" s="8">
        <f>U233-U229</f>
        <v>7.4999999999999789E-3</v>
      </c>
      <c r="X233" s="8">
        <f>E235</f>
        <v>6.4157908916715897E-2</v>
      </c>
      <c r="Y233" s="8">
        <f t="shared" ref="Y233" si="69">F235</f>
        <v>1</v>
      </c>
      <c r="Z233" s="8">
        <f t="shared" ref="Z233" si="70">G235</f>
        <v>0.43028229936038198</v>
      </c>
      <c r="AA233" s="8">
        <f t="shared" ref="AA233" si="71">H235</f>
        <v>0.40567889528505202</v>
      </c>
    </row>
    <row r="234" spans="1:27" x14ac:dyDescent="0.25">
      <c r="A234" t="s">
        <v>28</v>
      </c>
      <c r="B234" t="s">
        <v>24</v>
      </c>
      <c r="C234" t="s">
        <v>20</v>
      </c>
      <c r="D234" t="s">
        <v>16</v>
      </c>
      <c r="E234">
        <v>-2.8298240593959498</v>
      </c>
      <c r="F234">
        <v>2.85118083631612E-4</v>
      </c>
      <c r="G234" s="1">
        <v>1.97269275598395</v>
      </c>
      <c r="H234">
        <v>1.7062493689195899E-3</v>
      </c>
      <c r="I234">
        <v>10</v>
      </c>
      <c r="J234">
        <v>10</v>
      </c>
      <c r="K234" s="1">
        <v>3.72101703641354</v>
      </c>
      <c r="L234">
        <v>0.17374999999999999</v>
      </c>
      <c r="M234" s="1">
        <v>3.9529999999999998</v>
      </c>
      <c r="N234">
        <v>0.114</v>
      </c>
      <c r="R234" t="s">
        <v>42</v>
      </c>
      <c r="S234" t="s">
        <v>40</v>
      </c>
      <c r="T234" s="8">
        <v>4.1073755665065903</v>
      </c>
      <c r="U234" s="8">
        <v>0.13750000000000001</v>
      </c>
      <c r="V234" s="8" t="s">
        <v>63</v>
      </c>
      <c r="W234" s="8" t="s">
        <v>63</v>
      </c>
      <c r="X234" s="8" t="s">
        <v>63</v>
      </c>
      <c r="Y234" s="8" t="s">
        <v>63</v>
      </c>
      <c r="Z234" s="8" t="s">
        <v>63</v>
      </c>
      <c r="AA234" s="8" t="s">
        <v>63</v>
      </c>
    </row>
    <row r="235" spans="1:27" x14ac:dyDescent="0.25">
      <c r="A235" s="3" t="s">
        <v>28</v>
      </c>
      <c r="B235" s="3" t="s">
        <v>24</v>
      </c>
      <c r="C235" s="3" t="s">
        <v>20</v>
      </c>
      <c r="D235" s="3" t="s">
        <v>21</v>
      </c>
      <c r="E235" s="3">
        <v>6.4157908916715897E-2</v>
      </c>
      <c r="F235" s="3">
        <v>1</v>
      </c>
      <c r="G235" s="3">
        <v>0.43028229936038198</v>
      </c>
      <c r="H235" s="3">
        <v>0.40567889528505202</v>
      </c>
      <c r="I235" s="3">
        <v>10</v>
      </c>
      <c r="J235" s="3">
        <v>10</v>
      </c>
      <c r="K235" s="6">
        <v>3.72101703641354</v>
      </c>
      <c r="L235" s="3">
        <v>0.17374999999999999</v>
      </c>
      <c r="M235" s="6">
        <v>3.548</v>
      </c>
      <c r="N235" s="3">
        <v>0.17399999999999999</v>
      </c>
      <c r="S235" t="s">
        <v>41</v>
      </c>
      <c r="T235" s="8">
        <v>4.2334644440666196</v>
      </c>
      <c r="U235" s="8">
        <v>0.13</v>
      </c>
      <c r="V235" s="8">
        <v>0.12608887756002929</v>
      </c>
      <c r="W235" s="8">
        <v>-7.5000000000000067E-3</v>
      </c>
      <c r="X235" s="8">
        <v>1.78288242837939</v>
      </c>
      <c r="Y235" s="8">
        <v>4.07199421773275E-3</v>
      </c>
      <c r="Z235" s="8">
        <v>-0.46169025843831901</v>
      </c>
      <c r="AA235" s="8">
        <v>0.49629170223109198</v>
      </c>
    </row>
    <row r="236" spans="1:27" x14ac:dyDescent="0.25">
      <c r="A236" t="s">
        <v>28</v>
      </c>
      <c r="B236" t="s">
        <v>24</v>
      </c>
      <c r="C236" t="s">
        <v>20</v>
      </c>
      <c r="D236" t="s">
        <v>25</v>
      </c>
      <c r="E236" s="1">
        <v>0.44014100341050599</v>
      </c>
      <c r="F236">
        <v>0.256839257957856</v>
      </c>
      <c r="G236">
        <v>0.32592868575306699</v>
      </c>
      <c r="H236">
        <v>0.44969179796888997</v>
      </c>
      <c r="I236">
        <v>10</v>
      </c>
      <c r="J236">
        <v>10</v>
      </c>
      <c r="K236" s="1">
        <v>3.72101703641354</v>
      </c>
      <c r="L236">
        <v>0.17374999999999999</v>
      </c>
      <c r="M236" s="1">
        <v>3.4590000000000001</v>
      </c>
      <c r="N236">
        <v>0.17399999999999999</v>
      </c>
      <c r="S236" t="s">
        <v>43</v>
      </c>
      <c r="T236" s="8">
        <v>4.1518162246368497</v>
      </c>
      <c r="U236" s="8">
        <v>0.1275</v>
      </c>
      <c r="V236" s="8">
        <v>4.4440658130259436E-2</v>
      </c>
      <c r="W236" s="8">
        <v>-1.0000000000000009E-2</v>
      </c>
      <c r="X236" s="8">
        <v>0.66246440420217201</v>
      </c>
      <c r="Y236" s="8">
        <v>0.150926950066716</v>
      </c>
      <c r="Z236" s="8">
        <v>-0.62385029389204405</v>
      </c>
      <c r="AA236" s="8">
        <v>0.150926950066716</v>
      </c>
    </row>
    <row r="237" spans="1:27" x14ac:dyDescent="0.25">
      <c r="A237" t="s">
        <v>28</v>
      </c>
      <c r="B237" t="s">
        <v>24</v>
      </c>
      <c r="C237" t="s">
        <v>20</v>
      </c>
      <c r="D237" t="s">
        <v>51</v>
      </c>
      <c r="E237">
        <v>0.13199519907172599</v>
      </c>
      <c r="F237">
        <v>0.87982916001182898</v>
      </c>
      <c r="G237" s="1">
        <v>0.50562058296023105</v>
      </c>
      <c r="H237">
        <v>0.344704222006957</v>
      </c>
      <c r="I237">
        <v>10</v>
      </c>
      <c r="J237">
        <v>10</v>
      </c>
      <c r="K237" s="1">
        <v>3.72101703641354</v>
      </c>
      <c r="L237">
        <v>0.17374999999999999</v>
      </c>
      <c r="M237" s="1">
        <v>3.5470000000000002</v>
      </c>
      <c r="N237">
        <v>0.16900000000000001</v>
      </c>
      <c r="T237" s="8"/>
      <c r="U237" s="8"/>
      <c r="V237" s="8"/>
      <c r="W237" s="8"/>
      <c r="X237" s="8"/>
      <c r="Y237" s="8"/>
      <c r="Z237" s="8"/>
      <c r="AA237" s="8"/>
    </row>
    <row r="238" spans="1:27" x14ac:dyDescent="0.25">
      <c r="A238" t="s">
        <v>28</v>
      </c>
      <c r="B238" t="s">
        <v>24</v>
      </c>
      <c r="C238" t="s">
        <v>20</v>
      </c>
      <c r="D238" t="s">
        <v>52</v>
      </c>
      <c r="E238" s="1">
        <v>1.0143297684642401</v>
      </c>
      <c r="F238">
        <v>4.1250016593939398E-2</v>
      </c>
      <c r="G238">
        <v>0.446439199082595</v>
      </c>
      <c r="H238">
        <v>0.30748945661868099</v>
      </c>
      <c r="I238">
        <v>10</v>
      </c>
      <c r="J238">
        <v>10</v>
      </c>
      <c r="K238" s="1">
        <v>3.72101703641354</v>
      </c>
      <c r="L238">
        <v>0.17374999999999999</v>
      </c>
      <c r="M238" s="1">
        <v>3.3889999999999998</v>
      </c>
      <c r="N238">
        <v>0.17299999999999999</v>
      </c>
    </row>
    <row r="239" spans="1:27" x14ac:dyDescent="0.25">
      <c r="A239" t="s">
        <v>28</v>
      </c>
      <c r="B239" t="s">
        <v>24</v>
      </c>
      <c r="C239" t="s">
        <v>20</v>
      </c>
      <c r="D239" t="s">
        <v>17</v>
      </c>
      <c r="E239">
        <v>-4.2023381642459698</v>
      </c>
      <c r="F239">
        <v>1.57052284230751E-4</v>
      </c>
      <c r="G239" s="1">
        <v>2.8060048763921599</v>
      </c>
      <c r="H239">
        <v>4.39638752626564E-4</v>
      </c>
      <c r="I239">
        <v>10</v>
      </c>
      <c r="J239">
        <v>10</v>
      </c>
      <c r="K239" s="1">
        <v>3.72101703641354</v>
      </c>
      <c r="L239">
        <v>0.17374999999999999</v>
      </c>
      <c r="M239">
        <v>4.5069999999999997</v>
      </c>
      <c r="N239">
        <v>9.4E-2</v>
      </c>
    </row>
    <row r="240" spans="1:27" x14ac:dyDescent="0.25">
      <c r="A240" t="s">
        <v>28</v>
      </c>
      <c r="B240" t="s">
        <v>24</v>
      </c>
      <c r="C240" t="s">
        <v>21</v>
      </c>
      <c r="D240" t="s">
        <v>16</v>
      </c>
      <c r="E240">
        <v>-2.7766831497606801</v>
      </c>
      <c r="F240">
        <v>2.1218287122257799E-4</v>
      </c>
      <c r="G240" s="1">
        <v>1.84081832336711</v>
      </c>
      <c r="H240">
        <v>2.8272720911167999E-3</v>
      </c>
      <c r="I240">
        <v>10</v>
      </c>
      <c r="J240">
        <v>10</v>
      </c>
      <c r="K240" s="1">
        <v>3.7084320313911299</v>
      </c>
      <c r="L240">
        <v>0.16625000000000001</v>
      </c>
      <c r="M240" s="1">
        <v>3.9529999999999998</v>
      </c>
      <c r="N240">
        <v>0.114</v>
      </c>
    </row>
    <row r="241" spans="1:14" x14ac:dyDescent="0.25">
      <c r="A241" t="s">
        <v>28</v>
      </c>
      <c r="B241" t="s">
        <v>24</v>
      </c>
      <c r="C241" t="s">
        <v>21</v>
      </c>
      <c r="D241" t="s">
        <v>20</v>
      </c>
      <c r="E241" s="1">
        <v>-6.4157908916715897E-2</v>
      </c>
      <c r="F241">
        <v>1</v>
      </c>
      <c r="G241">
        <v>-0.43028229936038198</v>
      </c>
      <c r="H241">
        <v>0.40567889528505202</v>
      </c>
      <c r="I241">
        <v>10</v>
      </c>
      <c r="J241">
        <v>10</v>
      </c>
      <c r="K241" s="1">
        <v>3.7084320313911299</v>
      </c>
      <c r="L241">
        <v>0.16625000000000001</v>
      </c>
      <c r="M241" s="1">
        <v>3.5129999999999999</v>
      </c>
      <c r="N241">
        <v>0.17499999999999999</v>
      </c>
    </row>
    <row r="242" spans="1:14" x14ac:dyDescent="0.25">
      <c r="A242" t="s">
        <v>28</v>
      </c>
      <c r="B242" t="s">
        <v>24</v>
      </c>
      <c r="C242" t="s">
        <v>21</v>
      </c>
      <c r="D242" t="s">
        <v>25</v>
      </c>
      <c r="E242" s="1">
        <v>0.36987021970029299</v>
      </c>
      <c r="F242">
        <v>0.36434612663355198</v>
      </c>
      <c r="G242">
        <v>0</v>
      </c>
      <c r="H242">
        <v>0.93974298957707303</v>
      </c>
      <c r="I242">
        <v>10</v>
      </c>
      <c r="J242">
        <v>10</v>
      </c>
      <c r="K242" s="1">
        <v>3.7084320313911299</v>
      </c>
      <c r="L242">
        <v>0.16625000000000001</v>
      </c>
      <c r="M242" s="1">
        <v>3.4590000000000001</v>
      </c>
      <c r="N242">
        <v>0.17399999999999999</v>
      </c>
    </row>
    <row r="243" spans="1:14" x14ac:dyDescent="0.25">
      <c r="A243" t="s">
        <v>28</v>
      </c>
      <c r="B243" t="s">
        <v>24</v>
      </c>
      <c r="C243" t="s">
        <v>21</v>
      </c>
      <c r="D243" t="s">
        <v>51</v>
      </c>
      <c r="E243">
        <v>6.3660907013990395E-2</v>
      </c>
      <c r="F243">
        <v>0.76236881846983895</v>
      </c>
      <c r="G243" s="1">
        <v>8.7148934066119094E-2</v>
      </c>
      <c r="H243">
        <v>0.96984997699315501</v>
      </c>
      <c r="I243">
        <v>10</v>
      </c>
      <c r="J243">
        <v>10</v>
      </c>
      <c r="K243" s="1">
        <v>3.7084320313911299</v>
      </c>
      <c r="L243">
        <v>0.16625000000000001</v>
      </c>
      <c r="M243" s="1">
        <v>3.5470000000000002</v>
      </c>
      <c r="N243">
        <v>0.16900000000000001</v>
      </c>
    </row>
    <row r="244" spans="1:14" x14ac:dyDescent="0.25">
      <c r="A244" t="s">
        <v>28</v>
      </c>
      <c r="B244" t="s">
        <v>24</v>
      </c>
      <c r="C244" t="s">
        <v>21</v>
      </c>
      <c r="D244" t="s">
        <v>52</v>
      </c>
      <c r="E244" s="1">
        <v>0.91085989842180404</v>
      </c>
      <c r="F244">
        <v>6.9642404798328103E-2</v>
      </c>
      <c r="G244">
        <v>0.123770549551055</v>
      </c>
      <c r="H244">
        <v>0.79133678010066</v>
      </c>
      <c r="I244">
        <v>10</v>
      </c>
      <c r="J244">
        <v>10</v>
      </c>
      <c r="K244" s="1">
        <v>3.7084320313911299</v>
      </c>
      <c r="L244">
        <v>0.16625000000000001</v>
      </c>
      <c r="M244" s="1">
        <v>3.3889999999999998</v>
      </c>
      <c r="N244">
        <v>0.17299999999999999</v>
      </c>
    </row>
    <row r="245" spans="1:14" x14ac:dyDescent="0.25">
      <c r="A245" t="s">
        <v>28</v>
      </c>
      <c r="B245" t="s">
        <v>24</v>
      </c>
      <c r="C245" t="s">
        <v>21</v>
      </c>
      <c r="D245" t="s">
        <v>17</v>
      </c>
      <c r="E245">
        <v>-4.0503565531044403</v>
      </c>
      <c r="F245">
        <v>1.57052284230751E-4</v>
      </c>
      <c r="G245" s="1">
        <v>2.7607358563458799</v>
      </c>
      <c r="H245">
        <v>5.8283994317927398E-4</v>
      </c>
      <c r="I245">
        <v>10</v>
      </c>
      <c r="J245">
        <v>10</v>
      </c>
      <c r="K245" s="1">
        <v>3.7084320313911299</v>
      </c>
      <c r="L245">
        <v>0.16625000000000001</v>
      </c>
      <c r="M245">
        <v>4.5069999999999997</v>
      </c>
      <c r="N245">
        <v>9.4E-2</v>
      </c>
    </row>
    <row r="246" spans="1:14" x14ac:dyDescent="0.25">
      <c r="A246" t="s">
        <v>28</v>
      </c>
      <c r="B246" t="s">
        <v>24</v>
      </c>
      <c r="C246" t="s">
        <v>25</v>
      </c>
      <c r="D246" t="s">
        <v>16</v>
      </c>
      <c r="E246">
        <v>-3.0010134293308899</v>
      </c>
      <c r="F246">
        <v>2.1218287122257799E-4</v>
      </c>
      <c r="G246" s="1">
        <v>1.32667778196268</v>
      </c>
      <c r="H246">
        <v>1.55644113866338E-2</v>
      </c>
      <c r="I246">
        <v>10</v>
      </c>
      <c r="J246">
        <v>10</v>
      </c>
      <c r="K246" s="1">
        <v>3.6294548516719001</v>
      </c>
      <c r="L246">
        <v>0.16625000000000001</v>
      </c>
      <c r="M246" s="1">
        <v>3.9529999999999998</v>
      </c>
      <c r="N246">
        <v>0.114</v>
      </c>
    </row>
    <row r="247" spans="1:14" x14ac:dyDescent="0.25">
      <c r="A247" t="s">
        <v>28</v>
      </c>
      <c r="B247" t="s">
        <v>24</v>
      </c>
      <c r="C247" t="s">
        <v>25</v>
      </c>
      <c r="D247" t="s">
        <v>20</v>
      </c>
      <c r="E247">
        <v>-0.44014100341050599</v>
      </c>
      <c r="F247">
        <v>0.256839257957856</v>
      </c>
      <c r="G247">
        <v>-0.32592868575306699</v>
      </c>
      <c r="H247">
        <v>0.44969179796888997</v>
      </c>
      <c r="I247">
        <v>10</v>
      </c>
      <c r="J247">
        <v>10</v>
      </c>
      <c r="K247" s="1">
        <v>3.6294548516719001</v>
      </c>
      <c r="L247">
        <v>0.16625000000000001</v>
      </c>
      <c r="M247" s="1">
        <v>3.5129999999999999</v>
      </c>
      <c r="N247">
        <v>0.17499999999999999</v>
      </c>
    </row>
    <row r="248" spans="1:14" x14ac:dyDescent="0.25">
      <c r="A248" t="s">
        <v>28</v>
      </c>
      <c r="B248" t="s">
        <v>24</v>
      </c>
      <c r="C248" t="s">
        <v>25</v>
      </c>
      <c r="D248" t="s">
        <v>21</v>
      </c>
      <c r="E248">
        <v>-0.36987021970029299</v>
      </c>
      <c r="F248">
        <v>0.36434612663355198</v>
      </c>
      <c r="G248">
        <v>0</v>
      </c>
      <c r="H248">
        <v>0.93974298957707303</v>
      </c>
      <c r="I248">
        <v>10</v>
      </c>
      <c r="J248">
        <v>10</v>
      </c>
      <c r="K248" s="1">
        <v>3.6294548516719001</v>
      </c>
      <c r="L248">
        <v>0.16625000000000001</v>
      </c>
      <c r="M248" s="1">
        <v>3.548</v>
      </c>
      <c r="N248">
        <v>0.17399999999999999</v>
      </c>
    </row>
    <row r="249" spans="1:14" x14ac:dyDescent="0.25">
      <c r="A249" t="s">
        <v>28</v>
      </c>
      <c r="B249" t="s">
        <v>24</v>
      </c>
      <c r="C249" t="s">
        <v>25</v>
      </c>
      <c r="D249" t="s">
        <v>51</v>
      </c>
      <c r="E249">
        <v>-0.320280709227244</v>
      </c>
      <c r="F249">
        <v>0.49629170223109198</v>
      </c>
      <c r="G249" s="1">
        <v>6.0180814071378E-2</v>
      </c>
      <c r="H249">
        <v>0.67758495795247498</v>
      </c>
      <c r="I249">
        <v>10</v>
      </c>
      <c r="J249">
        <v>10</v>
      </c>
      <c r="K249" s="1">
        <v>3.6294548516719001</v>
      </c>
      <c r="L249">
        <v>0.16625000000000001</v>
      </c>
      <c r="M249" s="1">
        <v>3.5470000000000002</v>
      </c>
      <c r="N249">
        <v>0.16900000000000001</v>
      </c>
    </row>
    <row r="250" spans="1:14" x14ac:dyDescent="0.25">
      <c r="A250" t="s">
        <v>28</v>
      </c>
      <c r="B250" t="s">
        <v>24</v>
      </c>
      <c r="C250" t="s">
        <v>25</v>
      </c>
      <c r="D250" t="s">
        <v>52</v>
      </c>
      <c r="E250" s="1">
        <v>0.45159435073210802</v>
      </c>
      <c r="F250">
        <v>0.44969179796888997</v>
      </c>
      <c r="G250">
        <v>9.9312706632284198E-2</v>
      </c>
      <c r="H250">
        <v>0.79133678010066</v>
      </c>
      <c r="I250">
        <v>10</v>
      </c>
      <c r="J250">
        <v>10</v>
      </c>
      <c r="K250" s="1">
        <v>3.6294548516719001</v>
      </c>
      <c r="L250">
        <v>0.16625000000000001</v>
      </c>
      <c r="M250" s="1">
        <v>3.3889999999999998</v>
      </c>
      <c r="N250">
        <v>0.17299999999999999</v>
      </c>
    </row>
    <row r="251" spans="1:14" x14ac:dyDescent="0.25">
      <c r="A251" t="s">
        <v>28</v>
      </c>
      <c r="B251" t="s">
        <v>24</v>
      </c>
      <c r="C251" t="s">
        <v>25</v>
      </c>
      <c r="D251" t="s">
        <v>17</v>
      </c>
      <c r="E251">
        <v>-4.1458849291715199</v>
      </c>
      <c r="F251">
        <v>1.57052284230751E-4</v>
      </c>
      <c r="G251" s="1">
        <v>2.1460380826198699</v>
      </c>
      <c r="H251">
        <v>8.8074319074172701E-4</v>
      </c>
      <c r="I251">
        <v>10</v>
      </c>
      <c r="J251">
        <v>10</v>
      </c>
      <c r="K251" s="1">
        <v>3.6294548516719001</v>
      </c>
      <c r="L251">
        <v>0.16625000000000001</v>
      </c>
      <c r="M251">
        <v>4.5069999999999997</v>
      </c>
      <c r="N251">
        <v>9.4E-2</v>
      </c>
    </row>
    <row r="252" spans="1:14" x14ac:dyDescent="0.25">
      <c r="A252" t="s">
        <v>28</v>
      </c>
      <c r="B252" t="s">
        <v>24</v>
      </c>
      <c r="C252" t="s">
        <v>51</v>
      </c>
      <c r="D252" t="s">
        <v>16</v>
      </c>
      <c r="E252">
        <v>-3.0042580052882202</v>
      </c>
      <c r="F252">
        <v>2.1218287122257799E-4</v>
      </c>
      <c r="G252" s="1">
        <v>1.7766602767919399</v>
      </c>
      <c r="H252">
        <v>3.1970994479345299E-3</v>
      </c>
      <c r="I252">
        <v>10</v>
      </c>
      <c r="J252">
        <v>10</v>
      </c>
      <c r="K252" s="1">
        <v>3.6959685576939898</v>
      </c>
      <c r="L252">
        <v>0.16500000000000001</v>
      </c>
      <c r="M252" s="1">
        <v>3.9529999999999998</v>
      </c>
      <c r="N252">
        <v>0.114</v>
      </c>
    </row>
    <row r="253" spans="1:14" x14ac:dyDescent="0.25">
      <c r="A253" t="s">
        <v>28</v>
      </c>
      <c r="B253" t="s">
        <v>24</v>
      </c>
      <c r="C253" t="s">
        <v>51</v>
      </c>
      <c r="D253" t="s">
        <v>20</v>
      </c>
      <c r="E253" s="1">
        <v>-0.13199519907172599</v>
      </c>
      <c r="F253">
        <v>0.87982916001182898</v>
      </c>
      <c r="G253">
        <v>-0.50562058296023105</v>
      </c>
      <c r="H253">
        <v>0.344704222006957</v>
      </c>
      <c r="I253">
        <v>10</v>
      </c>
      <c r="J253">
        <v>10</v>
      </c>
      <c r="K253" s="1">
        <v>3.6959685576939898</v>
      </c>
      <c r="L253">
        <v>0.16500000000000001</v>
      </c>
      <c r="M253" s="1">
        <v>3.5129999999999999</v>
      </c>
      <c r="N253">
        <v>0.17499999999999999</v>
      </c>
    </row>
    <row r="254" spans="1:14" x14ac:dyDescent="0.25">
      <c r="A254" t="s">
        <v>28</v>
      </c>
      <c r="B254" t="s">
        <v>24</v>
      </c>
      <c r="C254" t="s">
        <v>51</v>
      </c>
      <c r="D254" t="s">
        <v>21</v>
      </c>
      <c r="E254">
        <v>-6.3660907013990395E-2</v>
      </c>
      <c r="F254">
        <v>0.76236881846983895</v>
      </c>
      <c r="G254">
        <v>-8.7148934066119094E-2</v>
      </c>
      <c r="H254">
        <v>0.96984997699315501</v>
      </c>
      <c r="I254">
        <v>10</v>
      </c>
      <c r="J254">
        <v>10</v>
      </c>
      <c r="K254" s="1">
        <v>3.6959685576939898</v>
      </c>
      <c r="L254">
        <v>0.16500000000000001</v>
      </c>
      <c r="M254" s="1">
        <v>3.548</v>
      </c>
      <c r="N254">
        <v>0.17399999999999999</v>
      </c>
    </row>
    <row r="255" spans="1:14" x14ac:dyDescent="0.25">
      <c r="A255" t="s">
        <v>28</v>
      </c>
      <c r="B255" t="s">
        <v>24</v>
      </c>
      <c r="C255" t="s">
        <v>51</v>
      </c>
      <c r="D255" t="s">
        <v>25</v>
      </c>
      <c r="E255">
        <v>0.320280709227244</v>
      </c>
      <c r="F255">
        <v>0.49629170223109198</v>
      </c>
      <c r="G255">
        <v>-6.0180814071378E-2</v>
      </c>
      <c r="H255">
        <v>0.67758495795247498</v>
      </c>
      <c r="I255">
        <v>10</v>
      </c>
      <c r="J255">
        <v>10</v>
      </c>
      <c r="K255" s="1">
        <v>3.6959685576939898</v>
      </c>
      <c r="L255">
        <v>0.16500000000000001</v>
      </c>
      <c r="M255" s="1">
        <v>3.4590000000000001</v>
      </c>
      <c r="N255">
        <v>0.17399999999999999</v>
      </c>
    </row>
    <row r="256" spans="1:14" x14ac:dyDescent="0.25">
      <c r="A256" t="s">
        <v>28</v>
      </c>
      <c r="B256" t="s">
        <v>24</v>
      </c>
      <c r="C256" t="s">
        <v>51</v>
      </c>
      <c r="D256" t="s">
        <v>52</v>
      </c>
      <c r="E256" s="1">
        <v>0.87561188000171097</v>
      </c>
      <c r="F256">
        <v>5.87817213553588E-2</v>
      </c>
      <c r="G256">
        <v>6.22171016838255E-2</v>
      </c>
      <c r="H256">
        <v>1</v>
      </c>
      <c r="I256">
        <v>10</v>
      </c>
      <c r="J256">
        <v>10</v>
      </c>
      <c r="K256" s="1">
        <v>3.6959685576939898</v>
      </c>
      <c r="L256">
        <v>0.16500000000000001</v>
      </c>
      <c r="M256" s="1">
        <v>3.3889999999999998</v>
      </c>
      <c r="N256">
        <v>0.17299999999999999</v>
      </c>
    </row>
    <row r="257" spans="1:25" x14ac:dyDescent="0.25">
      <c r="A257" t="s">
        <v>28</v>
      </c>
      <c r="B257" t="s">
        <v>24</v>
      </c>
      <c r="C257" t="s">
        <v>51</v>
      </c>
      <c r="D257" t="s">
        <v>17</v>
      </c>
      <c r="E257">
        <v>-4.4031758160940297</v>
      </c>
      <c r="F257">
        <v>1.57052284230751E-4</v>
      </c>
      <c r="G257" s="1">
        <v>2.7105237087157499</v>
      </c>
      <c r="H257">
        <v>5.8283994317927398E-4</v>
      </c>
      <c r="I257">
        <v>10</v>
      </c>
      <c r="J257">
        <v>10</v>
      </c>
      <c r="K257" s="1">
        <v>3.6959685576939898</v>
      </c>
      <c r="L257">
        <v>0.16500000000000001</v>
      </c>
      <c r="M257">
        <v>4.5069999999999997</v>
      </c>
      <c r="N257">
        <v>9.4E-2</v>
      </c>
    </row>
    <row r="258" spans="1:25" x14ac:dyDescent="0.25">
      <c r="A258" t="s">
        <v>28</v>
      </c>
      <c r="B258" t="s">
        <v>24</v>
      </c>
      <c r="C258" t="s">
        <v>52</v>
      </c>
      <c r="D258" t="s">
        <v>16</v>
      </c>
      <c r="E258">
        <v>-4.4764265395981502</v>
      </c>
      <c r="F258">
        <v>1.57052284230751E-4</v>
      </c>
      <c r="G258" s="1">
        <v>1.2488108292411</v>
      </c>
      <c r="H258">
        <v>1.9109922206844401E-2</v>
      </c>
      <c r="I258">
        <v>10</v>
      </c>
      <c r="J258">
        <v>10</v>
      </c>
      <c r="K258" s="1">
        <v>3.5405240701424501</v>
      </c>
      <c r="L258">
        <v>0.16375000000000001</v>
      </c>
      <c r="M258" s="1">
        <v>3.9529999999999998</v>
      </c>
      <c r="N258">
        <v>0.114</v>
      </c>
    </row>
    <row r="259" spans="1:25" x14ac:dyDescent="0.25">
      <c r="A259" t="s">
        <v>28</v>
      </c>
      <c r="B259" t="s">
        <v>24</v>
      </c>
      <c r="C259" t="s">
        <v>52</v>
      </c>
      <c r="D259" t="s">
        <v>20</v>
      </c>
      <c r="E259">
        <v>-1.0143297684642401</v>
      </c>
      <c r="F259">
        <v>4.1250016593939398E-2</v>
      </c>
      <c r="G259">
        <v>-0.446439199082595</v>
      </c>
      <c r="H259">
        <v>0.30748945661868099</v>
      </c>
      <c r="I259">
        <v>10</v>
      </c>
      <c r="J259">
        <v>10</v>
      </c>
      <c r="K259" s="1">
        <v>3.5405240701424501</v>
      </c>
      <c r="L259">
        <v>0.16375000000000001</v>
      </c>
      <c r="M259" s="1">
        <v>3.5129999999999999</v>
      </c>
      <c r="N259">
        <v>0.17499999999999999</v>
      </c>
    </row>
    <row r="260" spans="1:25" x14ac:dyDescent="0.25">
      <c r="A260" t="s">
        <v>28</v>
      </c>
      <c r="B260" t="s">
        <v>24</v>
      </c>
      <c r="C260" t="s">
        <v>52</v>
      </c>
      <c r="D260" t="s">
        <v>21</v>
      </c>
      <c r="E260">
        <v>-0.91085989842180404</v>
      </c>
      <c r="F260">
        <v>6.9642404798328103E-2</v>
      </c>
      <c r="G260">
        <v>-0.123770549551055</v>
      </c>
      <c r="H260">
        <v>0.79133678010066</v>
      </c>
      <c r="I260">
        <v>10</v>
      </c>
      <c r="J260">
        <v>10</v>
      </c>
      <c r="K260" s="1">
        <v>3.5405240701424501</v>
      </c>
      <c r="L260">
        <v>0.16375000000000001</v>
      </c>
      <c r="M260" s="1">
        <v>3.548</v>
      </c>
      <c r="N260">
        <v>0.17399999999999999</v>
      </c>
    </row>
    <row r="261" spans="1:25" x14ac:dyDescent="0.25">
      <c r="A261" t="s">
        <v>28</v>
      </c>
      <c r="B261" t="s">
        <v>24</v>
      </c>
      <c r="C261" t="s">
        <v>52</v>
      </c>
      <c r="D261" t="s">
        <v>25</v>
      </c>
      <c r="E261">
        <v>-0.45159435073210802</v>
      </c>
      <c r="F261">
        <v>0.44969179796888997</v>
      </c>
      <c r="G261">
        <v>-9.9312706632284198E-2</v>
      </c>
      <c r="H261">
        <v>0.79133678010066</v>
      </c>
      <c r="I261">
        <v>10</v>
      </c>
      <c r="J261">
        <v>10</v>
      </c>
      <c r="K261" s="1">
        <v>3.5405240701424501</v>
      </c>
      <c r="L261">
        <v>0.16375000000000001</v>
      </c>
      <c r="M261" s="1">
        <v>3.4590000000000001</v>
      </c>
      <c r="N261">
        <v>0.17399999999999999</v>
      </c>
    </row>
    <row r="262" spans="1:25" x14ac:dyDescent="0.25">
      <c r="A262" t="s">
        <v>28</v>
      </c>
      <c r="B262" t="s">
        <v>24</v>
      </c>
      <c r="C262" t="s">
        <v>52</v>
      </c>
      <c r="D262" t="s">
        <v>51</v>
      </c>
      <c r="E262">
        <v>-0.87561188000171097</v>
      </c>
      <c r="F262">
        <v>5.87817213553588E-2</v>
      </c>
      <c r="G262" s="1">
        <v>-6.22171016838255E-2</v>
      </c>
      <c r="H262">
        <v>1</v>
      </c>
      <c r="I262">
        <v>10</v>
      </c>
      <c r="J262">
        <v>10</v>
      </c>
      <c r="K262" s="1">
        <v>3.5405240701424501</v>
      </c>
      <c r="L262">
        <v>0.16375000000000001</v>
      </c>
      <c r="M262" s="1">
        <v>3.5470000000000002</v>
      </c>
      <c r="N262">
        <v>0.16900000000000001</v>
      </c>
    </row>
    <row r="263" spans="1:25" x14ac:dyDescent="0.25">
      <c r="A263" t="s">
        <v>28</v>
      </c>
      <c r="B263" t="s">
        <v>24</v>
      </c>
      <c r="C263" t="s">
        <v>52</v>
      </c>
      <c r="D263" t="s">
        <v>17</v>
      </c>
      <c r="E263">
        <v>-6.3395705052963001</v>
      </c>
      <c r="F263">
        <v>1.57052284230751E-4</v>
      </c>
      <c r="G263" s="1">
        <v>2.0929596269398001</v>
      </c>
      <c r="H263">
        <v>1.0079762403767401E-3</v>
      </c>
      <c r="I263">
        <v>10</v>
      </c>
      <c r="J263">
        <v>10</v>
      </c>
      <c r="K263" s="1">
        <v>3.5405240701424501</v>
      </c>
      <c r="L263">
        <v>0.16375000000000001</v>
      </c>
      <c r="M263">
        <v>4.5069999999999997</v>
      </c>
      <c r="N263">
        <v>9.4E-2</v>
      </c>
    </row>
    <row r="264" spans="1:25" x14ac:dyDescent="0.25">
      <c r="A264" t="s">
        <v>28</v>
      </c>
      <c r="B264" t="s">
        <v>24</v>
      </c>
      <c r="C264" t="s">
        <v>17</v>
      </c>
      <c r="D264" t="s">
        <v>16</v>
      </c>
      <c r="E264" s="1">
        <v>1.92279310651934</v>
      </c>
      <c r="F264">
        <v>5.0654148469228999E-4</v>
      </c>
      <c r="G264">
        <v>-1.15655292957092</v>
      </c>
      <c r="H264">
        <v>1.72574560831197E-2</v>
      </c>
      <c r="I264">
        <v>10</v>
      </c>
      <c r="J264">
        <v>10</v>
      </c>
      <c r="K264">
        <v>4.2951394378265801</v>
      </c>
      <c r="L264">
        <v>0.115</v>
      </c>
      <c r="M264" s="1">
        <v>3.9529999999999998</v>
      </c>
      <c r="N264">
        <v>0.114</v>
      </c>
    </row>
    <row r="265" spans="1:25" x14ac:dyDescent="0.25">
      <c r="A265" t="s">
        <v>28</v>
      </c>
      <c r="B265" t="s">
        <v>24</v>
      </c>
      <c r="C265" t="s">
        <v>17</v>
      </c>
      <c r="D265" t="s">
        <v>20</v>
      </c>
      <c r="E265" s="1">
        <v>4.2023381642459698</v>
      </c>
      <c r="F265">
        <v>1.57052284230751E-4</v>
      </c>
      <c r="G265">
        <v>-2.8060048763921599</v>
      </c>
      <c r="H265">
        <v>4.39638752626564E-4</v>
      </c>
      <c r="I265">
        <v>10</v>
      </c>
      <c r="J265">
        <v>10</v>
      </c>
      <c r="K265">
        <v>4.2951394378265801</v>
      </c>
      <c r="L265">
        <v>0.115</v>
      </c>
      <c r="M265" s="1">
        <v>3.5129999999999999</v>
      </c>
      <c r="N265">
        <v>0.17499999999999999</v>
      </c>
    </row>
    <row r="266" spans="1:25" x14ac:dyDescent="0.25">
      <c r="A266" t="s">
        <v>28</v>
      </c>
      <c r="B266" t="s">
        <v>24</v>
      </c>
      <c r="C266" t="s">
        <v>17</v>
      </c>
      <c r="D266" t="s">
        <v>21</v>
      </c>
      <c r="E266" s="1">
        <v>4.0503565531044403</v>
      </c>
      <c r="F266">
        <v>1.57052284230751E-4</v>
      </c>
      <c r="G266">
        <v>-2.7607358563458799</v>
      </c>
      <c r="H266">
        <v>5.8283994317927398E-4</v>
      </c>
      <c r="I266">
        <v>10</v>
      </c>
      <c r="J266">
        <v>10</v>
      </c>
      <c r="K266">
        <v>4.2951394378265801</v>
      </c>
      <c r="L266">
        <v>0.115</v>
      </c>
      <c r="M266" s="1">
        <v>3.548</v>
      </c>
      <c r="N266">
        <v>0.17399999999999999</v>
      </c>
    </row>
    <row r="267" spans="1:25" x14ac:dyDescent="0.25">
      <c r="A267" t="s">
        <v>28</v>
      </c>
      <c r="B267" t="s">
        <v>24</v>
      </c>
      <c r="C267" t="s">
        <v>17</v>
      </c>
      <c r="D267" t="s">
        <v>25</v>
      </c>
      <c r="E267" s="1">
        <v>4.1458849291715199</v>
      </c>
      <c r="F267">
        <v>1.57052284230751E-4</v>
      </c>
      <c r="G267">
        <v>-2.1460380826198699</v>
      </c>
      <c r="H267">
        <v>8.8074319074172701E-4</v>
      </c>
      <c r="I267">
        <v>10</v>
      </c>
      <c r="J267">
        <v>10</v>
      </c>
      <c r="K267">
        <v>4.2951394378265801</v>
      </c>
      <c r="L267">
        <v>0.115</v>
      </c>
      <c r="M267" s="1">
        <v>3.4590000000000001</v>
      </c>
      <c r="N267">
        <v>0.17399999999999999</v>
      </c>
    </row>
    <row r="268" spans="1:25" x14ac:dyDescent="0.25">
      <c r="A268" t="s">
        <v>28</v>
      </c>
      <c r="B268" t="s">
        <v>24</v>
      </c>
      <c r="C268" t="s">
        <v>17</v>
      </c>
      <c r="D268" t="s">
        <v>51</v>
      </c>
      <c r="E268" s="1">
        <v>4.4031758160940297</v>
      </c>
      <c r="F268">
        <v>1.57052284230751E-4</v>
      </c>
      <c r="G268">
        <v>-2.7105237087157499</v>
      </c>
      <c r="H268">
        <v>5.8283994317927398E-4</v>
      </c>
      <c r="I268">
        <v>10</v>
      </c>
      <c r="J268">
        <v>10</v>
      </c>
      <c r="K268">
        <v>4.2951394378265801</v>
      </c>
      <c r="L268">
        <v>0.115</v>
      </c>
      <c r="M268" s="1">
        <v>3.5470000000000002</v>
      </c>
      <c r="N268">
        <v>0.16900000000000001</v>
      </c>
    </row>
    <row r="269" spans="1:25" x14ac:dyDescent="0.25">
      <c r="A269" t="s">
        <v>28</v>
      </c>
      <c r="B269" t="s">
        <v>24</v>
      </c>
      <c r="C269" t="s">
        <v>17</v>
      </c>
      <c r="D269" t="s">
        <v>52</v>
      </c>
      <c r="E269" s="1">
        <v>6.3395705052963001</v>
      </c>
      <c r="F269">
        <v>1.57052284230751E-4</v>
      </c>
      <c r="G269">
        <v>-2.0929596269398001</v>
      </c>
      <c r="H269">
        <v>1.0079762403767401E-3</v>
      </c>
      <c r="I269">
        <v>10</v>
      </c>
      <c r="J269">
        <v>10</v>
      </c>
      <c r="K269">
        <v>4.2951394378265801</v>
      </c>
      <c r="L269">
        <v>0.115</v>
      </c>
      <c r="M269" s="1">
        <v>3.3889999999999998</v>
      </c>
      <c r="N269">
        <v>0.17299999999999999</v>
      </c>
    </row>
    <row r="270" spans="1:25" x14ac:dyDescent="0.25">
      <c r="A270" t="s">
        <v>28</v>
      </c>
      <c r="B270" t="s">
        <v>26</v>
      </c>
      <c r="C270" t="s">
        <v>16</v>
      </c>
      <c r="D270" t="s">
        <v>17</v>
      </c>
      <c r="E270">
        <v>-1.92279310651934</v>
      </c>
      <c r="F270">
        <v>5.0654148469228999E-4</v>
      </c>
      <c r="G270">
        <v>1.15655292957092</v>
      </c>
      <c r="H270">
        <v>1.72574560831197E-2</v>
      </c>
      <c r="I270">
        <v>10</v>
      </c>
      <c r="J270">
        <v>10</v>
      </c>
      <c r="K270" s="1">
        <v>4.1511438849056104</v>
      </c>
      <c r="L270">
        <v>0.13750000000000001</v>
      </c>
      <c r="M270">
        <v>4.5069999999999997</v>
      </c>
      <c r="N270">
        <v>9.4E-2</v>
      </c>
    </row>
    <row r="271" spans="1:25" x14ac:dyDescent="0.25">
      <c r="A271" t="s">
        <v>28</v>
      </c>
      <c r="B271" t="s">
        <v>26</v>
      </c>
      <c r="C271" t="s">
        <v>17</v>
      </c>
      <c r="D271" t="s">
        <v>16</v>
      </c>
      <c r="E271" s="1">
        <v>1.92279310651934</v>
      </c>
      <c r="F271">
        <v>5.0654148469228999E-4</v>
      </c>
      <c r="G271">
        <v>-1.15655292957092</v>
      </c>
      <c r="H271">
        <v>1.72574560831197E-2</v>
      </c>
      <c r="I271">
        <v>10</v>
      </c>
      <c r="J271">
        <v>10</v>
      </c>
      <c r="K271">
        <v>4.2951394378265801</v>
      </c>
      <c r="L271">
        <v>0.115</v>
      </c>
      <c r="M271" s="1">
        <v>3.9529999999999998</v>
      </c>
      <c r="N271">
        <v>0.114</v>
      </c>
    </row>
    <row r="272" spans="1:25" x14ac:dyDescent="0.25">
      <c r="A272" t="s">
        <v>29</v>
      </c>
      <c r="B272" t="s">
        <v>15</v>
      </c>
      <c r="C272" t="s">
        <v>16</v>
      </c>
      <c r="D272" t="s">
        <v>17</v>
      </c>
      <c r="E272">
        <v>8.6933519908786602E-2</v>
      </c>
      <c r="F272" s="1">
        <v>0.87982916001182898</v>
      </c>
      <c r="G272">
        <v>0.16705381391691199</v>
      </c>
      <c r="H272" s="1">
        <v>0.57075038805817302</v>
      </c>
      <c r="I272">
        <v>10</v>
      </c>
      <c r="J272">
        <v>10</v>
      </c>
      <c r="K272">
        <v>4.3061752735497398</v>
      </c>
      <c r="L272">
        <v>7.6249999999999998E-2</v>
      </c>
      <c r="M272" s="1">
        <v>4.6169999999999902</v>
      </c>
      <c r="N272">
        <v>6.0999999999999999E-2</v>
      </c>
      <c r="T272" t="s">
        <v>32</v>
      </c>
      <c r="Y272" t="s">
        <v>29</v>
      </c>
    </row>
    <row r="273" spans="1:27" x14ac:dyDescent="0.25">
      <c r="A273" t="s">
        <v>29</v>
      </c>
      <c r="B273" t="s">
        <v>15</v>
      </c>
      <c r="C273" t="s">
        <v>17</v>
      </c>
      <c r="D273" t="s">
        <v>16</v>
      </c>
      <c r="E273">
        <v>-8.6933519908786602E-2</v>
      </c>
      <c r="F273" s="1">
        <v>0.87982916001182898</v>
      </c>
      <c r="G273">
        <v>-0.16705381391691199</v>
      </c>
      <c r="H273" s="1">
        <v>0.57075038805817302</v>
      </c>
      <c r="I273">
        <v>10</v>
      </c>
      <c r="J273">
        <v>10</v>
      </c>
      <c r="K273" s="1">
        <v>4.3007685471977997</v>
      </c>
      <c r="L273">
        <v>7.3749999999999996E-2</v>
      </c>
      <c r="M273">
        <v>4.62</v>
      </c>
      <c r="N273">
        <v>6.2E-2</v>
      </c>
      <c r="T273" t="s">
        <v>33</v>
      </c>
      <c r="U273" t="s">
        <v>34</v>
      </c>
      <c r="V273" t="s">
        <v>64</v>
      </c>
      <c r="W273" t="s">
        <v>65</v>
      </c>
      <c r="X273" t="s">
        <v>46</v>
      </c>
      <c r="Y273" t="s">
        <v>45</v>
      </c>
      <c r="Z273" t="s">
        <v>44</v>
      </c>
      <c r="AA273" t="s">
        <v>50</v>
      </c>
    </row>
    <row r="274" spans="1:27" x14ac:dyDescent="0.25">
      <c r="A274" t="s">
        <v>29</v>
      </c>
      <c r="B274" t="s">
        <v>19</v>
      </c>
      <c r="C274" t="s">
        <v>16</v>
      </c>
      <c r="D274" t="s">
        <v>20</v>
      </c>
      <c r="E274" s="1">
        <v>1.0667648019817</v>
      </c>
      <c r="F274">
        <v>1.9109922206844401E-2</v>
      </c>
      <c r="G274">
        <v>-2.0703892455060098</v>
      </c>
      <c r="H274">
        <v>1.49887333715167E-3</v>
      </c>
      <c r="I274">
        <v>10</v>
      </c>
      <c r="J274">
        <v>10</v>
      </c>
      <c r="K274">
        <v>4.3061752735497398</v>
      </c>
      <c r="L274">
        <v>7.6249999999999998E-2</v>
      </c>
      <c r="M274">
        <v>4.5129999999999999</v>
      </c>
      <c r="N274">
        <v>0.109</v>
      </c>
      <c r="P274" s="4"/>
      <c r="R274" t="s">
        <v>39</v>
      </c>
      <c r="S274" t="s">
        <v>35</v>
      </c>
      <c r="T274" s="8">
        <f>K310</f>
        <v>4.3007685471977997</v>
      </c>
      <c r="U274" s="8">
        <f>L310</f>
        <v>7.3749999999999996E-2</v>
      </c>
      <c r="V274" s="8" t="s">
        <v>63</v>
      </c>
      <c r="W274" s="8" t="s">
        <v>63</v>
      </c>
      <c r="X274" s="8" t="s">
        <v>63</v>
      </c>
      <c r="Y274" s="8" t="s">
        <v>63</v>
      </c>
      <c r="Z274" s="8" t="s">
        <v>63</v>
      </c>
      <c r="AA274" s="8" t="s">
        <v>63</v>
      </c>
    </row>
    <row r="275" spans="1:27" x14ac:dyDescent="0.25">
      <c r="A275" t="s">
        <v>29</v>
      </c>
      <c r="B275" t="s">
        <v>19</v>
      </c>
      <c r="C275" t="s">
        <v>16</v>
      </c>
      <c r="D275" t="s">
        <v>21</v>
      </c>
      <c r="E275">
        <v>0.46735408701358</v>
      </c>
      <c r="F275">
        <v>0.325751354478716</v>
      </c>
      <c r="G275">
        <v>-0.77247157149446</v>
      </c>
      <c r="H275">
        <v>0.150926950066716</v>
      </c>
      <c r="I275">
        <v>10</v>
      </c>
      <c r="J275">
        <v>10</v>
      </c>
      <c r="K275">
        <v>4.3061752735497398</v>
      </c>
      <c r="L275">
        <v>7.6249999999999998E-2</v>
      </c>
      <c r="M275">
        <v>4.4720000000000004</v>
      </c>
      <c r="N275">
        <v>8.1000000000000003E-2</v>
      </c>
      <c r="S275" t="s">
        <v>49</v>
      </c>
      <c r="T275" s="8">
        <f>K291</f>
        <v>4.2687715880332604</v>
      </c>
      <c r="U275" s="8">
        <f>L291</f>
        <v>0.09</v>
      </c>
      <c r="V275" s="8" t="s">
        <v>63</v>
      </c>
      <c r="W275" s="8" t="s">
        <v>63</v>
      </c>
      <c r="X275" s="8" t="s">
        <v>63</v>
      </c>
      <c r="Y275" s="8" t="s">
        <v>63</v>
      </c>
      <c r="Z275" s="8" t="s">
        <v>63</v>
      </c>
      <c r="AA275" s="8" t="s">
        <v>63</v>
      </c>
    </row>
    <row r="276" spans="1:27" x14ac:dyDescent="0.25">
      <c r="A276" t="s">
        <v>29</v>
      </c>
      <c r="B276" t="s">
        <v>19</v>
      </c>
      <c r="C276" t="s">
        <v>16</v>
      </c>
      <c r="D276" t="s">
        <v>22</v>
      </c>
      <c r="E276">
        <v>-0.22996516651701299</v>
      </c>
      <c r="F276" s="1">
        <v>0.82059583975544004</v>
      </c>
      <c r="G276" s="1">
        <v>0.81434507104595599</v>
      </c>
      <c r="H276" s="1">
        <v>0.17361733442494301</v>
      </c>
      <c r="I276">
        <v>10</v>
      </c>
      <c r="J276">
        <v>10</v>
      </c>
      <c r="K276">
        <v>4.3061752735497398</v>
      </c>
      <c r="L276">
        <v>7.6249999999999998E-2</v>
      </c>
      <c r="M276" s="1">
        <v>4.6779999999999902</v>
      </c>
      <c r="N276">
        <v>5.6000000000000001E-2</v>
      </c>
      <c r="S276" t="s">
        <v>36</v>
      </c>
      <c r="T276" s="8">
        <f>K294</f>
        <v>4.3168463949346902</v>
      </c>
      <c r="U276" s="8">
        <f>L294</f>
        <v>6.7500000000000004E-2</v>
      </c>
      <c r="V276" s="8">
        <f>T276-T275</f>
        <v>4.8074806901429845E-2</v>
      </c>
      <c r="W276" s="8">
        <f>U276-U275</f>
        <v>-2.2499999999999992E-2</v>
      </c>
      <c r="X276" s="8">
        <f>E294</f>
        <v>0.69426733744882896</v>
      </c>
      <c r="Y276" s="8">
        <f t="shared" ref="Y276" si="72">F294</f>
        <v>0.49629170223109198</v>
      </c>
      <c r="Z276" s="8">
        <f t="shared" ref="Z276" si="73">G294</f>
        <v>-1.44321070632709</v>
      </c>
      <c r="AA276" s="8">
        <f t="shared" ref="AA276" si="74">H294</f>
        <v>1.01652018919562E-2</v>
      </c>
    </row>
    <row r="277" spans="1:27" x14ac:dyDescent="0.25">
      <c r="A277" t="s">
        <v>29</v>
      </c>
      <c r="B277" t="s">
        <v>19</v>
      </c>
      <c r="C277" t="s">
        <v>16</v>
      </c>
      <c r="D277" t="s">
        <v>51</v>
      </c>
      <c r="E277" s="1">
        <v>0.750210223111618</v>
      </c>
      <c r="F277" s="1">
        <v>5.87817213553588E-2</v>
      </c>
      <c r="G277">
        <v>-1.4359032633914299</v>
      </c>
      <c r="H277" s="1">
        <v>9.1084963980309595E-3</v>
      </c>
      <c r="I277">
        <v>10</v>
      </c>
      <c r="J277">
        <v>10</v>
      </c>
      <c r="K277">
        <v>4.3061752735497398</v>
      </c>
      <c r="L277">
        <v>7.6249999999999998E-2</v>
      </c>
      <c r="M277">
        <v>4.5659999999999998</v>
      </c>
      <c r="N277">
        <v>9.6000000000000002E-2</v>
      </c>
      <c r="S277" t="s">
        <v>37</v>
      </c>
      <c r="T277" s="8">
        <f>K300</f>
        <v>4.2581455349782402</v>
      </c>
      <c r="U277" s="8">
        <f>L300</f>
        <v>0.10249999999999999</v>
      </c>
      <c r="V277" s="8">
        <f>T277-T275</f>
        <v>-1.0626053055020179E-2</v>
      </c>
      <c r="W277" s="8">
        <f>U277-U275</f>
        <v>1.2499999999999997E-2</v>
      </c>
      <c r="X277" s="8">
        <f>E300</f>
        <v>-0.12942784620152101</v>
      </c>
      <c r="Y277" s="8">
        <f t="shared" ref="Y277" si="75">F300</f>
        <v>0.36434612663355198</v>
      </c>
      <c r="Z277" s="8">
        <f t="shared" ref="Z277" si="76">G300</f>
        <v>0.58167505074711001</v>
      </c>
      <c r="AA277" s="8">
        <f t="shared" ref="AA277" si="77">H300</f>
        <v>0.24132159301718001</v>
      </c>
    </row>
    <row r="278" spans="1:27" x14ac:dyDescent="0.25">
      <c r="A278" t="s">
        <v>29</v>
      </c>
      <c r="B278" t="s">
        <v>19</v>
      </c>
      <c r="C278" t="s">
        <v>16</v>
      </c>
      <c r="D278" t="s">
        <v>52</v>
      </c>
      <c r="E278" s="1">
        <v>0.84339766943785599</v>
      </c>
      <c r="F278">
        <v>5.87817213553588E-2</v>
      </c>
      <c r="G278">
        <v>-1.7852083459716701</v>
      </c>
      <c r="H278">
        <v>3.1970994479345299E-3</v>
      </c>
      <c r="I278">
        <v>10</v>
      </c>
      <c r="J278">
        <v>10</v>
      </c>
      <c r="K278">
        <v>4.3061752735497398</v>
      </c>
      <c r="L278">
        <v>7.6249999999999998E-2</v>
      </c>
      <c r="M278" s="1">
        <v>4.4499999999999904</v>
      </c>
      <c r="N278">
        <v>0.104</v>
      </c>
      <c r="S278" t="s">
        <v>38</v>
      </c>
      <c r="T278" s="8">
        <f>K306</f>
        <v>4.2401241788460098</v>
      </c>
      <c r="U278" s="8">
        <f>L306</f>
        <v>0.1075</v>
      </c>
      <c r="V278" s="8">
        <f>T278-T275</f>
        <v>-2.8647409187250616E-2</v>
      </c>
      <c r="W278" s="8">
        <f>U278-U275</f>
        <v>1.7500000000000002E-2</v>
      </c>
      <c r="X278" s="8">
        <f>E306</f>
        <v>-0.30581746669482002</v>
      </c>
      <c r="Y278" s="8">
        <f t="shared" ref="Y278" si="78">F306</f>
        <v>0.19876460637323501</v>
      </c>
      <c r="Z278" s="8">
        <f t="shared" ref="Z278" si="79">G306</f>
        <v>0.84</v>
      </c>
      <c r="AA278" s="8">
        <f t="shared" ref="AA278" si="80">H306</f>
        <v>8.2098708654274502E-2</v>
      </c>
    </row>
    <row r="279" spans="1:27" x14ac:dyDescent="0.25">
      <c r="A279" t="s">
        <v>29</v>
      </c>
      <c r="B279" t="s">
        <v>19</v>
      </c>
      <c r="C279" t="s">
        <v>16</v>
      </c>
      <c r="D279" t="s">
        <v>17</v>
      </c>
      <c r="E279">
        <v>8.6933519908786602E-2</v>
      </c>
      <c r="F279" s="1">
        <v>0.87982916001182898</v>
      </c>
      <c r="G279">
        <v>0.16705381391691199</v>
      </c>
      <c r="H279" s="1">
        <v>0.57075038805817302</v>
      </c>
      <c r="I279">
        <v>10</v>
      </c>
      <c r="J279">
        <v>10</v>
      </c>
      <c r="K279">
        <v>4.3061752735497398</v>
      </c>
      <c r="L279">
        <v>7.6249999999999998E-2</v>
      </c>
      <c r="M279" s="1">
        <v>4.6169999999999902</v>
      </c>
      <c r="N279">
        <v>6.0999999999999999E-2</v>
      </c>
      <c r="S279" t="s">
        <v>39</v>
      </c>
      <c r="T279" s="8">
        <f>K281</f>
        <v>4.2461110257828798</v>
      </c>
      <c r="U279" s="8">
        <f>L281</f>
        <v>0.11625000000000001</v>
      </c>
      <c r="V279" s="8">
        <f>T279-T275</f>
        <v>-2.26605622503806E-2</v>
      </c>
      <c r="W279" s="8">
        <f>U279-U275</f>
        <v>2.6250000000000009E-2</v>
      </c>
      <c r="X279" s="8">
        <f>E281</f>
        <v>-0.29724236874381299</v>
      </c>
      <c r="Y279" s="8">
        <f t="shared" ref="Y279" si="81">F281</f>
        <v>0.19876460637323501</v>
      </c>
      <c r="Z279" s="8">
        <f t="shared" ref="Z279" si="82">G281</f>
        <v>1.17291797175145</v>
      </c>
      <c r="AA279" s="8">
        <f t="shared" ref="AA279" si="83">H281</f>
        <v>2.5748080821108001E-2</v>
      </c>
    </row>
    <row r="280" spans="1:27" x14ac:dyDescent="0.25">
      <c r="A280" t="s">
        <v>29</v>
      </c>
      <c r="B280" t="s">
        <v>19</v>
      </c>
      <c r="C280" t="s">
        <v>20</v>
      </c>
      <c r="D280" t="s">
        <v>16</v>
      </c>
      <c r="E280">
        <v>-1.0667648019817</v>
      </c>
      <c r="F280">
        <v>1.9109922206844401E-2</v>
      </c>
      <c r="G280" s="1">
        <v>2.0703892455060098</v>
      </c>
      <c r="H280">
        <v>1.49887333715167E-3</v>
      </c>
      <c r="I280">
        <v>10</v>
      </c>
      <c r="J280">
        <v>10</v>
      </c>
      <c r="K280">
        <v>4.2461110257828798</v>
      </c>
      <c r="L280">
        <v>0.11625000000000001</v>
      </c>
      <c r="M280">
        <v>4.62</v>
      </c>
      <c r="N280">
        <v>6.2E-2</v>
      </c>
      <c r="R280" t="s">
        <v>42</v>
      </c>
      <c r="S280" t="s">
        <v>40</v>
      </c>
      <c r="T280">
        <v>4.3299932502943497</v>
      </c>
      <c r="U280">
        <v>6.7500000000000004E-2</v>
      </c>
      <c r="V280" s="8" t="s">
        <v>63</v>
      </c>
      <c r="W280" s="8" t="s">
        <v>63</v>
      </c>
      <c r="X280" s="8" t="s">
        <v>63</v>
      </c>
      <c r="Y280" s="8" t="s">
        <v>63</v>
      </c>
      <c r="Z280" s="8" t="s">
        <v>63</v>
      </c>
      <c r="AA280" s="8" t="s">
        <v>63</v>
      </c>
    </row>
    <row r="281" spans="1:27" x14ac:dyDescent="0.25">
      <c r="A281" s="5" t="s">
        <v>29</v>
      </c>
      <c r="B281" s="3" t="s">
        <v>19</v>
      </c>
      <c r="C281" s="3" t="s">
        <v>20</v>
      </c>
      <c r="D281" s="3" t="s">
        <v>21</v>
      </c>
      <c r="E281" s="6">
        <v>-0.29724236874381299</v>
      </c>
      <c r="F281" s="3">
        <v>0.19876460637323501</v>
      </c>
      <c r="G281" s="3">
        <v>1.17291797175145</v>
      </c>
      <c r="H281" s="3">
        <v>2.5748080821108001E-2</v>
      </c>
      <c r="I281" s="3">
        <v>10</v>
      </c>
      <c r="J281" s="3">
        <v>10</v>
      </c>
      <c r="K281" s="3">
        <v>4.2461110257828798</v>
      </c>
      <c r="L281" s="3">
        <v>0.11625000000000001</v>
      </c>
      <c r="M281" s="3">
        <v>4.4720000000000004</v>
      </c>
      <c r="N281" s="3">
        <v>8.1000000000000003E-2</v>
      </c>
      <c r="S281" t="s">
        <v>41</v>
      </c>
      <c r="T281">
        <v>4.2920861188310599</v>
      </c>
      <c r="U281">
        <v>8.1250000000000003E-2</v>
      </c>
      <c r="V281" s="8">
        <v>-3.7907131463289723E-2</v>
      </c>
      <c r="W281" s="8">
        <v>1.3749999999999998E-2</v>
      </c>
      <c r="X281" s="8">
        <v>-1.3370153613246001</v>
      </c>
      <c r="Y281" s="8">
        <v>8.1509715935026896E-3</v>
      </c>
      <c r="Z281" s="8">
        <v>0.89981410719619903</v>
      </c>
      <c r="AA281" s="8">
        <v>7.5661572143886996E-2</v>
      </c>
    </row>
    <row r="282" spans="1:27" x14ac:dyDescent="0.25">
      <c r="A282" t="s">
        <v>29</v>
      </c>
      <c r="B282" t="s">
        <v>19</v>
      </c>
      <c r="C282" t="s">
        <v>20</v>
      </c>
      <c r="D282" t="s">
        <v>22</v>
      </c>
      <c r="E282">
        <v>-1.79095670957043</v>
      </c>
      <c r="F282">
        <v>1.9397281129030399E-3</v>
      </c>
      <c r="G282" s="1">
        <v>2.8170289622069902</v>
      </c>
      <c r="H282">
        <v>2.85118083631612E-4</v>
      </c>
      <c r="I282">
        <v>10</v>
      </c>
      <c r="J282">
        <v>10</v>
      </c>
      <c r="K282">
        <v>4.2461110257828798</v>
      </c>
      <c r="L282">
        <v>0.11625000000000001</v>
      </c>
      <c r="M282" s="1">
        <v>4.6779999999999902</v>
      </c>
      <c r="N282">
        <v>5.6000000000000001E-2</v>
      </c>
      <c r="S282" t="s">
        <v>43</v>
      </c>
      <c r="T282">
        <v>4.2954564004379696</v>
      </c>
      <c r="U282">
        <v>7.7499999999999902E-2</v>
      </c>
      <c r="V282" s="8">
        <v>-3.4536849856380059E-2</v>
      </c>
      <c r="W282" s="8">
        <v>9.9999999999998979E-3</v>
      </c>
      <c r="X282" s="8">
        <v>-0.76950600863690199</v>
      </c>
      <c r="Y282" s="8">
        <v>8.2098708654274502E-2</v>
      </c>
      <c r="Z282" s="8">
        <v>0.97979589711326898</v>
      </c>
      <c r="AA282" s="8">
        <v>4.9366194751932699E-2</v>
      </c>
    </row>
    <row r="283" spans="1:27" x14ac:dyDescent="0.25">
      <c r="A283" t="s">
        <v>29</v>
      </c>
      <c r="B283" t="s">
        <v>19</v>
      </c>
      <c r="C283" t="s">
        <v>20</v>
      </c>
      <c r="D283" t="s">
        <v>51</v>
      </c>
      <c r="E283">
        <v>-0.20326231811995099</v>
      </c>
      <c r="F283" s="1">
        <v>0.44969179796888997</v>
      </c>
      <c r="G283" s="1">
        <v>0.60400672231608099</v>
      </c>
      <c r="H283" s="1">
        <v>0.19876460637323501</v>
      </c>
      <c r="I283">
        <v>10</v>
      </c>
      <c r="J283">
        <v>10</v>
      </c>
      <c r="K283">
        <v>4.2461110257828798</v>
      </c>
      <c r="L283">
        <v>0.11625000000000001</v>
      </c>
      <c r="M283">
        <v>4.5659999999999998</v>
      </c>
      <c r="N283">
        <v>9.6000000000000002E-2</v>
      </c>
      <c r="X283" s="8"/>
      <c r="Y283" s="8"/>
      <c r="Z283" s="8"/>
      <c r="AA283" s="8"/>
    </row>
    <row r="284" spans="1:27" x14ac:dyDescent="0.25">
      <c r="A284" t="s">
        <v>29</v>
      </c>
      <c r="B284" t="s">
        <v>19</v>
      </c>
      <c r="C284" t="s">
        <v>20</v>
      </c>
      <c r="D284" t="s">
        <v>52</v>
      </c>
      <c r="E284">
        <v>8.0434815459653905E-2</v>
      </c>
      <c r="F284">
        <v>0.70545698611127305</v>
      </c>
      <c r="G284">
        <v>0.395102764721111</v>
      </c>
      <c r="H284">
        <v>0.384673062735508</v>
      </c>
      <c r="I284">
        <v>10</v>
      </c>
      <c r="J284">
        <v>10</v>
      </c>
      <c r="K284">
        <v>4.2461110257828798</v>
      </c>
      <c r="L284">
        <v>0.11625000000000001</v>
      </c>
      <c r="M284" s="1">
        <v>4.4499999999999904</v>
      </c>
      <c r="N284">
        <v>0.104</v>
      </c>
    </row>
    <row r="285" spans="1:27" x14ac:dyDescent="0.25">
      <c r="A285" t="s">
        <v>29</v>
      </c>
      <c r="B285" t="s">
        <v>19</v>
      </c>
      <c r="C285" t="s">
        <v>20</v>
      </c>
      <c r="D285" t="s">
        <v>17</v>
      </c>
      <c r="E285">
        <v>-0.955128705301168</v>
      </c>
      <c r="F285">
        <v>2.3342202012890799E-2</v>
      </c>
      <c r="G285" s="1">
        <v>2.1040993423679302</v>
      </c>
      <c r="H285">
        <v>1.1520450981421799E-3</v>
      </c>
      <c r="I285">
        <v>10</v>
      </c>
      <c r="J285">
        <v>10</v>
      </c>
      <c r="K285">
        <v>4.2461110257828798</v>
      </c>
      <c r="L285">
        <v>0.11625000000000001</v>
      </c>
      <c r="M285" s="1">
        <v>4.6169999999999902</v>
      </c>
      <c r="N285">
        <v>6.0999999999999999E-2</v>
      </c>
    </row>
    <row r="286" spans="1:27" x14ac:dyDescent="0.25">
      <c r="A286" t="s">
        <v>29</v>
      </c>
      <c r="B286" t="s">
        <v>19</v>
      </c>
      <c r="C286" t="s">
        <v>21</v>
      </c>
      <c r="D286" t="s">
        <v>16</v>
      </c>
      <c r="E286">
        <v>-0.46735408701358</v>
      </c>
      <c r="F286">
        <v>0.325751354478716</v>
      </c>
      <c r="G286">
        <v>0.77247157149446</v>
      </c>
      <c r="H286">
        <v>0.150926950066716</v>
      </c>
      <c r="I286">
        <v>10</v>
      </c>
      <c r="J286">
        <v>10</v>
      </c>
      <c r="K286">
        <v>4.2687715880332604</v>
      </c>
      <c r="L286">
        <v>0.09</v>
      </c>
      <c r="M286">
        <v>4.62</v>
      </c>
      <c r="N286">
        <v>6.2E-2</v>
      </c>
    </row>
    <row r="287" spans="1:27" x14ac:dyDescent="0.25">
      <c r="A287" t="s">
        <v>29</v>
      </c>
      <c r="B287" t="s">
        <v>19</v>
      </c>
      <c r="C287" t="s">
        <v>21</v>
      </c>
      <c r="D287" t="s">
        <v>20</v>
      </c>
      <c r="E287">
        <v>0.29724236874381299</v>
      </c>
      <c r="F287">
        <v>0.19876460637323501</v>
      </c>
      <c r="G287">
        <v>-1.17291797175145</v>
      </c>
      <c r="H287">
        <v>2.5748080821108001E-2</v>
      </c>
      <c r="I287">
        <v>10</v>
      </c>
      <c r="J287">
        <v>10</v>
      </c>
      <c r="K287">
        <v>4.2687715880332604</v>
      </c>
      <c r="L287">
        <v>0.09</v>
      </c>
      <c r="M287">
        <v>4.5129999999999999</v>
      </c>
      <c r="N287">
        <v>0.109</v>
      </c>
    </row>
    <row r="288" spans="1:27" x14ac:dyDescent="0.25">
      <c r="A288" t="s">
        <v>29</v>
      </c>
      <c r="B288" t="s">
        <v>19</v>
      </c>
      <c r="C288" t="s">
        <v>21</v>
      </c>
      <c r="D288" t="s">
        <v>22</v>
      </c>
      <c r="E288">
        <v>-0.69426733744882896</v>
      </c>
      <c r="F288">
        <v>0.49629170223109198</v>
      </c>
      <c r="G288">
        <v>1.44321070632709</v>
      </c>
      <c r="H288">
        <v>1.01652018919562E-2</v>
      </c>
      <c r="I288">
        <v>10</v>
      </c>
      <c r="J288">
        <v>10</v>
      </c>
      <c r="K288">
        <v>4.2687715880332604</v>
      </c>
      <c r="L288">
        <v>0.09</v>
      </c>
      <c r="M288" s="1">
        <v>4.6779999999999902</v>
      </c>
      <c r="N288">
        <v>5.6000000000000001E-2</v>
      </c>
    </row>
    <row r="289" spans="1:14" x14ac:dyDescent="0.25">
      <c r="A289" t="s">
        <v>29</v>
      </c>
      <c r="B289" t="s">
        <v>19</v>
      </c>
      <c r="C289" t="s">
        <v>21</v>
      </c>
      <c r="D289" t="s">
        <v>51</v>
      </c>
      <c r="E289">
        <v>0.12942784620152101</v>
      </c>
      <c r="F289">
        <v>0.36434612663355198</v>
      </c>
      <c r="G289">
        <v>-0.58167505074711001</v>
      </c>
      <c r="H289">
        <v>0.24132159301718001</v>
      </c>
      <c r="I289">
        <v>10</v>
      </c>
      <c r="J289">
        <v>10</v>
      </c>
      <c r="K289">
        <v>4.2687715880332604</v>
      </c>
      <c r="L289">
        <v>0.09</v>
      </c>
      <c r="M289">
        <v>4.5659999999999998</v>
      </c>
      <c r="N289">
        <v>9.6000000000000002E-2</v>
      </c>
    </row>
    <row r="290" spans="1:14" x14ac:dyDescent="0.25">
      <c r="A290" t="s">
        <v>29</v>
      </c>
      <c r="B290" t="s">
        <v>19</v>
      </c>
      <c r="C290" t="s">
        <v>21</v>
      </c>
      <c r="D290" t="s">
        <v>52</v>
      </c>
      <c r="E290">
        <v>0.30581746669482002</v>
      </c>
      <c r="F290">
        <v>0.19876460637323501</v>
      </c>
      <c r="G290">
        <v>-0.84</v>
      </c>
      <c r="H290">
        <v>8.2098708654274502E-2</v>
      </c>
      <c r="I290">
        <v>10</v>
      </c>
      <c r="J290">
        <v>10</v>
      </c>
      <c r="K290">
        <v>4.2687715880332604</v>
      </c>
      <c r="L290">
        <v>0.09</v>
      </c>
      <c r="M290" s="1">
        <v>4.4499999999999904</v>
      </c>
      <c r="N290">
        <v>0.104</v>
      </c>
    </row>
    <row r="291" spans="1:14" x14ac:dyDescent="0.25">
      <c r="A291" t="s">
        <v>29</v>
      </c>
      <c r="B291" t="s">
        <v>19</v>
      </c>
      <c r="C291" t="s">
        <v>21</v>
      </c>
      <c r="D291" t="s">
        <v>17</v>
      </c>
      <c r="E291">
        <v>-0.39657658348145902</v>
      </c>
      <c r="F291">
        <v>0.44969179796888997</v>
      </c>
      <c r="G291">
        <v>0.86666666666666603</v>
      </c>
      <c r="H291">
        <v>6.4022101283026794E-2</v>
      </c>
      <c r="I291">
        <v>10</v>
      </c>
      <c r="J291">
        <v>10</v>
      </c>
      <c r="K291">
        <v>4.2687715880332604</v>
      </c>
      <c r="L291">
        <v>0.09</v>
      </c>
      <c r="M291" s="1">
        <v>4.6169999999999902</v>
      </c>
      <c r="N291">
        <v>6.0999999999999999E-2</v>
      </c>
    </row>
    <row r="292" spans="1:14" x14ac:dyDescent="0.25">
      <c r="A292" t="s">
        <v>29</v>
      </c>
      <c r="B292" t="s">
        <v>19</v>
      </c>
      <c r="C292" t="s">
        <v>22</v>
      </c>
      <c r="D292" t="s">
        <v>16</v>
      </c>
      <c r="E292" s="1">
        <v>0.22996516651701299</v>
      </c>
      <c r="F292" s="1">
        <v>0.82059583975544004</v>
      </c>
      <c r="G292">
        <v>-0.81434507104595599</v>
      </c>
      <c r="H292" s="1">
        <v>0.17361733442494301</v>
      </c>
      <c r="I292">
        <v>10</v>
      </c>
      <c r="J292">
        <v>10</v>
      </c>
      <c r="K292" s="1">
        <v>4.3168463949346902</v>
      </c>
      <c r="L292">
        <v>6.7500000000000004E-2</v>
      </c>
      <c r="M292">
        <v>4.62</v>
      </c>
      <c r="N292">
        <v>6.2E-2</v>
      </c>
    </row>
    <row r="293" spans="1:14" x14ac:dyDescent="0.25">
      <c r="A293" t="s">
        <v>29</v>
      </c>
      <c r="B293" t="s">
        <v>19</v>
      </c>
      <c r="C293" t="s">
        <v>22</v>
      </c>
      <c r="D293" t="s">
        <v>20</v>
      </c>
      <c r="E293" s="1">
        <v>1.79095670957043</v>
      </c>
      <c r="F293">
        <v>1.9397281129030399E-3</v>
      </c>
      <c r="G293">
        <v>-2.8170289622069902</v>
      </c>
      <c r="H293">
        <v>2.85118083631612E-4</v>
      </c>
      <c r="I293">
        <v>10</v>
      </c>
      <c r="J293">
        <v>10</v>
      </c>
      <c r="K293" s="1">
        <v>4.3168463949346902</v>
      </c>
      <c r="L293">
        <v>6.7500000000000004E-2</v>
      </c>
      <c r="M293">
        <v>4.5129999999999999</v>
      </c>
      <c r="N293">
        <v>0.109</v>
      </c>
    </row>
    <row r="294" spans="1:14" x14ac:dyDescent="0.25">
      <c r="A294" t="s">
        <v>29</v>
      </c>
      <c r="B294" t="s">
        <v>19</v>
      </c>
      <c r="C294" t="s">
        <v>22</v>
      </c>
      <c r="D294" t="s">
        <v>21</v>
      </c>
      <c r="E294" s="1">
        <v>0.69426733744882896</v>
      </c>
      <c r="F294">
        <v>0.49629170223109198</v>
      </c>
      <c r="G294">
        <v>-1.44321070632709</v>
      </c>
      <c r="H294">
        <v>1.01652018919562E-2</v>
      </c>
      <c r="I294">
        <v>10</v>
      </c>
      <c r="J294">
        <v>10</v>
      </c>
      <c r="K294" s="1">
        <v>4.3168463949346902</v>
      </c>
      <c r="L294">
        <v>6.7500000000000004E-2</v>
      </c>
      <c r="M294">
        <v>4.4720000000000004</v>
      </c>
      <c r="N294">
        <v>8.1000000000000003E-2</v>
      </c>
    </row>
    <row r="295" spans="1:14" x14ac:dyDescent="0.25">
      <c r="A295" t="s">
        <v>29</v>
      </c>
      <c r="B295" t="s">
        <v>19</v>
      </c>
      <c r="C295" t="s">
        <v>22</v>
      </c>
      <c r="D295" t="s">
        <v>51</v>
      </c>
      <c r="E295">
        <v>1.1767403468331801</v>
      </c>
      <c r="F295">
        <v>8.1509715935026896E-3</v>
      </c>
      <c r="G295">
        <v>-2.1688706738761501</v>
      </c>
      <c r="H295">
        <v>2.85118083631612E-4</v>
      </c>
      <c r="I295">
        <v>10</v>
      </c>
      <c r="J295">
        <v>10</v>
      </c>
      <c r="K295" s="1">
        <v>4.3168463949346902</v>
      </c>
      <c r="L295">
        <v>6.7500000000000004E-2</v>
      </c>
      <c r="M295">
        <v>4.5659999999999998</v>
      </c>
      <c r="N295">
        <v>9.6000000000000002E-2</v>
      </c>
    </row>
    <row r="296" spans="1:14" x14ac:dyDescent="0.25">
      <c r="A296" t="s">
        <v>29</v>
      </c>
      <c r="B296" t="s">
        <v>19</v>
      </c>
      <c r="C296" t="s">
        <v>22</v>
      </c>
      <c r="D296" t="s">
        <v>52</v>
      </c>
      <c r="E296" s="1">
        <v>1.1407983370516801</v>
      </c>
      <c r="F296">
        <v>6.5017023730818196E-3</v>
      </c>
      <c r="G296">
        <v>-2.6225201505991298</v>
      </c>
      <c r="H296">
        <v>2.85118083631612E-4</v>
      </c>
      <c r="I296">
        <v>10</v>
      </c>
      <c r="J296">
        <v>10</v>
      </c>
      <c r="K296" s="1">
        <v>4.3168463949346902</v>
      </c>
      <c r="L296">
        <v>6.7500000000000004E-2</v>
      </c>
      <c r="M296" s="1">
        <v>4.4499999999999904</v>
      </c>
      <c r="N296">
        <v>0.104</v>
      </c>
    </row>
    <row r="297" spans="1:14" x14ac:dyDescent="0.25">
      <c r="A297" t="s">
        <v>29</v>
      </c>
      <c r="B297" t="s">
        <v>19</v>
      </c>
      <c r="C297" t="s">
        <v>22</v>
      </c>
      <c r="D297" t="s">
        <v>17</v>
      </c>
      <c r="E297" s="1">
        <v>0.33836981164789198</v>
      </c>
      <c r="F297">
        <v>0.70545698611127305</v>
      </c>
      <c r="G297">
        <v>-0.51001530068853296</v>
      </c>
      <c r="H297">
        <v>0.49629170223109198</v>
      </c>
      <c r="I297">
        <v>10</v>
      </c>
      <c r="J297">
        <v>10</v>
      </c>
      <c r="K297" s="1">
        <v>4.3168463949346902</v>
      </c>
      <c r="L297">
        <v>6.7500000000000004E-2</v>
      </c>
      <c r="M297" s="1">
        <v>4.6169999999999902</v>
      </c>
      <c r="N297">
        <v>6.0999999999999999E-2</v>
      </c>
    </row>
    <row r="298" spans="1:14" x14ac:dyDescent="0.25">
      <c r="A298" t="s">
        <v>29</v>
      </c>
      <c r="B298" t="s">
        <v>19</v>
      </c>
      <c r="C298" t="s">
        <v>51</v>
      </c>
      <c r="D298" t="s">
        <v>16</v>
      </c>
      <c r="E298">
        <v>-0.750210223111618</v>
      </c>
      <c r="F298" s="1">
        <v>5.87817213553588E-2</v>
      </c>
      <c r="G298" s="1">
        <v>1.4359032633914299</v>
      </c>
      <c r="H298" s="1">
        <v>9.1084963980309595E-3</v>
      </c>
      <c r="I298">
        <v>10</v>
      </c>
      <c r="J298">
        <v>10</v>
      </c>
      <c r="K298">
        <v>4.2581455349782402</v>
      </c>
      <c r="L298">
        <v>0.10249999999999999</v>
      </c>
      <c r="M298">
        <v>4.62</v>
      </c>
      <c r="N298">
        <v>6.2E-2</v>
      </c>
    </row>
    <row r="299" spans="1:14" x14ac:dyDescent="0.25">
      <c r="A299" t="s">
        <v>29</v>
      </c>
      <c r="B299" t="s">
        <v>19</v>
      </c>
      <c r="C299" t="s">
        <v>51</v>
      </c>
      <c r="D299" t="s">
        <v>20</v>
      </c>
      <c r="E299" s="1">
        <v>0.20326231811995099</v>
      </c>
      <c r="F299" s="1">
        <v>0.44969179796888997</v>
      </c>
      <c r="G299">
        <v>-0.60400672231608099</v>
      </c>
      <c r="H299" s="1">
        <v>0.19876460637323501</v>
      </c>
      <c r="I299">
        <v>10</v>
      </c>
      <c r="J299">
        <v>10</v>
      </c>
      <c r="K299">
        <v>4.2581455349782402</v>
      </c>
      <c r="L299">
        <v>0.10249999999999999</v>
      </c>
      <c r="M299">
        <v>4.5129999999999999</v>
      </c>
      <c r="N299">
        <v>0.109</v>
      </c>
    </row>
    <row r="300" spans="1:14" x14ac:dyDescent="0.25">
      <c r="A300" t="s">
        <v>29</v>
      </c>
      <c r="B300" t="s">
        <v>19</v>
      </c>
      <c r="C300" t="s">
        <v>51</v>
      </c>
      <c r="D300" t="s">
        <v>21</v>
      </c>
      <c r="E300" s="1">
        <v>-0.12942784620152101</v>
      </c>
      <c r="F300">
        <v>0.36434612663355198</v>
      </c>
      <c r="G300" s="1">
        <v>0.58167505074711001</v>
      </c>
      <c r="H300">
        <v>0.24132159301718001</v>
      </c>
      <c r="I300">
        <v>10</v>
      </c>
      <c r="J300">
        <v>10</v>
      </c>
      <c r="K300">
        <v>4.2581455349782402</v>
      </c>
      <c r="L300">
        <v>0.10249999999999999</v>
      </c>
      <c r="M300">
        <v>4.4720000000000004</v>
      </c>
      <c r="N300">
        <v>8.1000000000000003E-2</v>
      </c>
    </row>
    <row r="301" spans="1:14" x14ac:dyDescent="0.25">
      <c r="A301" t="s">
        <v>29</v>
      </c>
      <c r="B301" t="s">
        <v>19</v>
      </c>
      <c r="C301" t="s">
        <v>51</v>
      </c>
      <c r="D301" t="s">
        <v>22</v>
      </c>
      <c r="E301">
        <v>-1.1767403468331801</v>
      </c>
      <c r="F301">
        <v>8.1509715935026896E-3</v>
      </c>
      <c r="G301" s="1">
        <v>2.1688706738761501</v>
      </c>
      <c r="H301">
        <v>2.85118083631612E-4</v>
      </c>
      <c r="I301">
        <v>10</v>
      </c>
      <c r="J301">
        <v>10</v>
      </c>
      <c r="K301">
        <v>4.2581455349782402</v>
      </c>
      <c r="L301">
        <v>0.10249999999999999</v>
      </c>
      <c r="M301" s="1">
        <v>4.6779999999999902</v>
      </c>
      <c r="N301">
        <v>5.6000000000000001E-2</v>
      </c>
    </row>
    <row r="302" spans="1:14" x14ac:dyDescent="0.25">
      <c r="A302" t="s">
        <v>29</v>
      </c>
      <c r="B302" t="s">
        <v>19</v>
      </c>
      <c r="C302" t="s">
        <v>51</v>
      </c>
      <c r="D302" t="s">
        <v>52</v>
      </c>
      <c r="E302" s="1">
        <v>0.22407101932458001</v>
      </c>
      <c r="F302">
        <v>0.93974298957707303</v>
      </c>
      <c r="G302">
        <v>-0.23533936216582099</v>
      </c>
      <c r="H302">
        <v>0.57075038805817302</v>
      </c>
      <c r="I302">
        <v>10</v>
      </c>
      <c r="J302">
        <v>10</v>
      </c>
      <c r="K302">
        <v>4.2581455349782402</v>
      </c>
      <c r="L302">
        <v>0.10249999999999999</v>
      </c>
      <c r="M302" s="1">
        <v>4.4499999999999904</v>
      </c>
      <c r="N302">
        <v>0.104</v>
      </c>
    </row>
    <row r="303" spans="1:14" x14ac:dyDescent="0.25">
      <c r="A303" t="s">
        <v>29</v>
      </c>
      <c r="B303" t="s">
        <v>19</v>
      </c>
      <c r="C303" t="s">
        <v>51</v>
      </c>
      <c r="D303" t="s">
        <v>17</v>
      </c>
      <c r="E303">
        <v>-0.65743270510375995</v>
      </c>
      <c r="F303" s="1">
        <v>4.1250016593939398E-2</v>
      </c>
      <c r="G303" s="1">
        <v>1.49682015894872</v>
      </c>
      <c r="H303" s="1">
        <v>3.6105143123296001E-3</v>
      </c>
      <c r="I303">
        <v>10</v>
      </c>
      <c r="J303">
        <v>10</v>
      </c>
      <c r="K303">
        <v>4.2581455349782402</v>
      </c>
      <c r="L303">
        <v>0.10249999999999999</v>
      </c>
      <c r="M303" s="1">
        <v>4.6169999999999902</v>
      </c>
      <c r="N303">
        <v>6.0999999999999999E-2</v>
      </c>
    </row>
    <row r="304" spans="1:14" x14ac:dyDescent="0.25">
      <c r="A304" t="s">
        <v>29</v>
      </c>
      <c r="B304" t="s">
        <v>19</v>
      </c>
      <c r="C304" t="s">
        <v>52</v>
      </c>
      <c r="D304" t="s">
        <v>16</v>
      </c>
      <c r="E304">
        <v>-0.84339766943785599</v>
      </c>
      <c r="F304">
        <v>5.87817213553588E-2</v>
      </c>
      <c r="G304" s="1">
        <v>1.7852083459716701</v>
      </c>
      <c r="H304">
        <v>3.1970994479345299E-3</v>
      </c>
      <c r="I304">
        <v>10</v>
      </c>
      <c r="J304">
        <v>10</v>
      </c>
      <c r="K304" s="1">
        <v>4.2401241788460098</v>
      </c>
      <c r="L304">
        <v>0.1075</v>
      </c>
      <c r="M304">
        <v>4.62</v>
      </c>
      <c r="N304">
        <v>6.2E-2</v>
      </c>
    </row>
    <row r="305" spans="1:27" x14ac:dyDescent="0.25">
      <c r="A305" t="s">
        <v>29</v>
      </c>
      <c r="B305" t="s">
        <v>19</v>
      </c>
      <c r="C305" t="s">
        <v>52</v>
      </c>
      <c r="D305" t="s">
        <v>20</v>
      </c>
      <c r="E305">
        <v>-8.0434815459653905E-2</v>
      </c>
      <c r="F305">
        <v>0.70545698611127305</v>
      </c>
      <c r="G305">
        <v>-0.395102764721111</v>
      </c>
      <c r="H305">
        <v>0.384673062735508</v>
      </c>
      <c r="I305">
        <v>10</v>
      </c>
      <c r="J305">
        <v>10</v>
      </c>
      <c r="K305" s="1">
        <v>4.2401241788460098</v>
      </c>
      <c r="L305">
        <v>0.1075</v>
      </c>
      <c r="M305">
        <v>4.5129999999999999</v>
      </c>
      <c r="N305">
        <v>0.109</v>
      </c>
    </row>
    <row r="306" spans="1:27" x14ac:dyDescent="0.25">
      <c r="A306" t="s">
        <v>29</v>
      </c>
      <c r="B306" t="s">
        <v>19</v>
      </c>
      <c r="C306" t="s">
        <v>52</v>
      </c>
      <c r="D306" t="s">
        <v>21</v>
      </c>
      <c r="E306">
        <v>-0.30581746669482002</v>
      </c>
      <c r="F306">
        <v>0.19876460637323501</v>
      </c>
      <c r="G306">
        <v>0.84</v>
      </c>
      <c r="H306">
        <v>8.2098708654274502E-2</v>
      </c>
      <c r="I306">
        <v>10</v>
      </c>
      <c r="J306">
        <v>10</v>
      </c>
      <c r="K306" s="1">
        <v>4.2401241788460098</v>
      </c>
      <c r="L306">
        <v>0.1075</v>
      </c>
      <c r="M306">
        <v>4.4720000000000004</v>
      </c>
      <c r="N306">
        <v>8.1000000000000003E-2</v>
      </c>
    </row>
    <row r="307" spans="1:27" x14ac:dyDescent="0.25">
      <c r="A307" t="s">
        <v>29</v>
      </c>
      <c r="B307" t="s">
        <v>19</v>
      </c>
      <c r="C307" t="s">
        <v>52</v>
      </c>
      <c r="D307" t="s">
        <v>22</v>
      </c>
      <c r="E307">
        <v>-1.1407983370516801</v>
      </c>
      <c r="F307">
        <v>6.5017023730818196E-3</v>
      </c>
      <c r="G307" s="1">
        <v>2.6225201505991298</v>
      </c>
      <c r="H307">
        <v>2.85118083631612E-4</v>
      </c>
      <c r="I307">
        <v>10</v>
      </c>
      <c r="J307">
        <v>10</v>
      </c>
      <c r="K307" s="1">
        <v>4.2401241788460098</v>
      </c>
      <c r="L307">
        <v>0.1075</v>
      </c>
      <c r="M307" s="1">
        <v>4.6779999999999902</v>
      </c>
      <c r="N307">
        <v>5.6000000000000001E-2</v>
      </c>
    </row>
    <row r="308" spans="1:27" x14ac:dyDescent="0.25">
      <c r="A308" t="s">
        <v>29</v>
      </c>
      <c r="B308" t="s">
        <v>19</v>
      </c>
      <c r="C308" t="s">
        <v>52</v>
      </c>
      <c r="D308" t="s">
        <v>51</v>
      </c>
      <c r="E308">
        <v>-0.22407101932458001</v>
      </c>
      <c r="F308">
        <v>0.93974298957707303</v>
      </c>
      <c r="G308" s="1">
        <v>0.23533936216582099</v>
      </c>
      <c r="H308">
        <v>0.57075038805817302</v>
      </c>
      <c r="I308">
        <v>10</v>
      </c>
      <c r="J308">
        <v>10</v>
      </c>
      <c r="K308" s="1">
        <v>4.2401241788460098</v>
      </c>
      <c r="L308">
        <v>0.1075</v>
      </c>
      <c r="M308">
        <v>4.5659999999999998</v>
      </c>
      <c r="N308">
        <v>9.6000000000000002E-2</v>
      </c>
    </row>
    <row r="309" spans="1:27" x14ac:dyDescent="0.25">
      <c r="A309" t="s">
        <v>29</v>
      </c>
      <c r="B309" t="s">
        <v>19</v>
      </c>
      <c r="C309" t="s">
        <v>52</v>
      </c>
      <c r="D309" t="s">
        <v>17</v>
      </c>
      <c r="E309">
        <v>-0.76784771922781003</v>
      </c>
      <c r="F309">
        <v>1.9109922206844401E-2</v>
      </c>
      <c r="G309" s="1">
        <v>1.8272742809195099</v>
      </c>
      <c r="H309">
        <v>1.9397281129030399E-3</v>
      </c>
      <c r="I309">
        <v>10</v>
      </c>
      <c r="J309">
        <v>10</v>
      </c>
      <c r="K309" s="1">
        <v>4.2401241788460098</v>
      </c>
      <c r="L309">
        <v>0.1075</v>
      </c>
      <c r="M309" s="1">
        <v>4.6169999999999902</v>
      </c>
      <c r="N309">
        <v>6.0999999999999999E-2</v>
      </c>
    </row>
    <row r="310" spans="1:27" x14ac:dyDescent="0.25">
      <c r="A310" t="s">
        <v>29</v>
      </c>
      <c r="B310" t="s">
        <v>19</v>
      </c>
      <c r="C310" t="s">
        <v>17</v>
      </c>
      <c r="D310" t="s">
        <v>16</v>
      </c>
      <c r="E310">
        <v>-8.6933519908786602E-2</v>
      </c>
      <c r="F310" s="1">
        <v>0.87982916001182898</v>
      </c>
      <c r="G310">
        <v>-0.16705381391691199</v>
      </c>
      <c r="H310" s="1">
        <v>0.57075038805817302</v>
      </c>
      <c r="I310">
        <v>10</v>
      </c>
      <c r="J310">
        <v>10</v>
      </c>
      <c r="K310" s="1">
        <v>4.3007685471977997</v>
      </c>
      <c r="L310">
        <v>7.3749999999999996E-2</v>
      </c>
      <c r="M310">
        <v>4.62</v>
      </c>
      <c r="N310">
        <v>6.2E-2</v>
      </c>
    </row>
    <row r="311" spans="1:27" x14ac:dyDescent="0.25">
      <c r="A311" t="s">
        <v>29</v>
      </c>
      <c r="B311" t="s">
        <v>19</v>
      </c>
      <c r="C311" t="s">
        <v>17</v>
      </c>
      <c r="D311" t="s">
        <v>20</v>
      </c>
      <c r="E311" s="1">
        <v>0.955128705301168</v>
      </c>
      <c r="F311">
        <v>2.3342202012890799E-2</v>
      </c>
      <c r="G311">
        <v>-2.1040993423679302</v>
      </c>
      <c r="H311">
        <v>1.1520450981421799E-3</v>
      </c>
      <c r="I311">
        <v>10</v>
      </c>
      <c r="J311">
        <v>10</v>
      </c>
      <c r="K311" s="1">
        <v>4.3007685471977997</v>
      </c>
      <c r="L311">
        <v>7.3749999999999996E-2</v>
      </c>
      <c r="M311">
        <v>4.5129999999999999</v>
      </c>
      <c r="N311">
        <v>0.109</v>
      </c>
    </row>
    <row r="312" spans="1:27" x14ac:dyDescent="0.25">
      <c r="A312" t="s">
        <v>29</v>
      </c>
      <c r="B312" t="s">
        <v>19</v>
      </c>
      <c r="C312" t="s">
        <v>17</v>
      </c>
      <c r="D312" t="s">
        <v>21</v>
      </c>
      <c r="E312" s="1">
        <v>0.39657658348145902</v>
      </c>
      <c r="F312">
        <v>0.44969179796888997</v>
      </c>
      <c r="G312">
        <v>-0.86666666666666603</v>
      </c>
      <c r="H312">
        <v>6.4022101283026794E-2</v>
      </c>
      <c r="I312">
        <v>10</v>
      </c>
      <c r="J312">
        <v>10</v>
      </c>
      <c r="K312" s="1">
        <v>4.3007685471977997</v>
      </c>
      <c r="L312">
        <v>7.3749999999999996E-2</v>
      </c>
      <c r="M312">
        <v>4.4720000000000004</v>
      </c>
      <c r="N312">
        <v>8.1000000000000003E-2</v>
      </c>
    </row>
    <row r="313" spans="1:27" x14ac:dyDescent="0.25">
      <c r="A313" t="s">
        <v>29</v>
      </c>
      <c r="B313" t="s">
        <v>19</v>
      </c>
      <c r="C313" t="s">
        <v>17</v>
      </c>
      <c r="D313" t="s">
        <v>22</v>
      </c>
      <c r="E313">
        <v>-0.33836981164789198</v>
      </c>
      <c r="F313">
        <v>0.70545698611127305</v>
      </c>
      <c r="G313">
        <v>0.51001530068853296</v>
      </c>
      <c r="H313">
        <v>0.49629170223109198</v>
      </c>
      <c r="I313">
        <v>10</v>
      </c>
      <c r="J313">
        <v>10</v>
      </c>
      <c r="K313" s="1">
        <v>4.3007685471977997</v>
      </c>
      <c r="L313">
        <v>7.3749999999999996E-2</v>
      </c>
      <c r="M313" s="1">
        <v>4.6779999999999902</v>
      </c>
      <c r="N313">
        <v>5.6000000000000001E-2</v>
      </c>
    </row>
    <row r="314" spans="1:27" x14ac:dyDescent="0.25">
      <c r="A314" t="s">
        <v>29</v>
      </c>
      <c r="B314" t="s">
        <v>19</v>
      </c>
      <c r="C314" t="s">
        <v>17</v>
      </c>
      <c r="D314" t="s">
        <v>51</v>
      </c>
      <c r="E314">
        <v>0.65743270510375995</v>
      </c>
      <c r="F314" s="1">
        <v>4.1250016593939398E-2</v>
      </c>
      <c r="G314">
        <v>-1.49682015894872</v>
      </c>
      <c r="H314" s="1">
        <v>3.6105143123296001E-3</v>
      </c>
      <c r="I314">
        <v>10</v>
      </c>
      <c r="J314">
        <v>10</v>
      </c>
      <c r="K314" s="1">
        <v>4.3007685471977997</v>
      </c>
      <c r="L314">
        <v>7.3749999999999996E-2</v>
      </c>
      <c r="M314">
        <v>4.5659999999999998</v>
      </c>
      <c r="N314">
        <v>9.6000000000000002E-2</v>
      </c>
    </row>
    <row r="315" spans="1:27" x14ac:dyDescent="0.25">
      <c r="A315" t="s">
        <v>29</v>
      </c>
      <c r="B315" t="s">
        <v>19</v>
      </c>
      <c r="C315" t="s">
        <v>17</v>
      </c>
      <c r="D315" t="s">
        <v>52</v>
      </c>
      <c r="E315" s="1">
        <v>0.76784771922781003</v>
      </c>
      <c r="F315">
        <v>1.9109922206844401E-2</v>
      </c>
      <c r="G315">
        <v>-1.8272742809195099</v>
      </c>
      <c r="H315">
        <v>1.9397281129030399E-3</v>
      </c>
      <c r="I315">
        <v>10</v>
      </c>
      <c r="J315">
        <v>10</v>
      </c>
      <c r="K315" s="1">
        <v>4.3007685471977997</v>
      </c>
      <c r="L315">
        <v>7.3749999999999996E-2</v>
      </c>
      <c r="M315" s="1">
        <v>4.4499999999999904</v>
      </c>
      <c r="N315">
        <v>0.104</v>
      </c>
    </row>
    <row r="316" spans="1:27" x14ac:dyDescent="0.25">
      <c r="A316" t="s">
        <v>29</v>
      </c>
      <c r="B316" t="s">
        <v>23</v>
      </c>
      <c r="C316" t="s">
        <v>16</v>
      </c>
      <c r="D316" t="s">
        <v>17</v>
      </c>
      <c r="E316">
        <v>-1.38783037954916</v>
      </c>
      <c r="F316">
        <v>1.01652018919562E-2</v>
      </c>
      <c r="G316" s="1">
        <v>3.04255531702265</v>
      </c>
      <c r="H316">
        <v>2.1218287122257799E-4</v>
      </c>
      <c r="I316">
        <v>10</v>
      </c>
      <c r="J316">
        <v>10</v>
      </c>
      <c r="K316">
        <v>4.1637698684446498</v>
      </c>
      <c r="L316">
        <v>0.109999999999999</v>
      </c>
      <c r="M316">
        <v>4.601</v>
      </c>
      <c r="N316">
        <v>7.5999999999999998E-2</v>
      </c>
      <c r="T316" t="s">
        <v>62</v>
      </c>
      <c r="Y316" t="s">
        <v>29</v>
      </c>
    </row>
    <row r="317" spans="1:27" x14ac:dyDescent="0.25">
      <c r="A317" t="s">
        <v>29</v>
      </c>
      <c r="B317" t="s">
        <v>23</v>
      </c>
      <c r="C317" t="s">
        <v>17</v>
      </c>
      <c r="D317" t="s">
        <v>16</v>
      </c>
      <c r="E317" s="1">
        <v>1.38783037954916</v>
      </c>
      <c r="F317">
        <v>1.01652018919562E-2</v>
      </c>
      <c r="G317">
        <v>-3.04255531702265</v>
      </c>
      <c r="H317">
        <v>2.1218287122257799E-4</v>
      </c>
      <c r="I317">
        <v>10</v>
      </c>
      <c r="J317">
        <v>10</v>
      </c>
      <c r="K317">
        <v>4.33744206074625</v>
      </c>
      <c r="L317">
        <v>6.5000000000000002E-2</v>
      </c>
      <c r="M317">
        <v>4.1749999999999998</v>
      </c>
      <c r="N317">
        <v>0.11700000000000001</v>
      </c>
      <c r="T317" t="s">
        <v>33</v>
      </c>
      <c r="U317" t="s">
        <v>34</v>
      </c>
      <c r="V317" t="s">
        <v>64</v>
      </c>
      <c r="W317" t="s">
        <v>65</v>
      </c>
      <c r="X317" t="s">
        <v>46</v>
      </c>
      <c r="Y317" t="s">
        <v>45</v>
      </c>
      <c r="Z317" t="s">
        <v>44</v>
      </c>
      <c r="AA317" t="s">
        <v>50</v>
      </c>
    </row>
    <row r="318" spans="1:27" x14ac:dyDescent="0.25">
      <c r="A318" t="s">
        <v>29</v>
      </c>
      <c r="B318" t="s">
        <v>24</v>
      </c>
      <c r="C318" t="s">
        <v>16</v>
      </c>
      <c r="D318" t="s">
        <v>20</v>
      </c>
      <c r="E318">
        <v>1.4919793134849799</v>
      </c>
      <c r="F318">
        <v>1.55644113866338E-2</v>
      </c>
      <c r="G318">
        <v>-2.4477914879165699</v>
      </c>
      <c r="H318">
        <v>5.0654148469228999E-4</v>
      </c>
      <c r="I318">
        <v>10</v>
      </c>
      <c r="J318">
        <v>10</v>
      </c>
      <c r="K318">
        <v>4.1637698684446498</v>
      </c>
      <c r="L318">
        <v>0.109999999999999</v>
      </c>
      <c r="M318" s="1">
        <v>4.3259999999999996</v>
      </c>
      <c r="N318">
        <v>0.13</v>
      </c>
      <c r="P318" s="9"/>
      <c r="R318" t="s">
        <v>39</v>
      </c>
      <c r="S318" t="s">
        <v>35</v>
      </c>
      <c r="T318" s="8">
        <f>K354</f>
        <v>4.33744206074625</v>
      </c>
      <c r="U318" s="8">
        <f>L354</f>
        <v>6.5000000000000002E-2</v>
      </c>
      <c r="V318" s="8" t="s">
        <v>63</v>
      </c>
      <c r="W318" s="8" t="s">
        <v>63</v>
      </c>
      <c r="X318" s="8" t="s">
        <v>63</v>
      </c>
      <c r="Y318" s="8" t="s">
        <v>63</v>
      </c>
      <c r="Z318" s="8" t="s">
        <v>63</v>
      </c>
      <c r="AA318" s="8" t="s">
        <v>63</v>
      </c>
    </row>
    <row r="319" spans="1:27" x14ac:dyDescent="0.25">
      <c r="A319" t="s">
        <v>29</v>
      </c>
      <c r="B319" t="s">
        <v>24</v>
      </c>
      <c r="C319" t="s">
        <v>16</v>
      </c>
      <c r="D319" t="s">
        <v>21</v>
      </c>
      <c r="E319">
        <v>1.30411138142421</v>
      </c>
      <c r="F319">
        <v>3.4293721036492697E-2</v>
      </c>
      <c r="G319">
        <v>-1.7908860173871199</v>
      </c>
      <c r="H319">
        <v>2.4969089151415402E-3</v>
      </c>
      <c r="I319">
        <v>10</v>
      </c>
      <c r="J319">
        <v>10</v>
      </c>
      <c r="K319">
        <v>4.1637698684446498</v>
      </c>
      <c r="L319">
        <v>0.109999999999999</v>
      </c>
      <c r="M319" s="1">
        <v>4.2850000000000001</v>
      </c>
      <c r="N319">
        <v>0.12</v>
      </c>
      <c r="S319" t="s">
        <v>49</v>
      </c>
      <c r="T319" s="8">
        <f>K335</f>
        <v>3.9627195345569599</v>
      </c>
      <c r="U319" s="8">
        <f>L335</f>
        <v>0.14499999999999999</v>
      </c>
      <c r="V319" s="8" t="s">
        <v>63</v>
      </c>
      <c r="W319" s="8" t="s">
        <v>63</v>
      </c>
      <c r="X319" s="8" t="s">
        <v>63</v>
      </c>
      <c r="Y319" s="8" t="s">
        <v>63</v>
      </c>
      <c r="Z319" s="8" t="s">
        <v>63</v>
      </c>
      <c r="AA319" s="8" t="s">
        <v>63</v>
      </c>
    </row>
    <row r="320" spans="1:27" x14ac:dyDescent="0.25">
      <c r="A320" t="s">
        <v>29</v>
      </c>
      <c r="B320" t="s">
        <v>24</v>
      </c>
      <c r="C320" t="s">
        <v>16</v>
      </c>
      <c r="D320" t="s">
        <v>25</v>
      </c>
      <c r="E320">
        <v>1.1952248346207901</v>
      </c>
      <c r="F320">
        <v>8.2098708654274502E-2</v>
      </c>
      <c r="G320">
        <v>-2.48768394869031</v>
      </c>
      <c r="H320">
        <v>2.1218287122257799E-4</v>
      </c>
      <c r="I320">
        <v>10</v>
      </c>
      <c r="J320">
        <v>10</v>
      </c>
      <c r="K320">
        <v>4.1637698684446498</v>
      </c>
      <c r="L320">
        <v>0.109999999999999</v>
      </c>
      <c r="M320">
        <v>4.2720000000000002</v>
      </c>
      <c r="N320">
        <v>0.126</v>
      </c>
      <c r="S320" t="s">
        <v>36</v>
      </c>
      <c r="T320" s="8">
        <f>K338</f>
        <v>4.0063527773047101</v>
      </c>
      <c r="U320" s="8">
        <f>L338</f>
        <v>0.1575</v>
      </c>
      <c r="V320" s="8">
        <f>T320-T319</f>
        <v>4.3633242747750156E-2</v>
      </c>
      <c r="W320" s="8">
        <f>U320-U319</f>
        <v>1.2500000000000011E-2</v>
      </c>
      <c r="X320" s="8">
        <f>E338</f>
        <v>0.42944171563205302</v>
      </c>
      <c r="Y320" s="8">
        <f t="shared" ref="Y320" si="84">F338</f>
        <v>0.70545698611127305</v>
      </c>
      <c r="Z320" s="8">
        <f t="shared" ref="Z320" si="85">G338</f>
        <v>0.68111491377974998</v>
      </c>
      <c r="AA320" s="8">
        <f t="shared" ref="AA320" si="86">H338</f>
        <v>0.13057001811573599</v>
      </c>
    </row>
    <row r="321" spans="1:27" x14ac:dyDescent="0.25">
      <c r="A321" t="s">
        <v>29</v>
      </c>
      <c r="B321" t="s">
        <v>24</v>
      </c>
      <c r="C321" t="s">
        <v>16</v>
      </c>
      <c r="D321" t="s">
        <v>51</v>
      </c>
      <c r="E321">
        <v>1.0162072039846399</v>
      </c>
      <c r="F321">
        <v>0.17361733442494301</v>
      </c>
      <c r="G321">
        <v>-2.76490612541419</v>
      </c>
      <c r="H321">
        <v>1.8267179110954999E-4</v>
      </c>
      <c r="I321">
        <v>10</v>
      </c>
      <c r="J321">
        <v>10</v>
      </c>
      <c r="K321">
        <v>4.1637698684446498</v>
      </c>
      <c r="L321">
        <v>0.109999999999999</v>
      </c>
      <c r="M321">
        <v>4.3609999999999998</v>
      </c>
      <c r="N321">
        <v>0.126</v>
      </c>
      <c r="S321" t="s">
        <v>37</v>
      </c>
      <c r="T321" s="8">
        <f>K344</f>
        <v>4.0337550249841296</v>
      </c>
      <c r="U321" s="8">
        <f>L344</f>
        <v>0.1575</v>
      </c>
      <c r="V321" s="8">
        <f>T321-T319</f>
        <v>7.1035490427169723E-2</v>
      </c>
      <c r="W321" s="8">
        <f>U321-U319</f>
        <v>1.2500000000000011E-2</v>
      </c>
      <c r="X321" s="8">
        <f>E344</f>
        <v>0.734778879487331</v>
      </c>
      <c r="Y321" s="8">
        <f t="shared" ref="Y321" si="87">F344</f>
        <v>0.150926950066716</v>
      </c>
      <c r="Z321" s="8">
        <f t="shared" ref="Z321" si="88">G344</f>
        <v>0.76447078715643901</v>
      </c>
      <c r="AA321" s="8">
        <f t="shared" ref="AA321" si="89">H344</f>
        <v>0.104109889660226</v>
      </c>
    </row>
    <row r="322" spans="1:27" x14ac:dyDescent="0.25">
      <c r="A322" t="s">
        <v>29</v>
      </c>
      <c r="B322" t="s">
        <v>24</v>
      </c>
      <c r="C322" t="s">
        <v>16</v>
      </c>
      <c r="D322" t="s">
        <v>52</v>
      </c>
      <c r="E322">
        <v>1.2658024981804099</v>
      </c>
      <c r="F322">
        <v>3.4293721036492697E-2</v>
      </c>
      <c r="G322">
        <v>-2.9388081019244701</v>
      </c>
      <c r="H322">
        <v>1.8267179110954999E-4</v>
      </c>
      <c r="I322">
        <v>10</v>
      </c>
      <c r="J322">
        <v>10</v>
      </c>
      <c r="K322">
        <v>4.1637698684446498</v>
      </c>
      <c r="L322">
        <v>0.109999999999999</v>
      </c>
      <c r="M322">
        <v>4.3680000000000003</v>
      </c>
      <c r="N322">
        <v>0.128</v>
      </c>
      <c r="S322" t="s">
        <v>38</v>
      </c>
      <c r="T322" s="8">
        <f>K350</f>
        <v>4.0045462839864197</v>
      </c>
      <c r="U322" s="8">
        <f>L350</f>
        <v>0.15875</v>
      </c>
      <c r="V322" s="8">
        <f>T322-T319</f>
        <v>4.1826749429459742E-2</v>
      </c>
      <c r="W322" s="8">
        <f>U322-U319</f>
        <v>1.3750000000000012E-2</v>
      </c>
      <c r="X322" s="8">
        <f>E350</f>
        <v>0.44587298898651501</v>
      </c>
      <c r="Y322" s="8">
        <f t="shared" ref="Y322" si="90">F350</f>
        <v>0.70545698611127305</v>
      </c>
      <c r="Z322" s="8">
        <f t="shared" ref="Z322" si="91">G350</f>
        <v>0.87419135566292905</v>
      </c>
      <c r="AA322" s="8">
        <f t="shared" ref="AA322" si="92">H350</f>
        <v>7.5661572143886996E-2</v>
      </c>
    </row>
    <row r="323" spans="1:27" x14ac:dyDescent="0.25">
      <c r="A323" t="s">
        <v>29</v>
      </c>
      <c r="B323" t="s">
        <v>24</v>
      </c>
      <c r="C323" t="s">
        <v>16</v>
      </c>
      <c r="D323" t="s">
        <v>17</v>
      </c>
      <c r="E323">
        <v>-1.38783037954916</v>
      </c>
      <c r="F323">
        <v>1.01652018919562E-2</v>
      </c>
      <c r="G323" s="1">
        <v>3.04255531702265</v>
      </c>
      <c r="H323">
        <v>2.1218287122257799E-4</v>
      </c>
      <c r="I323">
        <v>10</v>
      </c>
      <c r="J323">
        <v>10</v>
      </c>
      <c r="K323">
        <v>4.1637698684446498</v>
      </c>
      <c r="L323">
        <v>0.109999999999999</v>
      </c>
      <c r="M323">
        <v>4.601</v>
      </c>
      <c r="N323">
        <v>7.5999999999999998E-2</v>
      </c>
      <c r="S323" t="s">
        <v>39</v>
      </c>
      <c r="T323" s="8">
        <f>K325</f>
        <v>3.9713664536614601</v>
      </c>
      <c r="U323" s="8">
        <f>L325</f>
        <v>0.16124999999999901</v>
      </c>
      <c r="V323" s="8">
        <f>T323-T319</f>
        <v>8.6469191045002169E-3</v>
      </c>
      <c r="W323" s="8">
        <f>U323-U319</f>
        <v>1.6249999999999015E-2</v>
      </c>
      <c r="X323" s="8">
        <f>E325</f>
        <v>8.8217444568893702E-2</v>
      </c>
      <c r="Y323" s="8">
        <f t="shared" ref="Y323" si="93">F325</f>
        <v>0.226476066043486</v>
      </c>
      <c r="Z323" s="8">
        <f t="shared" ref="Z323" si="94">G325</f>
        <v>0.80195321812384701</v>
      </c>
      <c r="AA323" s="8">
        <f t="shared" ref="AA323" si="95">H325</f>
        <v>0.104109889660226</v>
      </c>
    </row>
    <row r="324" spans="1:27" x14ac:dyDescent="0.25">
      <c r="A324" t="s">
        <v>29</v>
      </c>
      <c r="B324" t="s">
        <v>24</v>
      </c>
      <c r="C324" t="s">
        <v>20</v>
      </c>
      <c r="D324" t="s">
        <v>16</v>
      </c>
      <c r="E324" s="1">
        <v>-1.4919793134849799</v>
      </c>
      <c r="F324">
        <v>1.55644113866338E-2</v>
      </c>
      <c r="G324">
        <v>2.4477914879165699</v>
      </c>
      <c r="H324">
        <v>5.0654148469228999E-4</v>
      </c>
      <c r="I324">
        <v>10</v>
      </c>
      <c r="J324">
        <v>10</v>
      </c>
      <c r="K324" s="1">
        <v>3.9713664536614601</v>
      </c>
      <c r="L324">
        <v>0.16124999999999901</v>
      </c>
      <c r="M324">
        <v>4.1749999999999998</v>
      </c>
      <c r="N324">
        <v>0.11700000000000001</v>
      </c>
      <c r="R324" t="s">
        <v>42</v>
      </c>
      <c r="S324" t="s">
        <v>40</v>
      </c>
      <c r="T324">
        <v>4.0482608062395498</v>
      </c>
      <c r="U324">
        <v>0.10249999999999999</v>
      </c>
      <c r="V324" s="8" t="s">
        <v>63</v>
      </c>
      <c r="W324" s="8" t="s">
        <v>63</v>
      </c>
      <c r="X324" s="8" t="s">
        <v>63</v>
      </c>
      <c r="Y324" s="8" t="s">
        <v>63</v>
      </c>
      <c r="Z324" s="8" t="s">
        <v>63</v>
      </c>
      <c r="AA324" s="8" t="s">
        <v>63</v>
      </c>
    </row>
    <row r="325" spans="1:27" x14ac:dyDescent="0.25">
      <c r="A325" s="3" t="s">
        <v>29</v>
      </c>
      <c r="B325" s="3" t="s">
        <v>24</v>
      </c>
      <c r="C325" s="3" t="s">
        <v>20</v>
      </c>
      <c r="D325" s="3" t="s">
        <v>21</v>
      </c>
      <c r="E325" s="3">
        <v>8.8217444568893702E-2</v>
      </c>
      <c r="F325" s="6">
        <v>0.226476066043486</v>
      </c>
      <c r="G325" s="6">
        <v>0.80195321812384701</v>
      </c>
      <c r="H325" s="6">
        <v>0.104109889660226</v>
      </c>
      <c r="I325" s="3">
        <v>10</v>
      </c>
      <c r="J325" s="3">
        <v>10</v>
      </c>
      <c r="K325" s="6">
        <v>3.9713664536614601</v>
      </c>
      <c r="L325" s="3">
        <v>0.16124999999999901</v>
      </c>
      <c r="M325" s="6">
        <v>4.2850000000000001</v>
      </c>
      <c r="N325" s="3">
        <v>0.12</v>
      </c>
      <c r="S325" t="s">
        <v>41</v>
      </c>
      <c r="T325">
        <v>4.0364609089970998</v>
      </c>
      <c r="U325">
        <v>0.11</v>
      </c>
      <c r="V325" s="8">
        <v>-1.1799897242450008E-2</v>
      </c>
      <c r="W325" s="8">
        <v>7.5000000000000067E-3</v>
      </c>
      <c r="X325" s="8">
        <v>-4.8217908865623403E-2</v>
      </c>
      <c r="Y325" s="8">
        <v>0.93974298957707303</v>
      </c>
      <c r="Z325" s="8">
        <v>0.31052950170406002</v>
      </c>
      <c r="AA325" s="8">
        <v>0.472675593511587</v>
      </c>
    </row>
    <row r="326" spans="1:27" x14ac:dyDescent="0.25">
      <c r="A326" t="s">
        <v>29</v>
      </c>
      <c r="B326" t="s">
        <v>24</v>
      </c>
      <c r="C326" t="s">
        <v>20</v>
      </c>
      <c r="D326" t="s">
        <v>25</v>
      </c>
      <c r="E326" s="1">
        <v>-0.61978894854993405</v>
      </c>
      <c r="F326">
        <v>0.150926950066716</v>
      </c>
      <c r="G326" s="1">
        <v>0.18910734888938799</v>
      </c>
      <c r="H326">
        <v>0.59670121672935605</v>
      </c>
      <c r="I326">
        <v>10</v>
      </c>
      <c r="J326">
        <v>10</v>
      </c>
      <c r="K326" s="1">
        <v>3.9713664536614601</v>
      </c>
      <c r="L326">
        <v>0.16124999999999901</v>
      </c>
      <c r="M326">
        <v>4.2720000000000002</v>
      </c>
      <c r="N326">
        <v>0.126</v>
      </c>
      <c r="S326" t="s">
        <v>43</v>
      </c>
      <c r="T326">
        <v>4.0959234690113204</v>
      </c>
      <c r="U326">
        <v>0.125</v>
      </c>
      <c r="V326" s="8">
        <v>4.766266277177067E-2</v>
      </c>
      <c r="W326" s="8">
        <v>2.2500000000000006E-2</v>
      </c>
      <c r="X326" s="8">
        <v>0.23127662913573999</v>
      </c>
      <c r="Y326" s="8">
        <v>0.59670121672935605</v>
      </c>
      <c r="Z326" s="8">
        <v>1.1068920832825599</v>
      </c>
      <c r="AA326" s="8">
        <v>3.1209012771740201E-2</v>
      </c>
    </row>
    <row r="327" spans="1:27" x14ac:dyDescent="0.25">
      <c r="A327" t="s">
        <v>29</v>
      </c>
      <c r="B327" t="s">
        <v>24</v>
      </c>
      <c r="C327" t="s">
        <v>20</v>
      </c>
      <c r="D327" t="s">
        <v>51</v>
      </c>
      <c r="E327">
        <v>-1.3273488111727101</v>
      </c>
      <c r="F327">
        <v>1.26111440993139E-2</v>
      </c>
      <c r="G327" s="1">
        <v>0.208402580091368</v>
      </c>
      <c r="H327">
        <v>0.57075038805817302</v>
      </c>
      <c r="I327">
        <v>10</v>
      </c>
      <c r="J327">
        <v>10</v>
      </c>
      <c r="K327" s="1">
        <v>3.9713664536614601</v>
      </c>
      <c r="L327">
        <v>0.16124999999999901</v>
      </c>
      <c r="M327">
        <v>4.3609999999999998</v>
      </c>
      <c r="N327">
        <v>0.126</v>
      </c>
      <c r="X327" s="8"/>
      <c r="Y327" s="8"/>
      <c r="Z327" s="8"/>
      <c r="AA327" s="8"/>
    </row>
    <row r="328" spans="1:27" x14ac:dyDescent="0.25">
      <c r="A328" t="s">
        <v>29</v>
      </c>
      <c r="B328" t="s">
        <v>24</v>
      </c>
      <c r="C328" t="s">
        <v>20</v>
      </c>
      <c r="D328" t="s">
        <v>52</v>
      </c>
      <c r="E328">
        <v>-0.81362236225775197</v>
      </c>
      <c r="F328" s="1">
        <v>4.9366194751932699E-2</v>
      </c>
      <c r="G328">
        <v>0.14342743312012499</v>
      </c>
      <c r="H328" s="1">
        <v>0.59670121672935605</v>
      </c>
      <c r="I328">
        <v>10</v>
      </c>
      <c r="J328">
        <v>10</v>
      </c>
      <c r="K328" s="1">
        <v>3.9713664536614601</v>
      </c>
      <c r="L328">
        <v>0.16124999999999901</v>
      </c>
      <c r="M328">
        <v>4.3680000000000003</v>
      </c>
      <c r="N328">
        <v>0.128</v>
      </c>
    </row>
    <row r="329" spans="1:27" x14ac:dyDescent="0.25">
      <c r="A329" t="s">
        <v>29</v>
      </c>
      <c r="B329" t="s">
        <v>24</v>
      </c>
      <c r="C329" t="s">
        <v>20</v>
      </c>
      <c r="D329" t="s">
        <v>17</v>
      </c>
      <c r="E329">
        <v>-9.4516765428606497</v>
      </c>
      <c r="F329">
        <v>1.57052284230751E-4</v>
      </c>
      <c r="G329" s="1">
        <v>6.1193394896404998</v>
      </c>
      <c r="H329">
        <v>1.57052284230751E-4</v>
      </c>
      <c r="I329">
        <v>10</v>
      </c>
      <c r="J329">
        <v>10</v>
      </c>
      <c r="K329" s="1">
        <v>3.9713664536614601</v>
      </c>
      <c r="L329">
        <v>0.16124999999999901</v>
      </c>
      <c r="M329">
        <v>4.601</v>
      </c>
      <c r="N329">
        <v>7.5999999999999998E-2</v>
      </c>
    </row>
    <row r="330" spans="1:27" x14ac:dyDescent="0.25">
      <c r="A330" t="s">
        <v>29</v>
      </c>
      <c r="B330" t="s">
        <v>24</v>
      </c>
      <c r="C330" t="s">
        <v>21</v>
      </c>
      <c r="D330" t="s">
        <v>16</v>
      </c>
      <c r="E330" s="1">
        <v>-1.30411138142421</v>
      </c>
      <c r="F330">
        <v>3.4293721036492697E-2</v>
      </c>
      <c r="G330">
        <v>1.7908860173871199</v>
      </c>
      <c r="H330">
        <v>2.4969089151415402E-3</v>
      </c>
      <c r="I330">
        <v>10</v>
      </c>
      <c r="J330">
        <v>10</v>
      </c>
      <c r="K330" s="1">
        <v>3.9627195345569599</v>
      </c>
      <c r="L330">
        <v>0.14499999999999999</v>
      </c>
      <c r="M330">
        <v>4.1749999999999998</v>
      </c>
      <c r="N330">
        <v>0.11700000000000001</v>
      </c>
    </row>
    <row r="331" spans="1:27" x14ac:dyDescent="0.25">
      <c r="A331" t="s">
        <v>29</v>
      </c>
      <c r="B331" t="s">
        <v>24</v>
      </c>
      <c r="C331" t="s">
        <v>21</v>
      </c>
      <c r="D331" t="s">
        <v>20</v>
      </c>
      <c r="E331">
        <v>-8.8217444568893702E-2</v>
      </c>
      <c r="F331" s="1">
        <v>0.226476066043486</v>
      </c>
      <c r="G331">
        <v>-0.80195321812384701</v>
      </c>
      <c r="H331" s="1">
        <v>0.104109889660226</v>
      </c>
      <c r="I331">
        <v>10</v>
      </c>
      <c r="J331">
        <v>10</v>
      </c>
      <c r="K331" s="1">
        <v>3.9627195345569599</v>
      </c>
      <c r="L331">
        <v>0.14499999999999999</v>
      </c>
      <c r="M331" s="1">
        <v>4.3259999999999996</v>
      </c>
      <c r="N331">
        <v>0.13</v>
      </c>
    </row>
    <row r="332" spans="1:27" x14ac:dyDescent="0.25">
      <c r="A332" t="s">
        <v>29</v>
      </c>
      <c r="B332" t="s">
        <v>24</v>
      </c>
      <c r="C332" t="s">
        <v>21</v>
      </c>
      <c r="D332" t="s">
        <v>25</v>
      </c>
      <c r="E332">
        <v>-0.42944171563205302</v>
      </c>
      <c r="F332">
        <v>0.70545698611127305</v>
      </c>
      <c r="G332">
        <v>-0.68111491377974998</v>
      </c>
      <c r="H332">
        <v>0.13057001811573599</v>
      </c>
      <c r="I332">
        <v>10</v>
      </c>
      <c r="J332">
        <v>10</v>
      </c>
      <c r="K332" s="1">
        <v>3.9627195345569599</v>
      </c>
      <c r="L332">
        <v>0.14499999999999999</v>
      </c>
      <c r="M332">
        <v>4.2720000000000002</v>
      </c>
      <c r="N332">
        <v>0.126</v>
      </c>
    </row>
    <row r="333" spans="1:27" x14ac:dyDescent="0.25">
      <c r="A333" t="s">
        <v>29</v>
      </c>
      <c r="B333" t="s">
        <v>24</v>
      </c>
      <c r="C333" t="s">
        <v>21</v>
      </c>
      <c r="D333" t="s">
        <v>51</v>
      </c>
      <c r="E333">
        <v>-0.734778879487331</v>
      </c>
      <c r="F333" s="1">
        <v>0.150926950066716</v>
      </c>
      <c r="G333">
        <v>-0.76447078715643901</v>
      </c>
      <c r="H333" s="1">
        <v>0.104109889660226</v>
      </c>
      <c r="I333">
        <v>10</v>
      </c>
      <c r="J333">
        <v>10</v>
      </c>
      <c r="K333" s="1">
        <v>3.9627195345569599</v>
      </c>
      <c r="L333">
        <v>0.14499999999999999</v>
      </c>
      <c r="M333">
        <v>4.3609999999999998</v>
      </c>
      <c r="N333">
        <v>0.126</v>
      </c>
    </row>
    <row r="334" spans="1:27" x14ac:dyDescent="0.25">
      <c r="A334" t="s">
        <v>29</v>
      </c>
      <c r="B334" t="s">
        <v>24</v>
      </c>
      <c r="C334" t="s">
        <v>21</v>
      </c>
      <c r="D334" t="s">
        <v>52</v>
      </c>
      <c r="E334">
        <v>-0.44587298898651501</v>
      </c>
      <c r="F334">
        <v>0.70545698611127305</v>
      </c>
      <c r="G334">
        <v>-0.87419135566292905</v>
      </c>
      <c r="H334">
        <v>7.5661572143886996E-2</v>
      </c>
      <c r="I334">
        <v>10</v>
      </c>
      <c r="J334">
        <v>10</v>
      </c>
      <c r="K334" s="1">
        <v>3.9627195345569599</v>
      </c>
      <c r="L334">
        <v>0.14499999999999999</v>
      </c>
      <c r="M334">
        <v>4.3680000000000003</v>
      </c>
      <c r="N334">
        <v>0.128</v>
      </c>
    </row>
    <row r="335" spans="1:27" x14ac:dyDescent="0.25">
      <c r="A335" t="s">
        <v>29</v>
      </c>
      <c r="B335" t="s">
        <v>24</v>
      </c>
      <c r="C335" t="s">
        <v>21</v>
      </c>
      <c r="D335" t="s">
        <v>17</v>
      </c>
      <c r="E335">
        <v>-4.0320402286550703</v>
      </c>
      <c r="F335">
        <v>1.57052284230751E-4</v>
      </c>
      <c r="G335" s="1">
        <v>5.7890178158930601</v>
      </c>
      <c r="H335">
        <v>1.57052284230751E-4</v>
      </c>
      <c r="I335">
        <v>10</v>
      </c>
      <c r="J335">
        <v>10</v>
      </c>
      <c r="K335" s="1">
        <v>3.9627195345569599</v>
      </c>
      <c r="L335">
        <v>0.14499999999999999</v>
      </c>
      <c r="M335">
        <v>4.601</v>
      </c>
      <c r="N335">
        <v>7.5999999999999998E-2</v>
      </c>
    </row>
    <row r="336" spans="1:27" x14ac:dyDescent="0.25">
      <c r="A336" t="s">
        <v>29</v>
      </c>
      <c r="B336" t="s">
        <v>24</v>
      </c>
      <c r="C336" t="s">
        <v>25</v>
      </c>
      <c r="D336" t="s">
        <v>16</v>
      </c>
      <c r="E336" s="1">
        <v>-1.1952248346207901</v>
      </c>
      <c r="F336">
        <v>8.2098708654274502E-2</v>
      </c>
      <c r="G336">
        <v>2.48768394869031</v>
      </c>
      <c r="H336">
        <v>2.1218287122257799E-4</v>
      </c>
      <c r="I336">
        <v>10</v>
      </c>
      <c r="J336">
        <v>10</v>
      </c>
      <c r="K336">
        <v>4.0063527773047101</v>
      </c>
      <c r="L336">
        <v>0.1575</v>
      </c>
      <c r="M336">
        <v>4.1749999999999998</v>
      </c>
      <c r="N336">
        <v>0.11700000000000001</v>
      </c>
    </row>
    <row r="337" spans="1:14" x14ac:dyDescent="0.25">
      <c r="A337" t="s">
        <v>29</v>
      </c>
      <c r="B337" t="s">
        <v>24</v>
      </c>
      <c r="C337" t="s">
        <v>25</v>
      </c>
      <c r="D337" t="s">
        <v>20</v>
      </c>
      <c r="E337">
        <v>0.61978894854993405</v>
      </c>
      <c r="F337">
        <v>0.150926950066716</v>
      </c>
      <c r="G337">
        <v>-0.18910734888938799</v>
      </c>
      <c r="H337">
        <v>0.59670121672935605</v>
      </c>
      <c r="I337">
        <v>10</v>
      </c>
      <c r="J337">
        <v>10</v>
      </c>
      <c r="K337">
        <v>4.0063527773047101</v>
      </c>
      <c r="L337">
        <v>0.1575</v>
      </c>
      <c r="M337" s="1">
        <v>4.3259999999999996</v>
      </c>
      <c r="N337">
        <v>0.13</v>
      </c>
    </row>
    <row r="338" spans="1:14" x14ac:dyDescent="0.25">
      <c r="A338" t="s">
        <v>29</v>
      </c>
      <c r="B338" t="s">
        <v>24</v>
      </c>
      <c r="C338" t="s">
        <v>25</v>
      </c>
      <c r="D338" t="s">
        <v>21</v>
      </c>
      <c r="E338">
        <v>0.42944171563205302</v>
      </c>
      <c r="F338">
        <v>0.70545698611127305</v>
      </c>
      <c r="G338">
        <v>0.68111491377974998</v>
      </c>
      <c r="H338">
        <v>0.13057001811573599</v>
      </c>
      <c r="I338">
        <v>10</v>
      </c>
      <c r="J338">
        <v>10</v>
      </c>
      <c r="K338">
        <v>4.0063527773047101</v>
      </c>
      <c r="L338">
        <v>0.1575</v>
      </c>
      <c r="M338" s="1">
        <v>4.2850000000000001</v>
      </c>
      <c r="N338">
        <v>0.12</v>
      </c>
    </row>
    <row r="339" spans="1:14" x14ac:dyDescent="0.25">
      <c r="A339" t="s">
        <v>29</v>
      </c>
      <c r="B339" t="s">
        <v>24</v>
      </c>
      <c r="C339" t="s">
        <v>25</v>
      </c>
      <c r="D339" t="s">
        <v>51</v>
      </c>
      <c r="E339">
        <v>-0.506655772038617</v>
      </c>
      <c r="F339">
        <v>0.36434612663355198</v>
      </c>
      <c r="G339">
        <v>0</v>
      </c>
      <c r="H339">
        <v>0.87982916001182898</v>
      </c>
      <c r="I339">
        <v>10</v>
      </c>
      <c r="J339">
        <v>10</v>
      </c>
      <c r="K339">
        <v>4.0063527773047101</v>
      </c>
      <c r="L339">
        <v>0.1575</v>
      </c>
      <c r="M339">
        <v>4.3609999999999998</v>
      </c>
      <c r="N339">
        <v>0.126</v>
      </c>
    </row>
    <row r="340" spans="1:14" x14ac:dyDescent="0.25">
      <c r="A340" t="s">
        <v>29</v>
      </c>
      <c r="B340" t="s">
        <v>24</v>
      </c>
      <c r="C340" t="s">
        <v>25</v>
      </c>
      <c r="D340" t="s">
        <v>52</v>
      </c>
      <c r="E340">
        <v>3.7037652934555597E-2</v>
      </c>
      <c r="F340">
        <v>0.82059583975544004</v>
      </c>
      <c r="G340">
        <v>-8.2416338369213499E-2</v>
      </c>
      <c r="H340">
        <v>0.59670121672935605</v>
      </c>
      <c r="I340">
        <v>10</v>
      </c>
      <c r="J340">
        <v>10</v>
      </c>
      <c r="K340">
        <v>4.0063527773047101</v>
      </c>
      <c r="L340">
        <v>0.1575</v>
      </c>
      <c r="M340">
        <v>4.3680000000000003</v>
      </c>
      <c r="N340">
        <v>0.128</v>
      </c>
    </row>
    <row r="341" spans="1:14" x14ac:dyDescent="0.25">
      <c r="A341" t="s">
        <v>29</v>
      </c>
      <c r="B341" t="s">
        <v>24</v>
      </c>
      <c r="C341" t="s">
        <v>25</v>
      </c>
      <c r="D341" t="s">
        <v>17</v>
      </c>
      <c r="E341">
        <v>-7.0332768620827499</v>
      </c>
      <c r="F341">
        <v>1.57052284230751E-4</v>
      </c>
      <c r="G341" s="1">
        <v>7.0202564055738002</v>
      </c>
      <c r="H341">
        <v>1.57052284230751E-4</v>
      </c>
      <c r="I341">
        <v>10</v>
      </c>
      <c r="J341">
        <v>10</v>
      </c>
      <c r="K341">
        <v>4.0063527773047101</v>
      </c>
      <c r="L341">
        <v>0.1575</v>
      </c>
      <c r="M341">
        <v>4.601</v>
      </c>
      <c r="N341">
        <v>7.5999999999999998E-2</v>
      </c>
    </row>
    <row r="342" spans="1:14" x14ac:dyDescent="0.25">
      <c r="A342" t="s">
        <v>29</v>
      </c>
      <c r="B342" t="s">
        <v>24</v>
      </c>
      <c r="C342" t="s">
        <v>51</v>
      </c>
      <c r="D342" t="s">
        <v>16</v>
      </c>
      <c r="E342" s="1">
        <v>-1.0162072039846399</v>
      </c>
      <c r="F342">
        <v>0.17361733442494301</v>
      </c>
      <c r="G342">
        <v>2.76490612541419</v>
      </c>
      <c r="H342">
        <v>1.8267179110954999E-4</v>
      </c>
      <c r="I342">
        <v>10</v>
      </c>
      <c r="J342">
        <v>10</v>
      </c>
      <c r="K342">
        <v>4.0337550249841296</v>
      </c>
      <c r="L342">
        <v>0.1575</v>
      </c>
      <c r="M342">
        <v>4.1749999999999998</v>
      </c>
      <c r="N342">
        <v>0.11700000000000001</v>
      </c>
    </row>
    <row r="343" spans="1:14" x14ac:dyDescent="0.25">
      <c r="A343" t="s">
        <v>29</v>
      </c>
      <c r="B343" t="s">
        <v>24</v>
      </c>
      <c r="C343" t="s">
        <v>51</v>
      </c>
      <c r="D343" t="s">
        <v>20</v>
      </c>
      <c r="E343" s="1">
        <v>1.3273488111727101</v>
      </c>
      <c r="F343">
        <v>1.26111440993139E-2</v>
      </c>
      <c r="G343">
        <v>-0.208402580091368</v>
      </c>
      <c r="H343">
        <v>0.57075038805817302</v>
      </c>
      <c r="I343">
        <v>10</v>
      </c>
      <c r="J343">
        <v>10</v>
      </c>
      <c r="K343">
        <v>4.0337550249841296</v>
      </c>
      <c r="L343">
        <v>0.1575</v>
      </c>
      <c r="M343" s="1">
        <v>4.3259999999999996</v>
      </c>
      <c r="N343">
        <v>0.13</v>
      </c>
    </row>
    <row r="344" spans="1:14" x14ac:dyDescent="0.25">
      <c r="A344" t="s">
        <v>29</v>
      </c>
      <c r="B344" t="s">
        <v>24</v>
      </c>
      <c r="C344" t="s">
        <v>51</v>
      </c>
      <c r="D344" t="s">
        <v>21</v>
      </c>
      <c r="E344" s="1">
        <v>0.734778879487331</v>
      </c>
      <c r="F344" s="1">
        <v>0.150926950066716</v>
      </c>
      <c r="G344">
        <v>0.76447078715643901</v>
      </c>
      <c r="H344" s="1">
        <v>0.104109889660226</v>
      </c>
      <c r="I344">
        <v>10</v>
      </c>
      <c r="J344">
        <v>10</v>
      </c>
      <c r="K344">
        <v>4.0337550249841296</v>
      </c>
      <c r="L344">
        <v>0.1575</v>
      </c>
      <c r="M344" s="1">
        <v>4.2850000000000001</v>
      </c>
      <c r="N344">
        <v>0.12</v>
      </c>
    </row>
    <row r="345" spans="1:14" x14ac:dyDescent="0.25">
      <c r="A345" t="s">
        <v>29</v>
      </c>
      <c r="B345" t="s">
        <v>24</v>
      </c>
      <c r="C345" t="s">
        <v>51</v>
      </c>
      <c r="D345" t="s">
        <v>25</v>
      </c>
      <c r="E345">
        <v>0.506655772038617</v>
      </c>
      <c r="F345">
        <v>0.36434612663355198</v>
      </c>
      <c r="G345">
        <v>0</v>
      </c>
      <c r="H345">
        <v>0.87982916001182898</v>
      </c>
      <c r="I345">
        <v>10</v>
      </c>
      <c r="J345">
        <v>10</v>
      </c>
      <c r="K345">
        <v>4.0337550249841296</v>
      </c>
      <c r="L345">
        <v>0.1575</v>
      </c>
      <c r="M345">
        <v>4.2720000000000002</v>
      </c>
      <c r="N345">
        <v>0.126</v>
      </c>
    </row>
    <row r="346" spans="1:14" x14ac:dyDescent="0.25">
      <c r="A346" t="s">
        <v>29</v>
      </c>
      <c r="B346" t="s">
        <v>24</v>
      </c>
      <c r="C346" t="s">
        <v>51</v>
      </c>
      <c r="D346" t="s">
        <v>52</v>
      </c>
      <c r="E346">
        <v>0.78015899343310902</v>
      </c>
      <c r="F346">
        <v>0.150926950066716</v>
      </c>
      <c r="G346">
        <v>-9.8639392383214494E-2</v>
      </c>
      <c r="H346">
        <v>0.76236881846983895</v>
      </c>
      <c r="I346">
        <v>10</v>
      </c>
      <c r="J346">
        <v>10</v>
      </c>
      <c r="K346">
        <v>4.0337550249841296</v>
      </c>
      <c r="L346">
        <v>0.1575</v>
      </c>
      <c r="M346">
        <v>4.3680000000000003</v>
      </c>
      <c r="N346">
        <v>0.128</v>
      </c>
    </row>
    <row r="347" spans="1:14" x14ac:dyDescent="0.25">
      <c r="A347" t="s">
        <v>29</v>
      </c>
      <c r="B347" t="s">
        <v>24</v>
      </c>
      <c r="C347" t="s">
        <v>51</v>
      </c>
      <c r="D347" t="s">
        <v>17</v>
      </c>
      <c r="E347">
        <v>-8.6283527096883805</v>
      </c>
      <c r="F347">
        <v>1.57052284230751E-4</v>
      </c>
      <c r="G347" s="1">
        <v>9.0631120482977607</v>
      </c>
      <c r="H347">
        <v>1.57052284230751E-4</v>
      </c>
      <c r="I347">
        <v>10</v>
      </c>
      <c r="J347">
        <v>10</v>
      </c>
      <c r="K347">
        <v>4.0337550249841296</v>
      </c>
      <c r="L347">
        <v>0.1575</v>
      </c>
      <c r="M347">
        <v>4.601</v>
      </c>
      <c r="N347">
        <v>7.5999999999999998E-2</v>
      </c>
    </row>
    <row r="348" spans="1:14" x14ac:dyDescent="0.25">
      <c r="A348" t="s">
        <v>29</v>
      </c>
      <c r="B348" t="s">
        <v>24</v>
      </c>
      <c r="C348" t="s">
        <v>52</v>
      </c>
      <c r="D348" t="s">
        <v>16</v>
      </c>
      <c r="E348" s="1">
        <v>-1.2658024981804099</v>
      </c>
      <c r="F348">
        <v>3.4293721036492697E-2</v>
      </c>
      <c r="G348">
        <v>2.9388081019244701</v>
      </c>
      <c r="H348">
        <v>1.8267179110954999E-4</v>
      </c>
      <c r="I348">
        <v>10</v>
      </c>
      <c r="J348">
        <v>10</v>
      </c>
      <c r="K348">
        <v>4.0045462839864197</v>
      </c>
      <c r="L348">
        <v>0.15875</v>
      </c>
      <c r="M348">
        <v>4.1749999999999998</v>
      </c>
      <c r="N348">
        <v>0.11700000000000001</v>
      </c>
    </row>
    <row r="349" spans="1:14" x14ac:dyDescent="0.25">
      <c r="A349" t="s">
        <v>29</v>
      </c>
      <c r="B349" t="s">
        <v>24</v>
      </c>
      <c r="C349" t="s">
        <v>52</v>
      </c>
      <c r="D349" t="s">
        <v>20</v>
      </c>
      <c r="E349" s="1">
        <v>0.81362236225775197</v>
      </c>
      <c r="F349" s="1">
        <v>4.9366194751932699E-2</v>
      </c>
      <c r="G349">
        <v>-0.14342743312012499</v>
      </c>
      <c r="H349" s="1">
        <v>0.59670121672935605</v>
      </c>
      <c r="I349">
        <v>10</v>
      </c>
      <c r="J349">
        <v>10</v>
      </c>
      <c r="K349">
        <v>4.0045462839864197</v>
      </c>
      <c r="L349">
        <v>0.15875</v>
      </c>
      <c r="M349" s="1">
        <v>4.3259999999999996</v>
      </c>
      <c r="N349">
        <v>0.13</v>
      </c>
    </row>
    <row r="350" spans="1:14" x14ac:dyDescent="0.25">
      <c r="A350" t="s">
        <v>29</v>
      </c>
      <c r="B350" t="s">
        <v>24</v>
      </c>
      <c r="C350" t="s">
        <v>52</v>
      </c>
      <c r="D350" t="s">
        <v>21</v>
      </c>
      <c r="E350" s="1">
        <v>0.44587298898651501</v>
      </c>
      <c r="F350">
        <v>0.70545698611127305</v>
      </c>
      <c r="G350" s="1">
        <v>0.87419135566292905</v>
      </c>
      <c r="H350">
        <v>7.5661572143886996E-2</v>
      </c>
      <c r="I350">
        <v>10</v>
      </c>
      <c r="J350">
        <v>10</v>
      </c>
      <c r="K350">
        <v>4.0045462839864197</v>
      </c>
      <c r="L350">
        <v>0.15875</v>
      </c>
      <c r="M350" s="1">
        <v>4.2850000000000001</v>
      </c>
      <c r="N350">
        <v>0.12</v>
      </c>
    </row>
    <row r="351" spans="1:14" x14ac:dyDescent="0.25">
      <c r="A351" t="s">
        <v>29</v>
      </c>
      <c r="B351" t="s">
        <v>24</v>
      </c>
      <c r="C351" t="s">
        <v>52</v>
      </c>
      <c r="D351" t="s">
        <v>25</v>
      </c>
      <c r="E351" s="1">
        <v>-3.7037652934555597E-2</v>
      </c>
      <c r="F351">
        <v>0.82059583975544004</v>
      </c>
      <c r="G351">
        <v>8.2416338369213499E-2</v>
      </c>
      <c r="H351">
        <v>0.59670121672935605</v>
      </c>
      <c r="I351">
        <v>10</v>
      </c>
      <c r="J351">
        <v>10</v>
      </c>
      <c r="K351">
        <v>4.0045462839864197</v>
      </c>
      <c r="L351">
        <v>0.15875</v>
      </c>
      <c r="M351">
        <v>4.2720000000000002</v>
      </c>
      <c r="N351">
        <v>0.126</v>
      </c>
    </row>
    <row r="352" spans="1:14" x14ac:dyDescent="0.25">
      <c r="A352" t="s">
        <v>29</v>
      </c>
      <c r="B352" t="s">
        <v>24</v>
      </c>
      <c r="C352" t="s">
        <v>52</v>
      </c>
      <c r="D352" t="s">
        <v>51</v>
      </c>
      <c r="E352">
        <v>-0.78015899343310902</v>
      </c>
      <c r="F352">
        <v>0.150926950066716</v>
      </c>
      <c r="G352">
        <v>9.8639392383214494E-2</v>
      </c>
      <c r="H352">
        <v>0.76236881846983895</v>
      </c>
      <c r="I352">
        <v>10</v>
      </c>
      <c r="J352">
        <v>10</v>
      </c>
      <c r="K352">
        <v>4.0045462839864197</v>
      </c>
      <c r="L352">
        <v>0.15875</v>
      </c>
      <c r="M352">
        <v>4.3609999999999998</v>
      </c>
      <c r="N352">
        <v>0.126</v>
      </c>
    </row>
    <row r="353" spans="1:27" x14ac:dyDescent="0.25">
      <c r="A353" t="s">
        <v>29</v>
      </c>
      <c r="B353" t="s">
        <v>24</v>
      </c>
      <c r="C353" t="s">
        <v>52</v>
      </c>
      <c r="D353" t="s">
        <v>17</v>
      </c>
      <c r="E353">
        <v>-12.6492999945481</v>
      </c>
      <c r="F353">
        <v>1.57052284230751E-4</v>
      </c>
      <c r="G353" s="1">
        <v>10.2167237066962</v>
      </c>
      <c r="H353">
        <v>1.57052284230751E-4</v>
      </c>
      <c r="I353">
        <v>10</v>
      </c>
      <c r="J353">
        <v>10</v>
      </c>
      <c r="K353">
        <v>4.0045462839864197</v>
      </c>
      <c r="L353">
        <v>0.15875</v>
      </c>
      <c r="M353">
        <v>4.601</v>
      </c>
      <c r="N353">
        <v>7.5999999999999998E-2</v>
      </c>
    </row>
    <row r="354" spans="1:27" x14ac:dyDescent="0.25">
      <c r="A354" t="s">
        <v>29</v>
      </c>
      <c r="B354" t="s">
        <v>24</v>
      </c>
      <c r="C354" t="s">
        <v>17</v>
      </c>
      <c r="D354" t="s">
        <v>16</v>
      </c>
      <c r="E354" s="1">
        <v>1.38783037954916</v>
      </c>
      <c r="F354">
        <v>1.01652018919562E-2</v>
      </c>
      <c r="G354">
        <v>-3.04255531702265</v>
      </c>
      <c r="H354">
        <v>2.1218287122257799E-4</v>
      </c>
      <c r="I354">
        <v>10</v>
      </c>
      <c r="J354">
        <v>10</v>
      </c>
      <c r="K354">
        <v>4.33744206074625</v>
      </c>
      <c r="L354">
        <v>6.5000000000000002E-2</v>
      </c>
      <c r="M354">
        <v>4.1749999999999998</v>
      </c>
      <c r="N354">
        <v>0.11700000000000001</v>
      </c>
    </row>
    <row r="355" spans="1:27" x14ac:dyDescent="0.25">
      <c r="A355" t="s">
        <v>29</v>
      </c>
      <c r="B355" t="s">
        <v>24</v>
      </c>
      <c r="C355" t="s">
        <v>17</v>
      </c>
      <c r="D355" t="s">
        <v>20</v>
      </c>
      <c r="E355" s="1">
        <v>9.4516765428606497</v>
      </c>
      <c r="F355">
        <v>1.57052284230751E-4</v>
      </c>
      <c r="G355">
        <v>-6.1193394896404998</v>
      </c>
      <c r="H355">
        <v>1.57052284230751E-4</v>
      </c>
      <c r="I355">
        <v>10</v>
      </c>
      <c r="J355">
        <v>10</v>
      </c>
      <c r="K355">
        <v>4.33744206074625</v>
      </c>
      <c r="L355">
        <v>6.5000000000000002E-2</v>
      </c>
      <c r="M355" s="1">
        <v>4.3259999999999996</v>
      </c>
      <c r="N355">
        <v>0.13</v>
      </c>
    </row>
    <row r="356" spans="1:27" x14ac:dyDescent="0.25">
      <c r="A356" t="s">
        <v>29</v>
      </c>
      <c r="B356" t="s">
        <v>24</v>
      </c>
      <c r="C356" t="s">
        <v>17</v>
      </c>
      <c r="D356" t="s">
        <v>21</v>
      </c>
      <c r="E356" s="1">
        <v>4.0320402286550703</v>
      </c>
      <c r="F356">
        <v>1.57052284230751E-4</v>
      </c>
      <c r="G356">
        <v>-5.7890178158930601</v>
      </c>
      <c r="H356">
        <v>1.57052284230751E-4</v>
      </c>
      <c r="I356">
        <v>10</v>
      </c>
      <c r="J356">
        <v>10</v>
      </c>
      <c r="K356">
        <v>4.33744206074625</v>
      </c>
      <c r="L356">
        <v>6.5000000000000002E-2</v>
      </c>
      <c r="M356" s="1">
        <v>4.2850000000000001</v>
      </c>
      <c r="N356">
        <v>0.12</v>
      </c>
    </row>
    <row r="357" spans="1:27" x14ac:dyDescent="0.25">
      <c r="A357" t="s">
        <v>29</v>
      </c>
      <c r="B357" t="s">
        <v>24</v>
      </c>
      <c r="C357" t="s">
        <v>17</v>
      </c>
      <c r="D357" t="s">
        <v>25</v>
      </c>
      <c r="E357" s="1">
        <v>7.0332768620827499</v>
      </c>
      <c r="F357">
        <v>1.57052284230751E-4</v>
      </c>
      <c r="G357">
        <v>-7.0202564055738002</v>
      </c>
      <c r="H357">
        <v>1.57052284230751E-4</v>
      </c>
      <c r="I357">
        <v>10</v>
      </c>
      <c r="J357">
        <v>10</v>
      </c>
      <c r="K357">
        <v>4.33744206074625</v>
      </c>
      <c r="L357">
        <v>6.5000000000000002E-2</v>
      </c>
      <c r="M357">
        <v>4.2720000000000002</v>
      </c>
      <c r="N357">
        <v>0.126</v>
      </c>
    </row>
    <row r="358" spans="1:27" x14ac:dyDescent="0.25">
      <c r="A358" t="s">
        <v>29</v>
      </c>
      <c r="B358" t="s">
        <v>24</v>
      </c>
      <c r="C358" t="s">
        <v>17</v>
      </c>
      <c r="D358" t="s">
        <v>51</v>
      </c>
      <c r="E358" s="1">
        <v>8.6283527096883805</v>
      </c>
      <c r="F358">
        <v>1.57052284230751E-4</v>
      </c>
      <c r="G358">
        <v>-9.0631120482977607</v>
      </c>
      <c r="H358">
        <v>1.57052284230751E-4</v>
      </c>
      <c r="I358">
        <v>10</v>
      </c>
      <c r="J358">
        <v>10</v>
      </c>
      <c r="K358">
        <v>4.33744206074625</v>
      </c>
      <c r="L358">
        <v>6.5000000000000002E-2</v>
      </c>
      <c r="M358">
        <v>4.3609999999999998</v>
      </c>
      <c r="N358">
        <v>0.126</v>
      </c>
    </row>
    <row r="359" spans="1:27" x14ac:dyDescent="0.25">
      <c r="A359" t="s">
        <v>29</v>
      </c>
      <c r="B359" t="s">
        <v>24</v>
      </c>
      <c r="C359" t="s">
        <v>17</v>
      </c>
      <c r="D359" t="s">
        <v>52</v>
      </c>
      <c r="E359" s="1">
        <v>12.6492999945481</v>
      </c>
      <c r="F359">
        <v>1.57052284230751E-4</v>
      </c>
      <c r="G359">
        <v>-10.2167237066962</v>
      </c>
      <c r="H359">
        <v>1.57052284230751E-4</v>
      </c>
      <c r="I359">
        <v>10</v>
      </c>
      <c r="J359">
        <v>10</v>
      </c>
      <c r="K359">
        <v>4.33744206074625</v>
      </c>
      <c r="L359">
        <v>6.5000000000000002E-2</v>
      </c>
      <c r="M359">
        <v>4.3680000000000003</v>
      </c>
      <c r="N359">
        <v>0.128</v>
      </c>
    </row>
    <row r="360" spans="1:27" x14ac:dyDescent="0.25">
      <c r="A360" t="s">
        <v>29</v>
      </c>
      <c r="B360" t="s">
        <v>26</v>
      </c>
      <c r="C360" t="s">
        <v>16</v>
      </c>
      <c r="D360" t="s">
        <v>17</v>
      </c>
      <c r="E360">
        <v>-1.38783037954916</v>
      </c>
      <c r="F360">
        <v>1.01652018919562E-2</v>
      </c>
      <c r="G360" s="1">
        <v>3.04255531702265</v>
      </c>
      <c r="H360">
        <v>2.1218287122257799E-4</v>
      </c>
      <c r="I360">
        <v>10</v>
      </c>
      <c r="J360">
        <v>10</v>
      </c>
      <c r="K360">
        <v>4.1637698684446498</v>
      </c>
      <c r="L360">
        <v>0.109999999999999</v>
      </c>
      <c r="M360">
        <v>4.601</v>
      </c>
      <c r="N360">
        <v>7.5999999999999998E-2</v>
      </c>
    </row>
    <row r="361" spans="1:27" x14ac:dyDescent="0.25">
      <c r="A361" t="s">
        <v>29</v>
      </c>
      <c r="B361" t="s">
        <v>26</v>
      </c>
      <c r="C361" t="s">
        <v>17</v>
      </c>
      <c r="D361" t="s">
        <v>16</v>
      </c>
      <c r="E361" s="1">
        <v>1.38783037954916</v>
      </c>
      <c r="F361">
        <v>1.01652018919562E-2</v>
      </c>
      <c r="G361">
        <v>-3.04255531702265</v>
      </c>
      <c r="H361">
        <v>2.1218287122257799E-4</v>
      </c>
      <c r="I361">
        <v>10</v>
      </c>
      <c r="J361">
        <v>10</v>
      </c>
      <c r="K361">
        <v>4.33744206074625</v>
      </c>
      <c r="L361">
        <v>6.5000000000000002E-2</v>
      </c>
      <c r="M361">
        <v>4.1749999999999998</v>
      </c>
      <c r="N361">
        <v>0.11700000000000001</v>
      </c>
    </row>
    <row r="362" spans="1:27" x14ac:dyDescent="0.25">
      <c r="A362" t="s">
        <v>30</v>
      </c>
      <c r="B362" t="s">
        <v>15</v>
      </c>
      <c r="C362" t="s">
        <v>16</v>
      </c>
      <c r="D362" t="s">
        <v>17</v>
      </c>
      <c r="E362">
        <v>-1.1288543388471299</v>
      </c>
      <c r="F362">
        <v>0.28991845394256899</v>
      </c>
      <c r="G362" t="s">
        <v>18</v>
      </c>
      <c r="H362">
        <v>1</v>
      </c>
      <c r="I362">
        <v>10</v>
      </c>
      <c r="J362">
        <v>10</v>
      </c>
      <c r="K362" s="1">
        <v>5.1921641908161096</v>
      </c>
      <c r="L362">
        <v>6.25E-2</v>
      </c>
      <c r="M362">
        <v>5.7370000000000001</v>
      </c>
      <c r="N362">
        <v>0.05</v>
      </c>
      <c r="T362" t="s">
        <v>32</v>
      </c>
      <c r="Y362" t="s">
        <v>30</v>
      </c>
    </row>
    <row r="363" spans="1:27" x14ac:dyDescent="0.25">
      <c r="A363" t="s">
        <v>30</v>
      </c>
      <c r="B363" t="s">
        <v>15</v>
      </c>
      <c r="C363" t="s">
        <v>17</v>
      </c>
      <c r="D363" t="s">
        <v>16</v>
      </c>
      <c r="E363" s="1">
        <v>1.1288543388471299</v>
      </c>
      <c r="F363">
        <v>0.28991845394256899</v>
      </c>
      <c r="G363" t="s">
        <v>18</v>
      </c>
      <c r="H363">
        <v>1</v>
      </c>
      <c r="I363">
        <v>10</v>
      </c>
      <c r="J363">
        <v>10</v>
      </c>
      <c r="K363">
        <v>5.2379563416610404</v>
      </c>
      <c r="L363">
        <v>6.25E-2</v>
      </c>
      <c r="M363" s="1">
        <v>5.6979999999999897</v>
      </c>
      <c r="N363">
        <v>0.05</v>
      </c>
      <c r="T363" t="s">
        <v>33</v>
      </c>
      <c r="U363" t="s">
        <v>34</v>
      </c>
      <c r="V363" t="s">
        <v>64</v>
      </c>
      <c r="W363" t="s">
        <v>65</v>
      </c>
      <c r="X363" t="s">
        <v>46</v>
      </c>
      <c r="Y363" t="s">
        <v>45</v>
      </c>
      <c r="Z363" t="s">
        <v>44</v>
      </c>
      <c r="AA363" t="s">
        <v>50</v>
      </c>
    </row>
    <row r="364" spans="1:27" x14ac:dyDescent="0.25">
      <c r="A364" t="s">
        <v>30</v>
      </c>
      <c r="B364" t="s">
        <v>19</v>
      </c>
      <c r="C364" t="s">
        <v>16</v>
      </c>
      <c r="D364" t="s">
        <v>20</v>
      </c>
      <c r="E364">
        <v>5.1174830151639997E-2</v>
      </c>
      <c r="F364" s="1">
        <v>0.70545698611127305</v>
      </c>
      <c r="G364">
        <v>-6.3639610306789196</v>
      </c>
      <c r="H364" s="1">
        <v>1.57052284230751E-4</v>
      </c>
      <c r="I364">
        <v>10</v>
      </c>
      <c r="J364">
        <v>10</v>
      </c>
      <c r="K364" s="1">
        <v>5.1921641908161096</v>
      </c>
      <c r="L364">
        <v>6.25E-2</v>
      </c>
      <c r="M364">
        <v>5.742</v>
      </c>
      <c r="N364">
        <v>0.08</v>
      </c>
      <c r="P364" s="4"/>
      <c r="R364" t="s">
        <v>39</v>
      </c>
      <c r="S364" t="s">
        <v>35</v>
      </c>
      <c r="T364" s="8">
        <f>K400</f>
        <v>5.2379563416610404</v>
      </c>
      <c r="U364" s="8">
        <f>L400</f>
        <v>6.25E-2</v>
      </c>
      <c r="V364" s="8" t="s">
        <v>63</v>
      </c>
      <c r="W364" s="8" t="s">
        <v>63</v>
      </c>
      <c r="X364" s="8" t="s">
        <v>63</v>
      </c>
      <c r="Y364" s="8" t="s">
        <v>63</v>
      </c>
      <c r="Z364" s="8" t="s">
        <v>63</v>
      </c>
      <c r="AA364" s="8" t="s">
        <v>63</v>
      </c>
    </row>
    <row r="365" spans="1:27" x14ac:dyDescent="0.25">
      <c r="A365" t="s">
        <v>30</v>
      </c>
      <c r="B365" t="s">
        <v>19</v>
      </c>
      <c r="C365" t="s">
        <v>16</v>
      </c>
      <c r="D365" t="s">
        <v>21</v>
      </c>
      <c r="E365">
        <v>0.43451521243178998</v>
      </c>
      <c r="F365">
        <v>0.44969179796888997</v>
      </c>
      <c r="G365">
        <v>-5.00695168914093</v>
      </c>
      <c r="H365">
        <v>1.57052284230751E-4</v>
      </c>
      <c r="I365">
        <v>10</v>
      </c>
      <c r="J365">
        <v>10</v>
      </c>
      <c r="K365" s="1">
        <v>5.1921641908161096</v>
      </c>
      <c r="L365">
        <v>6.25E-2</v>
      </c>
      <c r="M365" s="1">
        <v>5.726</v>
      </c>
      <c r="N365">
        <v>8.1000000000000003E-2</v>
      </c>
      <c r="S365" t="s">
        <v>49</v>
      </c>
      <c r="T365" s="8">
        <f>K381</f>
        <v>5.1692613273466099</v>
      </c>
      <c r="U365" s="8">
        <f>L381</f>
        <v>0.10124999999999899</v>
      </c>
      <c r="V365" s="8" t="s">
        <v>63</v>
      </c>
      <c r="W365" s="8" t="s">
        <v>63</v>
      </c>
      <c r="X365" s="8" t="s">
        <v>63</v>
      </c>
      <c r="Y365" s="8" t="s">
        <v>63</v>
      </c>
      <c r="Z365" s="8" t="s">
        <v>63</v>
      </c>
      <c r="AA365" s="8" t="s">
        <v>63</v>
      </c>
    </row>
    <row r="366" spans="1:27" x14ac:dyDescent="0.25">
      <c r="A366" t="s">
        <v>30</v>
      </c>
      <c r="B366" t="s">
        <v>19</v>
      </c>
      <c r="C366" t="s">
        <v>16</v>
      </c>
      <c r="D366" t="s">
        <v>22</v>
      </c>
      <c r="E366">
        <v>-0.57268846167300702</v>
      </c>
      <c r="F366">
        <v>0.28991845394256899</v>
      </c>
      <c r="G366" t="s">
        <v>18</v>
      </c>
      <c r="H366">
        <v>1</v>
      </c>
      <c r="I366">
        <v>10</v>
      </c>
      <c r="J366">
        <v>10</v>
      </c>
      <c r="K366" s="1">
        <v>5.1921641908161096</v>
      </c>
      <c r="L366">
        <v>6.25E-2</v>
      </c>
      <c r="M366">
        <v>5.7759999999999998</v>
      </c>
      <c r="N366">
        <v>0.05</v>
      </c>
      <c r="S366" t="s">
        <v>36</v>
      </c>
      <c r="T366" s="8">
        <f>K384</f>
        <v>5.2204703335787004</v>
      </c>
      <c r="U366" s="8">
        <f>L384</f>
        <v>6.25E-2</v>
      </c>
      <c r="V366" s="8">
        <f>T366-T365</f>
        <v>5.1209006232090459E-2</v>
      </c>
      <c r="W366" s="8">
        <f>U366-U365</f>
        <v>-3.8749999999998994E-2</v>
      </c>
      <c r="X366" s="8">
        <f>E384</f>
        <v>1.1384104013309899</v>
      </c>
      <c r="Y366" s="8">
        <f t="shared" ref="Y366" si="96">F384</f>
        <v>1.9109922206844401E-2</v>
      </c>
      <c r="Z366" s="8">
        <f t="shared" ref="Z366" si="97">G384</f>
        <v>-5.00695168914093</v>
      </c>
      <c r="AA366" s="8">
        <f t="shared" ref="AA366" si="98">H384</f>
        <v>1.57052284230751E-4</v>
      </c>
    </row>
    <row r="367" spans="1:27" x14ac:dyDescent="0.25">
      <c r="A367" t="s">
        <v>30</v>
      </c>
      <c r="B367" t="s">
        <v>19</v>
      </c>
      <c r="C367" t="s">
        <v>16</v>
      </c>
      <c r="D367" t="s">
        <v>51</v>
      </c>
      <c r="E367">
        <v>0.58867228399833604</v>
      </c>
      <c r="F367" s="1">
        <v>0.226476066043486</v>
      </c>
      <c r="G367">
        <v>-13.863621460498701</v>
      </c>
      <c r="H367" s="1">
        <v>1.57052284230751E-4</v>
      </c>
      <c r="I367">
        <v>10</v>
      </c>
      <c r="J367">
        <v>10</v>
      </c>
      <c r="K367" s="1">
        <v>5.1921641908161096</v>
      </c>
      <c r="L367">
        <v>6.25E-2</v>
      </c>
      <c r="M367">
        <v>5.7190000000000003</v>
      </c>
      <c r="N367">
        <v>8.1000000000000003E-2</v>
      </c>
      <c r="S367" t="s">
        <v>37</v>
      </c>
      <c r="T367" s="8">
        <f>K390</f>
        <v>5.1588401434308597</v>
      </c>
      <c r="U367" s="8">
        <f>L390</f>
        <v>0.10125000000000001</v>
      </c>
      <c r="V367" s="8">
        <f>T367-T365</f>
        <v>-1.0421183915750198E-2</v>
      </c>
      <c r="W367" s="8">
        <f>U367-U365</f>
        <v>1.0130785099704553E-15</v>
      </c>
      <c r="X367" s="8">
        <f>E390</f>
        <v>-0.197470982869418</v>
      </c>
      <c r="Y367" s="8">
        <f t="shared" ref="Y367" si="99">F390</f>
        <v>0.82059583975544004</v>
      </c>
      <c r="Z367" s="8">
        <f t="shared" ref="Z367" si="100">G390</f>
        <v>3.3730996898417801E-15</v>
      </c>
      <c r="AA367" s="8">
        <f t="shared" ref="AA367" si="101">H390</f>
        <v>0.90972188914555496</v>
      </c>
    </row>
    <row r="368" spans="1:27" x14ac:dyDescent="0.25">
      <c r="A368" t="s">
        <v>30</v>
      </c>
      <c r="B368" t="s">
        <v>19</v>
      </c>
      <c r="C368" t="s">
        <v>16</v>
      </c>
      <c r="D368" t="s">
        <v>52</v>
      </c>
      <c r="E368">
        <v>-0.203038544561713</v>
      </c>
      <c r="F368">
        <v>0.93974298957707303</v>
      </c>
      <c r="G368">
        <v>-5.6572853957335703</v>
      </c>
      <c r="H368">
        <v>1.57052284230751E-4</v>
      </c>
      <c r="I368">
        <v>10</v>
      </c>
      <c r="J368">
        <v>10</v>
      </c>
      <c r="K368" s="1">
        <v>5.1921641908161096</v>
      </c>
      <c r="L368">
        <v>6.25E-2</v>
      </c>
      <c r="M368" s="1">
        <v>5.7479999999999896</v>
      </c>
      <c r="N368">
        <v>7.6999999999999999E-2</v>
      </c>
      <c r="S368" t="s">
        <v>38</v>
      </c>
      <c r="T368" s="8">
        <f>K396</f>
        <v>5.2009058980652396</v>
      </c>
      <c r="U368" s="8">
        <f>L396</f>
        <v>9.6249999999999905E-2</v>
      </c>
      <c r="V368" s="8">
        <f>T368-T365</f>
        <v>3.1644570718629694E-2</v>
      </c>
      <c r="W368" s="8">
        <f>U368-U365</f>
        <v>-4.9999999999990885E-3</v>
      </c>
      <c r="X368" s="8">
        <f>E396</f>
        <v>0.83560990174583105</v>
      </c>
      <c r="Y368" s="8">
        <f t="shared" ref="Y368" si="102">F396</f>
        <v>3.4293721036492697E-2</v>
      </c>
      <c r="Z368" s="8">
        <f t="shared" ref="Z368" si="103">G396</f>
        <v>-0.51168171925346495</v>
      </c>
      <c r="AA368" s="8">
        <f t="shared" ref="AA368" si="104">H396</f>
        <v>0.344704222006957</v>
      </c>
    </row>
    <row r="369" spans="1:27" x14ac:dyDescent="0.25">
      <c r="A369" t="s">
        <v>30</v>
      </c>
      <c r="B369" t="s">
        <v>19</v>
      </c>
      <c r="C369" t="s">
        <v>16</v>
      </c>
      <c r="D369" t="s">
        <v>17</v>
      </c>
      <c r="E369">
        <v>-1.1288543388471299</v>
      </c>
      <c r="F369">
        <v>0.28991845394256899</v>
      </c>
      <c r="G369" t="s">
        <v>18</v>
      </c>
      <c r="H369">
        <v>1</v>
      </c>
      <c r="I369">
        <v>10</v>
      </c>
      <c r="J369">
        <v>10</v>
      </c>
      <c r="K369" s="1">
        <v>5.1921641908161096</v>
      </c>
      <c r="L369">
        <v>6.25E-2</v>
      </c>
      <c r="M369">
        <v>5.7370000000000001</v>
      </c>
      <c r="N369">
        <v>0.05</v>
      </c>
      <c r="S369" t="s">
        <v>39</v>
      </c>
      <c r="T369" s="8">
        <f>K371</f>
        <v>5.1899761729809697</v>
      </c>
      <c r="U369" s="8">
        <f>L371</f>
        <v>0.1</v>
      </c>
      <c r="V369" s="8">
        <f>T369-T365</f>
        <v>2.0714845634359769E-2</v>
      </c>
      <c r="W369" s="8">
        <f>U369-U365</f>
        <v>-1.249999999998988E-3</v>
      </c>
      <c r="X369" s="8">
        <f>E371</f>
        <v>0.55195268542256504</v>
      </c>
      <c r="Y369" s="8">
        <f t="shared" ref="Y369" si="105">F371</f>
        <v>0.49629170223109198</v>
      </c>
      <c r="Z369" s="8">
        <f t="shared" ref="Z369" si="106">G371</f>
        <v>-0.128505881063434</v>
      </c>
      <c r="AA369" s="8">
        <f t="shared" ref="AA369" si="107">H371</f>
        <v>0.76236881846983895</v>
      </c>
    </row>
    <row r="370" spans="1:27" x14ac:dyDescent="0.25">
      <c r="A370" t="s">
        <v>30</v>
      </c>
      <c r="B370" t="s">
        <v>19</v>
      </c>
      <c r="C370" t="s">
        <v>20</v>
      </c>
      <c r="D370" t="s">
        <v>16</v>
      </c>
      <c r="E370" s="1">
        <v>-5.1174830151639997E-2</v>
      </c>
      <c r="F370" s="1">
        <v>0.70545698611127305</v>
      </c>
      <c r="G370" s="1">
        <v>6.3639610306789196</v>
      </c>
      <c r="H370" s="1">
        <v>1.57052284230751E-4</v>
      </c>
      <c r="I370">
        <v>10</v>
      </c>
      <c r="J370">
        <v>10</v>
      </c>
      <c r="K370">
        <v>5.1899761729809697</v>
      </c>
      <c r="L370">
        <v>0.1</v>
      </c>
      <c r="M370" s="1">
        <v>5.6979999999999897</v>
      </c>
      <c r="N370">
        <v>0.05</v>
      </c>
      <c r="R370" t="s">
        <v>42</v>
      </c>
      <c r="S370" t="s">
        <v>40</v>
      </c>
      <c r="T370">
        <v>5.1827878026652598</v>
      </c>
      <c r="U370">
        <v>6.5000000000000002E-2</v>
      </c>
      <c r="V370" s="8" t="s">
        <v>63</v>
      </c>
      <c r="W370" s="8" t="s">
        <v>63</v>
      </c>
      <c r="X370" s="8" t="s">
        <v>63</v>
      </c>
      <c r="Y370" s="8" t="s">
        <v>63</v>
      </c>
      <c r="Z370" s="8" t="s">
        <v>63</v>
      </c>
      <c r="AA370" s="8" t="s">
        <v>63</v>
      </c>
    </row>
    <row r="371" spans="1:27" x14ac:dyDescent="0.25">
      <c r="A371" s="3" t="s">
        <v>30</v>
      </c>
      <c r="B371" s="3" t="s">
        <v>19</v>
      </c>
      <c r="C371" s="3" t="s">
        <v>20</v>
      </c>
      <c r="D371" s="3" t="s">
        <v>21</v>
      </c>
      <c r="E371" s="6">
        <v>0.55195268542256504</v>
      </c>
      <c r="F371" s="6">
        <v>0.49629170223109198</v>
      </c>
      <c r="G371" s="3">
        <v>-0.128505881063434</v>
      </c>
      <c r="H371" s="6">
        <v>0.76236881846983895</v>
      </c>
      <c r="I371" s="3">
        <v>10</v>
      </c>
      <c r="J371" s="3">
        <v>10</v>
      </c>
      <c r="K371" s="3">
        <v>5.1899761729809697</v>
      </c>
      <c r="L371" s="3">
        <v>0.1</v>
      </c>
      <c r="M371" s="6">
        <v>5.726</v>
      </c>
      <c r="N371" s="3">
        <v>8.1000000000000003E-2</v>
      </c>
      <c r="S371" t="s">
        <v>41</v>
      </c>
      <c r="T371">
        <v>5.20256392948213</v>
      </c>
      <c r="U371">
        <v>6.3750000000000001E-2</v>
      </c>
      <c r="V371" s="8">
        <v>1.9776126816870132E-2</v>
      </c>
      <c r="W371" s="8">
        <v>-1.2500000000000011E-3</v>
      </c>
      <c r="X371" s="8">
        <v>0.53254765495812495</v>
      </c>
      <c r="Y371" s="8">
        <v>1.55644113866338E-2</v>
      </c>
      <c r="Z371" s="8">
        <v>-0.268328157299975</v>
      </c>
      <c r="AA371" s="8">
        <v>0.70545698611127305</v>
      </c>
    </row>
    <row r="372" spans="1:27" x14ac:dyDescent="0.25">
      <c r="A372" t="s">
        <v>30</v>
      </c>
      <c r="B372" t="s">
        <v>19</v>
      </c>
      <c r="C372" t="s">
        <v>20</v>
      </c>
      <c r="D372" t="s">
        <v>22</v>
      </c>
      <c r="E372">
        <v>-0.93080976947102601</v>
      </c>
      <c r="F372">
        <v>4.1250016593939398E-2</v>
      </c>
      <c r="G372" s="1">
        <v>6.3639610306789196</v>
      </c>
      <c r="H372">
        <v>1.57052284230751E-4</v>
      </c>
      <c r="I372">
        <v>10</v>
      </c>
      <c r="J372">
        <v>10</v>
      </c>
      <c r="K372">
        <v>5.1899761729809697</v>
      </c>
      <c r="L372">
        <v>0.1</v>
      </c>
      <c r="M372">
        <v>5.7759999999999998</v>
      </c>
      <c r="N372">
        <v>0.05</v>
      </c>
      <c r="S372" t="s">
        <v>43</v>
      </c>
      <c r="T372">
        <v>5.2030283498007304</v>
      </c>
      <c r="U372">
        <v>6.25E-2</v>
      </c>
      <c r="V372" s="8">
        <v>2.0240547135470521E-2</v>
      </c>
      <c r="W372" s="8">
        <v>-2.5000000000000022E-3</v>
      </c>
      <c r="X372" s="8">
        <v>0.51217357383252804</v>
      </c>
      <c r="Y372" s="8">
        <v>4.9366194751932699E-2</v>
      </c>
      <c r="Z372" s="8">
        <v>-0.67082039324993703</v>
      </c>
      <c r="AA372" s="8">
        <v>0.44969179796888997</v>
      </c>
    </row>
    <row r="373" spans="1:27" x14ac:dyDescent="0.25">
      <c r="A373" t="s">
        <v>30</v>
      </c>
      <c r="B373" t="s">
        <v>19</v>
      </c>
      <c r="C373" t="s">
        <v>20</v>
      </c>
      <c r="D373" t="s">
        <v>51</v>
      </c>
      <c r="E373" s="1">
        <v>0.72688443035444905</v>
      </c>
      <c r="F373" s="1">
        <v>0.40567889528505202</v>
      </c>
      <c r="G373">
        <v>-0.19166296949998399</v>
      </c>
      <c r="H373" s="1">
        <v>0.76236881846983895</v>
      </c>
      <c r="I373">
        <v>10</v>
      </c>
      <c r="J373">
        <v>10</v>
      </c>
      <c r="K373">
        <v>5.1899761729809697</v>
      </c>
      <c r="L373">
        <v>0.1</v>
      </c>
      <c r="M373">
        <v>5.7190000000000003</v>
      </c>
      <c r="N373">
        <v>8.1000000000000003E-2</v>
      </c>
      <c r="X373" s="8"/>
    </row>
    <row r="374" spans="1:27" x14ac:dyDescent="0.25">
      <c r="A374" t="s">
        <v>30</v>
      </c>
      <c r="B374" t="s">
        <v>19</v>
      </c>
      <c r="C374" t="s">
        <v>20</v>
      </c>
      <c r="D374" t="s">
        <v>52</v>
      </c>
      <c r="E374">
        <v>-0.49682951697102801</v>
      </c>
      <c r="F374" s="1">
        <v>0.36434612663355198</v>
      </c>
      <c r="G374">
        <v>0.44721359549995898</v>
      </c>
      <c r="H374" s="1">
        <v>0.49629170223109198</v>
      </c>
      <c r="I374">
        <v>10</v>
      </c>
      <c r="J374">
        <v>10</v>
      </c>
      <c r="K374">
        <v>5.1899761729809697</v>
      </c>
      <c r="L374">
        <v>0.1</v>
      </c>
      <c r="M374" s="1">
        <v>5.7479999999999896</v>
      </c>
      <c r="N374">
        <v>7.6999999999999999E-2</v>
      </c>
    </row>
    <row r="375" spans="1:27" x14ac:dyDescent="0.25">
      <c r="A375" t="s">
        <v>30</v>
      </c>
      <c r="B375" t="s">
        <v>19</v>
      </c>
      <c r="C375" t="s">
        <v>20</v>
      </c>
      <c r="D375" t="s">
        <v>17</v>
      </c>
      <c r="E375" s="1">
        <v>-2.8891029558023198</v>
      </c>
      <c r="F375" s="1">
        <v>3.8105845205068501E-4</v>
      </c>
      <c r="G375" s="1">
        <v>6.3639610306789196</v>
      </c>
      <c r="H375" s="1">
        <v>1.57052284230751E-4</v>
      </c>
      <c r="I375">
        <v>10</v>
      </c>
      <c r="J375">
        <v>10</v>
      </c>
      <c r="K375">
        <v>5.1899761729809697</v>
      </c>
      <c r="L375">
        <v>0.1</v>
      </c>
      <c r="M375">
        <v>5.7370000000000001</v>
      </c>
      <c r="N375">
        <v>0.05</v>
      </c>
    </row>
    <row r="376" spans="1:27" x14ac:dyDescent="0.25">
      <c r="A376" t="s">
        <v>30</v>
      </c>
      <c r="B376" t="s">
        <v>19</v>
      </c>
      <c r="C376" t="s">
        <v>21</v>
      </c>
      <c r="D376" t="s">
        <v>16</v>
      </c>
      <c r="E376">
        <v>-0.43451521243178998</v>
      </c>
      <c r="F376">
        <v>0.44969179796888997</v>
      </c>
      <c r="G376" s="1">
        <v>5.00695168914093</v>
      </c>
      <c r="H376">
        <v>1.57052284230751E-4</v>
      </c>
      <c r="I376">
        <v>10</v>
      </c>
      <c r="J376">
        <v>10</v>
      </c>
      <c r="K376" s="1">
        <v>5.1692613273466099</v>
      </c>
      <c r="L376">
        <v>0.10124999999999899</v>
      </c>
      <c r="M376" s="1">
        <v>5.6979999999999897</v>
      </c>
      <c r="N376">
        <v>0.05</v>
      </c>
    </row>
    <row r="377" spans="1:27" x14ac:dyDescent="0.25">
      <c r="A377" t="s">
        <v>30</v>
      </c>
      <c r="B377" t="s">
        <v>19</v>
      </c>
      <c r="C377" t="s">
        <v>21</v>
      </c>
      <c r="D377" t="s">
        <v>20</v>
      </c>
      <c r="E377">
        <v>-0.55195268542256504</v>
      </c>
      <c r="F377" s="1">
        <v>0.49629170223109198</v>
      </c>
      <c r="G377">
        <v>0.128505881063434</v>
      </c>
      <c r="H377" s="1">
        <v>0.76236881846983895</v>
      </c>
      <c r="I377">
        <v>10</v>
      </c>
      <c r="J377">
        <v>10</v>
      </c>
      <c r="K377" s="1">
        <v>5.1692613273466099</v>
      </c>
      <c r="L377">
        <v>0.10124999999999899</v>
      </c>
      <c r="M377">
        <v>5.742</v>
      </c>
      <c r="N377">
        <v>0.08</v>
      </c>
    </row>
    <row r="378" spans="1:27" x14ac:dyDescent="0.25">
      <c r="A378" t="s">
        <v>30</v>
      </c>
      <c r="B378" t="s">
        <v>19</v>
      </c>
      <c r="C378" t="s">
        <v>21</v>
      </c>
      <c r="D378" t="s">
        <v>22</v>
      </c>
      <c r="E378">
        <v>-1.1384104013309899</v>
      </c>
      <c r="F378">
        <v>1.9109922206844401E-2</v>
      </c>
      <c r="G378" s="1">
        <v>5.00695168914093</v>
      </c>
      <c r="H378">
        <v>1.57052284230751E-4</v>
      </c>
      <c r="I378">
        <v>10</v>
      </c>
      <c r="J378">
        <v>10</v>
      </c>
      <c r="K378" s="1">
        <v>5.1692613273466099</v>
      </c>
      <c r="L378">
        <v>0.10124999999999899</v>
      </c>
      <c r="M378">
        <v>5.7759999999999998</v>
      </c>
      <c r="N378">
        <v>0.05</v>
      </c>
    </row>
    <row r="379" spans="1:27" x14ac:dyDescent="0.25">
      <c r="A379" t="s">
        <v>30</v>
      </c>
      <c r="B379" t="s">
        <v>19</v>
      </c>
      <c r="C379" t="s">
        <v>21</v>
      </c>
      <c r="D379" t="s">
        <v>51</v>
      </c>
      <c r="E379" s="1">
        <v>0.197470982869418</v>
      </c>
      <c r="F379" s="1">
        <v>0.82059583975544004</v>
      </c>
      <c r="G379">
        <v>-3.3730996898417801E-15</v>
      </c>
      <c r="H379" s="1">
        <v>0.90972188914555496</v>
      </c>
      <c r="I379">
        <v>10</v>
      </c>
      <c r="J379">
        <v>10</v>
      </c>
      <c r="K379" s="1">
        <v>5.1692613273466099</v>
      </c>
      <c r="L379">
        <v>0.10124999999999899</v>
      </c>
      <c r="M379">
        <v>5.7190000000000003</v>
      </c>
      <c r="N379">
        <v>8.1000000000000003E-2</v>
      </c>
    </row>
    <row r="380" spans="1:27" x14ac:dyDescent="0.25">
      <c r="A380" t="s">
        <v>30</v>
      </c>
      <c r="B380" t="s">
        <v>19</v>
      </c>
      <c r="C380" t="s">
        <v>21</v>
      </c>
      <c r="D380" t="s">
        <v>52</v>
      </c>
      <c r="E380">
        <v>-0.83560990174583105</v>
      </c>
      <c r="F380" s="1">
        <v>3.4293721036492697E-2</v>
      </c>
      <c r="G380" s="1">
        <v>0.51168171925346495</v>
      </c>
      <c r="H380" s="1">
        <v>0.344704222006957</v>
      </c>
      <c r="I380">
        <v>10</v>
      </c>
      <c r="J380">
        <v>10</v>
      </c>
      <c r="K380" s="1">
        <v>5.1692613273466099</v>
      </c>
      <c r="L380">
        <v>0.10124999999999899</v>
      </c>
      <c r="M380" s="1">
        <v>5.7479999999999896</v>
      </c>
      <c r="N380">
        <v>7.6999999999999999E-2</v>
      </c>
    </row>
    <row r="381" spans="1:27" x14ac:dyDescent="0.25">
      <c r="A381" t="s">
        <v>30</v>
      </c>
      <c r="B381" t="s">
        <v>19</v>
      </c>
      <c r="C381" t="s">
        <v>21</v>
      </c>
      <c r="D381" t="s">
        <v>17</v>
      </c>
      <c r="E381">
        <v>-1.9619240454549101</v>
      </c>
      <c r="F381" s="1">
        <v>1.57052284230751E-4</v>
      </c>
      <c r="G381" s="1">
        <v>5.00695168914093</v>
      </c>
      <c r="H381" s="1">
        <v>1.57052284230751E-4</v>
      </c>
      <c r="I381">
        <v>10</v>
      </c>
      <c r="J381">
        <v>10</v>
      </c>
      <c r="K381" s="1">
        <v>5.1692613273466099</v>
      </c>
      <c r="L381">
        <v>0.10124999999999899</v>
      </c>
      <c r="M381">
        <v>5.7370000000000001</v>
      </c>
      <c r="N381">
        <v>0.05</v>
      </c>
    </row>
    <row r="382" spans="1:27" x14ac:dyDescent="0.25">
      <c r="A382" t="s">
        <v>30</v>
      </c>
      <c r="B382" t="s">
        <v>19</v>
      </c>
      <c r="C382" t="s">
        <v>22</v>
      </c>
      <c r="D382" t="s">
        <v>16</v>
      </c>
      <c r="E382" s="1">
        <v>0.57268846167300702</v>
      </c>
      <c r="F382">
        <v>0.28991845394256899</v>
      </c>
      <c r="G382" t="s">
        <v>18</v>
      </c>
      <c r="H382">
        <v>1</v>
      </c>
      <c r="I382">
        <v>10</v>
      </c>
      <c r="J382">
        <v>10</v>
      </c>
      <c r="K382">
        <v>5.2204703335787004</v>
      </c>
      <c r="L382">
        <v>6.25E-2</v>
      </c>
      <c r="M382" s="1">
        <v>5.6979999999999897</v>
      </c>
      <c r="N382">
        <v>0.05</v>
      </c>
    </row>
    <row r="383" spans="1:27" x14ac:dyDescent="0.25">
      <c r="A383" t="s">
        <v>30</v>
      </c>
      <c r="B383" t="s">
        <v>19</v>
      </c>
      <c r="C383" t="s">
        <v>22</v>
      </c>
      <c r="D383" t="s">
        <v>20</v>
      </c>
      <c r="E383" s="1">
        <v>0.93080976947102601</v>
      </c>
      <c r="F383">
        <v>4.1250016593939398E-2</v>
      </c>
      <c r="G383">
        <v>-6.3639610306789196</v>
      </c>
      <c r="H383">
        <v>1.57052284230751E-4</v>
      </c>
      <c r="I383">
        <v>10</v>
      </c>
      <c r="J383">
        <v>10</v>
      </c>
      <c r="K383">
        <v>5.2204703335787004</v>
      </c>
      <c r="L383">
        <v>6.25E-2</v>
      </c>
      <c r="M383">
        <v>5.742</v>
      </c>
      <c r="N383">
        <v>0.08</v>
      </c>
    </row>
    <row r="384" spans="1:27" x14ac:dyDescent="0.25">
      <c r="A384" t="s">
        <v>30</v>
      </c>
      <c r="B384" t="s">
        <v>19</v>
      </c>
      <c r="C384" t="s">
        <v>22</v>
      </c>
      <c r="D384" t="s">
        <v>21</v>
      </c>
      <c r="E384" s="1">
        <v>1.1384104013309899</v>
      </c>
      <c r="F384">
        <v>1.9109922206844401E-2</v>
      </c>
      <c r="G384">
        <v>-5.00695168914093</v>
      </c>
      <c r="H384">
        <v>1.57052284230751E-4</v>
      </c>
      <c r="I384">
        <v>10</v>
      </c>
      <c r="J384">
        <v>10</v>
      </c>
      <c r="K384">
        <v>5.2204703335787004</v>
      </c>
      <c r="L384">
        <v>6.25E-2</v>
      </c>
      <c r="M384" s="1">
        <v>5.726</v>
      </c>
      <c r="N384">
        <v>8.1000000000000003E-2</v>
      </c>
    </row>
    <row r="385" spans="1:14" x14ac:dyDescent="0.25">
      <c r="A385" t="s">
        <v>30</v>
      </c>
      <c r="B385" t="s">
        <v>19</v>
      </c>
      <c r="C385" t="s">
        <v>22</v>
      </c>
      <c r="D385" t="s">
        <v>51</v>
      </c>
      <c r="E385" s="1">
        <v>1.24517326544124</v>
      </c>
      <c r="F385">
        <v>1.01652018919562E-2</v>
      </c>
      <c r="G385">
        <v>-13.863621460498701</v>
      </c>
      <c r="H385">
        <v>1.57052284230751E-4</v>
      </c>
      <c r="I385">
        <v>10</v>
      </c>
      <c r="J385">
        <v>10</v>
      </c>
      <c r="K385">
        <v>5.2204703335787004</v>
      </c>
      <c r="L385">
        <v>6.25E-2</v>
      </c>
      <c r="M385">
        <v>5.7190000000000003</v>
      </c>
      <c r="N385">
        <v>8.1000000000000003E-2</v>
      </c>
    </row>
    <row r="386" spans="1:14" x14ac:dyDescent="0.25">
      <c r="A386" t="s">
        <v>30</v>
      </c>
      <c r="B386" t="s">
        <v>19</v>
      </c>
      <c r="C386" t="s">
        <v>22</v>
      </c>
      <c r="D386" t="s">
        <v>52</v>
      </c>
      <c r="E386" s="1">
        <v>0.590183477432626</v>
      </c>
      <c r="F386">
        <v>6.9642404798328103E-2</v>
      </c>
      <c r="G386">
        <v>-5.6572853957335703</v>
      </c>
      <c r="H386">
        <v>1.57052284230751E-4</v>
      </c>
      <c r="I386">
        <v>10</v>
      </c>
      <c r="J386">
        <v>10</v>
      </c>
      <c r="K386">
        <v>5.2204703335787004</v>
      </c>
      <c r="L386">
        <v>6.25E-2</v>
      </c>
      <c r="M386" s="1">
        <v>5.7479999999999896</v>
      </c>
      <c r="N386">
        <v>7.6999999999999999E-2</v>
      </c>
    </row>
    <row r="387" spans="1:14" x14ac:dyDescent="0.25">
      <c r="A387" t="s">
        <v>30</v>
      </c>
      <c r="B387" t="s">
        <v>19</v>
      </c>
      <c r="C387" t="s">
        <v>22</v>
      </c>
      <c r="D387" t="s">
        <v>17</v>
      </c>
      <c r="E387" s="1">
        <v>-0.58588403199551797</v>
      </c>
      <c r="F387">
        <v>0.49629170223109198</v>
      </c>
      <c r="G387" t="s">
        <v>18</v>
      </c>
      <c r="H387">
        <v>1</v>
      </c>
      <c r="I387">
        <v>10</v>
      </c>
      <c r="J387">
        <v>10</v>
      </c>
      <c r="K387">
        <v>5.2204703335787004</v>
      </c>
      <c r="L387">
        <v>6.25E-2</v>
      </c>
      <c r="M387">
        <v>5.7370000000000001</v>
      </c>
      <c r="N387">
        <v>0.05</v>
      </c>
    </row>
    <row r="388" spans="1:14" x14ac:dyDescent="0.25">
      <c r="A388" t="s">
        <v>30</v>
      </c>
      <c r="B388" t="s">
        <v>19</v>
      </c>
      <c r="C388" t="s">
        <v>51</v>
      </c>
      <c r="D388" t="s">
        <v>16</v>
      </c>
      <c r="E388" s="1">
        <v>-0.58867228399833604</v>
      </c>
      <c r="F388" s="1">
        <v>0.226476066043486</v>
      </c>
      <c r="G388" s="1">
        <v>13.863621460498701</v>
      </c>
      <c r="H388" s="1">
        <v>1.57052284230751E-4</v>
      </c>
      <c r="I388">
        <v>10</v>
      </c>
      <c r="J388">
        <v>10</v>
      </c>
      <c r="K388">
        <v>5.1588401434308597</v>
      </c>
      <c r="L388">
        <v>0.10125000000000001</v>
      </c>
      <c r="M388" s="1">
        <v>5.6979999999999897</v>
      </c>
      <c r="N388">
        <v>0.05</v>
      </c>
    </row>
    <row r="389" spans="1:14" x14ac:dyDescent="0.25">
      <c r="A389" t="s">
        <v>30</v>
      </c>
      <c r="B389" t="s">
        <v>19</v>
      </c>
      <c r="C389" t="s">
        <v>51</v>
      </c>
      <c r="D389" t="s">
        <v>20</v>
      </c>
      <c r="E389">
        <v>-0.72688443035444905</v>
      </c>
      <c r="F389" s="1">
        <v>0.40567889528505202</v>
      </c>
      <c r="G389">
        <v>0.19166296949998399</v>
      </c>
      <c r="H389" s="1">
        <v>0.76236881846983895</v>
      </c>
      <c r="I389">
        <v>10</v>
      </c>
      <c r="J389">
        <v>10</v>
      </c>
      <c r="K389">
        <v>5.1588401434308597</v>
      </c>
      <c r="L389">
        <v>0.10125000000000001</v>
      </c>
      <c r="M389">
        <v>5.742</v>
      </c>
      <c r="N389">
        <v>0.08</v>
      </c>
    </row>
    <row r="390" spans="1:14" x14ac:dyDescent="0.25">
      <c r="A390" t="s">
        <v>30</v>
      </c>
      <c r="B390" t="s">
        <v>19</v>
      </c>
      <c r="C390" t="s">
        <v>51</v>
      </c>
      <c r="D390" t="s">
        <v>21</v>
      </c>
      <c r="E390">
        <v>-0.197470982869418</v>
      </c>
      <c r="F390" s="1">
        <v>0.82059583975544004</v>
      </c>
      <c r="G390">
        <v>3.3730996898417801E-15</v>
      </c>
      <c r="H390" s="1">
        <v>0.90972188914555496</v>
      </c>
      <c r="I390">
        <v>10</v>
      </c>
      <c r="J390">
        <v>10</v>
      </c>
      <c r="K390">
        <v>5.1588401434308597</v>
      </c>
      <c r="L390">
        <v>0.10125000000000001</v>
      </c>
      <c r="M390" s="1">
        <v>5.726</v>
      </c>
      <c r="N390">
        <v>8.1000000000000003E-2</v>
      </c>
    </row>
    <row r="391" spans="1:14" x14ac:dyDescent="0.25">
      <c r="A391" t="s">
        <v>30</v>
      </c>
      <c r="B391" t="s">
        <v>19</v>
      </c>
      <c r="C391" t="s">
        <v>51</v>
      </c>
      <c r="D391" t="s">
        <v>22</v>
      </c>
      <c r="E391">
        <v>-1.24517326544124</v>
      </c>
      <c r="F391">
        <v>1.01652018919562E-2</v>
      </c>
      <c r="G391" s="1">
        <v>13.863621460498701</v>
      </c>
      <c r="H391">
        <v>1.57052284230751E-4</v>
      </c>
      <c r="I391">
        <v>10</v>
      </c>
      <c r="J391">
        <v>10</v>
      </c>
      <c r="K391">
        <v>5.1588401434308597</v>
      </c>
      <c r="L391">
        <v>0.10125000000000001</v>
      </c>
      <c r="M391">
        <v>5.7759999999999998</v>
      </c>
      <c r="N391">
        <v>0.05</v>
      </c>
    </row>
    <row r="392" spans="1:14" x14ac:dyDescent="0.25">
      <c r="A392" t="s">
        <v>30</v>
      </c>
      <c r="B392" t="s">
        <v>19</v>
      </c>
      <c r="C392" t="s">
        <v>51</v>
      </c>
      <c r="D392" t="s">
        <v>52</v>
      </c>
      <c r="E392">
        <v>-0.97525590660596695</v>
      </c>
      <c r="F392" s="1">
        <v>6.9642404798328103E-2</v>
      </c>
      <c r="G392" s="1">
        <v>0.75894663844041499</v>
      </c>
      <c r="H392" s="1">
        <v>0.28991845394256899</v>
      </c>
      <c r="I392">
        <v>10</v>
      </c>
      <c r="J392">
        <v>10</v>
      </c>
      <c r="K392">
        <v>5.1588401434308597</v>
      </c>
      <c r="L392">
        <v>0.10125000000000001</v>
      </c>
      <c r="M392" s="1">
        <v>5.7479999999999896</v>
      </c>
      <c r="N392">
        <v>7.6999999999999999E-2</v>
      </c>
    </row>
    <row r="393" spans="1:14" x14ac:dyDescent="0.25">
      <c r="A393" t="s">
        <v>30</v>
      </c>
      <c r="B393" t="s">
        <v>19</v>
      </c>
      <c r="C393" t="s">
        <v>51</v>
      </c>
      <c r="D393" t="s">
        <v>17</v>
      </c>
      <c r="E393">
        <v>-1.94634545642304</v>
      </c>
      <c r="F393" s="1">
        <v>3.8105845205068501E-4</v>
      </c>
      <c r="G393" s="1">
        <v>13.863621460498701</v>
      </c>
      <c r="H393" s="1">
        <v>1.57052284230751E-4</v>
      </c>
      <c r="I393">
        <v>10</v>
      </c>
      <c r="J393">
        <v>10</v>
      </c>
      <c r="K393">
        <v>5.1588401434308597</v>
      </c>
      <c r="L393">
        <v>0.10125000000000001</v>
      </c>
      <c r="M393">
        <v>5.7370000000000001</v>
      </c>
      <c r="N393">
        <v>0.05</v>
      </c>
    </row>
    <row r="394" spans="1:14" x14ac:dyDescent="0.25">
      <c r="A394" t="s">
        <v>30</v>
      </c>
      <c r="B394" t="s">
        <v>19</v>
      </c>
      <c r="C394" t="s">
        <v>52</v>
      </c>
      <c r="D394" t="s">
        <v>16</v>
      </c>
      <c r="E394" s="1">
        <v>0.203038544561713</v>
      </c>
      <c r="F394">
        <v>0.93974298957707303</v>
      </c>
      <c r="G394" s="1">
        <v>5.6572853957335703</v>
      </c>
      <c r="H394">
        <v>1.57052284230751E-4</v>
      </c>
      <c r="I394">
        <v>10</v>
      </c>
      <c r="J394">
        <v>10</v>
      </c>
      <c r="K394" s="1">
        <v>5.2009058980652396</v>
      </c>
      <c r="L394">
        <v>9.6249999999999905E-2</v>
      </c>
      <c r="M394" s="1">
        <v>5.6979999999999897</v>
      </c>
      <c r="N394">
        <v>0.05</v>
      </c>
    </row>
    <row r="395" spans="1:14" x14ac:dyDescent="0.25">
      <c r="A395" t="s">
        <v>30</v>
      </c>
      <c r="B395" t="s">
        <v>19</v>
      </c>
      <c r="C395" t="s">
        <v>52</v>
      </c>
      <c r="D395" t="s">
        <v>20</v>
      </c>
      <c r="E395" s="1">
        <v>0.49682951697102801</v>
      </c>
      <c r="F395" s="1">
        <v>0.36434612663355198</v>
      </c>
      <c r="G395">
        <v>-0.44721359549995898</v>
      </c>
      <c r="H395" s="1">
        <v>0.49629170223109198</v>
      </c>
      <c r="I395">
        <v>10</v>
      </c>
      <c r="J395">
        <v>10</v>
      </c>
      <c r="K395" s="1">
        <v>5.2009058980652396</v>
      </c>
      <c r="L395">
        <v>9.6249999999999905E-2</v>
      </c>
      <c r="M395">
        <v>5.742</v>
      </c>
      <c r="N395">
        <v>0.08</v>
      </c>
    </row>
    <row r="396" spans="1:14" x14ac:dyDescent="0.25">
      <c r="A396" t="s">
        <v>30</v>
      </c>
      <c r="B396" t="s">
        <v>19</v>
      </c>
      <c r="C396" t="s">
        <v>52</v>
      </c>
      <c r="D396" t="s">
        <v>21</v>
      </c>
      <c r="E396" s="1">
        <v>0.83560990174583105</v>
      </c>
      <c r="F396" s="1">
        <v>3.4293721036492697E-2</v>
      </c>
      <c r="G396">
        <v>-0.51168171925346495</v>
      </c>
      <c r="H396" s="1">
        <v>0.344704222006957</v>
      </c>
      <c r="I396">
        <v>10</v>
      </c>
      <c r="J396">
        <v>10</v>
      </c>
      <c r="K396" s="1">
        <v>5.2009058980652396</v>
      </c>
      <c r="L396">
        <v>9.6249999999999905E-2</v>
      </c>
      <c r="M396" s="1">
        <v>5.726</v>
      </c>
      <c r="N396">
        <v>8.1000000000000003E-2</v>
      </c>
    </row>
    <row r="397" spans="1:14" x14ac:dyDescent="0.25">
      <c r="A397" t="s">
        <v>30</v>
      </c>
      <c r="B397" t="s">
        <v>19</v>
      </c>
      <c r="C397" t="s">
        <v>52</v>
      </c>
      <c r="D397" t="s">
        <v>22</v>
      </c>
      <c r="E397">
        <v>-0.590183477432626</v>
      </c>
      <c r="F397">
        <v>6.9642404798328103E-2</v>
      </c>
      <c r="G397" s="1">
        <v>5.6572853957335703</v>
      </c>
      <c r="H397">
        <v>1.57052284230751E-4</v>
      </c>
      <c r="I397">
        <v>10</v>
      </c>
      <c r="J397">
        <v>10</v>
      </c>
      <c r="K397" s="1">
        <v>5.2009058980652396</v>
      </c>
      <c r="L397">
        <v>9.6249999999999905E-2</v>
      </c>
      <c r="M397">
        <v>5.7759999999999998</v>
      </c>
      <c r="N397">
        <v>0.05</v>
      </c>
    </row>
    <row r="398" spans="1:14" x14ac:dyDescent="0.25">
      <c r="A398" t="s">
        <v>30</v>
      </c>
      <c r="B398" t="s">
        <v>19</v>
      </c>
      <c r="C398" t="s">
        <v>52</v>
      </c>
      <c r="D398" t="s">
        <v>51</v>
      </c>
      <c r="E398" s="1">
        <v>0.97525590660596695</v>
      </c>
      <c r="F398" s="1">
        <v>6.9642404798328103E-2</v>
      </c>
      <c r="G398">
        <v>-0.75894663844041499</v>
      </c>
      <c r="H398" s="1">
        <v>0.28991845394256899</v>
      </c>
      <c r="I398">
        <v>10</v>
      </c>
      <c r="J398">
        <v>10</v>
      </c>
      <c r="K398" s="1">
        <v>5.2009058980652396</v>
      </c>
      <c r="L398">
        <v>9.6249999999999905E-2</v>
      </c>
      <c r="M398">
        <v>5.7190000000000003</v>
      </c>
      <c r="N398">
        <v>8.1000000000000003E-2</v>
      </c>
    </row>
    <row r="399" spans="1:14" x14ac:dyDescent="0.25">
      <c r="A399" t="s">
        <v>30</v>
      </c>
      <c r="B399" t="s">
        <v>19</v>
      </c>
      <c r="C399" t="s">
        <v>52</v>
      </c>
      <c r="D399" t="s">
        <v>17</v>
      </c>
      <c r="E399">
        <v>-2.1340216935971399</v>
      </c>
      <c r="F399" s="1">
        <v>3.8105845205068501E-4</v>
      </c>
      <c r="G399" s="1">
        <v>5.6572853957335703</v>
      </c>
      <c r="H399" s="1">
        <v>1.57052284230751E-4</v>
      </c>
      <c r="I399">
        <v>10</v>
      </c>
      <c r="J399">
        <v>10</v>
      </c>
      <c r="K399" s="1">
        <v>5.2009058980652396</v>
      </c>
      <c r="L399">
        <v>9.6249999999999905E-2</v>
      </c>
      <c r="M399">
        <v>5.7370000000000001</v>
      </c>
      <c r="N399">
        <v>0.05</v>
      </c>
    </row>
    <row r="400" spans="1:14" x14ac:dyDescent="0.25">
      <c r="A400" t="s">
        <v>30</v>
      </c>
      <c r="B400" t="s">
        <v>19</v>
      </c>
      <c r="C400" t="s">
        <v>17</v>
      </c>
      <c r="D400" t="s">
        <v>16</v>
      </c>
      <c r="E400" s="1">
        <v>1.1288543388471299</v>
      </c>
      <c r="F400">
        <v>0.28991845394256899</v>
      </c>
      <c r="G400" t="s">
        <v>18</v>
      </c>
      <c r="H400">
        <v>1</v>
      </c>
      <c r="I400">
        <v>10</v>
      </c>
      <c r="J400">
        <v>10</v>
      </c>
      <c r="K400">
        <v>5.2379563416610404</v>
      </c>
      <c r="L400">
        <v>6.25E-2</v>
      </c>
      <c r="M400" s="1">
        <v>5.6979999999999897</v>
      </c>
      <c r="N400">
        <v>0.05</v>
      </c>
    </row>
    <row r="401" spans="1:27" x14ac:dyDescent="0.25">
      <c r="A401" t="s">
        <v>30</v>
      </c>
      <c r="B401" t="s">
        <v>19</v>
      </c>
      <c r="C401" t="s">
        <v>17</v>
      </c>
      <c r="D401" t="s">
        <v>20</v>
      </c>
      <c r="E401">
        <v>2.8891029558023198</v>
      </c>
      <c r="F401" s="1">
        <v>3.8105845205068501E-4</v>
      </c>
      <c r="G401">
        <v>-6.3639610306789196</v>
      </c>
      <c r="H401" s="1">
        <v>1.57052284230751E-4</v>
      </c>
      <c r="I401">
        <v>10</v>
      </c>
      <c r="J401">
        <v>10</v>
      </c>
      <c r="K401">
        <v>5.2379563416610404</v>
      </c>
      <c r="L401">
        <v>6.25E-2</v>
      </c>
      <c r="M401">
        <v>5.742</v>
      </c>
      <c r="N401">
        <v>0.08</v>
      </c>
    </row>
    <row r="402" spans="1:27" x14ac:dyDescent="0.25">
      <c r="A402" t="s">
        <v>30</v>
      </c>
      <c r="B402" t="s">
        <v>19</v>
      </c>
      <c r="C402" t="s">
        <v>17</v>
      </c>
      <c r="D402" t="s">
        <v>21</v>
      </c>
      <c r="E402" s="1">
        <v>1.9619240454549101</v>
      </c>
      <c r="F402" s="1">
        <v>1.57052284230751E-4</v>
      </c>
      <c r="G402">
        <v>-5.00695168914093</v>
      </c>
      <c r="H402" s="1">
        <v>1.57052284230751E-4</v>
      </c>
      <c r="I402">
        <v>10</v>
      </c>
      <c r="J402">
        <v>10</v>
      </c>
      <c r="K402">
        <v>5.2379563416610404</v>
      </c>
      <c r="L402">
        <v>6.25E-2</v>
      </c>
      <c r="M402" s="1">
        <v>5.726</v>
      </c>
      <c r="N402">
        <v>8.1000000000000003E-2</v>
      </c>
    </row>
    <row r="403" spans="1:27" x14ac:dyDescent="0.25">
      <c r="A403" t="s">
        <v>30</v>
      </c>
      <c r="B403" t="s">
        <v>19</v>
      </c>
      <c r="C403" t="s">
        <v>17</v>
      </c>
      <c r="D403" t="s">
        <v>22</v>
      </c>
      <c r="E403">
        <v>0.58588403199551797</v>
      </c>
      <c r="F403">
        <v>0.49629170223109198</v>
      </c>
      <c r="G403" t="s">
        <v>18</v>
      </c>
      <c r="H403">
        <v>1</v>
      </c>
      <c r="I403">
        <v>10</v>
      </c>
      <c r="J403">
        <v>10</v>
      </c>
      <c r="K403">
        <v>5.2379563416610404</v>
      </c>
      <c r="L403">
        <v>6.25E-2</v>
      </c>
      <c r="M403">
        <v>5.7759999999999998</v>
      </c>
      <c r="N403">
        <v>0.05</v>
      </c>
    </row>
    <row r="404" spans="1:27" x14ac:dyDescent="0.25">
      <c r="A404" t="s">
        <v>30</v>
      </c>
      <c r="B404" t="s">
        <v>19</v>
      </c>
      <c r="C404" t="s">
        <v>17</v>
      </c>
      <c r="D404" t="s">
        <v>51</v>
      </c>
      <c r="E404" s="1">
        <v>1.94634545642304</v>
      </c>
      <c r="F404" s="1">
        <v>3.8105845205068501E-4</v>
      </c>
      <c r="G404">
        <v>-13.863621460498701</v>
      </c>
      <c r="H404" s="1">
        <v>1.57052284230751E-4</v>
      </c>
      <c r="I404">
        <v>10</v>
      </c>
      <c r="J404">
        <v>10</v>
      </c>
      <c r="K404">
        <v>5.2379563416610404</v>
      </c>
      <c r="L404">
        <v>6.25E-2</v>
      </c>
      <c r="M404">
        <v>5.7190000000000003</v>
      </c>
      <c r="N404">
        <v>8.1000000000000003E-2</v>
      </c>
    </row>
    <row r="405" spans="1:27" x14ac:dyDescent="0.25">
      <c r="A405" t="s">
        <v>30</v>
      </c>
      <c r="B405" t="s">
        <v>19</v>
      </c>
      <c r="C405" t="s">
        <v>17</v>
      </c>
      <c r="D405" t="s">
        <v>52</v>
      </c>
      <c r="E405">
        <v>2.1340216935971399</v>
      </c>
      <c r="F405" s="1">
        <v>3.8105845205068501E-4</v>
      </c>
      <c r="G405">
        <v>-5.6572853957335703</v>
      </c>
      <c r="H405" s="1">
        <v>1.57052284230751E-4</v>
      </c>
      <c r="I405">
        <v>10</v>
      </c>
      <c r="J405">
        <v>10</v>
      </c>
      <c r="K405">
        <v>5.2379563416610404</v>
      </c>
      <c r="L405">
        <v>6.25E-2</v>
      </c>
      <c r="M405" s="1">
        <v>5.7479999999999896</v>
      </c>
      <c r="N405">
        <v>7.6999999999999999E-2</v>
      </c>
    </row>
    <row r="406" spans="1:27" x14ac:dyDescent="0.25">
      <c r="A406" t="s">
        <v>30</v>
      </c>
      <c r="B406" t="s">
        <v>23</v>
      </c>
      <c r="C406" t="s">
        <v>16</v>
      </c>
      <c r="D406" t="s">
        <v>17</v>
      </c>
      <c r="E406" s="1">
        <v>0.466208971917142</v>
      </c>
      <c r="F406">
        <v>1.55644113866338E-2</v>
      </c>
      <c r="G406">
        <v>-0.17647058823529399</v>
      </c>
      <c r="H406">
        <v>0.67758495795247498</v>
      </c>
      <c r="I406">
        <v>10</v>
      </c>
      <c r="J406">
        <v>10</v>
      </c>
      <c r="K406">
        <v>5.0298017747211201</v>
      </c>
      <c r="L406">
        <v>0.10625</v>
      </c>
      <c r="M406">
        <v>5.3769999999999998</v>
      </c>
      <c r="N406">
        <v>0.09</v>
      </c>
      <c r="T406" t="s">
        <v>62</v>
      </c>
      <c r="Y406" t="s">
        <v>30</v>
      </c>
    </row>
    <row r="407" spans="1:27" x14ac:dyDescent="0.25">
      <c r="A407" t="s">
        <v>30</v>
      </c>
      <c r="B407" t="s">
        <v>23</v>
      </c>
      <c r="C407" t="s">
        <v>17</v>
      </c>
      <c r="D407" t="s">
        <v>16</v>
      </c>
      <c r="E407">
        <v>-0.466208971917142</v>
      </c>
      <c r="F407">
        <v>1.55644113866338E-2</v>
      </c>
      <c r="G407" s="1">
        <v>0.17647058823529399</v>
      </c>
      <c r="H407">
        <v>0.67758495795247498</v>
      </c>
      <c r="I407">
        <v>10</v>
      </c>
      <c r="J407">
        <v>10</v>
      </c>
      <c r="K407">
        <v>4.9369803836941699</v>
      </c>
      <c r="L407">
        <v>0.1125</v>
      </c>
      <c r="M407">
        <v>5.5140000000000002</v>
      </c>
      <c r="N407">
        <v>8.5000000000000006E-2</v>
      </c>
      <c r="T407" t="s">
        <v>33</v>
      </c>
      <c r="U407" t="s">
        <v>34</v>
      </c>
      <c r="V407" t="s">
        <v>64</v>
      </c>
      <c r="W407" t="s">
        <v>65</v>
      </c>
      <c r="X407" t="s">
        <v>46</v>
      </c>
      <c r="Y407" t="s">
        <v>45</v>
      </c>
      <c r="Z407" t="s">
        <v>44</v>
      </c>
      <c r="AA407" t="s">
        <v>50</v>
      </c>
    </row>
    <row r="408" spans="1:27" x14ac:dyDescent="0.25">
      <c r="A408" t="s">
        <v>30</v>
      </c>
      <c r="B408" t="s">
        <v>24</v>
      </c>
      <c r="C408" t="s">
        <v>16</v>
      </c>
      <c r="D408" t="s">
        <v>20</v>
      </c>
      <c r="E408" s="1">
        <v>13.6938021970052</v>
      </c>
      <c r="F408">
        <v>1.57052284230751E-4</v>
      </c>
      <c r="G408">
        <v>-5.5649493546817403</v>
      </c>
      <c r="H408">
        <v>1.57052284230751E-4</v>
      </c>
      <c r="I408">
        <v>10</v>
      </c>
      <c r="J408">
        <v>10</v>
      </c>
      <c r="K408">
        <v>5.0298017747211201</v>
      </c>
      <c r="L408">
        <v>0.10625</v>
      </c>
      <c r="M408" s="1">
        <v>2.8949999999999898</v>
      </c>
      <c r="N408">
        <v>0.26</v>
      </c>
      <c r="P408" s="9"/>
      <c r="R408" t="s">
        <v>39</v>
      </c>
      <c r="S408" t="s">
        <v>35</v>
      </c>
      <c r="T408" s="8">
        <f>K444</f>
        <v>4.9369803836941699</v>
      </c>
      <c r="U408" s="8">
        <f>L444</f>
        <v>0.1125</v>
      </c>
      <c r="V408" s="8" t="s">
        <v>63</v>
      </c>
      <c r="W408" s="8" t="s">
        <v>63</v>
      </c>
      <c r="X408" s="8" t="s">
        <v>63</v>
      </c>
      <c r="Y408" s="8" t="s">
        <v>63</v>
      </c>
      <c r="Z408" s="8" t="s">
        <v>63</v>
      </c>
      <c r="AA408" s="8" t="s">
        <v>63</v>
      </c>
    </row>
    <row r="409" spans="1:27" x14ac:dyDescent="0.25">
      <c r="A409" t="s">
        <v>30</v>
      </c>
      <c r="B409" t="s">
        <v>24</v>
      </c>
      <c r="C409" t="s">
        <v>16</v>
      </c>
      <c r="D409" t="s">
        <v>21</v>
      </c>
      <c r="E409" s="1">
        <v>13.720770589889</v>
      </c>
      <c r="F409">
        <v>1.57052284230751E-4</v>
      </c>
      <c r="G409">
        <v>-6.5703906502077398</v>
      </c>
      <c r="H409">
        <v>1.57052284230751E-4</v>
      </c>
      <c r="I409">
        <v>10</v>
      </c>
      <c r="J409">
        <v>10</v>
      </c>
      <c r="K409">
        <v>5.0298017747211201</v>
      </c>
      <c r="L409">
        <v>0.10625</v>
      </c>
      <c r="M409">
        <v>2.98</v>
      </c>
      <c r="N409">
        <v>0.24399999999999999</v>
      </c>
      <c r="S409" t="s">
        <v>49</v>
      </c>
      <c r="T409" s="8">
        <f>K425</f>
        <v>2.9545702439185102</v>
      </c>
      <c r="U409" s="8">
        <f>L425</f>
        <v>0.28999999999999998</v>
      </c>
      <c r="V409" s="8" t="s">
        <v>63</v>
      </c>
      <c r="W409" s="8" t="s">
        <v>63</v>
      </c>
      <c r="X409" s="8" t="s">
        <v>63</v>
      </c>
      <c r="Y409" s="8" t="s">
        <v>63</v>
      </c>
      <c r="Z409" s="8" t="s">
        <v>63</v>
      </c>
      <c r="AA409" s="8" t="s">
        <v>63</v>
      </c>
    </row>
    <row r="410" spans="1:27" x14ac:dyDescent="0.25">
      <c r="A410" t="s">
        <v>30</v>
      </c>
      <c r="B410" t="s">
        <v>24</v>
      </c>
      <c r="C410" t="s">
        <v>16</v>
      </c>
      <c r="D410" t="s">
        <v>25</v>
      </c>
      <c r="E410" s="1">
        <v>13.7409319395415</v>
      </c>
      <c r="F410">
        <v>1.57052284230751E-4</v>
      </c>
      <c r="G410">
        <v>-6.4349357521072399</v>
      </c>
      <c r="H410">
        <v>1.57052284230751E-4</v>
      </c>
      <c r="I410">
        <v>10</v>
      </c>
      <c r="J410">
        <v>10</v>
      </c>
      <c r="K410">
        <v>5.0298017747211201</v>
      </c>
      <c r="L410">
        <v>0.10625</v>
      </c>
      <c r="M410">
        <v>2.8290000000000002</v>
      </c>
      <c r="N410">
        <v>0.27</v>
      </c>
      <c r="S410" t="s">
        <v>36</v>
      </c>
      <c r="T410" s="8">
        <f>K428</f>
        <v>2.9349880042927001</v>
      </c>
      <c r="U410" s="8">
        <f>L428</f>
        <v>0.32124999999999998</v>
      </c>
      <c r="V410" s="8">
        <f>T410-T409</f>
        <v>-1.9582239625810072E-2</v>
      </c>
      <c r="W410" s="8">
        <f>U410-U409</f>
        <v>3.125E-2</v>
      </c>
      <c r="X410" s="8">
        <f>E428</f>
        <v>-0.39351770931360802</v>
      </c>
      <c r="Y410" s="8">
        <f t="shared" ref="Y410" si="108">F428</f>
        <v>0.40567889528505202</v>
      </c>
      <c r="Z410" s="8">
        <f t="shared" ref="Z410" si="109">G428</f>
        <v>1.2032773777797201</v>
      </c>
      <c r="AA410" s="8">
        <f t="shared" ref="AA410" si="110">H428</f>
        <v>1.13296966844746E-2</v>
      </c>
    </row>
    <row r="411" spans="1:27" x14ac:dyDescent="0.25">
      <c r="A411" t="s">
        <v>30</v>
      </c>
      <c r="B411" t="s">
        <v>24</v>
      </c>
      <c r="C411" t="s">
        <v>16</v>
      </c>
      <c r="D411" t="s">
        <v>51</v>
      </c>
      <c r="E411" s="1">
        <v>13.7039307553003</v>
      </c>
      <c r="F411">
        <v>1.57052284230751E-4</v>
      </c>
      <c r="G411">
        <v>-6.2122507638817801</v>
      </c>
      <c r="H411">
        <v>1.57052284230751E-4</v>
      </c>
      <c r="I411">
        <v>10</v>
      </c>
      <c r="J411">
        <v>10</v>
      </c>
      <c r="K411">
        <v>5.0298017747211201</v>
      </c>
      <c r="L411">
        <v>0.10625</v>
      </c>
      <c r="M411">
        <v>3.0179999999999998</v>
      </c>
      <c r="N411">
        <v>0.253</v>
      </c>
      <c r="S411" t="s">
        <v>37</v>
      </c>
      <c r="T411" s="8">
        <f>K434</f>
        <v>2.95788982212152</v>
      </c>
      <c r="U411" s="8">
        <f>L434</f>
        <v>0.3075</v>
      </c>
      <c r="V411" s="8">
        <f>T411-T409</f>
        <v>3.3195782030097654E-3</v>
      </c>
      <c r="W411" s="8">
        <f>U411-U409</f>
        <v>1.7500000000000016E-2</v>
      </c>
      <c r="X411" s="8">
        <f>E434</f>
        <v>7.2546242898352098E-2</v>
      </c>
      <c r="Y411" s="8">
        <f t="shared" ref="Y411" si="111">F434</f>
        <v>0.82059583975544004</v>
      </c>
      <c r="Z411" s="8">
        <f t="shared" ref="Z411" si="112">G434</f>
        <v>0.709929573971954</v>
      </c>
      <c r="AA411" s="8">
        <f t="shared" ref="AA411" si="113">H434</f>
        <v>0.212293836192331</v>
      </c>
    </row>
    <row r="412" spans="1:27" x14ac:dyDescent="0.25">
      <c r="A412" t="s">
        <v>30</v>
      </c>
      <c r="B412" t="s">
        <v>24</v>
      </c>
      <c r="C412" t="s">
        <v>16</v>
      </c>
      <c r="D412" t="s">
        <v>52</v>
      </c>
      <c r="E412" s="1">
        <v>13.615781690842899</v>
      </c>
      <c r="F412">
        <v>1.57052284230751E-4</v>
      </c>
      <c r="G412">
        <v>-6.5087948237770599</v>
      </c>
      <c r="H412">
        <v>1.57052284230751E-4</v>
      </c>
      <c r="I412">
        <v>10</v>
      </c>
      <c r="J412">
        <v>10</v>
      </c>
      <c r="K412">
        <v>5.0298017747211201</v>
      </c>
      <c r="L412">
        <v>0.10625</v>
      </c>
      <c r="M412" s="1">
        <v>3.0229999999999899</v>
      </c>
      <c r="N412">
        <v>0.25600000000000001</v>
      </c>
      <c r="S412" t="s">
        <v>38</v>
      </c>
      <c r="T412" s="8">
        <f>K440</f>
        <v>2.96711141238054</v>
      </c>
      <c r="U412" s="8">
        <f>L440</f>
        <v>0.30125000000000002</v>
      </c>
      <c r="V412" s="8">
        <f>T412-T409</f>
        <v>1.2541168462029795E-2</v>
      </c>
      <c r="W412" s="8">
        <f>U412-U409</f>
        <v>1.1250000000000038E-2</v>
      </c>
      <c r="X412" s="8">
        <f>E440</f>
        <v>0.26829013725284101</v>
      </c>
      <c r="Y412" s="8">
        <f t="shared" ref="Y412" si="114">F440</f>
        <v>0.87982916001182898</v>
      </c>
      <c r="Z412" s="8">
        <f t="shared" ref="Z412" si="115">G440</f>
        <v>0.526986039392209</v>
      </c>
      <c r="AA412" s="8">
        <f t="shared" ref="AA412" si="116">H440</f>
        <v>0.27303633975118802</v>
      </c>
    </row>
    <row r="413" spans="1:27" x14ac:dyDescent="0.25">
      <c r="A413" t="s">
        <v>30</v>
      </c>
      <c r="B413" t="s">
        <v>24</v>
      </c>
      <c r="C413" t="s">
        <v>16</v>
      </c>
      <c r="D413" t="s">
        <v>17</v>
      </c>
      <c r="E413" s="1">
        <v>0.466208971917142</v>
      </c>
      <c r="F413">
        <v>1.55644113866338E-2</v>
      </c>
      <c r="G413">
        <v>-0.17647058823529399</v>
      </c>
      <c r="H413">
        <v>0.67758495795247498</v>
      </c>
      <c r="I413">
        <v>10</v>
      </c>
      <c r="J413">
        <v>10</v>
      </c>
      <c r="K413">
        <v>5.0298017747211201</v>
      </c>
      <c r="L413">
        <v>0.10625</v>
      </c>
      <c r="M413">
        <v>5.3769999999999998</v>
      </c>
      <c r="N413">
        <v>0.09</v>
      </c>
      <c r="S413" t="s">
        <v>39</v>
      </c>
      <c r="T413" s="8">
        <f>K415</f>
        <v>2.9420058636347299</v>
      </c>
      <c r="U413" s="8">
        <f>L415</f>
        <v>0.315</v>
      </c>
      <c r="V413" s="8">
        <f>T413-T409</f>
        <v>-1.2564380283780263E-2</v>
      </c>
      <c r="W413" s="8">
        <f>U413-U409</f>
        <v>2.5000000000000022E-2</v>
      </c>
      <c r="X413" s="8">
        <f>E415</f>
        <v>-0.25229983200121497</v>
      </c>
      <c r="Y413" s="8">
        <f t="shared" ref="Y413" si="117">F415</f>
        <v>0.65014744409485403</v>
      </c>
      <c r="Z413" s="8">
        <f t="shared" ref="Z413" si="118">G415</f>
        <v>0.80466267117873003</v>
      </c>
      <c r="AA413" s="8">
        <f t="shared" ref="AA413" si="119">H415</f>
        <v>0.150926950066716</v>
      </c>
    </row>
    <row r="414" spans="1:27" x14ac:dyDescent="0.25">
      <c r="A414" t="s">
        <v>30</v>
      </c>
      <c r="B414" t="s">
        <v>24</v>
      </c>
      <c r="C414" t="s">
        <v>20</v>
      </c>
      <c r="D414" t="s">
        <v>16</v>
      </c>
      <c r="E414">
        <v>-13.6938021970052</v>
      </c>
      <c r="F414">
        <v>1.57052284230751E-4</v>
      </c>
      <c r="G414" s="1">
        <v>5.5649493546817403</v>
      </c>
      <c r="H414">
        <v>1.57052284230751E-4</v>
      </c>
      <c r="I414">
        <v>10</v>
      </c>
      <c r="J414">
        <v>10</v>
      </c>
      <c r="K414" s="1">
        <v>2.9420058636347299</v>
      </c>
      <c r="L414">
        <v>0.315</v>
      </c>
      <c r="M414">
        <v>5.5140000000000002</v>
      </c>
      <c r="N414">
        <v>8.5000000000000006E-2</v>
      </c>
      <c r="R414" t="s">
        <v>42</v>
      </c>
      <c r="S414" t="s">
        <v>40</v>
      </c>
      <c r="T414">
        <v>3.0760762879449599</v>
      </c>
      <c r="U414">
        <v>0.2525</v>
      </c>
      <c r="V414" s="8" t="s">
        <v>63</v>
      </c>
      <c r="W414" s="8" t="s">
        <v>63</v>
      </c>
      <c r="X414" s="8" t="s">
        <v>63</v>
      </c>
      <c r="Y414" s="8" t="s">
        <v>63</v>
      </c>
      <c r="Z414" s="8" t="s">
        <v>63</v>
      </c>
      <c r="AA414" s="8" t="s">
        <v>63</v>
      </c>
    </row>
    <row r="415" spans="1:27" x14ac:dyDescent="0.25">
      <c r="A415" s="3" t="s">
        <v>30</v>
      </c>
      <c r="B415" s="3" t="s">
        <v>24</v>
      </c>
      <c r="C415" s="3" t="s">
        <v>20</v>
      </c>
      <c r="D415" s="3" t="s">
        <v>21</v>
      </c>
      <c r="E415" s="3">
        <v>-0.25229983200121497</v>
      </c>
      <c r="F415" s="3">
        <v>0.65014744409485403</v>
      </c>
      <c r="G415" s="6">
        <v>0.80466267117873003</v>
      </c>
      <c r="H415" s="3">
        <v>0.150926950066716</v>
      </c>
      <c r="I415" s="3">
        <v>10</v>
      </c>
      <c r="J415" s="3">
        <v>10</v>
      </c>
      <c r="K415" s="6">
        <v>2.9420058636347299</v>
      </c>
      <c r="L415" s="3">
        <v>0.315</v>
      </c>
      <c r="M415" s="3">
        <v>2.98</v>
      </c>
      <c r="N415" s="3">
        <v>0.24399999999999999</v>
      </c>
      <c r="S415" t="s">
        <v>41</v>
      </c>
      <c r="T415">
        <v>3.4162080871418499</v>
      </c>
      <c r="U415">
        <v>0.21</v>
      </c>
      <c r="V415" s="8">
        <v>0.34013179919688996</v>
      </c>
      <c r="W415" s="8">
        <v>-4.250000000000001E-2</v>
      </c>
      <c r="X415" s="8">
        <v>2.4427180130057802</v>
      </c>
      <c r="Y415" s="8">
        <v>3.8105845205068501E-4</v>
      </c>
      <c r="Z415" s="8">
        <v>-1.3803965029999501</v>
      </c>
      <c r="AA415" s="8">
        <v>7.2845570094796598E-3</v>
      </c>
    </row>
    <row r="416" spans="1:27" x14ac:dyDescent="0.25">
      <c r="A416" t="s">
        <v>30</v>
      </c>
      <c r="B416" t="s">
        <v>24</v>
      </c>
      <c r="C416" t="s">
        <v>20</v>
      </c>
      <c r="D416" t="s">
        <v>25</v>
      </c>
      <c r="E416" s="1">
        <v>0.131563105693806</v>
      </c>
      <c r="F416">
        <v>0.93974298957707303</v>
      </c>
      <c r="G416">
        <v>-0.17337854607903799</v>
      </c>
      <c r="H416">
        <v>0.93974298957707303</v>
      </c>
      <c r="I416">
        <v>10</v>
      </c>
      <c r="J416">
        <v>10</v>
      </c>
      <c r="K416" s="1">
        <v>2.9420058636347299</v>
      </c>
      <c r="L416">
        <v>0.315</v>
      </c>
      <c r="M416">
        <v>2.8290000000000002</v>
      </c>
      <c r="N416">
        <v>0.27</v>
      </c>
      <c r="S416" t="s">
        <v>43</v>
      </c>
      <c r="T416">
        <v>3.1910013508977602</v>
      </c>
      <c r="U416">
        <v>0.21875</v>
      </c>
      <c r="V416" s="8">
        <v>0.11492506295280025</v>
      </c>
      <c r="W416" s="8">
        <v>-3.3750000000000002E-2</v>
      </c>
      <c r="X416" s="8">
        <v>0.59284125635824902</v>
      </c>
      <c r="Y416" s="8">
        <v>0.256839257957856</v>
      </c>
      <c r="Z416" s="8">
        <v>-0.99666362430618405</v>
      </c>
      <c r="AA416" s="8">
        <v>4.5154569624279002E-2</v>
      </c>
    </row>
    <row r="417" spans="1:27" x14ac:dyDescent="0.25">
      <c r="A417" t="s">
        <v>30</v>
      </c>
      <c r="B417" t="s">
        <v>24</v>
      </c>
      <c r="C417" t="s">
        <v>20</v>
      </c>
      <c r="D417" t="s">
        <v>51</v>
      </c>
      <c r="E417">
        <v>-0.320060998976056</v>
      </c>
      <c r="F417">
        <v>0.65014744409485403</v>
      </c>
      <c r="G417" s="1">
        <v>0.21362069847489301</v>
      </c>
      <c r="H417">
        <v>0.65014744409485403</v>
      </c>
      <c r="I417">
        <v>10</v>
      </c>
      <c r="J417">
        <v>10</v>
      </c>
      <c r="K417" s="1">
        <v>2.9420058636347299</v>
      </c>
      <c r="L417">
        <v>0.315</v>
      </c>
      <c r="M417">
        <v>3.0179999999999998</v>
      </c>
      <c r="N417">
        <v>0.253</v>
      </c>
      <c r="X417" s="8"/>
      <c r="Y417" s="8"/>
      <c r="Z417" s="8"/>
      <c r="AA417" s="8"/>
    </row>
    <row r="418" spans="1:27" x14ac:dyDescent="0.25">
      <c r="A418" t="s">
        <v>30</v>
      </c>
      <c r="B418" t="s">
        <v>24</v>
      </c>
      <c r="C418" t="s">
        <v>20</v>
      </c>
      <c r="D418" t="s">
        <v>52</v>
      </c>
      <c r="E418">
        <v>-0.49675482997012299</v>
      </c>
      <c r="F418">
        <v>0.11241058465536299</v>
      </c>
      <c r="G418">
        <v>0.41825800534615498</v>
      </c>
      <c r="H418">
        <v>0.384673062735508</v>
      </c>
      <c r="I418">
        <v>10</v>
      </c>
      <c r="J418">
        <v>10</v>
      </c>
      <c r="K418" s="1">
        <v>2.9420058636347299</v>
      </c>
      <c r="L418">
        <v>0.315</v>
      </c>
      <c r="M418" s="1">
        <v>3.0229999999999899</v>
      </c>
      <c r="N418">
        <v>0.25600000000000001</v>
      </c>
    </row>
    <row r="419" spans="1:27" x14ac:dyDescent="0.25">
      <c r="A419" t="s">
        <v>30</v>
      </c>
      <c r="B419" t="s">
        <v>24</v>
      </c>
      <c r="C419" t="s">
        <v>20</v>
      </c>
      <c r="D419" t="s">
        <v>17</v>
      </c>
      <c r="E419">
        <v>-14.3809062295848</v>
      </c>
      <c r="F419">
        <v>1.57052284230751E-4</v>
      </c>
      <c r="G419" s="1">
        <v>5.3409818345058699</v>
      </c>
      <c r="H419">
        <v>1.57052284230751E-4</v>
      </c>
      <c r="I419">
        <v>10</v>
      </c>
      <c r="J419">
        <v>10</v>
      </c>
      <c r="K419" s="1">
        <v>2.9420058636347299</v>
      </c>
      <c r="L419">
        <v>0.315</v>
      </c>
      <c r="M419">
        <v>5.3769999999999998</v>
      </c>
      <c r="N419">
        <v>0.09</v>
      </c>
    </row>
    <row r="420" spans="1:27" x14ac:dyDescent="0.25">
      <c r="A420" t="s">
        <v>30</v>
      </c>
      <c r="B420" t="s">
        <v>24</v>
      </c>
      <c r="C420" t="s">
        <v>21</v>
      </c>
      <c r="D420" t="s">
        <v>16</v>
      </c>
      <c r="E420">
        <v>-13.720770589889</v>
      </c>
      <c r="F420">
        <v>1.57052284230751E-4</v>
      </c>
      <c r="G420" s="1">
        <v>6.5703906502077398</v>
      </c>
      <c r="H420">
        <v>1.57052284230751E-4</v>
      </c>
      <c r="I420">
        <v>10</v>
      </c>
      <c r="J420">
        <v>10</v>
      </c>
      <c r="K420">
        <v>2.9545702439185102</v>
      </c>
      <c r="L420">
        <v>0.28999999999999998</v>
      </c>
      <c r="M420">
        <v>5.5140000000000002</v>
      </c>
      <c r="N420">
        <v>8.5000000000000006E-2</v>
      </c>
    </row>
    <row r="421" spans="1:27" x14ac:dyDescent="0.25">
      <c r="A421" t="s">
        <v>30</v>
      </c>
      <c r="B421" t="s">
        <v>24</v>
      </c>
      <c r="C421" t="s">
        <v>21</v>
      </c>
      <c r="D421" t="s">
        <v>20</v>
      </c>
      <c r="E421" s="1">
        <v>0.25229983200121497</v>
      </c>
      <c r="F421">
        <v>0.65014744409485403</v>
      </c>
      <c r="G421">
        <v>-0.80466267117873003</v>
      </c>
      <c r="H421">
        <v>0.150926950066716</v>
      </c>
      <c r="I421">
        <v>10</v>
      </c>
      <c r="J421">
        <v>10</v>
      </c>
      <c r="K421">
        <v>2.9545702439185102</v>
      </c>
      <c r="L421">
        <v>0.28999999999999998</v>
      </c>
      <c r="M421" s="1">
        <v>2.8949999999999898</v>
      </c>
      <c r="N421">
        <v>0.26</v>
      </c>
    </row>
    <row r="422" spans="1:27" x14ac:dyDescent="0.25">
      <c r="A422" t="s">
        <v>30</v>
      </c>
      <c r="B422" t="s">
        <v>24</v>
      </c>
      <c r="C422" t="s">
        <v>21</v>
      </c>
      <c r="D422" t="s">
        <v>25</v>
      </c>
      <c r="E422" s="1">
        <v>0.39351770931360802</v>
      </c>
      <c r="F422" s="1">
        <v>0.40567889528505202</v>
      </c>
      <c r="G422">
        <v>-1.2032773777797201</v>
      </c>
      <c r="H422" s="1">
        <v>1.13296966844746E-2</v>
      </c>
      <c r="I422">
        <v>10</v>
      </c>
      <c r="J422">
        <v>10</v>
      </c>
      <c r="K422">
        <v>2.9545702439185102</v>
      </c>
      <c r="L422">
        <v>0.28999999999999998</v>
      </c>
      <c r="M422">
        <v>2.8290000000000002</v>
      </c>
      <c r="N422">
        <v>0.27</v>
      </c>
    </row>
    <row r="423" spans="1:27" x14ac:dyDescent="0.25">
      <c r="A423" t="s">
        <v>30</v>
      </c>
      <c r="B423" t="s">
        <v>24</v>
      </c>
      <c r="C423" t="s">
        <v>21</v>
      </c>
      <c r="D423" t="s">
        <v>51</v>
      </c>
      <c r="E423">
        <v>-7.2546242898352098E-2</v>
      </c>
      <c r="F423">
        <v>0.82059583975544004</v>
      </c>
      <c r="G423">
        <v>-0.709929573971954</v>
      </c>
      <c r="H423">
        <v>0.212293836192331</v>
      </c>
      <c r="I423">
        <v>10</v>
      </c>
      <c r="J423">
        <v>10</v>
      </c>
      <c r="K423">
        <v>2.9545702439185102</v>
      </c>
      <c r="L423">
        <v>0.28999999999999998</v>
      </c>
      <c r="M423">
        <v>3.0179999999999998</v>
      </c>
      <c r="N423">
        <v>0.253</v>
      </c>
    </row>
    <row r="424" spans="1:27" x14ac:dyDescent="0.25">
      <c r="A424" t="s">
        <v>30</v>
      </c>
      <c r="B424" t="s">
        <v>24</v>
      </c>
      <c r="C424" t="s">
        <v>21</v>
      </c>
      <c r="D424" t="s">
        <v>52</v>
      </c>
      <c r="E424">
        <v>-0.26829013725284101</v>
      </c>
      <c r="F424">
        <v>0.87982916001182898</v>
      </c>
      <c r="G424">
        <v>-0.526986039392209</v>
      </c>
      <c r="H424">
        <v>0.27303633975118802</v>
      </c>
      <c r="I424">
        <v>10</v>
      </c>
      <c r="J424">
        <v>10</v>
      </c>
      <c r="K424">
        <v>2.9545702439185102</v>
      </c>
      <c r="L424">
        <v>0.28999999999999998</v>
      </c>
      <c r="M424" s="1">
        <v>3.0229999999999899</v>
      </c>
      <c r="N424">
        <v>0.25600000000000001</v>
      </c>
    </row>
    <row r="425" spans="1:27" x14ac:dyDescent="0.25">
      <c r="A425" t="s">
        <v>30</v>
      </c>
      <c r="B425" t="s">
        <v>24</v>
      </c>
      <c r="C425" t="s">
        <v>21</v>
      </c>
      <c r="D425" t="s">
        <v>17</v>
      </c>
      <c r="E425">
        <v>-14.4293904665385</v>
      </c>
      <c r="F425">
        <v>1.57052284230751E-4</v>
      </c>
      <c r="G425" s="1">
        <v>6.2271119370798997</v>
      </c>
      <c r="H425">
        <v>1.57052284230751E-4</v>
      </c>
      <c r="I425">
        <v>10</v>
      </c>
      <c r="J425">
        <v>10</v>
      </c>
      <c r="K425">
        <v>2.9545702439185102</v>
      </c>
      <c r="L425">
        <v>0.28999999999999998</v>
      </c>
      <c r="M425">
        <v>5.3769999999999998</v>
      </c>
      <c r="N425">
        <v>0.09</v>
      </c>
    </row>
    <row r="426" spans="1:27" x14ac:dyDescent="0.25">
      <c r="A426" t="s">
        <v>30</v>
      </c>
      <c r="B426" t="s">
        <v>24</v>
      </c>
      <c r="C426" t="s">
        <v>25</v>
      </c>
      <c r="D426" t="s">
        <v>16</v>
      </c>
      <c r="E426">
        <v>-13.7409319395415</v>
      </c>
      <c r="F426">
        <v>1.57052284230751E-4</v>
      </c>
      <c r="G426" s="1">
        <v>6.4349357521072399</v>
      </c>
      <c r="H426">
        <v>1.57052284230751E-4</v>
      </c>
      <c r="I426">
        <v>10</v>
      </c>
      <c r="J426">
        <v>10</v>
      </c>
      <c r="K426">
        <v>2.9349880042927001</v>
      </c>
      <c r="L426">
        <v>0.32124999999999998</v>
      </c>
      <c r="M426">
        <v>5.5140000000000002</v>
      </c>
      <c r="N426">
        <v>8.5000000000000006E-2</v>
      </c>
    </row>
    <row r="427" spans="1:27" x14ac:dyDescent="0.25">
      <c r="A427" t="s">
        <v>30</v>
      </c>
      <c r="B427" t="s">
        <v>24</v>
      </c>
      <c r="C427" t="s">
        <v>25</v>
      </c>
      <c r="D427" t="s">
        <v>20</v>
      </c>
      <c r="E427">
        <v>-0.131563105693806</v>
      </c>
      <c r="F427">
        <v>0.93974298957707303</v>
      </c>
      <c r="G427" s="1">
        <v>0.17337854607903799</v>
      </c>
      <c r="H427">
        <v>0.93974298957707303</v>
      </c>
      <c r="I427">
        <v>10</v>
      </c>
      <c r="J427">
        <v>10</v>
      </c>
      <c r="K427">
        <v>2.9349880042927001</v>
      </c>
      <c r="L427">
        <v>0.32124999999999998</v>
      </c>
      <c r="M427" s="1">
        <v>2.8949999999999898</v>
      </c>
      <c r="N427">
        <v>0.26</v>
      </c>
    </row>
    <row r="428" spans="1:27" x14ac:dyDescent="0.25">
      <c r="A428" t="s">
        <v>30</v>
      </c>
      <c r="B428" t="s">
        <v>24</v>
      </c>
      <c r="C428" t="s">
        <v>25</v>
      </c>
      <c r="D428" t="s">
        <v>21</v>
      </c>
      <c r="E428">
        <v>-0.39351770931360802</v>
      </c>
      <c r="F428" s="1">
        <v>0.40567889528505202</v>
      </c>
      <c r="G428">
        <v>1.2032773777797201</v>
      </c>
      <c r="H428" s="1">
        <v>1.13296966844746E-2</v>
      </c>
      <c r="I428">
        <v>10</v>
      </c>
      <c r="J428">
        <v>10</v>
      </c>
      <c r="K428">
        <v>2.9349880042927001</v>
      </c>
      <c r="L428">
        <v>0.32124999999999998</v>
      </c>
      <c r="M428">
        <v>2.98</v>
      </c>
      <c r="N428">
        <v>0.24399999999999999</v>
      </c>
    </row>
    <row r="429" spans="1:27" x14ac:dyDescent="0.25">
      <c r="A429" t="s">
        <v>30</v>
      </c>
      <c r="B429" t="s">
        <v>24</v>
      </c>
      <c r="C429" t="s">
        <v>25</v>
      </c>
      <c r="D429" t="s">
        <v>51</v>
      </c>
      <c r="E429">
        <v>-0.461819492616175</v>
      </c>
      <c r="F429">
        <v>0.226476066043486</v>
      </c>
      <c r="G429" s="1">
        <v>0.448037193979407</v>
      </c>
      <c r="H429">
        <v>0.325751354478716</v>
      </c>
      <c r="I429">
        <v>10</v>
      </c>
      <c r="J429">
        <v>10</v>
      </c>
      <c r="K429">
        <v>2.9349880042927001</v>
      </c>
      <c r="L429">
        <v>0.32124999999999998</v>
      </c>
      <c r="M429">
        <v>3.0179999999999998</v>
      </c>
      <c r="N429">
        <v>0.253</v>
      </c>
    </row>
    <row r="430" spans="1:27" x14ac:dyDescent="0.25">
      <c r="A430" t="s">
        <v>30</v>
      </c>
      <c r="B430" t="s">
        <v>24</v>
      </c>
      <c r="C430" t="s">
        <v>25</v>
      </c>
      <c r="D430" t="s">
        <v>52</v>
      </c>
      <c r="E430">
        <v>-0.63607825074080604</v>
      </c>
      <c r="F430">
        <v>0.44969179796888997</v>
      </c>
      <c r="G430">
        <v>0.71159934399465696</v>
      </c>
      <c r="H430">
        <v>0.13057001811573599</v>
      </c>
      <c r="I430">
        <v>10</v>
      </c>
      <c r="J430">
        <v>10</v>
      </c>
      <c r="K430">
        <v>2.9349880042927001</v>
      </c>
      <c r="L430">
        <v>0.32124999999999998</v>
      </c>
      <c r="M430" s="1">
        <v>3.0229999999999899</v>
      </c>
      <c r="N430">
        <v>0.25600000000000001</v>
      </c>
    </row>
    <row r="431" spans="1:27" x14ac:dyDescent="0.25">
      <c r="A431" t="s">
        <v>30</v>
      </c>
      <c r="B431" t="s">
        <v>24</v>
      </c>
      <c r="C431" t="s">
        <v>25</v>
      </c>
      <c r="D431" t="s">
        <v>17</v>
      </c>
      <c r="E431">
        <v>-14.432890243512499</v>
      </c>
      <c r="F431">
        <v>1.57052284230751E-4</v>
      </c>
      <c r="G431" s="1">
        <v>6.1645490836715799</v>
      </c>
      <c r="H431">
        <v>1.57052284230751E-4</v>
      </c>
      <c r="I431">
        <v>10</v>
      </c>
      <c r="J431">
        <v>10</v>
      </c>
      <c r="K431">
        <v>2.9349880042927001</v>
      </c>
      <c r="L431">
        <v>0.32124999999999998</v>
      </c>
      <c r="M431">
        <v>5.3769999999999998</v>
      </c>
      <c r="N431">
        <v>0.09</v>
      </c>
    </row>
    <row r="432" spans="1:27" x14ac:dyDescent="0.25">
      <c r="A432" t="s">
        <v>30</v>
      </c>
      <c r="B432" t="s">
        <v>24</v>
      </c>
      <c r="C432" t="s">
        <v>51</v>
      </c>
      <c r="D432" t="s">
        <v>16</v>
      </c>
      <c r="E432">
        <v>-13.7039307553003</v>
      </c>
      <c r="F432">
        <v>1.57052284230751E-4</v>
      </c>
      <c r="G432" s="1">
        <v>6.2122507638817801</v>
      </c>
      <c r="H432">
        <v>1.57052284230751E-4</v>
      </c>
      <c r="I432">
        <v>10</v>
      </c>
      <c r="J432">
        <v>10</v>
      </c>
      <c r="K432">
        <v>2.95788982212152</v>
      </c>
      <c r="L432">
        <v>0.3075</v>
      </c>
      <c r="M432">
        <v>5.5140000000000002</v>
      </c>
      <c r="N432">
        <v>8.5000000000000006E-2</v>
      </c>
    </row>
    <row r="433" spans="1:14" x14ac:dyDescent="0.25">
      <c r="A433" t="s">
        <v>30</v>
      </c>
      <c r="B433" t="s">
        <v>24</v>
      </c>
      <c r="C433" t="s">
        <v>51</v>
      </c>
      <c r="D433" t="s">
        <v>20</v>
      </c>
      <c r="E433" s="1">
        <v>0.320060998976056</v>
      </c>
      <c r="F433">
        <v>0.65014744409485403</v>
      </c>
      <c r="G433">
        <v>-0.21362069847489301</v>
      </c>
      <c r="H433">
        <v>0.65014744409485403</v>
      </c>
      <c r="I433">
        <v>10</v>
      </c>
      <c r="J433">
        <v>10</v>
      </c>
      <c r="K433">
        <v>2.95788982212152</v>
      </c>
      <c r="L433">
        <v>0.3075</v>
      </c>
      <c r="M433" s="1">
        <v>2.8949999999999898</v>
      </c>
      <c r="N433">
        <v>0.26</v>
      </c>
    </row>
    <row r="434" spans="1:14" x14ac:dyDescent="0.25">
      <c r="A434" t="s">
        <v>30</v>
      </c>
      <c r="B434" t="s">
        <v>24</v>
      </c>
      <c r="C434" t="s">
        <v>51</v>
      </c>
      <c r="D434" t="s">
        <v>21</v>
      </c>
      <c r="E434" s="1">
        <v>7.2546242898352098E-2</v>
      </c>
      <c r="F434">
        <v>0.82059583975544004</v>
      </c>
      <c r="G434">
        <v>0.709929573971954</v>
      </c>
      <c r="H434">
        <v>0.212293836192331</v>
      </c>
      <c r="I434">
        <v>10</v>
      </c>
      <c r="J434">
        <v>10</v>
      </c>
      <c r="K434">
        <v>2.95788982212152</v>
      </c>
      <c r="L434">
        <v>0.3075</v>
      </c>
      <c r="M434">
        <v>2.98</v>
      </c>
      <c r="N434">
        <v>0.24399999999999999</v>
      </c>
    </row>
    <row r="435" spans="1:14" x14ac:dyDescent="0.25">
      <c r="A435" t="s">
        <v>30</v>
      </c>
      <c r="B435" t="s">
        <v>24</v>
      </c>
      <c r="C435" t="s">
        <v>51</v>
      </c>
      <c r="D435" t="s">
        <v>25</v>
      </c>
      <c r="E435" s="1">
        <v>0.461819492616175</v>
      </c>
      <c r="F435">
        <v>0.226476066043486</v>
      </c>
      <c r="G435">
        <v>-0.448037193979407</v>
      </c>
      <c r="H435">
        <v>0.325751354478716</v>
      </c>
      <c r="I435">
        <v>10</v>
      </c>
      <c r="J435">
        <v>10</v>
      </c>
      <c r="K435">
        <v>2.95788982212152</v>
      </c>
      <c r="L435">
        <v>0.3075</v>
      </c>
      <c r="M435">
        <v>2.8290000000000002</v>
      </c>
      <c r="N435">
        <v>0.27</v>
      </c>
    </row>
    <row r="436" spans="1:14" x14ac:dyDescent="0.25">
      <c r="A436" t="s">
        <v>30</v>
      </c>
      <c r="B436" t="s">
        <v>24</v>
      </c>
      <c r="C436" t="s">
        <v>51</v>
      </c>
      <c r="D436" t="s">
        <v>52</v>
      </c>
      <c r="E436">
        <v>-0.19804944823098999</v>
      </c>
      <c r="F436">
        <v>0.93974298957707303</v>
      </c>
      <c r="G436">
        <v>0.23242549051998701</v>
      </c>
      <c r="H436">
        <v>0.73372999569624697</v>
      </c>
      <c r="I436">
        <v>10</v>
      </c>
      <c r="J436">
        <v>10</v>
      </c>
      <c r="K436">
        <v>2.95788982212152</v>
      </c>
      <c r="L436">
        <v>0.3075</v>
      </c>
      <c r="M436" s="1">
        <v>3.0229999999999899</v>
      </c>
      <c r="N436">
        <v>0.25600000000000001</v>
      </c>
    </row>
    <row r="437" spans="1:14" x14ac:dyDescent="0.25">
      <c r="A437" t="s">
        <v>30</v>
      </c>
      <c r="B437" t="s">
        <v>24</v>
      </c>
      <c r="C437" t="s">
        <v>51</v>
      </c>
      <c r="D437" t="s">
        <v>17</v>
      </c>
      <c r="E437">
        <v>-14.4117390704403</v>
      </c>
      <c r="F437">
        <v>1.57052284230751E-4</v>
      </c>
      <c r="G437" s="1">
        <v>5.9340426132893898</v>
      </c>
      <c r="H437">
        <v>1.57052284230751E-4</v>
      </c>
      <c r="I437">
        <v>10</v>
      </c>
      <c r="J437">
        <v>10</v>
      </c>
      <c r="K437">
        <v>2.95788982212152</v>
      </c>
      <c r="L437">
        <v>0.3075</v>
      </c>
      <c r="M437">
        <v>5.3769999999999998</v>
      </c>
      <c r="N437">
        <v>0.09</v>
      </c>
    </row>
    <row r="438" spans="1:14" x14ac:dyDescent="0.25">
      <c r="A438" t="s">
        <v>30</v>
      </c>
      <c r="B438" t="s">
        <v>24</v>
      </c>
      <c r="C438" t="s">
        <v>52</v>
      </c>
      <c r="D438" t="s">
        <v>16</v>
      </c>
      <c r="E438">
        <v>-13.615781690842899</v>
      </c>
      <c r="F438">
        <v>1.57052284230751E-4</v>
      </c>
      <c r="G438" s="1">
        <v>6.5087948237770599</v>
      </c>
      <c r="H438">
        <v>1.57052284230751E-4</v>
      </c>
      <c r="I438">
        <v>10</v>
      </c>
      <c r="J438">
        <v>10</v>
      </c>
      <c r="K438" s="1">
        <v>2.96711141238054</v>
      </c>
      <c r="L438">
        <v>0.30125000000000002</v>
      </c>
      <c r="M438">
        <v>5.5140000000000002</v>
      </c>
      <c r="N438">
        <v>8.5000000000000006E-2</v>
      </c>
    </row>
    <row r="439" spans="1:14" x14ac:dyDescent="0.25">
      <c r="A439" t="s">
        <v>30</v>
      </c>
      <c r="B439" t="s">
        <v>24</v>
      </c>
      <c r="C439" t="s">
        <v>52</v>
      </c>
      <c r="D439" t="s">
        <v>20</v>
      </c>
      <c r="E439">
        <v>0.49675482997012299</v>
      </c>
      <c r="F439">
        <v>0.11241058465536299</v>
      </c>
      <c r="G439">
        <v>-0.41825800534615498</v>
      </c>
      <c r="H439">
        <v>0.384673062735508</v>
      </c>
      <c r="I439">
        <v>10</v>
      </c>
      <c r="J439">
        <v>10</v>
      </c>
      <c r="K439" s="1">
        <v>2.96711141238054</v>
      </c>
      <c r="L439">
        <v>0.30125000000000002</v>
      </c>
      <c r="M439" s="1">
        <v>2.8949999999999898</v>
      </c>
      <c r="N439">
        <v>0.26</v>
      </c>
    </row>
    <row r="440" spans="1:14" x14ac:dyDescent="0.25">
      <c r="A440" t="s">
        <v>30</v>
      </c>
      <c r="B440" t="s">
        <v>24</v>
      </c>
      <c r="C440" t="s">
        <v>52</v>
      </c>
      <c r="D440" t="s">
        <v>21</v>
      </c>
      <c r="E440" s="1">
        <v>0.26829013725284101</v>
      </c>
      <c r="F440">
        <v>0.87982916001182898</v>
      </c>
      <c r="G440">
        <v>0.526986039392209</v>
      </c>
      <c r="H440">
        <v>0.27303633975118802</v>
      </c>
      <c r="I440">
        <v>10</v>
      </c>
      <c r="J440">
        <v>10</v>
      </c>
      <c r="K440" s="1">
        <v>2.96711141238054</v>
      </c>
      <c r="L440">
        <v>0.30125000000000002</v>
      </c>
      <c r="M440">
        <v>2.98</v>
      </c>
      <c r="N440">
        <v>0.24399999999999999</v>
      </c>
    </row>
    <row r="441" spans="1:14" x14ac:dyDescent="0.25">
      <c r="A441" t="s">
        <v>30</v>
      </c>
      <c r="B441" t="s">
        <v>24</v>
      </c>
      <c r="C441" t="s">
        <v>52</v>
      </c>
      <c r="D441" t="s">
        <v>25</v>
      </c>
      <c r="E441" s="1">
        <v>0.63607825074080604</v>
      </c>
      <c r="F441">
        <v>0.44969179796888997</v>
      </c>
      <c r="G441">
        <v>-0.71159934399465696</v>
      </c>
      <c r="H441">
        <v>0.13057001811573599</v>
      </c>
      <c r="I441">
        <v>10</v>
      </c>
      <c r="J441">
        <v>10</v>
      </c>
      <c r="K441" s="1">
        <v>2.96711141238054</v>
      </c>
      <c r="L441">
        <v>0.30125000000000002</v>
      </c>
      <c r="M441">
        <v>2.8290000000000002</v>
      </c>
      <c r="N441">
        <v>0.27</v>
      </c>
    </row>
    <row r="442" spans="1:14" x14ac:dyDescent="0.25">
      <c r="A442" t="s">
        <v>30</v>
      </c>
      <c r="B442" t="s">
        <v>24</v>
      </c>
      <c r="C442" t="s">
        <v>52</v>
      </c>
      <c r="D442" t="s">
        <v>51</v>
      </c>
      <c r="E442" s="1">
        <v>0.19804944823098999</v>
      </c>
      <c r="F442">
        <v>0.93974298957707303</v>
      </c>
      <c r="G442">
        <v>-0.23242549051998701</v>
      </c>
      <c r="H442">
        <v>0.73372999569624697</v>
      </c>
      <c r="I442">
        <v>10</v>
      </c>
      <c r="J442">
        <v>10</v>
      </c>
      <c r="K442" s="1">
        <v>2.96711141238054</v>
      </c>
      <c r="L442">
        <v>0.30125000000000002</v>
      </c>
      <c r="M442">
        <v>3.0179999999999998</v>
      </c>
      <c r="N442">
        <v>0.253</v>
      </c>
    </row>
    <row r="443" spans="1:14" x14ac:dyDescent="0.25">
      <c r="A443" t="s">
        <v>30</v>
      </c>
      <c r="B443" t="s">
        <v>24</v>
      </c>
      <c r="C443" t="s">
        <v>52</v>
      </c>
      <c r="D443" t="s">
        <v>17</v>
      </c>
      <c r="E443">
        <v>-14.309999348634401</v>
      </c>
      <c r="F443">
        <v>1.57052284230751E-4</v>
      </c>
      <c r="G443" s="1">
        <v>6.19618458901755</v>
      </c>
      <c r="H443">
        <v>1.57052284230751E-4</v>
      </c>
      <c r="I443">
        <v>10</v>
      </c>
      <c r="J443">
        <v>10</v>
      </c>
      <c r="K443" s="1">
        <v>2.96711141238054</v>
      </c>
      <c r="L443">
        <v>0.30125000000000002</v>
      </c>
      <c r="M443">
        <v>5.3769999999999998</v>
      </c>
      <c r="N443">
        <v>0.09</v>
      </c>
    </row>
    <row r="444" spans="1:14" x14ac:dyDescent="0.25">
      <c r="A444" t="s">
        <v>30</v>
      </c>
      <c r="B444" t="s">
        <v>24</v>
      </c>
      <c r="C444" t="s">
        <v>17</v>
      </c>
      <c r="D444" t="s">
        <v>16</v>
      </c>
      <c r="E444">
        <v>-0.466208971917142</v>
      </c>
      <c r="F444">
        <v>1.55644113866338E-2</v>
      </c>
      <c r="G444" s="1">
        <v>0.17647058823529399</v>
      </c>
      <c r="H444">
        <v>0.67758495795247498</v>
      </c>
      <c r="I444">
        <v>10</v>
      </c>
      <c r="J444">
        <v>10</v>
      </c>
      <c r="K444">
        <v>4.9369803836941699</v>
      </c>
      <c r="L444">
        <v>0.1125</v>
      </c>
      <c r="M444">
        <v>5.5140000000000002</v>
      </c>
      <c r="N444">
        <v>8.5000000000000006E-2</v>
      </c>
    </row>
    <row r="445" spans="1:14" x14ac:dyDescent="0.25">
      <c r="A445" t="s">
        <v>30</v>
      </c>
      <c r="B445" t="s">
        <v>24</v>
      </c>
      <c r="C445" t="s">
        <v>17</v>
      </c>
      <c r="D445" t="s">
        <v>20</v>
      </c>
      <c r="E445">
        <v>14.3809062295848</v>
      </c>
      <c r="F445">
        <v>1.57052284230751E-4</v>
      </c>
      <c r="G445">
        <v>-5.3409818345058699</v>
      </c>
      <c r="H445">
        <v>1.57052284230751E-4</v>
      </c>
      <c r="I445">
        <v>10</v>
      </c>
      <c r="J445">
        <v>10</v>
      </c>
      <c r="K445">
        <v>4.9369803836941699</v>
      </c>
      <c r="L445">
        <v>0.1125</v>
      </c>
      <c r="M445" s="1">
        <v>2.8949999999999898</v>
      </c>
      <c r="N445">
        <v>0.26</v>
      </c>
    </row>
    <row r="446" spans="1:14" x14ac:dyDescent="0.25">
      <c r="A446" t="s">
        <v>30</v>
      </c>
      <c r="B446" t="s">
        <v>24</v>
      </c>
      <c r="C446" t="s">
        <v>17</v>
      </c>
      <c r="D446" t="s">
        <v>21</v>
      </c>
      <c r="E446" s="1">
        <v>14.4293904665385</v>
      </c>
      <c r="F446">
        <v>1.57052284230751E-4</v>
      </c>
      <c r="G446">
        <v>-6.2271119370798997</v>
      </c>
      <c r="H446">
        <v>1.57052284230751E-4</v>
      </c>
      <c r="I446">
        <v>10</v>
      </c>
      <c r="J446">
        <v>10</v>
      </c>
      <c r="K446">
        <v>4.9369803836941699</v>
      </c>
      <c r="L446">
        <v>0.1125</v>
      </c>
      <c r="M446">
        <v>2.98</v>
      </c>
      <c r="N446">
        <v>0.24399999999999999</v>
      </c>
    </row>
    <row r="447" spans="1:14" x14ac:dyDescent="0.25">
      <c r="A447" t="s">
        <v>30</v>
      </c>
      <c r="B447" t="s">
        <v>24</v>
      </c>
      <c r="C447" t="s">
        <v>17</v>
      </c>
      <c r="D447" t="s">
        <v>25</v>
      </c>
      <c r="E447" s="1">
        <v>14.432890243512499</v>
      </c>
      <c r="F447">
        <v>1.57052284230751E-4</v>
      </c>
      <c r="G447">
        <v>-6.1645490836715799</v>
      </c>
      <c r="H447">
        <v>1.57052284230751E-4</v>
      </c>
      <c r="I447">
        <v>10</v>
      </c>
      <c r="J447">
        <v>10</v>
      </c>
      <c r="K447">
        <v>4.9369803836941699</v>
      </c>
      <c r="L447">
        <v>0.1125</v>
      </c>
      <c r="M447">
        <v>2.8290000000000002</v>
      </c>
      <c r="N447">
        <v>0.27</v>
      </c>
    </row>
    <row r="448" spans="1:14" x14ac:dyDescent="0.25">
      <c r="A448" t="s">
        <v>30</v>
      </c>
      <c r="B448" t="s">
        <v>24</v>
      </c>
      <c r="C448" t="s">
        <v>17</v>
      </c>
      <c r="D448" t="s">
        <v>51</v>
      </c>
      <c r="E448" s="1">
        <v>14.4117390704403</v>
      </c>
      <c r="F448">
        <v>1.57052284230751E-4</v>
      </c>
      <c r="G448">
        <v>-5.9340426132893898</v>
      </c>
      <c r="H448">
        <v>1.57052284230751E-4</v>
      </c>
      <c r="I448">
        <v>10</v>
      </c>
      <c r="J448">
        <v>10</v>
      </c>
      <c r="K448">
        <v>4.9369803836941699</v>
      </c>
      <c r="L448">
        <v>0.1125</v>
      </c>
      <c r="M448">
        <v>3.0179999999999998</v>
      </c>
      <c r="N448">
        <v>0.253</v>
      </c>
    </row>
    <row r="449" spans="1:27" x14ac:dyDescent="0.25">
      <c r="A449" t="s">
        <v>30</v>
      </c>
      <c r="B449" t="s">
        <v>24</v>
      </c>
      <c r="C449" t="s">
        <v>17</v>
      </c>
      <c r="D449" t="s">
        <v>52</v>
      </c>
      <c r="E449" s="1">
        <v>14.309999348634401</v>
      </c>
      <c r="F449">
        <v>1.57052284230751E-4</v>
      </c>
      <c r="G449">
        <v>-6.19618458901755</v>
      </c>
      <c r="H449">
        <v>1.57052284230751E-4</v>
      </c>
      <c r="I449">
        <v>10</v>
      </c>
      <c r="J449">
        <v>10</v>
      </c>
      <c r="K449">
        <v>4.9369803836941699</v>
      </c>
      <c r="L449">
        <v>0.1125</v>
      </c>
      <c r="M449" s="1">
        <v>3.0229999999999899</v>
      </c>
      <c r="N449">
        <v>0.25600000000000001</v>
      </c>
    </row>
    <row r="450" spans="1:27" x14ac:dyDescent="0.25">
      <c r="A450" t="s">
        <v>30</v>
      </c>
      <c r="B450" t="s">
        <v>26</v>
      </c>
      <c r="C450" t="s">
        <v>16</v>
      </c>
      <c r="D450" t="s">
        <v>17</v>
      </c>
      <c r="E450" s="1">
        <v>0.466208971917142</v>
      </c>
      <c r="F450">
        <v>1.55644113866338E-2</v>
      </c>
      <c r="G450">
        <v>-0.17647058823529399</v>
      </c>
      <c r="H450">
        <v>0.67758495795247498</v>
      </c>
      <c r="I450">
        <v>10</v>
      </c>
      <c r="J450">
        <v>10</v>
      </c>
      <c r="K450">
        <v>5.0298017747211201</v>
      </c>
      <c r="L450">
        <v>0.10625</v>
      </c>
      <c r="M450">
        <v>5.3769999999999998</v>
      </c>
      <c r="N450">
        <v>0.09</v>
      </c>
    </row>
    <row r="451" spans="1:27" x14ac:dyDescent="0.25">
      <c r="A451" t="s">
        <v>30</v>
      </c>
      <c r="B451" t="s">
        <v>26</v>
      </c>
      <c r="C451" t="s">
        <v>17</v>
      </c>
      <c r="D451" t="s">
        <v>16</v>
      </c>
      <c r="E451">
        <v>-0.466208971917142</v>
      </c>
      <c r="F451">
        <v>1.55644113866338E-2</v>
      </c>
      <c r="G451" s="1">
        <v>0.17647058823529399</v>
      </c>
      <c r="H451">
        <v>0.67758495795247498</v>
      </c>
      <c r="I451">
        <v>10</v>
      </c>
      <c r="J451">
        <v>10</v>
      </c>
      <c r="K451">
        <v>4.9369803836941699</v>
      </c>
      <c r="L451">
        <v>0.1125</v>
      </c>
      <c r="M451">
        <v>5.5140000000000002</v>
      </c>
      <c r="N451">
        <v>8.5000000000000006E-2</v>
      </c>
    </row>
    <row r="452" spans="1:27" x14ac:dyDescent="0.25">
      <c r="A452" t="s">
        <v>31</v>
      </c>
      <c r="B452" t="s">
        <v>15</v>
      </c>
      <c r="C452" t="s">
        <v>16</v>
      </c>
      <c r="D452" t="s">
        <v>17</v>
      </c>
      <c r="E452">
        <v>-1.9664898076244199</v>
      </c>
      <c r="F452">
        <v>1.57052284230751E-4</v>
      </c>
      <c r="G452" s="1">
        <v>12.2076855384997</v>
      </c>
      <c r="H452">
        <v>1.57052284230751E-4</v>
      </c>
      <c r="I452">
        <v>10</v>
      </c>
      <c r="J452">
        <v>10</v>
      </c>
      <c r="K452">
        <v>4.8623625094909197</v>
      </c>
      <c r="L452">
        <v>6.1249999999999999E-2</v>
      </c>
      <c r="M452">
        <v>5.0540000000000003</v>
      </c>
      <c r="N452">
        <v>5.6000000000000001E-2</v>
      </c>
      <c r="T452" t="s">
        <v>32</v>
      </c>
      <c r="Y452" t="s">
        <v>31</v>
      </c>
    </row>
    <row r="453" spans="1:27" x14ac:dyDescent="0.25">
      <c r="A453" t="s">
        <v>31</v>
      </c>
      <c r="B453" t="s">
        <v>15</v>
      </c>
      <c r="C453" t="s">
        <v>17</v>
      </c>
      <c r="D453" t="s">
        <v>16</v>
      </c>
      <c r="E453" s="1">
        <v>1.9664898076244199</v>
      </c>
      <c r="F453">
        <v>1.57052284230751E-4</v>
      </c>
      <c r="G453">
        <v>-12.2076855384997</v>
      </c>
      <c r="H453">
        <v>1.57052284230751E-4</v>
      </c>
      <c r="I453">
        <v>10</v>
      </c>
      <c r="J453">
        <v>10</v>
      </c>
      <c r="K453">
        <v>5.11098920592572</v>
      </c>
      <c r="L453">
        <v>0</v>
      </c>
      <c r="M453">
        <v>4.9420000000000002</v>
      </c>
      <c r="N453">
        <v>0.104</v>
      </c>
      <c r="T453" t="s">
        <v>33</v>
      </c>
      <c r="U453" t="s">
        <v>34</v>
      </c>
      <c r="V453" t="s">
        <v>64</v>
      </c>
      <c r="W453" t="s">
        <v>65</v>
      </c>
      <c r="X453" t="s">
        <v>46</v>
      </c>
      <c r="Y453" t="s">
        <v>45</v>
      </c>
      <c r="Z453" t="s">
        <v>44</v>
      </c>
      <c r="AA453" t="s">
        <v>50</v>
      </c>
    </row>
    <row r="454" spans="1:27" x14ac:dyDescent="0.25">
      <c r="A454" t="s">
        <v>31</v>
      </c>
      <c r="B454" t="s">
        <v>19</v>
      </c>
      <c r="C454" t="s">
        <v>16</v>
      </c>
      <c r="D454" t="s">
        <v>20</v>
      </c>
      <c r="E454" s="1">
        <v>7.4658000353632499</v>
      </c>
      <c r="F454">
        <v>1.57052284230751E-4</v>
      </c>
      <c r="G454">
        <v>-3.7185080090018601</v>
      </c>
      <c r="H454">
        <v>1.57052284230751E-4</v>
      </c>
      <c r="I454">
        <v>10</v>
      </c>
      <c r="J454">
        <v>10</v>
      </c>
      <c r="K454">
        <v>4.8623625094909197</v>
      </c>
      <c r="L454">
        <v>6.1249999999999999E-2</v>
      </c>
      <c r="M454">
        <v>3.4470000000000001</v>
      </c>
      <c r="N454">
        <v>0.22800000000000001</v>
      </c>
      <c r="P454" s="4"/>
      <c r="R454" t="s">
        <v>39</v>
      </c>
      <c r="S454" t="s">
        <v>35</v>
      </c>
      <c r="T454" s="8">
        <f>K490</f>
        <v>5.11098920592572</v>
      </c>
      <c r="U454" s="8">
        <f>L490</f>
        <v>0</v>
      </c>
      <c r="V454" s="8" t="s">
        <v>63</v>
      </c>
      <c r="W454" s="8" t="s">
        <v>63</v>
      </c>
      <c r="X454" s="8" t="s">
        <v>63</v>
      </c>
      <c r="Y454" s="8" t="s">
        <v>63</v>
      </c>
      <c r="Z454" s="8" t="s">
        <v>63</v>
      </c>
      <c r="AA454" s="8" t="s">
        <v>63</v>
      </c>
    </row>
    <row r="455" spans="1:27" x14ac:dyDescent="0.25">
      <c r="A455" t="s">
        <v>31</v>
      </c>
      <c r="B455" t="s">
        <v>19</v>
      </c>
      <c r="C455" t="s">
        <v>16</v>
      </c>
      <c r="D455" t="s">
        <v>21</v>
      </c>
      <c r="E455" s="1">
        <v>4.8476732523641699</v>
      </c>
      <c r="F455">
        <v>1.57052284230751E-4</v>
      </c>
      <c r="G455">
        <v>-9.2126000672991299</v>
      </c>
      <c r="H455">
        <v>1.57052284230751E-4</v>
      </c>
      <c r="I455">
        <v>10</v>
      </c>
      <c r="J455">
        <v>10</v>
      </c>
      <c r="K455">
        <v>4.8623625094909197</v>
      </c>
      <c r="L455">
        <v>6.1249999999999999E-2</v>
      </c>
      <c r="M455">
        <v>4.08</v>
      </c>
      <c r="N455">
        <v>0.158</v>
      </c>
      <c r="S455" t="s">
        <v>49</v>
      </c>
      <c r="T455" s="8">
        <f>K471</f>
        <v>3.3915593191436799</v>
      </c>
      <c r="U455" s="8">
        <f>L471</f>
        <v>0.19</v>
      </c>
      <c r="V455" s="8" t="s">
        <v>63</v>
      </c>
      <c r="W455" s="8" t="s">
        <v>63</v>
      </c>
      <c r="X455" s="8" t="s">
        <v>63</v>
      </c>
      <c r="Y455" s="8" t="s">
        <v>63</v>
      </c>
      <c r="Z455" s="8" t="s">
        <v>63</v>
      </c>
      <c r="AA455" s="8" t="s">
        <v>63</v>
      </c>
    </row>
    <row r="456" spans="1:27" x14ac:dyDescent="0.25">
      <c r="A456" t="s">
        <v>31</v>
      </c>
      <c r="B456" t="s">
        <v>19</v>
      </c>
      <c r="C456" t="s">
        <v>16</v>
      </c>
      <c r="D456" t="s">
        <v>22</v>
      </c>
      <c r="E456" s="1">
        <v>8.9611921421712797</v>
      </c>
      <c r="F456">
        <v>1.57052284230751E-4</v>
      </c>
      <c r="G456">
        <v>-8.0953060833129893</v>
      </c>
      <c r="H456">
        <v>1.57052284230751E-4</v>
      </c>
      <c r="I456">
        <v>10</v>
      </c>
      <c r="J456">
        <v>10</v>
      </c>
      <c r="K456">
        <v>4.8623625094909197</v>
      </c>
      <c r="L456">
        <v>6.1249999999999999E-2</v>
      </c>
      <c r="M456">
        <v>3.2109999999999999</v>
      </c>
      <c r="N456">
        <v>0.214</v>
      </c>
      <c r="S456" t="s">
        <v>36</v>
      </c>
      <c r="T456" s="8">
        <f>K474</f>
        <v>2.5978916481529</v>
      </c>
      <c r="U456" s="8">
        <f>L474</f>
        <v>0.24875</v>
      </c>
      <c r="V456" s="8">
        <f>T456-T455</f>
        <v>-0.79366767099077995</v>
      </c>
      <c r="W456" s="8">
        <f>U456-U455</f>
        <v>5.8749999999999997E-2</v>
      </c>
      <c r="X456" s="8">
        <f>E474</f>
        <v>-2.24163494024465</v>
      </c>
      <c r="Y456" s="8">
        <f t="shared" ref="Y456" si="120">F474</f>
        <v>2.1218287122257799E-4</v>
      </c>
      <c r="Z456" s="8">
        <f t="shared" ref="Z456" si="121">G474</f>
        <v>2.25060501419869</v>
      </c>
      <c r="AA456" s="8">
        <f t="shared" ref="AA456" si="122">H474</f>
        <v>3.8105845205068501E-4</v>
      </c>
    </row>
    <row r="457" spans="1:27" x14ac:dyDescent="0.25">
      <c r="A457" t="s">
        <v>31</v>
      </c>
      <c r="B457" t="s">
        <v>19</v>
      </c>
      <c r="C457" t="s">
        <v>16</v>
      </c>
      <c r="D457" t="s">
        <v>51</v>
      </c>
      <c r="E457" s="1">
        <v>6.0023287837230797</v>
      </c>
      <c r="F457">
        <v>1.57052284230751E-4</v>
      </c>
      <c r="G457">
        <v>-4.0624891158594902</v>
      </c>
      <c r="H457">
        <v>1.57052284230751E-4</v>
      </c>
      <c r="I457">
        <v>10</v>
      </c>
      <c r="J457">
        <v>10</v>
      </c>
      <c r="K457">
        <v>4.8623625094909197</v>
      </c>
      <c r="L457">
        <v>6.1249999999999999E-2</v>
      </c>
      <c r="M457" s="1">
        <v>3.61099999999999</v>
      </c>
      <c r="N457">
        <v>0.187</v>
      </c>
      <c r="S457" t="s">
        <v>37</v>
      </c>
      <c r="T457" s="8">
        <f>K480</f>
        <v>2.88031054906233</v>
      </c>
      <c r="U457" s="8">
        <f>L480</f>
        <v>0.20749999999999899</v>
      </c>
      <c r="V457" s="8">
        <f>T457-T455</f>
        <v>-0.51124877008134995</v>
      </c>
      <c r="W457" s="8">
        <f>U457-U455</f>
        <v>1.7499999999998989E-2</v>
      </c>
      <c r="X457" s="8">
        <f>E480</f>
        <v>-1.23798897737097</v>
      </c>
      <c r="Y457" s="8">
        <f t="shared" ref="Y457" si="123">F480</f>
        <v>1.9109922206844401E-2</v>
      </c>
      <c r="Z457" s="8">
        <f t="shared" ref="Z457" si="124">G480</f>
        <v>0.461009891956698</v>
      </c>
      <c r="AA457" s="8">
        <f t="shared" ref="AA457" si="125">H480</f>
        <v>0.57075038805817302</v>
      </c>
    </row>
    <row r="458" spans="1:27" x14ac:dyDescent="0.25">
      <c r="A458" t="s">
        <v>31</v>
      </c>
      <c r="B458" t="s">
        <v>19</v>
      </c>
      <c r="C458" t="s">
        <v>16</v>
      </c>
      <c r="D458" t="s">
        <v>52</v>
      </c>
      <c r="E458" s="1">
        <v>6.2308013307029304</v>
      </c>
      <c r="F458">
        <v>1.57052284230751E-4</v>
      </c>
      <c r="G458">
        <v>-8.4857142857142804</v>
      </c>
      <c r="H458">
        <v>1.57052284230751E-4</v>
      </c>
      <c r="I458">
        <v>10</v>
      </c>
      <c r="J458">
        <v>10</v>
      </c>
      <c r="K458">
        <v>4.8623625094909197</v>
      </c>
      <c r="L458">
        <v>6.1249999999999999E-2</v>
      </c>
      <c r="M458" s="1">
        <v>4.0279999999999996</v>
      </c>
      <c r="N458">
        <v>0.14799999999999999</v>
      </c>
      <c r="S458" t="s">
        <v>38</v>
      </c>
      <c r="T458" s="8">
        <f>K486</f>
        <v>3.3147229636231299</v>
      </c>
      <c r="U458" s="8">
        <f>L486</f>
        <v>0.185</v>
      </c>
      <c r="V458" s="8">
        <f>T458-T455</f>
        <v>-7.6836355520550015E-2</v>
      </c>
      <c r="W458" s="8">
        <f>U458-U455</f>
        <v>-5.0000000000000044E-3</v>
      </c>
      <c r="X458" s="8">
        <f>E486</f>
        <v>-0.21891147967161101</v>
      </c>
      <c r="Y458" s="8">
        <f t="shared" ref="Y458" si="126">F486</f>
        <v>0.87982916001182898</v>
      </c>
      <c r="Z458" s="8">
        <f t="shared" ref="Z458" si="127">G486</f>
        <v>-0.26439158954353897</v>
      </c>
      <c r="AA458" s="8">
        <f t="shared" ref="AA458" si="128">H486</f>
        <v>0.57075038805817302</v>
      </c>
    </row>
    <row r="459" spans="1:27" x14ac:dyDescent="0.25">
      <c r="A459" t="s">
        <v>31</v>
      </c>
      <c r="B459" t="s">
        <v>19</v>
      </c>
      <c r="C459" t="s">
        <v>16</v>
      </c>
      <c r="D459" t="s">
        <v>17</v>
      </c>
      <c r="E459">
        <v>-1.9664898076244199</v>
      </c>
      <c r="F459">
        <v>1.57052284230751E-4</v>
      </c>
      <c r="G459" s="1">
        <v>12.2076855384997</v>
      </c>
      <c r="H459">
        <v>1.57052284230751E-4</v>
      </c>
      <c r="I459">
        <v>10</v>
      </c>
      <c r="J459">
        <v>10</v>
      </c>
      <c r="K459">
        <v>4.8623625094909197</v>
      </c>
      <c r="L459">
        <v>6.1249999999999999E-2</v>
      </c>
      <c r="M459">
        <v>5.0540000000000003</v>
      </c>
      <c r="N459">
        <v>5.6000000000000001E-2</v>
      </c>
      <c r="S459" t="s">
        <v>39</v>
      </c>
      <c r="T459" s="8">
        <f>K461</f>
        <v>2.9382896088428501</v>
      </c>
      <c r="U459" s="8">
        <f>L461</f>
        <v>0.245</v>
      </c>
      <c r="V459" s="8">
        <f>T459-T455</f>
        <v>-0.45326971030082985</v>
      </c>
      <c r="W459" s="8">
        <f>U459-U455</f>
        <v>5.4999999999999993E-2</v>
      </c>
      <c r="X459" s="8">
        <f>E461</f>
        <v>-1.2673265080776701</v>
      </c>
      <c r="Y459" s="8">
        <f t="shared" ref="Y459" si="129">F461</f>
        <v>4.07199421773275E-3</v>
      </c>
      <c r="Z459" s="8">
        <f t="shared" ref="Z459" si="130">G461</f>
        <v>1.0813861350851299</v>
      </c>
      <c r="AA459" s="8">
        <f t="shared" ref="AA459" si="131">H461</f>
        <v>7.5661572143886996E-2</v>
      </c>
    </row>
    <row r="460" spans="1:27" x14ac:dyDescent="0.25">
      <c r="A460" t="s">
        <v>31</v>
      </c>
      <c r="B460" t="s">
        <v>19</v>
      </c>
      <c r="C460" t="s">
        <v>20</v>
      </c>
      <c r="D460" t="s">
        <v>16</v>
      </c>
      <c r="E460">
        <v>-7.4658000353632499</v>
      </c>
      <c r="F460">
        <v>1.57052284230751E-4</v>
      </c>
      <c r="G460" s="1">
        <v>3.7185080090018601</v>
      </c>
      <c r="H460">
        <v>1.57052284230751E-4</v>
      </c>
      <c r="I460">
        <v>10</v>
      </c>
      <c r="J460">
        <v>10</v>
      </c>
      <c r="K460">
        <v>2.9382896088428501</v>
      </c>
      <c r="L460">
        <v>0.245</v>
      </c>
      <c r="M460">
        <v>4.9420000000000002</v>
      </c>
      <c r="N460">
        <v>0.104</v>
      </c>
      <c r="R460" t="s">
        <v>42</v>
      </c>
      <c r="S460" t="s">
        <v>40</v>
      </c>
      <c r="T460">
        <v>4.1183524906821498</v>
      </c>
      <c r="U460">
        <v>0.15125</v>
      </c>
      <c r="V460" s="8" t="s">
        <v>63</v>
      </c>
      <c r="W460" s="8" t="s">
        <v>63</v>
      </c>
      <c r="X460" s="8" t="s">
        <v>63</v>
      </c>
      <c r="Y460" s="8" t="s">
        <v>63</v>
      </c>
      <c r="Z460" s="8" t="s">
        <v>63</v>
      </c>
      <c r="AA460" s="8" t="s">
        <v>63</v>
      </c>
    </row>
    <row r="461" spans="1:27" x14ac:dyDescent="0.25">
      <c r="A461" s="5" t="s">
        <v>31</v>
      </c>
      <c r="B461" s="3" t="s">
        <v>19</v>
      </c>
      <c r="C461" s="3" t="s">
        <v>20</v>
      </c>
      <c r="D461" s="3" t="s">
        <v>21</v>
      </c>
      <c r="E461" s="3">
        <v>-1.2673265080776701</v>
      </c>
      <c r="F461" s="3">
        <v>4.07199421773275E-3</v>
      </c>
      <c r="G461" s="6">
        <v>1.0813861350851299</v>
      </c>
      <c r="H461" s="3">
        <v>7.5661572143886996E-2</v>
      </c>
      <c r="I461" s="3">
        <v>10</v>
      </c>
      <c r="J461" s="3">
        <v>10</v>
      </c>
      <c r="K461" s="3">
        <v>2.9382896088428501</v>
      </c>
      <c r="L461" s="3">
        <v>0.245</v>
      </c>
      <c r="M461" s="3">
        <v>4.08</v>
      </c>
      <c r="N461" s="3">
        <v>0.158</v>
      </c>
      <c r="S461" t="s">
        <v>41</v>
      </c>
      <c r="T461">
        <v>2.78577483425412</v>
      </c>
      <c r="U461">
        <v>0.22625000000000001</v>
      </c>
      <c r="V461" s="8">
        <v>-1.3325776564280298</v>
      </c>
      <c r="W461" s="8">
        <v>7.5000000000000011E-2</v>
      </c>
      <c r="X461" s="8">
        <v>-3.5899488497952001</v>
      </c>
      <c r="Y461" s="8">
        <v>1.57052284230751E-4</v>
      </c>
      <c r="Z461" s="8">
        <v>1.91989760819127</v>
      </c>
      <c r="AA461" s="8">
        <v>1.9397281129030399E-3</v>
      </c>
    </row>
    <row r="462" spans="1:27" x14ac:dyDescent="0.25">
      <c r="A462" t="s">
        <v>31</v>
      </c>
      <c r="B462" t="s">
        <v>19</v>
      </c>
      <c r="C462" t="s">
        <v>20</v>
      </c>
      <c r="D462" t="s">
        <v>22</v>
      </c>
      <c r="E462" s="1">
        <v>1.0779351705734601</v>
      </c>
      <c r="F462">
        <v>1.9109922206844401E-2</v>
      </c>
      <c r="G462">
        <v>-6.9302569440393896E-2</v>
      </c>
      <c r="H462">
        <v>0.59670121672935605</v>
      </c>
      <c r="I462">
        <v>10</v>
      </c>
      <c r="J462">
        <v>10</v>
      </c>
      <c r="K462">
        <v>2.9382896088428501</v>
      </c>
      <c r="L462">
        <v>0.245</v>
      </c>
      <c r="M462">
        <v>3.2109999999999999</v>
      </c>
      <c r="N462">
        <v>0.214</v>
      </c>
      <c r="S462" t="s">
        <v>43</v>
      </c>
      <c r="T462">
        <v>3.7979926457814801</v>
      </c>
      <c r="U462">
        <v>0.1575</v>
      </c>
      <c r="V462" s="8">
        <v>-0.32035984490066971</v>
      </c>
      <c r="W462" s="8">
        <v>6.2500000000000056E-3</v>
      </c>
      <c r="X462" s="8">
        <v>-1.0457663984404</v>
      </c>
      <c r="Y462" s="8">
        <v>5.87817213553588E-2</v>
      </c>
      <c r="Z462" s="8">
        <v>0.24127732536666699</v>
      </c>
      <c r="AA462" s="8">
        <v>0.76236881846983895</v>
      </c>
    </row>
    <row r="463" spans="1:27" x14ac:dyDescent="0.25">
      <c r="A463" t="s">
        <v>31</v>
      </c>
      <c r="B463" t="s">
        <v>19</v>
      </c>
      <c r="C463" t="s">
        <v>20</v>
      </c>
      <c r="D463" t="s">
        <v>51</v>
      </c>
      <c r="E463">
        <v>0.152309531657148</v>
      </c>
      <c r="F463">
        <v>0.40567889528505202</v>
      </c>
      <c r="G463" s="1">
        <v>0.617540227194464</v>
      </c>
      <c r="H463">
        <v>0.27303633975118802</v>
      </c>
      <c r="I463">
        <v>10</v>
      </c>
      <c r="J463">
        <v>10</v>
      </c>
      <c r="K463">
        <v>2.9382896088428501</v>
      </c>
      <c r="L463">
        <v>0.245</v>
      </c>
      <c r="M463" s="1">
        <v>3.61099999999999</v>
      </c>
      <c r="N463">
        <v>0.187</v>
      </c>
      <c r="X463" s="8"/>
      <c r="Y463" s="8"/>
      <c r="Z463" s="8"/>
      <c r="AA463" s="8"/>
    </row>
    <row r="464" spans="1:27" x14ac:dyDescent="0.25">
      <c r="A464" t="s">
        <v>31</v>
      </c>
      <c r="B464" t="s">
        <v>19</v>
      </c>
      <c r="C464" t="s">
        <v>20</v>
      </c>
      <c r="D464" t="s">
        <v>52</v>
      </c>
      <c r="E464">
        <v>-1.2051765076060501</v>
      </c>
      <c r="F464">
        <v>3.4293721036492697E-2</v>
      </c>
      <c r="G464" s="1">
        <v>1.1757550765359199</v>
      </c>
      <c r="H464">
        <v>4.5154569624279002E-2</v>
      </c>
      <c r="I464">
        <v>10</v>
      </c>
      <c r="J464">
        <v>10</v>
      </c>
      <c r="K464">
        <v>2.9382896088428501</v>
      </c>
      <c r="L464">
        <v>0.245</v>
      </c>
      <c r="M464" s="1">
        <v>4.0279999999999996</v>
      </c>
      <c r="N464">
        <v>0.14799999999999999</v>
      </c>
    </row>
    <row r="465" spans="1:14" x14ac:dyDescent="0.25">
      <c r="A465" t="s">
        <v>31</v>
      </c>
      <c r="B465" t="s">
        <v>19</v>
      </c>
      <c r="C465" t="s">
        <v>20</v>
      </c>
      <c r="D465" t="s">
        <v>17</v>
      </c>
      <c r="E465">
        <v>-9.5416522341603809</v>
      </c>
      <c r="F465">
        <v>1.57052284230751E-4</v>
      </c>
      <c r="G465" s="1">
        <v>4.9837667516129498</v>
      </c>
      <c r="H465">
        <v>1.57052284230751E-4</v>
      </c>
      <c r="I465">
        <v>10</v>
      </c>
      <c r="J465">
        <v>10</v>
      </c>
      <c r="K465">
        <v>2.9382896088428501</v>
      </c>
      <c r="L465">
        <v>0.245</v>
      </c>
      <c r="M465">
        <v>5.0540000000000003</v>
      </c>
      <c r="N465">
        <v>5.6000000000000001E-2</v>
      </c>
    </row>
    <row r="466" spans="1:14" x14ac:dyDescent="0.25">
      <c r="A466" t="s">
        <v>31</v>
      </c>
      <c r="B466" t="s">
        <v>19</v>
      </c>
      <c r="C466" t="s">
        <v>21</v>
      </c>
      <c r="D466" t="s">
        <v>16</v>
      </c>
      <c r="E466">
        <v>-4.8476732523641699</v>
      </c>
      <c r="F466">
        <v>1.57052284230751E-4</v>
      </c>
      <c r="G466" s="1">
        <v>9.2126000672991299</v>
      </c>
      <c r="H466">
        <v>1.57052284230751E-4</v>
      </c>
      <c r="I466">
        <v>10</v>
      </c>
      <c r="J466">
        <v>10</v>
      </c>
      <c r="K466">
        <v>3.3915593191436799</v>
      </c>
      <c r="L466">
        <v>0.19</v>
      </c>
      <c r="M466">
        <v>4.9420000000000002</v>
      </c>
      <c r="N466">
        <v>0.104</v>
      </c>
    </row>
    <row r="467" spans="1:14" x14ac:dyDescent="0.25">
      <c r="A467" t="s">
        <v>31</v>
      </c>
      <c r="B467" t="s">
        <v>19</v>
      </c>
      <c r="C467" t="s">
        <v>21</v>
      </c>
      <c r="D467" t="s">
        <v>20</v>
      </c>
      <c r="E467" s="1">
        <v>1.2673265080776701</v>
      </c>
      <c r="F467">
        <v>4.07199421773275E-3</v>
      </c>
      <c r="G467">
        <v>-1.0813861350851299</v>
      </c>
      <c r="H467">
        <v>7.5661572143886996E-2</v>
      </c>
      <c r="I467">
        <v>10</v>
      </c>
      <c r="J467">
        <v>10</v>
      </c>
      <c r="K467">
        <v>3.3915593191436799</v>
      </c>
      <c r="L467">
        <v>0.19</v>
      </c>
      <c r="M467">
        <v>3.4470000000000001</v>
      </c>
      <c r="N467">
        <v>0.22800000000000001</v>
      </c>
    </row>
    <row r="468" spans="1:14" x14ac:dyDescent="0.25">
      <c r="A468" t="s">
        <v>31</v>
      </c>
      <c r="B468" t="s">
        <v>19</v>
      </c>
      <c r="C468" t="s">
        <v>21</v>
      </c>
      <c r="D468" t="s">
        <v>22</v>
      </c>
      <c r="E468" s="1">
        <v>2.24163494024465</v>
      </c>
      <c r="F468">
        <v>2.1218287122257799E-4</v>
      </c>
      <c r="G468">
        <v>-2.25060501419869</v>
      </c>
      <c r="H468">
        <v>3.8105845205068501E-4</v>
      </c>
      <c r="I468">
        <v>10</v>
      </c>
      <c r="J468">
        <v>10</v>
      </c>
      <c r="K468">
        <v>3.3915593191436799</v>
      </c>
      <c r="L468">
        <v>0.19</v>
      </c>
      <c r="M468">
        <v>3.2109999999999999</v>
      </c>
      <c r="N468">
        <v>0.214</v>
      </c>
    </row>
    <row r="469" spans="1:14" x14ac:dyDescent="0.25">
      <c r="A469" t="s">
        <v>31</v>
      </c>
      <c r="B469" t="s">
        <v>19</v>
      </c>
      <c r="C469" t="s">
        <v>21</v>
      </c>
      <c r="D469" t="s">
        <v>51</v>
      </c>
      <c r="E469" s="1">
        <v>1.23798897737097</v>
      </c>
      <c r="F469">
        <v>1.9109922206844401E-2</v>
      </c>
      <c r="G469">
        <v>-0.461009891956698</v>
      </c>
      <c r="H469">
        <v>0.57075038805817302</v>
      </c>
      <c r="I469">
        <v>10</v>
      </c>
      <c r="J469">
        <v>10</v>
      </c>
      <c r="K469">
        <v>3.3915593191436799</v>
      </c>
      <c r="L469">
        <v>0.19</v>
      </c>
      <c r="M469" s="1">
        <v>3.61099999999999</v>
      </c>
      <c r="N469">
        <v>0.187</v>
      </c>
    </row>
    <row r="470" spans="1:14" x14ac:dyDescent="0.25">
      <c r="A470" t="s">
        <v>31</v>
      </c>
      <c r="B470" t="s">
        <v>19</v>
      </c>
      <c r="C470" t="s">
        <v>21</v>
      </c>
      <c r="D470" t="s">
        <v>52</v>
      </c>
      <c r="E470" s="1">
        <v>0.21891147967161101</v>
      </c>
      <c r="F470">
        <v>0.87982916001182898</v>
      </c>
      <c r="G470">
        <v>0.26439158954353897</v>
      </c>
      <c r="H470">
        <v>0.57075038805817302</v>
      </c>
      <c r="I470">
        <v>10</v>
      </c>
      <c r="J470">
        <v>10</v>
      </c>
      <c r="K470">
        <v>3.3915593191436799</v>
      </c>
      <c r="L470">
        <v>0.19</v>
      </c>
      <c r="M470" s="1">
        <v>4.0279999999999996</v>
      </c>
      <c r="N470">
        <v>0.14799999999999999</v>
      </c>
    </row>
    <row r="471" spans="1:14" x14ac:dyDescent="0.25">
      <c r="A471" t="s">
        <v>31</v>
      </c>
      <c r="B471" t="s">
        <v>19</v>
      </c>
      <c r="C471" t="s">
        <v>21</v>
      </c>
      <c r="D471" t="s">
        <v>17</v>
      </c>
      <c r="E471">
        <v>-6.1769455928008004</v>
      </c>
      <c r="F471">
        <v>1.57052284230751E-4</v>
      </c>
      <c r="G471" s="1">
        <v>14.5663856819986</v>
      </c>
      <c r="H471">
        <v>1.57052284230751E-4</v>
      </c>
      <c r="I471">
        <v>10</v>
      </c>
      <c r="J471">
        <v>10</v>
      </c>
      <c r="K471">
        <v>3.3915593191436799</v>
      </c>
      <c r="L471">
        <v>0.19</v>
      </c>
      <c r="M471">
        <v>5.0540000000000003</v>
      </c>
      <c r="N471">
        <v>5.6000000000000001E-2</v>
      </c>
    </row>
    <row r="472" spans="1:14" x14ac:dyDescent="0.25">
      <c r="A472" t="s">
        <v>31</v>
      </c>
      <c r="B472" t="s">
        <v>19</v>
      </c>
      <c r="C472" t="s">
        <v>22</v>
      </c>
      <c r="D472" t="s">
        <v>16</v>
      </c>
      <c r="E472">
        <v>-8.9611921421712797</v>
      </c>
      <c r="F472">
        <v>1.57052284230751E-4</v>
      </c>
      <c r="G472" s="1">
        <v>8.0953060833129893</v>
      </c>
      <c r="H472">
        <v>1.57052284230751E-4</v>
      </c>
      <c r="I472">
        <v>10</v>
      </c>
      <c r="J472">
        <v>10</v>
      </c>
      <c r="K472">
        <v>2.5978916481529</v>
      </c>
      <c r="L472">
        <v>0.24875</v>
      </c>
      <c r="M472">
        <v>4.9420000000000002</v>
      </c>
      <c r="N472">
        <v>0.104</v>
      </c>
    </row>
    <row r="473" spans="1:14" x14ac:dyDescent="0.25">
      <c r="A473" t="s">
        <v>31</v>
      </c>
      <c r="B473" t="s">
        <v>19</v>
      </c>
      <c r="C473" t="s">
        <v>22</v>
      </c>
      <c r="D473" t="s">
        <v>20</v>
      </c>
      <c r="E473">
        <v>-1.0779351705734601</v>
      </c>
      <c r="F473">
        <v>1.9109922206844401E-2</v>
      </c>
      <c r="G473">
        <v>6.9302569440393896E-2</v>
      </c>
      <c r="H473">
        <v>0.59670121672935605</v>
      </c>
      <c r="I473">
        <v>10</v>
      </c>
      <c r="J473">
        <v>10</v>
      </c>
      <c r="K473">
        <v>2.5978916481529</v>
      </c>
      <c r="L473">
        <v>0.24875</v>
      </c>
      <c r="M473">
        <v>3.4470000000000001</v>
      </c>
      <c r="N473">
        <v>0.22800000000000001</v>
      </c>
    </row>
    <row r="474" spans="1:14" x14ac:dyDescent="0.25">
      <c r="A474" t="s">
        <v>31</v>
      </c>
      <c r="B474" t="s">
        <v>19</v>
      </c>
      <c r="C474" t="s">
        <v>22</v>
      </c>
      <c r="D474" t="s">
        <v>21</v>
      </c>
      <c r="E474">
        <v>-2.24163494024465</v>
      </c>
      <c r="F474">
        <v>2.1218287122257799E-4</v>
      </c>
      <c r="G474" s="1">
        <v>2.25060501419869</v>
      </c>
      <c r="H474">
        <v>3.8105845205068501E-4</v>
      </c>
      <c r="I474">
        <v>10</v>
      </c>
      <c r="J474">
        <v>10</v>
      </c>
      <c r="K474">
        <v>2.5978916481529</v>
      </c>
      <c r="L474">
        <v>0.24875</v>
      </c>
      <c r="M474">
        <v>4.08</v>
      </c>
      <c r="N474">
        <v>0.158</v>
      </c>
    </row>
    <row r="475" spans="1:14" x14ac:dyDescent="0.25">
      <c r="A475" t="s">
        <v>31</v>
      </c>
      <c r="B475" t="s">
        <v>19</v>
      </c>
      <c r="C475" t="s">
        <v>22</v>
      </c>
      <c r="D475" t="s">
        <v>51</v>
      </c>
      <c r="E475">
        <v>-0.74855596762148702</v>
      </c>
      <c r="F475">
        <v>0.17361733442494301</v>
      </c>
      <c r="G475">
        <v>0.97713758334992695</v>
      </c>
      <c r="H475">
        <v>4.5154569624279002E-2</v>
      </c>
      <c r="I475">
        <v>10</v>
      </c>
      <c r="J475">
        <v>10</v>
      </c>
      <c r="K475">
        <v>2.5978916481529</v>
      </c>
      <c r="L475">
        <v>0.24875</v>
      </c>
      <c r="M475" s="1">
        <v>3.61099999999999</v>
      </c>
      <c r="N475">
        <v>0.187</v>
      </c>
    </row>
    <row r="476" spans="1:14" x14ac:dyDescent="0.25">
      <c r="A476" t="s">
        <v>31</v>
      </c>
      <c r="B476" t="s">
        <v>19</v>
      </c>
      <c r="C476" t="s">
        <v>22</v>
      </c>
      <c r="D476" t="s">
        <v>52</v>
      </c>
      <c r="E476">
        <v>-2.3257320558496</v>
      </c>
      <c r="F476">
        <v>6.6972944902182697E-4</v>
      </c>
      <c r="G476" s="1">
        <v>2.4116178430916402</v>
      </c>
      <c r="H476">
        <v>2.1218287122257799E-4</v>
      </c>
      <c r="I476">
        <v>10</v>
      </c>
      <c r="J476">
        <v>10</v>
      </c>
      <c r="K476">
        <v>2.5978916481529</v>
      </c>
      <c r="L476">
        <v>0.24875</v>
      </c>
      <c r="M476" s="1">
        <v>4.0279999999999996</v>
      </c>
      <c r="N476">
        <v>0.14799999999999999</v>
      </c>
    </row>
    <row r="477" spans="1:14" x14ac:dyDescent="0.25">
      <c r="A477" t="s">
        <v>31</v>
      </c>
      <c r="B477" t="s">
        <v>19</v>
      </c>
      <c r="C477" t="s">
        <v>22</v>
      </c>
      <c r="D477" t="s">
        <v>17</v>
      </c>
      <c r="E477">
        <v>-11.319829460012601</v>
      </c>
      <c r="F477">
        <v>1.57052284230751E-4</v>
      </c>
      <c r="G477" s="1">
        <v>11.0009877624114</v>
      </c>
      <c r="H477">
        <v>1.57052284230751E-4</v>
      </c>
      <c r="I477">
        <v>10</v>
      </c>
      <c r="J477">
        <v>10</v>
      </c>
      <c r="K477">
        <v>2.5978916481529</v>
      </c>
      <c r="L477">
        <v>0.24875</v>
      </c>
      <c r="M477">
        <v>5.0540000000000003</v>
      </c>
      <c r="N477">
        <v>5.6000000000000001E-2</v>
      </c>
    </row>
    <row r="478" spans="1:14" x14ac:dyDescent="0.25">
      <c r="A478" t="s">
        <v>31</v>
      </c>
      <c r="B478" t="s">
        <v>19</v>
      </c>
      <c r="C478" t="s">
        <v>51</v>
      </c>
      <c r="D478" t="s">
        <v>16</v>
      </c>
      <c r="E478">
        <v>-6.0023287837230797</v>
      </c>
      <c r="F478">
        <v>1.57052284230751E-4</v>
      </c>
      <c r="G478" s="1">
        <v>4.0624891158594902</v>
      </c>
      <c r="H478">
        <v>1.57052284230751E-4</v>
      </c>
      <c r="I478">
        <v>10</v>
      </c>
      <c r="J478">
        <v>10</v>
      </c>
      <c r="K478" s="1">
        <v>2.88031054906233</v>
      </c>
      <c r="L478">
        <v>0.20749999999999899</v>
      </c>
      <c r="M478">
        <v>4.9420000000000002</v>
      </c>
      <c r="N478">
        <v>0.104</v>
      </c>
    </row>
    <row r="479" spans="1:14" x14ac:dyDescent="0.25">
      <c r="A479" t="s">
        <v>31</v>
      </c>
      <c r="B479" t="s">
        <v>19</v>
      </c>
      <c r="C479" t="s">
        <v>51</v>
      </c>
      <c r="D479" t="s">
        <v>20</v>
      </c>
      <c r="E479" s="1">
        <v>-0.152309531657148</v>
      </c>
      <c r="F479">
        <v>0.40567889528505202</v>
      </c>
      <c r="G479">
        <v>-0.617540227194464</v>
      </c>
      <c r="H479">
        <v>0.27303633975118802</v>
      </c>
      <c r="I479">
        <v>10</v>
      </c>
      <c r="J479">
        <v>10</v>
      </c>
      <c r="K479" s="1">
        <v>2.88031054906233</v>
      </c>
      <c r="L479">
        <v>0.20749999999999899</v>
      </c>
      <c r="M479">
        <v>3.4470000000000001</v>
      </c>
      <c r="N479">
        <v>0.22800000000000001</v>
      </c>
    </row>
    <row r="480" spans="1:14" x14ac:dyDescent="0.25">
      <c r="A480" t="s">
        <v>31</v>
      </c>
      <c r="B480" t="s">
        <v>19</v>
      </c>
      <c r="C480" t="s">
        <v>51</v>
      </c>
      <c r="D480" t="s">
        <v>21</v>
      </c>
      <c r="E480">
        <v>-1.23798897737097</v>
      </c>
      <c r="F480">
        <v>1.9109922206844401E-2</v>
      </c>
      <c r="G480">
        <v>0.461009891956698</v>
      </c>
      <c r="H480">
        <v>0.57075038805817302</v>
      </c>
      <c r="I480">
        <v>10</v>
      </c>
      <c r="J480">
        <v>10</v>
      </c>
      <c r="K480" s="1">
        <v>2.88031054906233</v>
      </c>
      <c r="L480">
        <v>0.20749999999999899</v>
      </c>
      <c r="M480">
        <v>4.08</v>
      </c>
      <c r="N480">
        <v>0.158</v>
      </c>
    </row>
    <row r="481" spans="1:25" x14ac:dyDescent="0.25">
      <c r="A481" t="s">
        <v>31</v>
      </c>
      <c r="B481" t="s">
        <v>19</v>
      </c>
      <c r="C481" t="s">
        <v>51</v>
      </c>
      <c r="D481" t="s">
        <v>22</v>
      </c>
      <c r="E481">
        <v>0.74855596762148702</v>
      </c>
      <c r="F481">
        <v>0.17361733442494301</v>
      </c>
      <c r="G481">
        <v>-0.97713758334992695</v>
      </c>
      <c r="H481">
        <v>4.5154569624279002E-2</v>
      </c>
      <c r="I481">
        <v>10</v>
      </c>
      <c r="J481">
        <v>10</v>
      </c>
      <c r="K481" s="1">
        <v>2.88031054906233</v>
      </c>
      <c r="L481">
        <v>0.20749999999999899</v>
      </c>
      <c r="M481">
        <v>3.2109999999999999</v>
      </c>
      <c r="N481">
        <v>0.214</v>
      </c>
    </row>
    <row r="482" spans="1:25" x14ac:dyDescent="0.25">
      <c r="A482" t="s">
        <v>31</v>
      </c>
      <c r="B482" t="s">
        <v>19</v>
      </c>
      <c r="C482" t="s">
        <v>51</v>
      </c>
      <c r="D482" t="s">
        <v>52</v>
      </c>
      <c r="E482">
        <v>-1.16025724353806</v>
      </c>
      <c r="F482">
        <v>3.4293721036492697E-2</v>
      </c>
      <c r="G482" s="1">
        <v>0.589188303637178</v>
      </c>
      <c r="H482">
        <v>0.384673062735508</v>
      </c>
      <c r="I482">
        <v>10</v>
      </c>
      <c r="J482">
        <v>10</v>
      </c>
      <c r="K482" s="1">
        <v>2.88031054906233</v>
      </c>
      <c r="L482">
        <v>0.20749999999999899</v>
      </c>
      <c r="M482" s="1">
        <v>4.0279999999999996</v>
      </c>
      <c r="N482">
        <v>0.14799999999999999</v>
      </c>
    </row>
    <row r="483" spans="1:25" x14ac:dyDescent="0.25">
      <c r="A483" t="s">
        <v>31</v>
      </c>
      <c r="B483" t="s">
        <v>19</v>
      </c>
      <c r="C483" t="s">
        <v>51</v>
      </c>
      <c r="D483" t="s">
        <v>17</v>
      </c>
      <c r="E483">
        <v>-7.2574393912819799</v>
      </c>
      <c r="F483">
        <v>1.57052284230751E-4</v>
      </c>
      <c r="G483" s="1">
        <v>5.8206810485416902</v>
      </c>
      <c r="H483">
        <v>1.57052284230751E-4</v>
      </c>
      <c r="I483">
        <v>10</v>
      </c>
      <c r="J483">
        <v>10</v>
      </c>
      <c r="K483" s="1">
        <v>2.88031054906233</v>
      </c>
      <c r="L483">
        <v>0.20749999999999899</v>
      </c>
      <c r="M483">
        <v>5.0540000000000003</v>
      </c>
      <c r="N483">
        <v>5.6000000000000001E-2</v>
      </c>
    </row>
    <row r="484" spans="1:25" x14ac:dyDescent="0.25">
      <c r="A484" t="s">
        <v>31</v>
      </c>
      <c r="B484" t="s">
        <v>19</v>
      </c>
      <c r="C484" t="s">
        <v>52</v>
      </c>
      <c r="D484" t="s">
        <v>16</v>
      </c>
      <c r="E484">
        <v>-6.2308013307029304</v>
      </c>
      <c r="F484">
        <v>1.57052284230751E-4</v>
      </c>
      <c r="G484" s="1">
        <v>8.4857142857142804</v>
      </c>
      <c r="H484">
        <v>1.57052284230751E-4</v>
      </c>
      <c r="I484">
        <v>10</v>
      </c>
      <c r="J484">
        <v>10</v>
      </c>
      <c r="K484" s="1">
        <v>3.3147229636231299</v>
      </c>
      <c r="L484">
        <v>0.185</v>
      </c>
      <c r="M484">
        <v>4.9420000000000002</v>
      </c>
      <c r="N484">
        <v>0.104</v>
      </c>
    </row>
    <row r="485" spans="1:25" x14ac:dyDescent="0.25">
      <c r="A485" t="s">
        <v>31</v>
      </c>
      <c r="B485" t="s">
        <v>19</v>
      </c>
      <c r="C485" t="s">
        <v>52</v>
      </c>
      <c r="D485" t="s">
        <v>20</v>
      </c>
      <c r="E485" s="1">
        <v>1.2051765076060501</v>
      </c>
      <c r="F485">
        <v>3.4293721036492697E-2</v>
      </c>
      <c r="G485">
        <v>-1.1757550765359199</v>
      </c>
      <c r="H485">
        <v>4.5154569624279002E-2</v>
      </c>
      <c r="I485">
        <v>10</v>
      </c>
      <c r="J485">
        <v>10</v>
      </c>
      <c r="K485" s="1">
        <v>3.3147229636231299</v>
      </c>
      <c r="L485">
        <v>0.185</v>
      </c>
      <c r="M485">
        <v>3.4470000000000001</v>
      </c>
      <c r="N485">
        <v>0.22800000000000001</v>
      </c>
    </row>
    <row r="486" spans="1:25" x14ac:dyDescent="0.25">
      <c r="A486" t="s">
        <v>31</v>
      </c>
      <c r="B486" t="s">
        <v>19</v>
      </c>
      <c r="C486" t="s">
        <v>52</v>
      </c>
      <c r="D486" t="s">
        <v>21</v>
      </c>
      <c r="E486">
        <v>-0.21891147967161101</v>
      </c>
      <c r="F486">
        <v>0.87982916001182898</v>
      </c>
      <c r="G486">
        <v>-0.26439158954353897</v>
      </c>
      <c r="H486">
        <v>0.57075038805817302</v>
      </c>
      <c r="I486">
        <v>10</v>
      </c>
      <c r="J486">
        <v>10</v>
      </c>
      <c r="K486" s="1">
        <v>3.3147229636231299</v>
      </c>
      <c r="L486">
        <v>0.185</v>
      </c>
      <c r="M486">
        <v>4.08</v>
      </c>
      <c r="N486">
        <v>0.158</v>
      </c>
    </row>
    <row r="487" spans="1:25" x14ac:dyDescent="0.25">
      <c r="A487" t="s">
        <v>31</v>
      </c>
      <c r="B487" t="s">
        <v>19</v>
      </c>
      <c r="C487" t="s">
        <v>52</v>
      </c>
      <c r="D487" t="s">
        <v>22</v>
      </c>
      <c r="E487" s="1">
        <v>2.3257320558496</v>
      </c>
      <c r="F487">
        <v>6.6972944902182697E-4</v>
      </c>
      <c r="G487">
        <v>-2.4116178430916402</v>
      </c>
      <c r="H487">
        <v>2.1218287122257799E-4</v>
      </c>
      <c r="I487">
        <v>10</v>
      </c>
      <c r="J487">
        <v>10</v>
      </c>
      <c r="K487" s="1">
        <v>3.3147229636231299</v>
      </c>
      <c r="L487">
        <v>0.185</v>
      </c>
      <c r="M487">
        <v>3.2109999999999999</v>
      </c>
      <c r="N487">
        <v>0.214</v>
      </c>
    </row>
    <row r="488" spans="1:25" x14ac:dyDescent="0.25">
      <c r="A488" t="s">
        <v>31</v>
      </c>
      <c r="B488" t="s">
        <v>19</v>
      </c>
      <c r="C488" t="s">
        <v>52</v>
      </c>
      <c r="D488" t="s">
        <v>51</v>
      </c>
      <c r="E488" s="1">
        <v>1.16025724353806</v>
      </c>
      <c r="F488">
        <v>3.4293721036492697E-2</v>
      </c>
      <c r="G488">
        <v>-0.589188303637178</v>
      </c>
      <c r="H488">
        <v>0.384673062735508</v>
      </c>
      <c r="I488">
        <v>10</v>
      </c>
      <c r="J488">
        <v>10</v>
      </c>
      <c r="K488" s="1">
        <v>3.3147229636231299</v>
      </c>
      <c r="L488">
        <v>0.185</v>
      </c>
      <c r="M488" s="1">
        <v>3.61099999999999</v>
      </c>
      <c r="N488">
        <v>0.187</v>
      </c>
    </row>
    <row r="489" spans="1:25" x14ac:dyDescent="0.25">
      <c r="A489" t="s">
        <v>31</v>
      </c>
      <c r="B489" t="s">
        <v>19</v>
      </c>
      <c r="C489" t="s">
        <v>52</v>
      </c>
      <c r="D489" t="s">
        <v>17</v>
      </c>
      <c r="E489">
        <v>-8.2743884168720001</v>
      </c>
      <c r="F489">
        <v>1.57052284230751E-4</v>
      </c>
      <c r="G489" s="1">
        <v>13.510489751793999</v>
      </c>
      <c r="H489">
        <v>1.57052284230751E-4</v>
      </c>
      <c r="I489">
        <v>10</v>
      </c>
      <c r="J489">
        <v>10</v>
      </c>
      <c r="K489" s="1">
        <v>3.3147229636231299</v>
      </c>
      <c r="L489">
        <v>0.185</v>
      </c>
      <c r="M489">
        <v>5.0540000000000003</v>
      </c>
      <c r="N489">
        <v>5.6000000000000001E-2</v>
      </c>
    </row>
    <row r="490" spans="1:25" x14ac:dyDescent="0.25">
      <c r="A490" t="s">
        <v>31</v>
      </c>
      <c r="B490" t="s">
        <v>19</v>
      </c>
      <c r="C490" t="s">
        <v>17</v>
      </c>
      <c r="D490" t="s">
        <v>16</v>
      </c>
      <c r="E490" s="1">
        <v>1.9664898076244199</v>
      </c>
      <c r="F490">
        <v>1.57052284230751E-4</v>
      </c>
      <c r="G490">
        <v>-12.2076855384997</v>
      </c>
      <c r="H490">
        <v>1.57052284230751E-4</v>
      </c>
      <c r="I490">
        <v>10</v>
      </c>
      <c r="J490">
        <v>10</v>
      </c>
      <c r="K490">
        <v>5.11098920592572</v>
      </c>
      <c r="L490">
        <v>0</v>
      </c>
      <c r="M490">
        <v>4.9420000000000002</v>
      </c>
      <c r="N490">
        <v>0.104</v>
      </c>
    </row>
    <row r="491" spans="1:25" x14ac:dyDescent="0.25">
      <c r="A491" t="s">
        <v>31</v>
      </c>
      <c r="B491" t="s">
        <v>19</v>
      </c>
      <c r="C491" t="s">
        <v>17</v>
      </c>
      <c r="D491" t="s">
        <v>20</v>
      </c>
      <c r="E491" s="1">
        <v>9.5416522341603809</v>
      </c>
      <c r="F491">
        <v>1.57052284230751E-4</v>
      </c>
      <c r="G491">
        <v>-4.9837667516129498</v>
      </c>
      <c r="H491">
        <v>1.57052284230751E-4</v>
      </c>
      <c r="I491">
        <v>10</v>
      </c>
      <c r="J491">
        <v>10</v>
      </c>
      <c r="K491">
        <v>5.11098920592572</v>
      </c>
      <c r="L491">
        <v>0</v>
      </c>
      <c r="M491">
        <v>3.4470000000000001</v>
      </c>
      <c r="N491">
        <v>0.22800000000000001</v>
      </c>
    </row>
    <row r="492" spans="1:25" x14ac:dyDescent="0.25">
      <c r="A492" t="s">
        <v>31</v>
      </c>
      <c r="B492" t="s">
        <v>19</v>
      </c>
      <c r="C492" t="s">
        <v>17</v>
      </c>
      <c r="D492" t="s">
        <v>21</v>
      </c>
      <c r="E492" s="1">
        <v>6.1769455928008004</v>
      </c>
      <c r="F492">
        <v>1.57052284230751E-4</v>
      </c>
      <c r="G492">
        <v>-14.5663856819986</v>
      </c>
      <c r="H492">
        <v>1.57052284230751E-4</v>
      </c>
      <c r="I492">
        <v>10</v>
      </c>
      <c r="J492">
        <v>10</v>
      </c>
      <c r="K492">
        <v>5.11098920592572</v>
      </c>
      <c r="L492">
        <v>0</v>
      </c>
      <c r="M492">
        <v>4.08</v>
      </c>
      <c r="N492">
        <v>0.158</v>
      </c>
    </row>
    <row r="493" spans="1:25" x14ac:dyDescent="0.25">
      <c r="A493" t="s">
        <v>31</v>
      </c>
      <c r="B493" t="s">
        <v>19</v>
      </c>
      <c r="C493" t="s">
        <v>17</v>
      </c>
      <c r="D493" t="s">
        <v>22</v>
      </c>
      <c r="E493" s="1">
        <v>11.319829460012601</v>
      </c>
      <c r="F493">
        <v>1.57052284230751E-4</v>
      </c>
      <c r="G493">
        <v>-11.0009877624114</v>
      </c>
      <c r="H493">
        <v>1.57052284230751E-4</v>
      </c>
      <c r="I493">
        <v>10</v>
      </c>
      <c r="J493">
        <v>10</v>
      </c>
      <c r="K493">
        <v>5.11098920592572</v>
      </c>
      <c r="L493">
        <v>0</v>
      </c>
      <c r="M493">
        <v>3.2109999999999999</v>
      </c>
      <c r="N493">
        <v>0.214</v>
      </c>
    </row>
    <row r="494" spans="1:25" x14ac:dyDescent="0.25">
      <c r="A494" t="s">
        <v>31</v>
      </c>
      <c r="B494" t="s">
        <v>19</v>
      </c>
      <c r="C494" t="s">
        <v>17</v>
      </c>
      <c r="D494" t="s">
        <v>51</v>
      </c>
      <c r="E494" s="1">
        <v>7.2574393912819799</v>
      </c>
      <c r="F494">
        <v>1.57052284230751E-4</v>
      </c>
      <c r="G494">
        <v>-5.8206810485416902</v>
      </c>
      <c r="H494">
        <v>1.57052284230751E-4</v>
      </c>
      <c r="I494">
        <v>10</v>
      </c>
      <c r="J494">
        <v>10</v>
      </c>
      <c r="K494">
        <v>5.11098920592572</v>
      </c>
      <c r="L494">
        <v>0</v>
      </c>
      <c r="M494" s="1">
        <v>3.61099999999999</v>
      </c>
      <c r="N494">
        <v>0.187</v>
      </c>
    </row>
    <row r="495" spans="1:25" x14ac:dyDescent="0.25">
      <c r="A495" t="s">
        <v>31</v>
      </c>
      <c r="B495" t="s">
        <v>19</v>
      </c>
      <c r="C495" t="s">
        <v>17</v>
      </c>
      <c r="D495" t="s">
        <v>52</v>
      </c>
      <c r="E495" s="1">
        <v>8.2743884168720001</v>
      </c>
      <c r="F495">
        <v>1.57052284230751E-4</v>
      </c>
      <c r="G495">
        <v>-13.510489751793999</v>
      </c>
      <c r="H495">
        <v>1.57052284230751E-4</v>
      </c>
      <c r="I495">
        <v>10</v>
      </c>
      <c r="J495">
        <v>10</v>
      </c>
      <c r="K495">
        <v>5.11098920592572</v>
      </c>
      <c r="L495">
        <v>0</v>
      </c>
      <c r="M495" s="1">
        <v>4.0279999999999996</v>
      </c>
      <c r="N495">
        <v>0.14799999999999999</v>
      </c>
    </row>
    <row r="496" spans="1:25" x14ac:dyDescent="0.25">
      <c r="A496" t="s">
        <v>31</v>
      </c>
      <c r="B496" t="s">
        <v>23</v>
      </c>
      <c r="C496" t="s">
        <v>16</v>
      </c>
      <c r="D496" t="s">
        <v>17</v>
      </c>
      <c r="E496">
        <v>-0.452350588982118</v>
      </c>
      <c r="F496">
        <v>0.17361733442494301</v>
      </c>
      <c r="G496" s="1">
        <v>1.21355975243383</v>
      </c>
      <c r="H496">
        <v>5.87817213553588E-2</v>
      </c>
      <c r="I496">
        <v>10</v>
      </c>
      <c r="J496">
        <v>10</v>
      </c>
      <c r="K496">
        <v>5.12505774768767</v>
      </c>
      <c r="L496">
        <v>7.4999999999999997E-3</v>
      </c>
      <c r="M496">
        <v>5.4459999999999997</v>
      </c>
      <c r="N496">
        <v>0</v>
      </c>
      <c r="T496" t="s">
        <v>62</v>
      </c>
      <c r="Y496" t="s">
        <v>31</v>
      </c>
    </row>
    <row r="497" spans="1:27" x14ac:dyDescent="0.25">
      <c r="A497" t="s">
        <v>31</v>
      </c>
      <c r="B497" t="s">
        <v>23</v>
      </c>
      <c r="C497" t="s">
        <v>17</v>
      </c>
      <c r="D497" t="s">
        <v>16</v>
      </c>
      <c r="E497">
        <v>0.452350588982118</v>
      </c>
      <c r="F497">
        <v>0.17361733442494301</v>
      </c>
      <c r="G497">
        <v>-1.21355975243383</v>
      </c>
      <c r="H497">
        <v>5.87817213553588E-2</v>
      </c>
      <c r="I497">
        <v>10</v>
      </c>
      <c r="J497">
        <v>10</v>
      </c>
      <c r="K497">
        <v>5.1426361808413601</v>
      </c>
      <c r="L497">
        <v>0</v>
      </c>
      <c r="M497">
        <v>5.4489999999999998</v>
      </c>
      <c r="N497">
        <v>6.0000000000000001E-3</v>
      </c>
      <c r="T497" t="s">
        <v>33</v>
      </c>
      <c r="U497" t="s">
        <v>34</v>
      </c>
      <c r="V497" t="s">
        <v>64</v>
      </c>
      <c r="W497" t="s">
        <v>65</v>
      </c>
      <c r="X497" t="s">
        <v>46</v>
      </c>
      <c r="Y497" t="s">
        <v>45</v>
      </c>
      <c r="Z497" t="s">
        <v>44</v>
      </c>
      <c r="AA497" t="s">
        <v>50</v>
      </c>
    </row>
    <row r="498" spans="1:27" x14ac:dyDescent="0.25">
      <c r="A498" t="s">
        <v>31</v>
      </c>
      <c r="B498" t="s">
        <v>24</v>
      </c>
      <c r="C498" t="s">
        <v>16</v>
      </c>
      <c r="D498" t="s">
        <v>20</v>
      </c>
      <c r="E498">
        <v>-4.4947161614241199E-2</v>
      </c>
      <c r="F498">
        <v>0.59670121672935605</v>
      </c>
      <c r="G498">
        <v>0.59999999999999898</v>
      </c>
      <c r="H498">
        <v>0.17361733442494301</v>
      </c>
      <c r="I498">
        <v>10</v>
      </c>
      <c r="J498">
        <v>10</v>
      </c>
      <c r="K498">
        <v>5.12505774768767</v>
      </c>
      <c r="L498">
        <v>7.4999999999999997E-3</v>
      </c>
      <c r="M498" s="1">
        <v>5.4769999999999897</v>
      </c>
      <c r="N498">
        <v>2E-3</v>
      </c>
      <c r="P498" s="9"/>
      <c r="R498" t="s">
        <v>39</v>
      </c>
      <c r="S498" t="s">
        <v>35</v>
      </c>
      <c r="T498" s="8">
        <f>K534</f>
        <v>5.1426361808413601</v>
      </c>
      <c r="U498" s="8">
        <f>L534</f>
        <v>0</v>
      </c>
      <c r="V498" s="8" t="s">
        <v>63</v>
      </c>
      <c r="W498" s="8" t="s">
        <v>63</v>
      </c>
      <c r="X498" s="8" t="s">
        <v>63</v>
      </c>
      <c r="Y498" s="8" t="s">
        <v>63</v>
      </c>
      <c r="Z498" s="8" t="s">
        <v>63</v>
      </c>
      <c r="AA498" s="8" t="s">
        <v>63</v>
      </c>
    </row>
    <row r="499" spans="1:27" x14ac:dyDescent="0.25">
      <c r="A499" t="s">
        <v>31</v>
      </c>
      <c r="B499" t="s">
        <v>24</v>
      </c>
      <c r="C499" t="s">
        <v>16</v>
      </c>
      <c r="D499" t="s">
        <v>21</v>
      </c>
      <c r="E499">
        <v>0.109350099226957</v>
      </c>
      <c r="F499">
        <v>0.70545698611127305</v>
      </c>
      <c r="G499" s="1">
        <v>0.25819888974716099</v>
      </c>
      <c r="H499">
        <v>0.40567889528505202</v>
      </c>
      <c r="I499">
        <v>10</v>
      </c>
      <c r="J499">
        <v>10</v>
      </c>
      <c r="K499">
        <v>5.12505774768767</v>
      </c>
      <c r="L499">
        <v>7.4999999999999997E-3</v>
      </c>
      <c r="M499">
        <v>5.4569999999999999</v>
      </c>
      <c r="N499">
        <v>4.0000000000000001E-3</v>
      </c>
      <c r="S499" t="s">
        <v>49</v>
      </c>
      <c r="T499" s="8">
        <f>K515</f>
        <v>5.1208008107461502</v>
      </c>
      <c r="U499" s="8">
        <f>L515</f>
        <v>5.0000000000000001E-3</v>
      </c>
      <c r="V499" s="8" t="s">
        <v>63</v>
      </c>
      <c r="W499" s="8" t="s">
        <v>63</v>
      </c>
      <c r="X499" s="8" t="s">
        <v>63</v>
      </c>
      <c r="Y499" s="8" t="s">
        <v>63</v>
      </c>
      <c r="Z499" s="8" t="s">
        <v>63</v>
      </c>
      <c r="AA499" s="8" t="s">
        <v>63</v>
      </c>
    </row>
    <row r="500" spans="1:27" x14ac:dyDescent="0.25">
      <c r="A500" t="s">
        <v>31</v>
      </c>
      <c r="B500" t="s">
        <v>24</v>
      </c>
      <c r="C500" t="s">
        <v>16</v>
      </c>
      <c r="D500" t="s">
        <v>25</v>
      </c>
      <c r="E500">
        <v>0.41341920326298698</v>
      </c>
      <c r="F500" s="1">
        <v>0.19876460637323501</v>
      </c>
      <c r="G500" s="1">
        <v>0.49923017660270602</v>
      </c>
      <c r="H500" s="1">
        <v>0.384673062735508</v>
      </c>
      <c r="I500">
        <v>10</v>
      </c>
      <c r="J500">
        <v>10</v>
      </c>
      <c r="K500">
        <v>5.12505774768767</v>
      </c>
      <c r="L500">
        <v>7.4999999999999997E-3</v>
      </c>
      <c r="M500" s="1">
        <v>5.4619999999999997</v>
      </c>
      <c r="N500">
        <v>3.0000000000000001E-3</v>
      </c>
      <c r="S500" t="s">
        <v>36</v>
      </c>
      <c r="T500" s="8">
        <f>K518</f>
        <v>5.10996930683031</v>
      </c>
      <c r="U500" s="8">
        <f>L518</f>
        <v>3.7499999999999999E-3</v>
      </c>
      <c r="V500" s="8">
        <f>T500-T499</f>
        <v>-1.0831503915840202E-2</v>
      </c>
      <c r="W500" s="8">
        <f>U500-U499</f>
        <v>-1.2500000000000002E-3</v>
      </c>
      <c r="X500" s="8">
        <f>E518</f>
        <v>-0.30088364189351402</v>
      </c>
      <c r="Y500" s="8">
        <f t="shared" ref="Y500" si="132">F518</f>
        <v>0.36434612663355198</v>
      </c>
      <c r="Z500" s="8">
        <f t="shared" ref="Z500" si="133">G518</f>
        <v>-0.14552137502179899</v>
      </c>
      <c r="AA500" s="8">
        <f t="shared" ref="AA500" si="134">H518</f>
        <v>0.87982916001182898</v>
      </c>
    </row>
    <row r="501" spans="1:27" x14ac:dyDescent="0.25">
      <c r="A501" t="s">
        <v>31</v>
      </c>
      <c r="B501" t="s">
        <v>24</v>
      </c>
      <c r="C501" t="s">
        <v>16</v>
      </c>
      <c r="D501" t="s">
        <v>51</v>
      </c>
      <c r="E501">
        <v>-0.79613114012069996</v>
      </c>
      <c r="F501" s="1">
        <v>0.150926950066716</v>
      </c>
      <c r="G501" s="1">
        <v>1.21355975243383</v>
      </c>
      <c r="H501" s="1">
        <v>5.87817213553588E-2</v>
      </c>
      <c r="I501">
        <v>10</v>
      </c>
      <c r="J501">
        <v>10</v>
      </c>
      <c r="K501">
        <v>5.12505774768767</v>
      </c>
      <c r="L501">
        <v>7.4999999999999997E-3</v>
      </c>
      <c r="M501">
        <v>5.4880000000000004</v>
      </c>
      <c r="N501">
        <v>0</v>
      </c>
      <c r="S501" t="s">
        <v>37</v>
      </c>
      <c r="T501" s="8">
        <f>K524</f>
        <v>5.1513833058229599</v>
      </c>
      <c r="U501" s="8">
        <f>L524</f>
        <v>0</v>
      </c>
      <c r="V501" s="8">
        <f>T501-T499</f>
        <v>3.0582495076809657E-2</v>
      </c>
      <c r="W501" s="8">
        <f>U501-U499</f>
        <v>-5.0000000000000001E-3</v>
      </c>
      <c r="X501" s="8">
        <f>E524</f>
        <v>0.94051737502036004</v>
      </c>
      <c r="Y501" s="8">
        <f t="shared" ref="Y501" si="135">F524</f>
        <v>0.150926950066716</v>
      </c>
      <c r="Z501" s="8">
        <f t="shared" ref="Z501" si="136">G524</f>
        <v>-0.67082039324993603</v>
      </c>
      <c r="AA501" s="8">
        <f t="shared" ref="AA501" si="137">H524</f>
        <v>0.44969179796888997</v>
      </c>
    </row>
    <row r="502" spans="1:27" x14ac:dyDescent="0.25">
      <c r="A502" t="s">
        <v>31</v>
      </c>
      <c r="B502" t="s">
        <v>24</v>
      </c>
      <c r="C502" t="s">
        <v>16</v>
      </c>
      <c r="D502" t="s">
        <v>52</v>
      </c>
      <c r="E502">
        <v>0.25268178222948501</v>
      </c>
      <c r="F502" s="1">
        <v>0.256839257957856</v>
      </c>
      <c r="G502" s="1">
        <v>1.21355975243383</v>
      </c>
      <c r="H502" s="1">
        <v>5.87817213553588E-2</v>
      </c>
      <c r="I502">
        <v>10</v>
      </c>
      <c r="J502">
        <v>10</v>
      </c>
      <c r="K502">
        <v>5.12505774768767</v>
      </c>
      <c r="L502">
        <v>7.4999999999999997E-3</v>
      </c>
      <c r="M502">
        <v>5.4589999999999996</v>
      </c>
      <c r="N502">
        <v>0</v>
      </c>
      <c r="S502" t="s">
        <v>38</v>
      </c>
      <c r="T502" s="8">
        <f>K530</f>
        <v>5.1166299668594704</v>
      </c>
      <c r="U502" s="8">
        <f>L530</f>
        <v>0</v>
      </c>
      <c r="V502" s="8">
        <f>T502-T499</f>
        <v>-4.1708438866798758E-3</v>
      </c>
      <c r="W502" s="8">
        <f>U502-U499</f>
        <v>-5.0000000000000001E-3</v>
      </c>
      <c r="X502" s="8">
        <f>E530</f>
        <v>-0.127129049985472</v>
      </c>
      <c r="Y502" s="8">
        <f t="shared" ref="Y502" si="138">F530</f>
        <v>0.49629170223109198</v>
      </c>
      <c r="Z502" s="8">
        <f t="shared" ref="Z502" si="139">G530</f>
        <v>-0.67082039324993603</v>
      </c>
      <c r="AA502" s="8">
        <f t="shared" ref="AA502" si="140">H530</f>
        <v>0.44969179796888997</v>
      </c>
    </row>
    <row r="503" spans="1:27" x14ac:dyDescent="0.25">
      <c r="A503" t="s">
        <v>31</v>
      </c>
      <c r="B503" t="s">
        <v>24</v>
      </c>
      <c r="C503" t="s">
        <v>16</v>
      </c>
      <c r="D503" t="s">
        <v>17</v>
      </c>
      <c r="E503">
        <v>-0.452350588982118</v>
      </c>
      <c r="F503">
        <v>0.17361733442494301</v>
      </c>
      <c r="G503" s="1">
        <v>1.21355975243383</v>
      </c>
      <c r="H503">
        <v>5.87817213553588E-2</v>
      </c>
      <c r="I503">
        <v>10</v>
      </c>
      <c r="J503">
        <v>10</v>
      </c>
      <c r="K503">
        <v>5.12505774768767</v>
      </c>
      <c r="L503">
        <v>7.4999999999999997E-3</v>
      </c>
      <c r="M503">
        <v>5.4459999999999997</v>
      </c>
      <c r="N503">
        <v>0</v>
      </c>
      <c r="S503" t="s">
        <v>39</v>
      </c>
      <c r="T503" s="8">
        <f>K505</f>
        <v>5.1271471683587801</v>
      </c>
      <c r="U503" s="8">
        <f>L505</f>
        <v>2.5000000000000001E-3</v>
      </c>
      <c r="V503" s="8">
        <f>T503-T499</f>
        <v>6.3463576126299159E-3</v>
      </c>
      <c r="W503" s="8">
        <f>U503-U499</f>
        <v>-2.5000000000000001E-3</v>
      </c>
      <c r="X503" s="8">
        <f>E505</f>
        <v>0.13767574155425699</v>
      </c>
      <c r="Y503" s="8">
        <f t="shared" ref="Y503" si="141">F505</f>
        <v>0.82059583975544004</v>
      </c>
      <c r="Z503" s="8">
        <f t="shared" ref="Z503" si="142">G505</f>
        <v>-0.268328157299974</v>
      </c>
      <c r="AA503" s="8">
        <f t="shared" ref="AA503" si="143">H505</f>
        <v>0.70545698611127305</v>
      </c>
    </row>
    <row r="504" spans="1:27" x14ac:dyDescent="0.25">
      <c r="A504" t="s">
        <v>31</v>
      </c>
      <c r="B504" t="s">
        <v>24</v>
      </c>
      <c r="C504" t="s">
        <v>20</v>
      </c>
      <c r="D504" t="s">
        <v>16</v>
      </c>
      <c r="E504" s="1">
        <v>4.4947161614241199E-2</v>
      </c>
      <c r="F504">
        <v>0.59670121672935605</v>
      </c>
      <c r="G504">
        <v>-0.59999999999999898</v>
      </c>
      <c r="H504">
        <v>0.17361733442494301</v>
      </c>
      <c r="I504">
        <v>10</v>
      </c>
      <c r="J504">
        <v>10</v>
      </c>
      <c r="K504" s="1">
        <v>5.1271471683587801</v>
      </c>
      <c r="L504">
        <v>2.5000000000000001E-3</v>
      </c>
      <c r="M504">
        <v>5.4489999999999998</v>
      </c>
      <c r="N504">
        <v>6.0000000000000001E-3</v>
      </c>
      <c r="R504" t="s">
        <v>42</v>
      </c>
      <c r="S504" t="s">
        <v>40</v>
      </c>
      <c r="T504">
        <v>5.1381456443387998</v>
      </c>
      <c r="U504">
        <v>1.25E-3</v>
      </c>
      <c r="V504" s="8" t="s">
        <v>63</v>
      </c>
      <c r="W504" s="8" t="s">
        <v>63</v>
      </c>
      <c r="X504" s="8" t="s">
        <v>63</v>
      </c>
      <c r="Y504" s="8" t="s">
        <v>63</v>
      </c>
      <c r="Z504" s="8" t="s">
        <v>63</v>
      </c>
      <c r="AA504" s="8" t="s">
        <v>63</v>
      </c>
    </row>
    <row r="505" spans="1:27" x14ac:dyDescent="0.25">
      <c r="A505" s="3" t="s">
        <v>31</v>
      </c>
      <c r="B505" s="3" t="s">
        <v>24</v>
      </c>
      <c r="C505" s="3" t="s">
        <v>20</v>
      </c>
      <c r="D505" s="3" t="s">
        <v>21</v>
      </c>
      <c r="E505" s="6">
        <v>0.13767574155425699</v>
      </c>
      <c r="F505" s="3">
        <v>0.82059583975544004</v>
      </c>
      <c r="G505" s="3">
        <v>-0.268328157299974</v>
      </c>
      <c r="H505" s="3">
        <v>0.70545698611127305</v>
      </c>
      <c r="I505" s="3">
        <v>10</v>
      </c>
      <c r="J505" s="3">
        <v>10</v>
      </c>
      <c r="K505" s="6">
        <v>5.1271471683587801</v>
      </c>
      <c r="L505" s="3">
        <v>2.5000000000000001E-3</v>
      </c>
      <c r="M505" s="3">
        <v>5.4569999999999999</v>
      </c>
      <c r="N505" s="3">
        <v>4.0000000000000001E-3</v>
      </c>
      <c r="S505" t="s">
        <v>41</v>
      </c>
      <c r="T505">
        <v>5.1472647247183998</v>
      </c>
      <c r="U505">
        <v>0</v>
      </c>
      <c r="V505" s="8">
        <v>9.1190803795999642E-3</v>
      </c>
      <c r="W505" s="8">
        <v>-1.25E-3</v>
      </c>
      <c r="X505" s="8">
        <v>0.49867783296870699</v>
      </c>
      <c r="Y505" s="8">
        <v>0.40567889528505202</v>
      </c>
      <c r="Z505" s="8">
        <v>-0.44721359549995698</v>
      </c>
      <c r="AA505" s="8">
        <v>0.70545698611127305</v>
      </c>
    </row>
    <row r="506" spans="1:27" x14ac:dyDescent="0.25">
      <c r="A506" t="s">
        <v>31</v>
      </c>
      <c r="B506" t="s">
        <v>24</v>
      </c>
      <c r="C506" t="s">
        <v>20</v>
      </c>
      <c r="D506" t="s">
        <v>25</v>
      </c>
      <c r="E506" s="1">
        <v>0.38986375987925498</v>
      </c>
      <c r="F506">
        <v>0.65014744409485403</v>
      </c>
      <c r="G506">
        <v>-0.177704663327727</v>
      </c>
      <c r="H506">
        <v>0.52052288327577201</v>
      </c>
      <c r="I506">
        <v>10</v>
      </c>
      <c r="J506">
        <v>10</v>
      </c>
      <c r="K506" s="1">
        <v>5.1271471683587801</v>
      </c>
      <c r="L506">
        <v>2.5000000000000001E-3</v>
      </c>
      <c r="M506" s="1">
        <v>5.4619999999999997</v>
      </c>
      <c r="N506">
        <v>3.0000000000000001E-3</v>
      </c>
      <c r="S506" t="s">
        <v>43</v>
      </c>
      <c r="T506">
        <v>5.1500740574765898</v>
      </c>
      <c r="U506">
        <v>0</v>
      </c>
      <c r="V506" s="8">
        <v>1.1928413137789917E-2</v>
      </c>
      <c r="W506" s="8">
        <v>-1.25E-3</v>
      </c>
      <c r="X506" s="8">
        <v>0.57339692636760498</v>
      </c>
      <c r="Y506" s="8">
        <v>0.256839257957856</v>
      </c>
      <c r="Z506" s="8">
        <v>-0.44721359549995698</v>
      </c>
      <c r="AA506" s="8">
        <v>0.70545698611127305</v>
      </c>
    </row>
    <row r="507" spans="1:27" x14ac:dyDescent="0.25">
      <c r="A507" t="s">
        <v>31</v>
      </c>
      <c r="B507" t="s">
        <v>24</v>
      </c>
      <c r="C507" t="s">
        <v>20</v>
      </c>
      <c r="D507" t="s">
        <v>51</v>
      </c>
      <c r="E507">
        <v>-0.58732987888497701</v>
      </c>
      <c r="F507" s="1">
        <v>8.2098708654274502E-2</v>
      </c>
      <c r="G507">
        <v>0.44721359549995698</v>
      </c>
      <c r="H507" s="1">
        <v>0.70545698611127305</v>
      </c>
      <c r="I507">
        <v>10</v>
      </c>
      <c r="J507">
        <v>10</v>
      </c>
      <c r="K507" s="1">
        <v>5.1271471683587801</v>
      </c>
      <c r="L507">
        <v>2.5000000000000001E-3</v>
      </c>
      <c r="M507">
        <v>5.4880000000000004</v>
      </c>
      <c r="N507">
        <v>0</v>
      </c>
      <c r="X507" s="8"/>
      <c r="Y507" s="8"/>
      <c r="Z507" s="8"/>
      <c r="AA507" s="8"/>
    </row>
    <row r="508" spans="1:27" x14ac:dyDescent="0.25">
      <c r="A508" t="s">
        <v>31</v>
      </c>
      <c r="B508" t="s">
        <v>24</v>
      </c>
      <c r="C508" t="s">
        <v>20</v>
      </c>
      <c r="D508" t="s">
        <v>52</v>
      </c>
      <c r="E508" s="1">
        <v>0.253457903684144</v>
      </c>
      <c r="F508">
        <v>0.93974298957707303</v>
      </c>
      <c r="G508">
        <v>0.44721359549995698</v>
      </c>
      <c r="H508">
        <v>0.70545698611127305</v>
      </c>
      <c r="I508">
        <v>10</v>
      </c>
      <c r="J508">
        <v>10</v>
      </c>
      <c r="K508" s="1">
        <v>5.1271471683587801</v>
      </c>
      <c r="L508">
        <v>2.5000000000000001E-3</v>
      </c>
      <c r="M508">
        <v>5.4589999999999996</v>
      </c>
      <c r="N508">
        <v>0</v>
      </c>
    </row>
    <row r="509" spans="1:27" x14ac:dyDescent="0.25">
      <c r="A509" t="s">
        <v>31</v>
      </c>
      <c r="B509" t="s">
        <v>24</v>
      </c>
      <c r="C509" t="s">
        <v>20</v>
      </c>
      <c r="D509" t="s">
        <v>17</v>
      </c>
      <c r="E509" s="1">
        <v>-0.33644003771191799</v>
      </c>
      <c r="F509">
        <v>0.226476066043486</v>
      </c>
      <c r="G509">
        <v>0.44721359549995698</v>
      </c>
      <c r="H509">
        <v>0.70545698611127305</v>
      </c>
      <c r="I509">
        <v>10</v>
      </c>
      <c r="J509">
        <v>10</v>
      </c>
      <c r="K509" s="1">
        <v>5.1271471683587801</v>
      </c>
      <c r="L509">
        <v>2.5000000000000001E-3</v>
      </c>
      <c r="M509">
        <v>5.4459999999999997</v>
      </c>
      <c r="N509">
        <v>0</v>
      </c>
    </row>
    <row r="510" spans="1:27" x14ac:dyDescent="0.25">
      <c r="A510" t="s">
        <v>31</v>
      </c>
      <c r="B510" t="s">
        <v>24</v>
      </c>
      <c r="C510" t="s">
        <v>21</v>
      </c>
      <c r="D510" t="s">
        <v>16</v>
      </c>
      <c r="E510">
        <v>-0.109350099226957</v>
      </c>
      <c r="F510">
        <v>0.70545698611127305</v>
      </c>
      <c r="G510">
        <v>-0.25819888974716099</v>
      </c>
      <c r="H510">
        <v>0.40567889528505202</v>
      </c>
      <c r="I510">
        <v>10</v>
      </c>
      <c r="J510">
        <v>10</v>
      </c>
      <c r="K510">
        <v>5.1208008107461502</v>
      </c>
      <c r="L510">
        <v>5.0000000000000001E-3</v>
      </c>
      <c r="M510">
        <v>5.4489999999999998</v>
      </c>
      <c r="N510">
        <v>6.0000000000000001E-3</v>
      </c>
    </row>
    <row r="511" spans="1:27" x14ac:dyDescent="0.25">
      <c r="A511" t="s">
        <v>31</v>
      </c>
      <c r="B511" t="s">
        <v>24</v>
      </c>
      <c r="C511" t="s">
        <v>21</v>
      </c>
      <c r="D511" t="s">
        <v>20</v>
      </c>
      <c r="E511">
        <v>-0.13767574155425699</v>
      </c>
      <c r="F511">
        <v>0.82059583975544004</v>
      </c>
      <c r="G511">
        <v>0.268328157299974</v>
      </c>
      <c r="H511">
        <v>0.70545698611127305</v>
      </c>
      <c r="I511">
        <v>10</v>
      </c>
      <c r="J511">
        <v>10</v>
      </c>
      <c r="K511">
        <v>5.1208008107461502</v>
      </c>
      <c r="L511">
        <v>5.0000000000000001E-3</v>
      </c>
      <c r="M511" s="1">
        <v>5.4769999999999897</v>
      </c>
      <c r="N511">
        <v>2E-3</v>
      </c>
    </row>
    <row r="512" spans="1:27" x14ac:dyDescent="0.25">
      <c r="A512" t="s">
        <v>31</v>
      </c>
      <c r="B512" t="s">
        <v>24</v>
      </c>
      <c r="C512" t="s">
        <v>21</v>
      </c>
      <c r="D512" t="s">
        <v>25</v>
      </c>
      <c r="E512">
        <v>0.30088364189351402</v>
      </c>
      <c r="F512">
        <v>0.36434612663355198</v>
      </c>
      <c r="G512">
        <v>0.14552137502179899</v>
      </c>
      <c r="H512">
        <v>0.87982916001182898</v>
      </c>
      <c r="I512">
        <v>10</v>
      </c>
      <c r="J512">
        <v>10</v>
      </c>
      <c r="K512">
        <v>5.1208008107461502</v>
      </c>
      <c r="L512">
        <v>5.0000000000000001E-3</v>
      </c>
      <c r="M512" s="1">
        <v>5.4619999999999997</v>
      </c>
      <c r="N512">
        <v>3.0000000000000001E-3</v>
      </c>
    </row>
    <row r="513" spans="1:14" x14ac:dyDescent="0.25">
      <c r="A513" t="s">
        <v>31</v>
      </c>
      <c r="B513" t="s">
        <v>24</v>
      </c>
      <c r="C513" t="s">
        <v>21</v>
      </c>
      <c r="D513" t="s">
        <v>51</v>
      </c>
      <c r="E513">
        <v>-0.94051737502036004</v>
      </c>
      <c r="F513" s="1">
        <v>0.150926950066716</v>
      </c>
      <c r="G513">
        <v>0.67082039324993603</v>
      </c>
      <c r="H513" s="1">
        <v>0.44969179796888997</v>
      </c>
      <c r="I513">
        <v>10</v>
      </c>
      <c r="J513">
        <v>10</v>
      </c>
      <c r="K513">
        <v>5.1208008107461502</v>
      </c>
      <c r="L513">
        <v>5.0000000000000001E-3</v>
      </c>
      <c r="M513">
        <v>5.4880000000000004</v>
      </c>
      <c r="N513">
        <v>0</v>
      </c>
    </row>
    <row r="514" spans="1:14" x14ac:dyDescent="0.25">
      <c r="A514" t="s">
        <v>31</v>
      </c>
      <c r="B514" t="s">
        <v>24</v>
      </c>
      <c r="C514" t="s">
        <v>21</v>
      </c>
      <c r="D514" t="s">
        <v>52</v>
      </c>
      <c r="E514">
        <v>0.127129049985472</v>
      </c>
      <c r="F514">
        <v>0.49629170223109198</v>
      </c>
      <c r="G514">
        <v>0.67082039324993603</v>
      </c>
      <c r="H514">
        <v>0.44969179796888997</v>
      </c>
      <c r="I514">
        <v>10</v>
      </c>
      <c r="J514">
        <v>10</v>
      </c>
      <c r="K514">
        <v>5.1208008107461502</v>
      </c>
      <c r="L514">
        <v>5.0000000000000001E-3</v>
      </c>
      <c r="M514">
        <v>5.4589999999999996</v>
      </c>
      <c r="N514">
        <v>0</v>
      </c>
    </row>
    <row r="515" spans="1:14" x14ac:dyDescent="0.25">
      <c r="A515" t="s">
        <v>31</v>
      </c>
      <c r="B515" t="s">
        <v>24</v>
      </c>
      <c r="C515" t="s">
        <v>21</v>
      </c>
      <c r="D515" t="s">
        <v>17</v>
      </c>
      <c r="E515" s="1">
        <v>-0.56873134482727306</v>
      </c>
      <c r="F515" s="1">
        <v>6.9642404798328103E-2</v>
      </c>
      <c r="G515">
        <v>0.67082039324993603</v>
      </c>
      <c r="H515" s="1">
        <v>0.44969179796888997</v>
      </c>
      <c r="I515">
        <v>10</v>
      </c>
      <c r="J515">
        <v>10</v>
      </c>
      <c r="K515">
        <v>5.1208008107461502</v>
      </c>
      <c r="L515">
        <v>5.0000000000000001E-3</v>
      </c>
      <c r="M515">
        <v>5.4459999999999997</v>
      </c>
      <c r="N515">
        <v>0</v>
      </c>
    </row>
    <row r="516" spans="1:14" x14ac:dyDescent="0.25">
      <c r="A516" t="s">
        <v>31</v>
      </c>
      <c r="B516" t="s">
        <v>24</v>
      </c>
      <c r="C516" t="s">
        <v>25</v>
      </c>
      <c r="D516" t="s">
        <v>16</v>
      </c>
      <c r="E516" s="1">
        <v>-0.41341920326298698</v>
      </c>
      <c r="F516" s="1">
        <v>0.19876460637323501</v>
      </c>
      <c r="G516">
        <v>-0.49923017660270602</v>
      </c>
      <c r="H516" s="1">
        <v>0.384673062735508</v>
      </c>
      <c r="I516">
        <v>10</v>
      </c>
      <c r="J516">
        <v>10</v>
      </c>
      <c r="K516" s="1">
        <v>5.10996930683031</v>
      </c>
      <c r="L516">
        <v>3.7499999999999999E-3</v>
      </c>
      <c r="M516">
        <v>5.4489999999999998</v>
      </c>
      <c r="N516">
        <v>6.0000000000000001E-3</v>
      </c>
    </row>
    <row r="517" spans="1:14" x14ac:dyDescent="0.25">
      <c r="A517" t="s">
        <v>31</v>
      </c>
      <c r="B517" t="s">
        <v>24</v>
      </c>
      <c r="C517" t="s">
        <v>25</v>
      </c>
      <c r="D517" t="s">
        <v>20</v>
      </c>
      <c r="E517">
        <v>-0.38986375987925498</v>
      </c>
      <c r="F517">
        <v>0.65014744409485403</v>
      </c>
      <c r="G517">
        <v>0.177704663327727</v>
      </c>
      <c r="H517">
        <v>0.52052288327577201</v>
      </c>
      <c r="I517">
        <v>10</v>
      </c>
      <c r="J517">
        <v>10</v>
      </c>
      <c r="K517" s="1">
        <v>5.10996930683031</v>
      </c>
      <c r="L517">
        <v>3.7499999999999999E-3</v>
      </c>
      <c r="M517" s="1">
        <v>5.4769999999999897</v>
      </c>
      <c r="N517">
        <v>2E-3</v>
      </c>
    </row>
    <row r="518" spans="1:14" x14ac:dyDescent="0.25">
      <c r="A518" t="s">
        <v>31</v>
      </c>
      <c r="B518" t="s">
        <v>24</v>
      </c>
      <c r="C518" t="s">
        <v>25</v>
      </c>
      <c r="D518" t="s">
        <v>21</v>
      </c>
      <c r="E518" s="1">
        <v>-0.30088364189351402</v>
      </c>
      <c r="F518">
        <v>0.36434612663355198</v>
      </c>
      <c r="G518">
        <v>-0.14552137502179899</v>
      </c>
      <c r="H518">
        <v>0.87982916001182898</v>
      </c>
      <c r="I518">
        <v>10</v>
      </c>
      <c r="J518">
        <v>10</v>
      </c>
      <c r="K518" s="1">
        <v>5.10996930683031</v>
      </c>
      <c r="L518">
        <v>3.7499999999999999E-3</v>
      </c>
      <c r="M518">
        <v>5.4569999999999999</v>
      </c>
      <c r="N518">
        <v>4.0000000000000001E-3</v>
      </c>
    </row>
    <row r="519" spans="1:14" x14ac:dyDescent="0.25">
      <c r="A519" t="s">
        <v>31</v>
      </c>
      <c r="B519" t="s">
        <v>24</v>
      </c>
      <c r="C519" t="s">
        <v>25</v>
      </c>
      <c r="D519" t="s">
        <v>51</v>
      </c>
      <c r="E519">
        <v>-1.40097495657289</v>
      </c>
      <c r="F519" s="1">
        <v>5.1589575707212997E-3</v>
      </c>
      <c r="G519">
        <v>0.87831006565367997</v>
      </c>
      <c r="H519" s="1">
        <v>0.256839257957856</v>
      </c>
      <c r="I519">
        <v>10</v>
      </c>
      <c r="J519">
        <v>10</v>
      </c>
      <c r="K519" s="1">
        <v>5.10996930683031</v>
      </c>
      <c r="L519">
        <v>3.7499999999999999E-3</v>
      </c>
      <c r="M519">
        <v>5.4880000000000004</v>
      </c>
      <c r="N519">
        <v>0</v>
      </c>
    </row>
    <row r="520" spans="1:14" x14ac:dyDescent="0.25">
      <c r="A520" t="s">
        <v>31</v>
      </c>
      <c r="B520" t="s">
        <v>24</v>
      </c>
      <c r="C520" t="s">
        <v>25</v>
      </c>
      <c r="D520" t="s">
        <v>52</v>
      </c>
      <c r="E520">
        <v>-0.22290656811256901</v>
      </c>
      <c r="F520">
        <v>0.76236881846983895</v>
      </c>
      <c r="G520">
        <v>0.87831006565367997</v>
      </c>
      <c r="H520">
        <v>0.256839257957856</v>
      </c>
      <c r="I520">
        <v>10</v>
      </c>
      <c r="J520">
        <v>10</v>
      </c>
      <c r="K520" s="1">
        <v>5.10996930683031</v>
      </c>
      <c r="L520">
        <v>3.7499999999999999E-3</v>
      </c>
      <c r="M520">
        <v>5.4589999999999996</v>
      </c>
      <c r="N520">
        <v>0</v>
      </c>
    </row>
    <row r="521" spans="1:14" x14ac:dyDescent="0.25">
      <c r="A521" t="s">
        <v>31</v>
      </c>
      <c r="B521" t="s">
        <v>24</v>
      </c>
      <c r="C521" t="s">
        <v>25</v>
      </c>
      <c r="D521" t="s">
        <v>17</v>
      </c>
      <c r="E521" s="1">
        <v>-0.90933033386654905</v>
      </c>
      <c r="F521">
        <v>1.9109922206844401E-2</v>
      </c>
      <c r="G521">
        <v>0.87831006565367997</v>
      </c>
      <c r="H521">
        <v>0.256839257957856</v>
      </c>
      <c r="I521">
        <v>10</v>
      </c>
      <c r="J521">
        <v>10</v>
      </c>
      <c r="K521" s="1">
        <v>5.10996930683031</v>
      </c>
      <c r="L521">
        <v>3.7499999999999999E-3</v>
      </c>
      <c r="M521">
        <v>5.4459999999999997</v>
      </c>
      <c r="N521">
        <v>0</v>
      </c>
    </row>
    <row r="522" spans="1:14" x14ac:dyDescent="0.25">
      <c r="A522" t="s">
        <v>31</v>
      </c>
      <c r="B522" t="s">
        <v>24</v>
      </c>
      <c r="C522" t="s">
        <v>51</v>
      </c>
      <c r="D522" t="s">
        <v>16</v>
      </c>
      <c r="E522" s="1">
        <v>0.79613114012069996</v>
      </c>
      <c r="F522" s="1">
        <v>0.150926950066716</v>
      </c>
      <c r="G522">
        <v>-1.21355975243383</v>
      </c>
      <c r="H522" s="1">
        <v>5.87817213553588E-2</v>
      </c>
      <c r="I522">
        <v>10</v>
      </c>
      <c r="J522">
        <v>10</v>
      </c>
      <c r="K522">
        <v>5.1513833058229599</v>
      </c>
      <c r="L522">
        <v>0</v>
      </c>
      <c r="M522">
        <v>5.4489999999999998</v>
      </c>
      <c r="N522">
        <v>6.0000000000000001E-3</v>
      </c>
    </row>
    <row r="523" spans="1:14" x14ac:dyDescent="0.25">
      <c r="A523" t="s">
        <v>31</v>
      </c>
      <c r="B523" t="s">
        <v>24</v>
      </c>
      <c r="C523" t="s">
        <v>51</v>
      </c>
      <c r="D523" t="s">
        <v>20</v>
      </c>
      <c r="E523" s="1">
        <v>0.58732987888497701</v>
      </c>
      <c r="F523" s="1">
        <v>8.2098708654274502E-2</v>
      </c>
      <c r="G523">
        <v>-0.44721359549995698</v>
      </c>
      <c r="H523" s="1">
        <v>0.70545698611127305</v>
      </c>
      <c r="I523">
        <v>10</v>
      </c>
      <c r="J523">
        <v>10</v>
      </c>
      <c r="K523">
        <v>5.1513833058229599</v>
      </c>
      <c r="L523">
        <v>0</v>
      </c>
      <c r="M523" s="1">
        <v>5.4769999999999897</v>
      </c>
      <c r="N523">
        <v>2E-3</v>
      </c>
    </row>
    <row r="524" spans="1:14" x14ac:dyDescent="0.25">
      <c r="A524" t="s">
        <v>31</v>
      </c>
      <c r="B524" t="s">
        <v>24</v>
      </c>
      <c r="C524" t="s">
        <v>51</v>
      </c>
      <c r="D524" t="s">
        <v>21</v>
      </c>
      <c r="E524" s="1">
        <v>0.94051737502036004</v>
      </c>
      <c r="F524" s="1">
        <v>0.150926950066716</v>
      </c>
      <c r="G524">
        <v>-0.67082039324993603</v>
      </c>
      <c r="H524" s="1">
        <v>0.44969179796888997</v>
      </c>
      <c r="I524">
        <v>10</v>
      </c>
      <c r="J524">
        <v>10</v>
      </c>
      <c r="K524">
        <v>5.1513833058229599</v>
      </c>
      <c r="L524">
        <v>0</v>
      </c>
      <c r="M524">
        <v>5.4569999999999999</v>
      </c>
      <c r="N524">
        <v>4.0000000000000001E-3</v>
      </c>
    </row>
    <row r="525" spans="1:14" x14ac:dyDescent="0.25">
      <c r="A525" t="s">
        <v>31</v>
      </c>
      <c r="B525" t="s">
        <v>24</v>
      </c>
      <c r="C525" t="s">
        <v>51</v>
      </c>
      <c r="D525" t="s">
        <v>25</v>
      </c>
      <c r="E525" s="1">
        <v>1.40097495657289</v>
      </c>
      <c r="F525" s="1">
        <v>5.1589575707212997E-3</v>
      </c>
      <c r="G525">
        <v>-0.87831006565367997</v>
      </c>
      <c r="H525" s="1">
        <v>0.256839257957856</v>
      </c>
      <c r="I525">
        <v>10</v>
      </c>
      <c r="J525">
        <v>10</v>
      </c>
      <c r="K525">
        <v>5.1513833058229599</v>
      </c>
      <c r="L525">
        <v>0</v>
      </c>
      <c r="M525" s="1">
        <v>5.4619999999999997</v>
      </c>
      <c r="N525">
        <v>3.0000000000000001E-3</v>
      </c>
    </row>
    <row r="526" spans="1:14" x14ac:dyDescent="0.25">
      <c r="A526" t="s">
        <v>31</v>
      </c>
      <c r="B526" t="s">
        <v>24</v>
      </c>
      <c r="C526" t="s">
        <v>51</v>
      </c>
      <c r="D526" t="s">
        <v>52</v>
      </c>
      <c r="E526" s="1">
        <v>1.3586736794785901</v>
      </c>
      <c r="F526">
        <v>6.5017023730818196E-3</v>
      </c>
      <c r="G526" t="s">
        <v>18</v>
      </c>
      <c r="H526">
        <v>1</v>
      </c>
      <c r="I526">
        <v>10</v>
      </c>
      <c r="J526">
        <v>10</v>
      </c>
      <c r="K526">
        <v>5.1513833058229599</v>
      </c>
      <c r="L526">
        <v>0</v>
      </c>
      <c r="M526">
        <v>5.4589999999999996</v>
      </c>
      <c r="N526">
        <v>0</v>
      </c>
    </row>
    <row r="527" spans="1:14" x14ac:dyDescent="0.25">
      <c r="A527" t="s">
        <v>31</v>
      </c>
      <c r="B527" t="s">
        <v>24</v>
      </c>
      <c r="C527" t="s">
        <v>51</v>
      </c>
      <c r="D527" t="s">
        <v>17</v>
      </c>
      <c r="E527" s="1">
        <v>0.269692024671147</v>
      </c>
      <c r="F527" s="1">
        <v>0.82059583975544004</v>
      </c>
      <c r="G527" t="s">
        <v>18</v>
      </c>
      <c r="H527" s="1">
        <v>1</v>
      </c>
      <c r="I527">
        <v>10</v>
      </c>
      <c r="J527">
        <v>10</v>
      </c>
      <c r="K527">
        <v>5.1513833058229599</v>
      </c>
      <c r="L527">
        <v>0</v>
      </c>
      <c r="M527">
        <v>5.4459999999999997</v>
      </c>
      <c r="N527">
        <v>0</v>
      </c>
    </row>
    <row r="528" spans="1:14" x14ac:dyDescent="0.25">
      <c r="A528" t="s">
        <v>31</v>
      </c>
      <c r="B528" t="s">
        <v>24</v>
      </c>
      <c r="C528" t="s">
        <v>52</v>
      </c>
      <c r="D528" t="s">
        <v>16</v>
      </c>
      <c r="E528" s="1">
        <v>-0.25268178222948501</v>
      </c>
      <c r="F528" s="1">
        <v>0.256839257957856</v>
      </c>
      <c r="G528">
        <v>-1.21355975243383</v>
      </c>
      <c r="H528" s="1">
        <v>5.87817213553588E-2</v>
      </c>
      <c r="I528">
        <v>10</v>
      </c>
      <c r="J528">
        <v>10</v>
      </c>
      <c r="K528">
        <v>5.1166299668594704</v>
      </c>
      <c r="L528">
        <v>0</v>
      </c>
      <c r="M528">
        <v>5.4489999999999998</v>
      </c>
      <c r="N528">
        <v>6.0000000000000001E-3</v>
      </c>
    </row>
    <row r="529" spans="1:14" x14ac:dyDescent="0.25">
      <c r="A529" t="s">
        <v>31</v>
      </c>
      <c r="B529" t="s">
        <v>24</v>
      </c>
      <c r="C529" t="s">
        <v>52</v>
      </c>
      <c r="D529" t="s">
        <v>20</v>
      </c>
      <c r="E529">
        <v>-0.253457903684144</v>
      </c>
      <c r="F529">
        <v>0.93974298957707303</v>
      </c>
      <c r="G529">
        <v>-0.44721359549995698</v>
      </c>
      <c r="H529">
        <v>0.70545698611127305</v>
      </c>
      <c r="I529">
        <v>10</v>
      </c>
      <c r="J529">
        <v>10</v>
      </c>
      <c r="K529">
        <v>5.1166299668594704</v>
      </c>
      <c r="L529">
        <v>0</v>
      </c>
      <c r="M529" s="1">
        <v>5.4769999999999897</v>
      </c>
      <c r="N529">
        <v>2E-3</v>
      </c>
    </row>
    <row r="530" spans="1:14" x14ac:dyDescent="0.25">
      <c r="A530" t="s">
        <v>31</v>
      </c>
      <c r="B530" t="s">
        <v>24</v>
      </c>
      <c r="C530" t="s">
        <v>52</v>
      </c>
      <c r="D530" t="s">
        <v>21</v>
      </c>
      <c r="E530" s="1">
        <v>-0.127129049985472</v>
      </c>
      <c r="F530">
        <v>0.49629170223109198</v>
      </c>
      <c r="G530">
        <v>-0.67082039324993603</v>
      </c>
      <c r="H530">
        <v>0.44969179796888997</v>
      </c>
      <c r="I530">
        <v>10</v>
      </c>
      <c r="J530">
        <v>10</v>
      </c>
      <c r="K530">
        <v>5.1166299668594704</v>
      </c>
      <c r="L530">
        <v>0</v>
      </c>
      <c r="M530">
        <v>5.4569999999999999</v>
      </c>
      <c r="N530">
        <v>4.0000000000000001E-3</v>
      </c>
    </row>
    <row r="531" spans="1:14" x14ac:dyDescent="0.25">
      <c r="A531" t="s">
        <v>31</v>
      </c>
      <c r="B531" t="s">
        <v>24</v>
      </c>
      <c r="C531" t="s">
        <v>52</v>
      </c>
      <c r="D531" t="s">
        <v>25</v>
      </c>
      <c r="E531">
        <v>0.22290656811256901</v>
      </c>
      <c r="F531">
        <v>0.76236881846983895</v>
      </c>
      <c r="G531">
        <v>-0.87831006565367997</v>
      </c>
      <c r="H531">
        <v>0.256839257957856</v>
      </c>
      <c r="I531">
        <v>10</v>
      </c>
      <c r="J531">
        <v>10</v>
      </c>
      <c r="K531">
        <v>5.1166299668594704</v>
      </c>
      <c r="L531">
        <v>0</v>
      </c>
      <c r="M531" s="1">
        <v>5.4619999999999997</v>
      </c>
      <c r="N531">
        <v>3.0000000000000001E-3</v>
      </c>
    </row>
    <row r="532" spans="1:14" x14ac:dyDescent="0.25">
      <c r="A532" t="s">
        <v>31</v>
      </c>
      <c r="B532" t="s">
        <v>24</v>
      </c>
      <c r="C532" t="s">
        <v>52</v>
      </c>
      <c r="D532" t="s">
        <v>51</v>
      </c>
      <c r="E532">
        <v>-1.3586736794785901</v>
      </c>
      <c r="F532">
        <v>6.5017023730818196E-3</v>
      </c>
      <c r="G532" t="s">
        <v>18</v>
      </c>
      <c r="H532">
        <v>1</v>
      </c>
      <c r="I532">
        <v>10</v>
      </c>
      <c r="J532">
        <v>10</v>
      </c>
      <c r="K532">
        <v>5.1166299668594704</v>
      </c>
      <c r="L532">
        <v>0</v>
      </c>
      <c r="M532">
        <v>5.4880000000000004</v>
      </c>
      <c r="N532">
        <v>0</v>
      </c>
    </row>
    <row r="533" spans="1:14" x14ac:dyDescent="0.25">
      <c r="A533" t="s">
        <v>31</v>
      </c>
      <c r="B533" t="s">
        <v>24</v>
      </c>
      <c r="C533" t="s">
        <v>52</v>
      </c>
      <c r="D533" t="s">
        <v>17</v>
      </c>
      <c r="E533" s="1">
        <v>-0.79467071753137497</v>
      </c>
      <c r="F533" s="1">
        <v>3.4293721036492697E-2</v>
      </c>
      <c r="G533" t="s">
        <v>18</v>
      </c>
      <c r="H533" s="1">
        <v>1</v>
      </c>
      <c r="I533">
        <v>10</v>
      </c>
      <c r="J533">
        <v>10</v>
      </c>
      <c r="K533">
        <v>5.1166299668594704</v>
      </c>
      <c r="L533">
        <v>0</v>
      </c>
      <c r="M533">
        <v>5.4459999999999997</v>
      </c>
      <c r="N533">
        <v>0</v>
      </c>
    </row>
    <row r="534" spans="1:14" x14ac:dyDescent="0.25">
      <c r="A534" t="s">
        <v>31</v>
      </c>
      <c r="B534" t="s">
        <v>24</v>
      </c>
      <c r="C534" t="s">
        <v>17</v>
      </c>
      <c r="D534" t="s">
        <v>16</v>
      </c>
      <c r="E534">
        <v>0.452350588982118</v>
      </c>
      <c r="F534">
        <v>0.17361733442494301</v>
      </c>
      <c r="G534">
        <v>-1.21355975243383</v>
      </c>
      <c r="H534">
        <v>5.87817213553588E-2</v>
      </c>
      <c r="I534">
        <v>10</v>
      </c>
      <c r="J534">
        <v>10</v>
      </c>
      <c r="K534">
        <v>5.1426361808413601</v>
      </c>
      <c r="L534">
        <v>0</v>
      </c>
      <c r="M534">
        <v>5.4489999999999998</v>
      </c>
      <c r="N534">
        <v>6.0000000000000001E-3</v>
      </c>
    </row>
    <row r="535" spans="1:14" x14ac:dyDescent="0.25">
      <c r="A535" t="s">
        <v>31</v>
      </c>
      <c r="B535" t="s">
        <v>24</v>
      </c>
      <c r="C535" t="s">
        <v>17</v>
      </c>
      <c r="D535" t="s">
        <v>20</v>
      </c>
      <c r="E535">
        <v>0.33644003771191799</v>
      </c>
      <c r="F535">
        <v>0.226476066043486</v>
      </c>
      <c r="G535">
        <v>-0.44721359549995698</v>
      </c>
      <c r="H535">
        <v>0.70545698611127305</v>
      </c>
      <c r="I535">
        <v>10</v>
      </c>
      <c r="J535">
        <v>10</v>
      </c>
      <c r="K535">
        <v>5.1426361808413601</v>
      </c>
      <c r="L535">
        <v>0</v>
      </c>
      <c r="M535" s="1">
        <v>5.4769999999999897</v>
      </c>
      <c r="N535">
        <v>2E-3</v>
      </c>
    </row>
    <row r="536" spans="1:14" x14ac:dyDescent="0.25">
      <c r="A536" t="s">
        <v>31</v>
      </c>
      <c r="B536" t="s">
        <v>24</v>
      </c>
      <c r="C536" t="s">
        <v>17</v>
      </c>
      <c r="D536" t="s">
        <v>21</v>
      </c>
      <c r="E536">
        <v>0.56873134482727306</v>
      </c>
      <c r="F536" s="1">
        <v>6.9642404798328103E-2</v>
      </c>
      <c r="G536">
        <v>-0.67082039324993603</v>
      </c>
      <c r="H536" s="1">
        <v>0.44969179796888997</v>
      </c>
      <c r="I536">
        <v>10</v>
      </c>
      <c r="J536">
        <v>10</v>
      </c>
      <c r="K536">
        <v>5.1426361808413601</v>
      </c>
      <c r="L536">
        <v>0</v>
      </c>
      <c r="M536">
        <v>5.4569999999999999</v>
      </c>
      <c r="N536">
        <v>4.0000000000000001E-3</v>
      </c>
    </row>
    <row r="537" spans="1:14" x14ac:dyDescent="0.25">
      <c r="A537" t="s">
        <v>31</v>
      </c>
      <c r="B537" t="s">
        <v>24</v>
      </c>
      <c r="C537" t="s">
        <v>17</v>
      </c>
      <c r="D537" t="s">
        <v>25</v>
      </c>
      <c r="E537">
        <v>0.90933033386654905</v>
      </c>
      <c r="F537">
        <v>1.9109922206844401E-2</v>
      </c>
      <c r="G537">
        <v>-0.87831006565367997</v>
      </c>
      <c r="H537">
        <v>0.256839257957856</v>
      </c>
      <c r="I537">
        <v>10</v>
      </c>
      <c r="J537">
        <v>10</v>
      </c>
      <c r="K537">
        <v>5.1426361808413601</v>
      </c>
      <c r="L537">
        <v>0</v>
      </c>
      <c r="M537" s="1">
        <v>5.4619999999999997</v>
      </c>
      <c r="N537">
        <v>3.0000000000000001E-3</v>
      </c>
    </row>
    <row r="538" spans="1:14" x14ac:dyDescent="0.25">
      <c r="A538" t="s">
        <v>31</v>
      </c>
      <c r="B538" t="s">
        <v>24</v>
      </c>
      <c r="C538" t="s">
        <v>17</v>
      </c>
      <c r="D538" t="s">
        <v>51</v>
      </c>
      <c r="E538">
        <v>-0.269692024671147</v>
      </c>
      <c r="F538" s="1">
        <v>0.82059583975544004</v>
      </c>
      <c r="G538" t="s">
        <v>18</v>
      </c>
      <c r="H538" s="1">
        <v>1</v>
      </c>
      <c r="I538">
        <v>10</v>
      </c>
      <c r="J538">
        <v>10</v>
      </c>
      <c r="K538">
        <v>5.1426361808413601</v>
      </c>
      <c r="L538">
        <v>0</v>
      </c>
      <c r="M538">
        <v>5.4880000000000004</v>
      </c>
      <c r="N538">
        <v>0</v>
      </c>
    </row>
    <row r="539" spans="1:14" x14ac:dyDescent="0.25">
      <c r="A539" t="s">
        <v>31</v>
      </c>
      <c r="B539" t="s">
        <v>24</v>
      </c>
      <c r="C539" t="s">
        <v>17</v>
      </c>
      <c r="D539" t="s">
        <v>52</v>
      </c>
      <c r="E539">
        <v>0.79467071753137497</v>
      </c>
      <c r="F539" s="1">
        <v>3.4293721036492697E-2</v>
      </c>
      <c r="G539" t="s">
        <v>18</v>
      </c>
      <c r="H539" s="1">
        <v>1</v>
      </c>
      <c r="I539">
        <v>10</v>
      </c>
      <c r="J539">
        <v>10</v>
      </c>
      <c r="K539">
        <v>5.1426361808413601</v>
      </c>
      <c r="L539">
        <v>0</v>
      </c>
      <c r="M539">
        <v>5.4589999999999996</v>
      </c>
      <c r="N539">
        <v>0</v>
      </c>
    </row>
    <row r="540" spans="1:14" x14ac:dyDescent="0.25">
      <c r="A540" t="s">
        <v>31</v>
      </c>
      <c r="B540" t="s">
        <v>26</v>
      </c>
      <c r="C540" t="s">
        <v>16</v>
      </c>
      <c r="D540" t="s">
        <v>17</v>
      </c>
      <c r="E540">
        <v>-0.452350588982118</v>
      </c>
      <c r="F540">
        <v>0.17361733442494301</v>
      </c>
      <c r="G540" s="1">
        <v>1.21355975243383</v>
      </c>
      <c r="H540">
        <v>5.87817213553588E-2</v>
      </c>
      <c r="I540">
        <v>10</v>
      </c>
      <c r="J540">
        <v>10</v>
      </c>
      <c r="K540">
        <v>5.12505774768767</v>
      </c>
      <c r="L540">
        <v>7.4999999999999997E-3</v>
      </c>
      <c r="M540">
        <v>5.4459999999999997</v>
      </c>
      <c r="N540">
        <v>0</v>
      </c>
    </row>
    <row r="541" spans="1:14" x14ac:dyDescent="0.25">
      <c r="A541" t="s">
        <v>31</v>
      </c>
      <c r="B541" t="s">
        <v>26</v>
      </c>
      <c r="C541" t="s">
        <v>17</v>
      </c>
      <c r="D541" t="s">
        <v>16</v>
      </c>
      <c r="E541">
        <v>0.452350588982118</v>
      </c>
      <c r="F541">
        <v>0.17361733442494301</v>
      </c>
      <c r="G541">
        <v>-1.21355975243383</v>
      </c>
      <c r="H541">
        <v>5.87817213553588E-2</v>
      </c>
      <c r="I541">
        <v>10</v>
      </c>
      <c r="J541">
        <v>10</v>
      </c>
      <c r="K541">
        <v>5.1426361808413601</v>
      </c>
      <c r="L541">
        <v>0</v>
      </c>
      <c r="M541">
        <v>5.4489999999999998</v>
      </c>
      <c r="N541">
        <v>6.0000000000000001E-3</v>
      </c>
    </row>
  </sheetData>
  <conditionalFormatting sqref="C1:C541">
    <cfRule type="cellIs" dxfId="9" priority="19" operator="equal">
      <formula>"adv y=4"</formula>
    </cfRule>
  </conditionalFormatting>
  <conditionalFormatting sqref="D1:D541">
    <cfRule type="cellIs" dxfId="8" priority="18" operator="equal">
      <formula>"benign y=4"</formula>
    </cfRule>
  </conditionalFormatting>
  <conditionalFormatting sqref="F1:F1048576">
    <cfRule type="cellIs" dxfId="7" priority="6" operator="lessThan">
      <formula>0.00416666666</formula>
    </cfRule>
    <cfRule type="cellIs" dxfId="6" priority="7" operator="lessThan">
      <formula>0.05</formula>
    </cfRule>
    <cfRule type="cellIs" dxfId="5" priority="8" operator="lessThan">
      <formula>0.00416666</formula>
    </cfRule>
  </conditionalFormatting>
  <conditionalFormatting sqref="H1:H1048576">
    <cfRule type="cellIs" dxfId="4" priority="3" operator="lessThan">
      <formula>0.00416666666</formula>
    </cfRule>
    <cfRule type="cellIs" dxfId="3" priority="4" operator="lessThan">
      <formula>0.05</formula>
    </cfRule>
    <cfRule type="cellIs" dxfId="2" priority="5" operator="lessThan">
      <formula>0.00416666</formula>
    </cfRule>
  </conditionalFormatting>
  <conditionalFormatting sqref="Y1:Y1048576">
    <cfRule type="cellIs" dxfId="1" priority="1" operator="lessThan">
      <formula>0.004166666666</formula>
    </cfRule>
  </conditionalFormatting>
  <conditionalFormatting sqref="AA1:AA1048576">
    <cfRule type="cellIs" dxfId="0" priority="2" operator="lessThan">
      <formula>0.004166666666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6640-C434-44EC-9CAA-CD74B408E8CE}">
  <dimension ref="G3:K8"/>
  <sheetViews>
    <sheetView topLeftCell="D10" zoomScale="130" zoomScaleNormal="130" workbookViewId="0">
      <selection activeCell="T10" sqref="T10"/>
    </sheetView>
  </sheetViews>
  <sheetFormatPr defaultRowHeight="15" x14ac:dyDescent="0.25"/>
  <cols>
    <col min="8" max="8" width="22.7109375" customWidth="1"/>
    <col min="9" max="9" width="22.85546875" customWidth="1"/>
    <col min="10" max="10" width="19.42578125" customWidth="1"/>
    <col min="11" max="11" width="18.7109375" customWidth="1"/>
  </cols>
  <sheetData>
    <row r="3" spans="7:11" x14ac:dyDescent="0.25">
      <c r="H3" t="s">
        <v>0</v>
      </c>
      <c r="I3" t="s">
        <v>53</v>
      </c>
      <c r="J3" t="s">
        <v>54</v>
      </c>
      <c r="K3" t="s">
        <v>55</v>
      </c>
    </row>
    <row r="4" spans="7:11" x14ac:dyDescent="0.25">
      <c r="G4" t="s">
        <v>56</v>
      </c>
      <c r="H4" s="5" t="s">
        <v>31</v>
      </c>
      <c r="I4" s="3" t="s">
        <v>19</v>
      </c>
      <c r="J4" t="s">
        <v>57</v>
      </c>
      <c r="K4">
        <v>80</v>
      </c>
    </row>
    <row r="5" spans="7:11" x14ac:dyDescent="0.25">
      <c r="H5" s="5" t="s">
        <v>29</v>
      </c>
      <c r="I5" s="3" t="s">
        <v>19</v>
      </c>
      <c r="J5" t="s">
        <v>58</v>
      </c>
      <c r="K5" t="s">
        <v>59</v>
      </c>
    </row>
    <row r="6" spans="7:11" x14ac:dyDescent="0.25">
      <c r="H6" s="5" t="s">
        <v>28</v>
      </c>
      <c r="I6" s="3" t="s">
        <v>19</v>
      </c>
      <c r="J6" t="s">
        <v>58</v>
      </c>
      <c r="K6">
        <v>80</v>
      </c>
    </row>
    <row r="7" spans="7:11" x14ac:dyDescent="0.25">
      <c r="H7" s="5" t="s">
        <v>27</v>
      </c>
      <c r="I7" s="3" t="s">
        <v>24</v>
      </c>
      <c r="J7" t="s">
        <v>57</v>
      </c>
      <c r="K7">
        <v>80</v>
      </c>
    </row>
    <row r="8" spans="7:11" x14ac:dyDescent="0.25">
      <c r="H8" s="5" t="s">
        <v>27</v>
      </c>
      <c r="I8" s="3" t="s">
        <v>19</v>
      </c>
      <c r="J8" t="s">
        <v>60</v>
      </c>
      <c r="K8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Patch Raw Results</vt:lpstr>
      <vt:lpstr>Collusion Raw Results + Single</vt:lpstr>
      <vt:lpstr>Collusion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Hasco</dc:creator>
  <cp:lastModifiedBy>Gabriel Marco</cp:lastModifiedBy>
  <dcterms:created xsi:type="dcterms:W3CDTF">2025-07-28T11:09:31Z</dcterms:created>
  <dcterms:modified xsi:type="dcterms:W3CDTF">2025-08-25T00:52:56Z</dcterms:modified>
</cp:coreProperties>
</file>