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gner\Dropbox\Dokumente\Promotion\Publikationen\2019 - MicroservicesConf OASIcs\"/>
    </mc:Choice>
  </mc:AlternateContent>
  <xr:revisionPtr revIDLastSave="0" documentId="13_ncr:1_{D2580D21-AF9A-4D6B-B4E1-9F8F5086CC3D}" xr6:coauthVersionLast="34" xr6:coauthVersionMax="34" xr10:uidLastSave="{00000000-0000-0000-0000-000000000000}"/>
  <bookViews>
    <workbookView xWindow="0" yWindow="0" windowWidth="28800" windowHeight="12825" xr2:uid="{458DA34D-D823-4927-ACC9-0A0FAA3FE9A2}"/>
  </bookViews>
  <sheets>
    <sheet name="year-distribution" sheetId="1" r:id="rId1"/>
    <sheet name="publisher-distribution" sheetId="2" r:id="rId2"/>
    <sheet name="categories-architectural-dist" sheetId="3" r:id="rId3"/>
    <sheet name="categories-methodical-dist" sheetId="5" r:id="rId4"/>
    <sheet name="categories-thematic-dist" sheetId="6" r:id="rId5"/>
    <sheet name="categories-thematic-methodical" sheetId="8" r:id="rId6"/>
    <sheet name="categories-architectural-themat" sheetId="9" r:id="rId7"/>
  </sheets>
  <externalReferences>
    <externalReference r:id="rId8"/>
    <externalReference r:id="rId9"/>
    <externalReference r:id="rId10"/>
  </externalReferences>
  <definedNames>
    <definedName name="_xlnm._FilterDatabase" localSheetId="4" hidden="1">'categories-thematic-dist'!$A$1:$C$9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6" l="1"/>
  <c r="C8" i="6"/>
  <c r="C7" i="6"/>
  <c r="C10" i="6"/>
  <c r="C6" i="6"/>
  <c r="C5" i="6"/>
  <c r="C4" i="6"/>
  <c r="C2" i="6"/>
  <c r="C3" i="6"/>
  <c r="C6" i="5" l="1"/>
  <c r="C5" i="5"/>
  <c r="C4" i="5"/>
  <c r="C3" i="5"/>
  <c r="C2" i="5"/>
  <c r="B2" i="5"/>
</calcChain>
</file>

<file path=xl/sharedStrings.xml><?xml version="1.0" encoding="utf-8"?>
<sst xmlns="http://schemas.openxmlformats.org/spreadsheetml/2006/main" count="71" uniqueCount="41">
  <si>
    <t xml:space="preserve"> </t>
  </si>
  <si>
    <t>numPublications</t>
  </si>
  <si>
    <t>year</t>
  </si>
  <si>
    <t>IEEE</t>
  </si>
  <si>
    <t>Springer</t>
  </si>
  <si>
    <t>ACM</t>
  </si>
  <si>
    <t>ScienceDirect</t>
  </si>
  <si>
    <t>Other</t>
  </si>
  <si>
    <t>publisher</t>
  </si>
  <si>
    <t>SOA</t>
  </si>
  <si>
    <t>Both</t>
  </si>
  <si>
    <t>category</t>
  </si>
  <si>
    <t>2007-2018:</t>
  </si>
  <si>
    <t>2014-2018:</t>
  </si>
  <si>
    <t>totalPublications:</t>
  </si>
  <si>
    <t>Case, Field, or Empirical Study</t>
  </si>
  <si>
    <t>Process or Method</t>
  </si>
  <si>
    <t>Model or Taxonomy</t>
  </si>
  <si>
    <t>Reference Architecture or Tool</t>
  </si>
  <si>
    <t>Literature Study</t>
  </si>
  <si>
    <t>Model-Driven Approaches</t>
  </si>
  <si>
    <t>Patterns</t>
  </si>
  <si>
    <t>Architecture Recovery &amp; Documentation</t>
  </si>
  <si>
    <t>Antipatterns &amp; Bad Smells</t>
  </si>
  <si>
    <t>Service Identification &amp; Decomposition</t>
  </si>
  <si>
    <t>Change Impact &amp; Scenarios</t>
  </si>
  <si>
    <t>Maintainability Metrics &amp; Prediction</t>
  </si>
  <si>
    <t>Evolution Management</t>
  </si>
  <si>
    <t>percent</t>
  </si>
  <si>
    <t>Case, Field, Empirical Study</t>
  </si>
  <si>
    <t>MDA</t>
  </si>
  <si>
    <t>Antipatterns</t>
  </si>
  <si>
    <t>EvoMgmt</t>
  </si>
  <si>
    <t>Microservices</t>
  </si>
  <si>
    <t>CI &amp; S</t>
  </si>
  <si>
    <t>CI &amp; Scenarios</t>
  </si>
  <si>
    <t>Metrics &amp; Prediction</t>
  </si>
  <si>
    <t>SI &amp; SD</t>
  </si>
  <si>
    <t>Evolution Mgmt</t>
  </si>
  <si>
    <t>AR &amp; D</t>
  </si>
  <si>
    <t>MM &amp;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</si>
</sst>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'year-distribution'!$B$1</c:f>
              <c:strCache>
                <c:ptCount val="1"/>
                <c:pt idx="0">
                  <c:v>numPublications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'year-distribution'!$A$2:$A$13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'year-distribution'!$B$2:$B$13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16</c:v>
                </c:pt>
                <c:pt idx="4">
                  <c:v>35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7-427D-ADE6-64051937D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796400"/>
        <c:axId val="186409208"/>
      </c:barChart>
      <c:catAx>
        <c:axId val="6387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9208"/>
        <c:crosses val="autoZero"/>
        <c:auto val="1"/>
        <c:lblAlgn val="ctr"/>
        <c:lblOffset val="100"/>
        <c:noMultiLvlLbl val="0"/>
      </c:catAx>
      <c:valAx>
        <c:axId val="1864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="1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'publisher-distribution'!$B$1</c:f>
              <c:strCache>
                <c:ptCount val="1"/>
                <c:pt idx="0">
                  <c:v>numPublications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0-4F26-BC1B-11D102587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0-4F26-BC1B-11D102587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80-4F26-BC1B-11D102587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80-4F26-BC1B-11D10258780E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80-4F26-BC1B-11D10258780E}"/>
              </c:ext>
            </c:extLst>
          </c:dPt>
          <c:dLbls>
            <c:dLbl>
              <c:idx val="0"/>
              <c:layout>
                <c:manualLayout>
                  <c:x val="9.2592592592592587E-3"/>
                  <c:y val="-1.58730158730158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105</a:t>
                    </a:r>
                    <a:r>
                      <a:rPr lang="en-US" baseline="0"/>
                      <a:t> (47%)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80-4F26-BC1B-11D10258780E}"/>
                </c:ext>
              </c:extLst>
            </c:dLbl>
            <c:dLbl>
              <c:idx val="1"/>
              <c:layout>
                <c:manualLayout>
                  <c:x val="-6.944444444444444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  <a:r>
                      <a:rPr lang="en-US" baseline="0"/>
                      <a:t> (18%)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80-4F26-BC1B-11D10258780E}"/>
                </c:ext>
              </c:extLst>
            </c:dLbl>
            <c:dLbl>
              <c:idx val="2"/>
              <c:layout>
                <c:manualLayout>
                  <c:x val="-6.944444444444444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  <a:r>
                      <a:rPr lang="en-US" baseline="0"/>
                      <a:t> (14%)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80-4F26-BC1B-11D10258780E}"/>
                </c:ext>
              </c:extLst>
            </c:dLbl>
            <c:dLbl>
              <c:idx val="3"/>
              <c:layout>
                <c:manualLayout>
                  <c:x val="-1.1574074074074096E-2"/>
                  <c:y val="-3.96825396825400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  <a:r>
                      <a:rPr lang="en-US" baseline="0"/>
                      <a:t> (4%)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80-4F26-BC1B-11D10258780E}"/>
                </c:ext>
              </c:extLst>
            </c:dLbl>
            <c:dLbl>
              <c:idx val="4"/>
              <c:layout>
                <c:manualLayout>
                  <c:x val="-6.9444444444444866E-3"/>
                  <c:y val="-3.9682539682539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  <a:r>
                      <a:rPr lang="en-US" baseline="0"/>
                      <a:t> (17%)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80-4F26-BC1B-11D102587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'publisher-distribution'!$A$2:$A$6</c:f>
              <c:strCache>
                <c:ptCount val="5"/>
                <c:pt idx="0">
                  <c:v>IEEE</c:v>
                </c:pt>
                <c:pt idx="1">
                  <c:v>Springer</c:v>
                </c:pt>
                <c:pt idx="2">
                  <c:v>ACM</c:v>
                </c:pt>
                <c:pt idx="3">
                  <c:v>ScienceDirect</c:v>
                </c:pt>
                <c:pt idx="4">
                  <c:v>Other</c:v>
                </c:pt>
              </c:strCache>
            </c:strRef>
          </c:cat>
          <c:val>
            <c:numRef>
              <c:f>'publisher-distribution'!$B$2:$B$6</c:f>
              <c:numCache>
                <c:formatCode>General</c:formatCode>
                <c:ptCount val="5"/>
                <c:pt idx="0">
                  <c:v>105</c:v>
                </c:pt>
                <c:pt idx="1">
                  <c:v>40</c:v>
                </c:pt>
                <c:pt idx="2">
                  <c:v>31</c:v>
                </c:pt>
                <c:pt idx="3">
                  <c:v>10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80-4F26-BC1B-11D1025878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C-415C-831A-BCE953898EF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8C-415C-831A-BCE953898EF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8C-415C-831A-BCE953898EF8}"/>
              </c:ext>
            </c:extLst>
          </c:dPt>
          <c:dLbls>
            <c:dLbl>
              <c:idx val="0"/>
              <c:layout>
                <c:manualLayout>
                  <c:x val="7.8703703703703623E-2"/>
                  <c:y val="-3.5714285714285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8DB4DE-5736-4E50-B2BD-EAD096709D88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 (</a:t>
                    </a:r>
                    <a:fld id="{0B188659-8B16-4D69-A957-27820217F394}" type="PERCENTAGE">
                      <a:rPr lang="en-US" baseline="0"/>
                      <a:pPr>
                        <a:defRPr/>
                      </a:pPr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8C-415C-831A-BCE953898EF8}"/>
                </c:ext>
              </c:extLst>
            </c:dLbl>
            <c:dLbl>
              <c:idx val="1"/>
              <c:layout>
                <c:manualLayout>
                  <c:x val="-1.1574074074074117E-2"/>
                  <c:y val="3.968253968253968E-3"/>
                </c:manualLayout>
              </c:layout>
              <c:tx>
                <c:rich>
                  <a:bodyPr/>
                  <a:lstStyle/>
                  <a:p>
                    <a:fld id="{9407A7BD-098B-4A85-8CB7-72D6F86AA3BA}" type="VALUE">
                      <a:rPr lang="en-US"/>
                      <a:pPr/>
                      <a:t>[VALUE]</a:t>
                    </a:fld>
                    <a:r>
                      <a:rPr lang="en-US"/>
                      <a:t> (</a:t>
                    </a:r>
                    <a:fld id="{05E6658D-6FBA-4BC9-8224-A43978DC9D87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8C-415C-831A-BCE953898EF8}"/>
                </c:ext>
              </c:extLst>
            </c:dLbl>
            <c:dLbl>
              <c:idx val="2"/>
              <c:layout>
                <c:manualLayout>
                  <c:x val="0.12268518518518519"/>
                  <c:y val="-7.9365079365079361E-3"/>
                </c:manualLayout>
              </c:layout>
              <c:tx>
                <c:rich>
                  <a:bodyPr/>
                  <a:lstStyle/>
                  <a:p>
                    <a:fld id="{371713C4-99CD-4F28-A6DE-F64292F306BF}" type="VALUE">
                      <a:rPr lang="en-US"/>
                      <a:pPr/>
                      <a:t>[VALUE]</a:t>
                    </a:fld>
                    <a:r>
                      <a:rPr lang="en-US"/>
                      <a:t> (</a:t>
                    </a:r>
                    <a:fld id="{5DD434A3-258C-437C-8189-AD15FA9927AC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8C-415C-831A-BCE953898EF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'categories-architectural-dist'!$A$4:$A$6</c:f>
              <c:strCache>
                <c:ptCount val="3"/>
                <c:pt idx="0">
                  <c:v>SOA</c:v>
                </c:pt>
                <c:pt idx="1">
                  <c:v>Microservices</c:v>
                </c:pt>
                <c:pt idx="2">
                  <c:v>Both</c:v>
                </c:pt>
              </c:strCache>
            </c:strRef>
          </c:cat>
          <c:val>
            <c:numRef>
              <c:f>'categories-architectural-dist'!$B$4:$B$6</c:f>
              <c:numCache>
                <c:formatCode>General</c:formatCode>
                <c:ptCount val="3"/>
                <c:pt idx="0">
                  <c:v>199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8C-415C-831A-BCE953898E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1-4D2C-9687-3E931DE6C58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1-4D2C-9687-3E931DE6C58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D1-4D2C-9687-3E931DE6C582}"/>
              </c:ext>
            </c:extLst>
          </c:dPt>
          <c:dLbls>
            <c:dLbl>
              <c:idx val="0"/>
              <c:layout>
                <c:manualLayout>
                  <c:x val="4.3048811606882474E-2"/>
                  <c:y val="-5.4011686039245242E-2"/>
                </c:manualLayout>
              </c:layout>
              <c:tx>
                <c:rich>
                  <a:bodyPr/>
                  <a:lstStyle/>
                  <a:p>
                    <a:fld id="{3A413453-F2D7-4AD0-941C-FCD2F97A7EF3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7F0A56BE-4E61-48AB-A645-0424D28B6794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D1-4D2C-9687-3E931DE6C582}"/>
                </c:ext>
              </c:extLst>
            </c:dLbl>
            <c:dLbl>
              <c:idx val="1"/>
              <c:layout>
                <c:manualLayout>
                  <c:x val="-1.6472003499562553E-2"/>
                  <c:y val="2.5397137857767781E-2"/>
                </c:manualLayout>
              </c:layout>
              <c:tx>
                <c:rich>
                  <a:bodyPr/>
                  <a:lstStyle/>
                  <a:p>
                    <a:fld id="{F9F5A43B-1A01-4355-9A0A-FC30A31D4C1D}" type="VALUE">
                      <a:rPr lang="en-US"/>
                      <a:pPr/>
                      <a:t>[VALUE]</a:t>
                    </a:fld>
                    <a:r>
                      <a:rPr lang="en-US"/>
                      <a:t> (</a:t>
                    </a:r>
                    <a:fld id="{7671622C-A59A-4184-B841-22E3AA750E02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CD1-4D2C-9687-3E931DE6C582}"/>
                </c:ext>
              </c:extLst>
            </c:dLbl>
            <c:dLbl>
              <c:idx val="2"/>
              <c:layout>
                <c:manualLayout>
                  <c:x val="-3.2904636920384991E-2"/>
                  <c:y val="3.7464066991626035E-3"/>
                </c:manualLayout>
              </c:layout>
              <c:tx>
                <c:rich>
                  <a:bodyPr/>
                  <a:lstStyle/>
                  <a:p>
                    <a:fld id="{AB4023B8-673D-4AEA-BA36-8AD01CF953D2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baseline="0"/>
                      <a:t>(</a:t>
                    </a:r>
                    <a:fld id="{FEC37DE5-275F-4A56-A823-7033C974B4E8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CD1-4D2C-9687-3E931DE6C58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'categories-architectural-dist'!$A$28:$A$30</c:f>
              <c:strCache>
                <c:ptCount val="3"/>
                <c:pt idx="0">
                  <c:v>SOA</c:v>
                </c:pt>
                <c:pt idx="1">
                  <c:v>Microservices</c:v>
                </c:pt>
                <c:pt idx="2">
                  <c:v>Both</c:v>
                </c:pt>
              </c:strCache>
            </c:strRef>
          </c:cat>
          <c:val>
            <c:numRef>
              <c:f>'categories-architectural-dist'!$B$28:$B$30</c:f>
              <c:numCache>
                <c:formatCode>General</c:formatCode>
                <c:ptCount val="3"/>
                <c:pt idx="0">
                  <c:v>73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1-4D2C-9687-3E931DE6C5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E-45D9-921E-D57311EBA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E-45D9-921E-D57311EBA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E-45D9-921E-D57311EBA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FE-45D9-921E-D57311EBAE92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E-45D9-921E-D57311EBAE92}"/>
              </c:ext>
            </c:extLst>
          </c:dPt>
          <c:dLbls>
            <c:dLbl>
              <c:idx val="0"/>
              <c:layout>
                <c:manualLayout>
                  <c:x val="-1.9486420292017552E-3"/>
                  <c:y val="-9.5506413810949708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81FA01-E78C-4499-AD94-E4EA37F7D8EF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2F212F9E-4F8C-4C12-94C6-53238BBE8D49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FE-45D9-921E-D57311EBAE92}"/>
                </c:ext>
              </c:extLst>
            </c:dLbl>
            <c:dLbl>
              <c:idx val="1"/>
              <c:layout>
                <c:manualLayout>
                  <c:x val="4.4233792594098813E-2"/>
                  <c:y val="-1.1267605633802818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7A7EE9-414E-4A27-A7DE-09F2EE4C5C13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80130DAB-B102-4197-B172-2599067E400F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FE-45D9-921E-D57311EBAE92}"/>
                </c:ext>
              </c:extLst>
            </c:dLbl>
            <c:dLbl>
              <c:idx val="2"/>
              <c:layout>
                <c:manualLayout>
                  <c:x val="8.4254843036378306E-3"/>
                  <c:y val="5.6338028169014086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748AFA-0F81-4964-B975-5A2BD43A9DDC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E08D6A48-D9FE-4CD2-A053-56AF56AB911C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FE-45D9-921E-D57311EBAE92}"/>
                </c:ext>
              </c:extLst>
            </c:dLbl>
            <c:dLbl>
              <c:idx val="3"/>
              <c:layout>
                <c:manualLayout>
                  <c:x val="-2.3170081835004137E-2"/>
                  <c:y val="7.5117370892018781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24A3DA-8FD2-46CB-B408-1AF812F19E90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1F047EF7-B206-413F-8FAD-E45E2C490AFF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FE-45D9-921E-D57311EBAE92}"/>
                </c:ext>
              </c:extLst>
            </c:dLbl>
            <c:dLbl>
              <c:idx val="4"/>
              <c:layout>
                <c:manualLayout>
                  <c:x val="1.2638226455456803E-2"/>
                  <c:y val="-7.5117370892018778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3A51B8-DE51-45A0-B18E-8B4143B5C275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0E156DB1-0F64-4296-B66D-ADD81A651BB9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FE-45D9-921E-D57311EBAE9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'categories-methodical-dist'!$A$2:$A$6</c:f>
              <c:strCache>
                <c:ptCount val="5"/>
                <c:pt idx="0">
                  <c:v>Case, Field, or Empirical Study</c:v>
                </c:pt>
                <c:pt idx="1">
                  <c:v>Process or Method</c:v>
                </c:pt>
                <c:pt idx="2">
                  <c:v>Model or Taxonomy</c:v>
                </c:pt>
                <c:pt idx="3">
                  <c:v>Reference Architecture or Tool</c:v>
                </c:pt>
                <c:pt idx="4">
                  <c:v>Literature Study</c:v>
                </c:pt>
              </c:strCache>
            </c:strRef>
          </c:cat>
          <c:val>
            <c:numRef>
              <c:f>'categories-methodical-dist'!$B$2:$B$6</c:f>
              <c:numCache>
                <c:formatCode>General</c:formatCode>
                <c:ptCount val="5"/>
                <c:pt idx="0">
                  <c:v>141</c:v>
                </c:pt>
                <c:pt idx="1">
                  <c:v>110</c:v>
                </c:pt>
                <c:pt idx="2">
                  <c:v>75</c:v>
                </c:pt>
                <c:pt idx="3">
                  <c:v>72</c:v>
                </c:pt>
                <c:pt idx="4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'categories-methodical-dist'!$C$2:$C$6</c15:f>
                <c15:dlblRangeCache>
                  <c:ptCount val="5"/>
                  <c:pt idx="0">
                    <c:v>63%</c:v>
                  </c:pt>
                  <c:pt idx="1">
                    <c:v>49%</c:v>
                  </c:pt>
                  <c:pt idx="2">
                    <c:v>34%</c:v>
                  </c:pt>
                  <c:pt idx="3">
                    <c:v>32%</c:v>
                  </c:pt>
                  <c:pt idx="4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CFE-45D9-921E-D57311EBAE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7-49B5-9C6C-2BAD6AD76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7-49B5-9C6C-2BAD6AD76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7-49B5-9C6C-2BAD6AD76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7-49B5-9C6C-2BAD6AD7611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37-49B5-9C6C-2BAD6AD76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37-49B5-9C6C-2BAD6AD76117}"/>
              </c:ext>
            </c:extLst>
          </c:dPt>
          <c:dPt>
            <c:idx val="6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537-49B5-9C6C-2BAD6AD761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37-49B5-9C6C-2BAD6AD761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537-49B5-9C6C-2BAD6AD76117}"/>
              </c:ext>
            </c:extLst>
          </c:dPt>
          <c:dLbls>
            <c:dLbl>
              <c:idx val="0"/>
              <c:layout>
                <c:manualLayout>
                  <c:x val="0"/>
                  <c:y val="-5.0314455442092721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F0C572-03C1-4814-9561-058C55E923BE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79C6C6BD-D278-4FE2-AB0F-E990B8650358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37-49B5-9C6C-2BAD6AD76117}"/>
                </c:ext>
              </c:extLst>
            </c:dLbl>
            <c:dLbl>
              <c:idx val="1"/>
              <c:layout>
                <c:manualLayout>
                  <c:x val="0"/>
                  <c:y val="-1.0062891088418544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C8257A-D8A1-446B-906F-1D67784F1723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DC76F85C-8259-4C30-AB64-648E635D42AA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37-49B5-9C6C-2BAD6AD76117}"/>
                </c:ext>
              </c:extLst>
            </c:dLbl>
            <c:dLbl>
              <c:idx val="2"/>
              <c:layout>
                <c:manualLayout>
                  <c:x val="-2.9465926600144824E-3"/>
                  <c:y val="-2.5157227721046361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EDE534-968B-4730-B455-57061861D0BB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2E253F5C-04DE-4F13-A2AC-A0438B379736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537-49B5-9C6C-2BAD6AD76117}"/>
                </c:ext>
              </c:extLst>
            </c:dLbl>
            <c:dLbl>
              <c:idx val="3"/>
              <c:layout>
                <c:manualLayout>
                  <c:x val="-1.0313074310050688E-2"/>
                  <c:y val="0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6439AC-890E-483C-9A81-3450AB2171C0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BDD10CA4-C92B-4251-A2FC-C2B98342554D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537-49B5-9C6C-2BAD6AD76117}"/>
                </c:ext>
              </c:extLst>
            </c:dLbl>
            <c:dLbl>
              <c:idx val="4"/>
              <c:layout>
                <c:manualLayout>
                  <c:x val="-4.4198889900217237E-3"/>
                  <c:y val="-9.2242102721861348E-17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CD9E7F-8A4E-4867-B6C4-1275EEBF7CF0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2A452BAF-5E76-42F6-9A71-D884E6B80D84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537-49B5-9C6C-2BAD6AD76117}"/>
                </c:ext>
              </c:extLst>
            </c:dLbl>
            <c:dLbl>
              <c:idx val="5"/>
              <c:layout>
                <c:manualLayout>
                  <c:x val="-4.4198889900217237E-3"/>
                  <c:y val="0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0F57F8-4F6E-47EC-A1E2-AF8C2C3113FC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CB5B4753-7DF9-4F50-8FBD-A1B8EB7D54BE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537-49B5-9C6C-2BAD6AD76117}"/>
                </c:ext>
              </c:extLst>
            </c:dLbl>
            <c:dLbl>
              <c:idx val="6"/>
              <c:layout>
                <c:manualLayout>
                  <c:x val="4.4198889900217237E-3"/>
                  <c:y val="-1.2578613860523179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8003573-ECF7-4558-8C8B-0BCF4C47A330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4A0B37E1-A415-4F32-87C8-AF633C667155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537-49B5-9C6C-2BAD6AD76117}"/>
                </c:ext>
              </c:extLst>
            </c:dLbl>
            <c:dLbl>
              <c:idx val="7"/>
              <c:layout>
                <c:manualLayout>
                  <c:x val="1.1786370640057929E-2"/>
                  <c:y val="-7.5471683163139108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9F1D96-6928-4ED6-9085-D5298B01720E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41891D8A-02BC-45F7-BD7E-BE8868E823F4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537-49B5-9C6C-2BAD6AD76117}"/>
                </c:ext>
              </c:extLst>
            </c:dLbl>
            <c:dLbl>
              <c:idx val="8"/>
              <c:layout>
                <c:manualLayout>
                  <c:x val="5.8931853200289647E-3"/>
                  <c:y val="-1.2578613860523179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B144FF-6F58-495D-B254-50247ACACD92}" type="VALU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 (</a:t>
                    </a:r>
                    <a:fld id="{99EFA705-697A-403D-8547-349367FC217D}" type="CELLRANGE"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537-49B5-9C6C-2BAD6AD7611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'categories-thematic-dist'!$A$2:$A$10</c:f>
              <c:strCache>
                <c:ptCount val="9"/>
                <c:pt idx="0">
                  <c:v>Evolution Management</c:v>
                </c:pt>
                <c:pt idx="1">
                  <c:v>Maintainability Metrics &amp; Prediction</c:v>
                </c:pt>
                <c:pt idx="2">
                  <c:v>Change Impact &amp; Scenarios</c:v>
                </c:pt>
                <c:pt idx="3">
                  <c:v>Antipatterns &amp; Bad Smells</c:v>
                </c:pt>
                <c:pt idx="4">
                  <c:v>Service Identification &amp; Decomposition</c:v>
                </c:pt>
                <c:pt idx="5">
                  <c:v>Patterns</c:v>
                </c:pt>
                <c:pt idx="6">
                  <c:v>Model-Driven Approaches</c:v>
                </c:pt>
                <c:pt idx="7">
                  <c:v>Architecture Recovery &amp; Documentation</c:v>
                </c:pt>
                <c:pt idx="8">
                  <c:v>Other</c:v>
                </c:pt>
              </c:strCache>
            </c:strRef>
          </c:cat>
          <c:val>
            <c:numRef>
              <c:f>'categories-thematic-dist'!$B$2:$B$10</c:f>
              <c:numCache>
                <c:formatCode>General</c:formatCode>
                <c:ptCount val="9"/>
                <c:pt idx="0">
                  <c:v>56</c:v>
                </c:pt>
                <c:pt idx="1">
                  <c:v>55</c:v>
                </c:pt>
                <c:pt idx="2">
                  <c:v>39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12</c:v>
                </c:pt>
                <c:pt idx="7">
                  <c:v>9</c:v>
                </c:pt>
                <c:pt idx="8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'categories-thematic-dist'!$C$2:$C$10</c15:f>
                <c15:dlblRangeCache>
                  <c:ptCount val="9"/>
                  <c:pt idx="0">
                    <c:v>25%</c:v>
                  </c:pt>
                  <c:pt idx="1">
                    <c:v>25%</c:v>
                  </c:pt>
                  <c:pt idx="2">
                    <c:v>17%</c:v>
                  </c:pt>
                  <c:pt idx="3">
                    <c:v>9%</c:v>
                  </c:pt>
                  <c:pt idx="4">
                    <c:v>9%</c:v>
                  </c:pt>
                  <c:pt idx="5">
                    <c:v>6%</c:v>
                  </c:pt>
                  <c:pt idx="6">
                    <c:v>5%</c:v>
                  </c:pt>
                  <c:pt idx="7">
                    <c:v>4%</c:v>
                  </c:pt>
                  <c:pt idx="8">
                    <c:v>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537-49B5-9C6C-2BAD6AD761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74317221589818E-2"/>
          <c:y val="1.8202084601016574E-2"/>
          <c:w val="0.90502569991251092"/>
          <c:h val="0.783720512278424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'categories-thematic-methodical'!$B$1</c:f>
              <c:strCache>
                <c:ptCount val="1"/>
                <c:pt idx="0">
                  <c:v>Case, Field, Empirical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'categories-thematic-methodical'!$A$2:$A$10</c:f>
              <c:strCache>
                <c:ptCount val="9"/>
                <c:pt idx="0">
                  <c:v>AR &amp; D</c:v>
                </c:pt>
                <c:pt idx="1">
                  <c:v>MDA</c:v>
                </c:pt>
                <c:pt idx="2">
                  <c:v>Patterns</c:v>
                </c:pt>
                <c:pt idx="3">
                  <c:v>Antipatterns</c:v>
                </c:pt>
                <c:pt idx="4">
                  <c:v>SI &amp; SD</c:v>
                </c:pt>
                <c:pt idx="5">
                  <c:v>CI &amp; S</c:v>
                </c:pt>
                <c:pt idx="6">
                  <c:v>MM &amp; P</c:v>
                </c:pt>
                <c:pt idx="7">
                  <c:v>EvoMgmt</c:v>
                </c:pt>
                <c:pt idx="8">
                  <c:v>Other</c:v>
                </c:pt>
              </c:strCache>
            </c:strRef>
          </c:cat>
          <c:val>
            <c:numRef>
              <c:f>'categories-thematic-methodical'!$B$2:$B$10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13</c:v>
                </c:pt>
                <c:pt idx="5">
                  <c:v>18</c:v>
                </c:pt>
                <c:pt idx="6">
                  <c:v>38</c:v>
                </c:pt>
                <c:pt idx="7">
                  <c:v>37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0-41CC-BB1A-94EDB6971777}"/>
            </c:ext>
          </c:extLst>
        </c:ser>
        <c:ser>
          <c:idx val="1"/>
          <c:order val="1"/>
          <c:tx>
            <c:strRef>
              <c:f>'categories-thematic-methodical'!$C$1</c:f>
              <c:strCache>
                <c:ptCount val="1"/>
                <c:pt idx="0">
                  <c:v>Literature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00-41CC-BB1A-94EDB69717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00-41CC-BB1A-94EDB69717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00-41CC-BB1A-94EDB69717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C00-41CC-BB1A-94EDB69717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00-41CC-BB1A-94EDB697177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00-41CC-BB1A-94EDB697177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00-41CC-BB1A-94EDB6971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'categories-thematic-methodical'!$A$2:$A$10</c:f>
              <c:strCache>
                <c:ptCount val="9"/>
                <c:pt idx="0">
                  <c:v>AR &amp; D</c:v>
                </c:pt>
                <c:pt idx="1">
                  <c:v>MDA</c:v>
                </c:pt>
                <c:pt idx="2">
                  <c:v>Patterns</c:v>
                </c:pt>
                <c:pt idx="3">
                  <c:v>Antipatterns</c:v>
                </c:pt>
                <c:pt idx="4">
                  <c:v>SI &amp; SD</c:v>
                </c:pt>
                <c:pt idx="5">
                  <c:v>CI &amp; S</c:v>
                </c:pt>
                <c:pt idx="6">
                  <c:v>MM &amp; P</c:v>
                </c:pt>
                <c:pt idx="7">
                  <c:v>EvoMgmt</c:v>
                </c:pt>
                <c:pt idx="8">
                  <c:v>Other</c:v>
                </c:pt>
              </c:strCache>
            </c:strRef>
          </c:cat>
          <c:val>
            <c:numRef>
              <c:f>'categories-thematic-methodical'!$C$2:$C$10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0-41CC-BB1A-94EDB6971777}"/>
            </c:ext>
          </c:extLst>
        </c:ser>
        <c:ser>
          <c:idx val="2"/>
          <c:order val="2"/>
          <c:tx>
            <c:strRef>
              <c:f>'categories-thematic-methodical'!$D$1</c:f>
              <c:strCache>
                <c:ptCount val="1"/>
                <c:pt idx="0">
                  <c:v>Model or Taxonomy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00-41CC-BB1A-94EDB697177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00-41CC-BB1A-94EDB69717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00-41CC-BB1A-94EDB69717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00-41CC-BB1A-94EDB697177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'categories-thematic-methodical'!$A$2:$A$10</c:f>
              <c:strCache>
                <c:ptCount val="9"/>
                <c:pt idx="0">
                  <c:v>AR &amp; D</c:v>
                </c:pt>
                <c:pt idx="1">
                  <c:v>MDA</c:v>
                </c:pt>
                <c:pt idx="2">
                  <c:v>Patterns</c:v>
                </c:pt>
                <c:pt idx="3">
                  <c:v>Antipatterns</c:v>
                </c:pt>
                <c:pt idx="4">
                  <c:v>SI &amp; SD</c:v>
                </c:pt>
                <c:pt idx="5">
                  <c:v>CI &amp; S</c:v>
                </c:pt>
                <c:pt idx="6">
                  <c:v>MM &amp; P</c:v>
                </c:pt>
                <c:pt idx="7">
                  <c:v>EvoMgmt</c:v>
                </c:pt>
                <c:pt idx="8">
                  <c:v>Other</c:v>
                </c:pt>
              </c:strCache>
            </c:strRef>
          </c:cat>
          <c:val>
            <c:numRef>
              <c:f>'categories-thematic-methodical'!$D$2:$D$10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13</c:v>
                </c:pt>
                <c:pt idx="7">
                  <c:v>35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00-41CC-BB1A-94EDB6971777}"/>
            </c:ext>
          </c:extLst>
        </c:ser>
        <c:ser>
          <c:idx val="3"/>
          <c:order val="3"/>
          <c:tx>
            <c:strRef>
              <c:f>'categories-thematic-methodical'!$E$1</c:f>
              <c:strCache>
                <c:ptCount val="1"/>
                <c:pt idx="0">
                  <c:v>Process or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00-41CC-BB1A-94EDB6971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'categories-thematic-methodical'!$A$2:$A$10</c:f>
              <c:strCache>
                <c:ptCount val="9"/>
                <c:pt idx="0">
                  <c:v>AR &amp; D</c:v>
                </c:pt>
                <c:pt idx="1">
                  <c:v>MDA</c:v>
                </c:pt>
                <c:pt idx="2">
                  <c:v>Patterns</c:v>
                </c:pt>
                <c:pt idx="3">
                  <c:v>Antipatterns</c:v>
                </c:pt>
                <c:pt idx="4">
                  <c:v>SI &amp; SD</c:v>
                </c:pt>
                <c:pt idx="5">
                  <c:v>CI &amp; S</c:v>
                </c:pt>
                <c:pt idx="6">
                  <c:v>MM &amp; P</c:v>
                </c:pt>
                <c:pt idx="7">
                  <c:v>EvoMgmt</c:v>
                </c:pt>
                <c:pt idx="8">
                  <c:v>Other</c:v>
                </c:pt>
              </c:strCache>
            </c:strRef>
          </c:cat>
          <c:val>
            <c:numRef>
              <c:f>'categories-thematic-methodical'!$E$2:$E$10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11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00-41CC-BB1A-94EDB6971777}"/>
            </c:ext>
          </c:extLst>
        </c:ser>
        <c:ser>
          <c:idx val="4"/>
          <c:order val="4"/>
          <c:tx>
            <c:strRef>
              <c:f>'categories-thematic-methodical'!$F$1</c:f>
              <c:strCache>
                <c:ptCount val="1"/>
                <c:pt idx="0">
                  <c:v>Reference Architecture or Tool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00-41CC-BB1A-94EDB6971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'categories-thematic-methodical'!$A$2:$A$10</c:f>
              <c:strCache>
                <c:ptCount val="9"/>
                <c:pt idx="0">
                  <c:v>AR &amp; D</c:v>
                </c:pt>
                <c:pt idx="1">
                  <c:v>MDA</c:v>
                </c:pt>
                <c:pt idx="2">
                  <c:v>Patterns</c:v>
                </c:pt>
                <c:pt idx="3">
                  <c:v>Antipatterns</c:v>
                </c:pt>
                <c:pt idx="4">
                  <c:v>SI &amp; SD</c:v>
                </c:pt>
                <c:pt idx="5">
                  <c:v>CI &amp; S</c:v>
                </c:pt>
                <c:pt idx="6">
                  <c:v>MM &amp; P</c:v>
                </c:pt>
                <c:pt idx="7">
                  <c:v>EvoMgmt</c:v>
                </c:pt>
                <c:pt idx="8">
                  <c:v>Other</c:v>
                </c:pt>
              </c:strCache>
            </c:strRef>
          </c:cat>
          <c:val>
            <c:numRef>
              <c:f>'categories-thematic-methodical'!$F$2:$F$10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21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00-41CC-BB1A-94EDB6971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7569760"/>
        <c:axId val="747567136"/>
      </c:barChart>
      <c:catAx>
        <c:axId val="747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7136"/>
        <c:crosses val="autoZero"/>
        <c:auto val="1"/>
        <c:lblAlgn val="ctr"/>
        <c:lblOffset val="100"/>
        <c:noMultiLvlLbl val="0"/>
      </c:catAx>
      <c:valAx>
        <c:axId val="7475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82090021491435"/>
          <c:y val="0.88163961078134379"/>
          <c:w val="0.74122797988743006"/>
          <c:h val="0.10692672202819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="1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74300087489083E-2"/>
          <c:y val="1.6664174449632096E-2"/>
          <c:w val="0.90502569991251092"/>
          <c:h val="0.8892179542095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'categories-architectural-themat'!$B$1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'categories-architectural-themat'!$A$2:$A$10</c:f>
              <c:strCache>
                <c:ptCount val="9"/>
                <c:pt idx="0">
                  <c:v>Evolution Mgmt</c:v>
                </c:pt>
                <c:pt idx="1">
                  <c:v>Metrics &amp; Prediction</c:v>
                </c:pt>
                <c:pt idx="2">
                  <c:v>CI &amp; Scenarios</c:v>
                </c:pt>
                <c:pt idx="3">
                  <c:v>Antipatterns &amp; Bad Smells</c:v>
                </c:pt>
                <c:pt idx="4">
                  <c:v>SI &amp; SD</c:v>
                </c:pt>
                <c:pt idx="5">
                  <c:v>Patterns</c:v>
                </c:pt>
                <c:pt idx="6">
                  <c:v>Model-Driven Approaches</c:v>
                </c:pt>
                <c:pt idx="7">
                  <c:v>AR &amp; D</c:v>
                </c:pt>
                <c:pt idx="8">
                  <c:v>Other</c:v>
                </c:pt>
              </c:strCache>
            </c:strRef>
          </c:cat>
          <c:val>
            <c:numRef>
              <c:f>'categories-architectural-themat'!$B$2:$B$10</c:f>
              <c:numCache>
                <c:formatCode>General</c:formatCode>
                <c:ptCount val="9"/>
                <c:pt idx="0">
                  <c:v>53</c:v>
                </c:pt>
                <c:pt idx="1">
                  <c:v>50</c:v>
                </c:pt>
                <c:pt idx="2">
                  <c:v>34</c:v>
                </c:pt>
                <c:pt idx="3">
                  <c:v>17</c:v>
                </c:pt>
                <c:pt idx="4">
                  <c:v>19</c:v>
                </c:pt>
                <c:pt idx="5">
                  <c:v>11</c:v>
                </c:pt>
                <c:pt idx="6">
                  <c:v>12</c:v>
                </c:pt>
                <c:pt idx="7">
                  <c:v>4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AC5-9AA1-2224B410CCA3}"/>
            </c:ext>
          </c:extLst>
        </c:ser>
        <c:ser>
          <c:idx val="1"/>
          <c:order val="1"/>
          <c:tx>
            <c:strRef>
              <c:f>'categories-architectural-themat'!$C$1</c:f>
              <c:strCache>
                <c:ptCount val="1"/>
                <c:pt idx="0">
                  <c:v>Microservices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E4-4AC5-9AA1-2224B410CCA3}"/>
                </c:ext>
              </c:extLst>
            </c:dLbl>
            <c:dLbl>
              <c:idx val="1"/>
              <c:layout>
                <c:manualLayout>
                  <c:x val="3.9592427228513589E-2"/>
                  <c:y val="-9.62695547533092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4-4AC5-9AA1-2224B410CCA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7263460920953964E-2"/>
                  <c:y val="-1.20336943441636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4-4AC5-9AA1-2224B410CC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E4-4AC5-9AA1-2224B410CCA3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4-4AC5-9AA1-2224B410C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'categories-architectural-themat'!$A$2:$A$10</c:f>
              <c:strCache>
                <c:ptCount val="9"/>
                <c:pt idx="0">
                  <c:v>Evolution Mgmt</c:v>
                </c:pt>
                <c:pt idx="1">
                  <c:v>Metrics &amp; Prediction</c:v>
                </c:pt>
                <c:pt idx="2">
                  <c:v>CI &amp; Scenarios</c:v>
                </c:pt>
                <c:pt idx="3">
                  <c:v>Antipatterns &amp; Bad Smells</c:v>
                </c:pt>
                <c:pt idx="4">
                  <c:v>SI &amp; SD</c:v>
                </c:pt>
                <c:pt idx="5">
                  <c:v>Patterns</c:v>
                </c:pt>
                <c:pt idx="6">
                  <c:v>Model-Driven Approaches</c:v>
                </c:pt>
                <c:pt idx="7">
                  <c:v>AR &amp; D</c:v>
                </c:pt>
                <c:pt idx="8">
                  <c:v>Other</c:v>
                </c:pt>
              </c:strCache>
            </c:strRef>
          </c:cat>
          <c:val>
            <c:numRef>
              <c:f>'categories-architectural-themat'!$C$2:$C$10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4-4AC5-9AA1-2224B410CCA3}"/>
            </c:ext>
          </c:extLst>
        </c:ser>
        <c:ser>
          <c:idx val="2"/>
          <c:order val="2"/>
          <c:tx>
            <c:strRef>
              <c:f>'categories-architectural-themat'!$D$1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4-4AC5-9AA1-2224B410CC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4-4AC5-9AA1-2224B410CC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E4-4AC5-9AA1-2224B410CCA3}"/>
                </c:ext>
              </c:extLst>
            </c:dLbl>
            <c:dLbl>
              <c:idx val="8"/>
              <c:layout>
                <c:manualLayout>
                  <c:x val="4.075691038229339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'categories-architectural-themat'!$A$2:$A$10</c:f>
              <c:strCache>
                <c:ptCount val="9"/>
                <c:pt idx="0">
                  <c:v>Evolution Mgmt</c:v>
                </c:pt>
                <c:pt idx="1">
                  <c:v>Metrics &amp; Prediction</c:v>
                </c:pt>
                <c:pt idx="2">
                  <c:v>CI &amp; Scenarios</c:v>
                </c:pt>
                <c:pt idx="3">
                  <c:v>Antipatterns &amp; Bad Smells</c:v>
                </c:pt>
                <c:pt idx="4">
                  <c:v>SI &amp; SD</c:v>
                </c:pt>
                <c:pt idx="5">
                  <c:v>Patterns</c:v>
                </c:pt>
                <c:pt idx="6">
                  <c:v>Model-Driven Approaches</c:v>
                </c:pt>
                <c:pt idx="7">
                  <c:v>AR &amp; D</c:v>
                </c:pt>
                <c:pt idx="8">
                  <c:v>Other</c:v>
                </c:pt>
              </c:strCache>
            </c:strRef>
          </c:cat>
          <c:val>
            <c:numRef>
              <c:f>'categories-architectural-themat'!$D$2:$D$10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E4-4AC5-9AA1-2224B410CC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7569760"/>
        <c:axId val="747567136"/>
      </c:barChart>
      <c:catAx>
        <c:axId val="747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7136"/>
        <c:crosses val="autoZero"/>
        <c:auto val="1"/>
        <c:lblAlgn val="ctr"/>
        <c:lblOffset val="100"/>
        <c:noMultiLvlLbl val="0"/>
      </c:catAx>
      <c:valAx>
        <c:axId val="7475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533400402672762"/>
          <c:y val="5.2948255114320095E-2"/>
          <c:w val="0.26746866852629431"/>
          <c:h val="5.8067028625031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="1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85725</xdr:rowOff>
    </xdr:from>
    <xdr:to>
      <xdr:col>13</xdr:col>
      <xdr:colOff>461010</xdr:colOff>
      <xdr:row>20</xdr:row>
      <xdr:rowOff>151765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1F9322-6044-409C-8C14-27A71DF18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47625</xdr:rowOff>
    </xdr:from>
    <xdr:to>
      <xdr:col>12</xdr:col>
      <xdr:colOff>190500</xdr:colOff>
      <xdr:row>18</xdr:row>
      <xdr:rowOff>9525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5623F3EF-1454-479E-A662-79CD83639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19049</xdr:rowOff>
    </xdr:from>
    <xdr:to>
      <xdr:col>11</xdr:col>
      <xdr:colOff>342900</xdr:colOff>
      <xdr:row>17</xdr:row>
      <xdr:rowOff>171449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4B977EFD-1427-4BBE-B8E6-D3D976BA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21</xdr:row>
      <xdr:rowOff>9525</xdr:rowOff>
    </xdr:from>
    <xdr:to>
      <xdr:col>11</xdr:col>
      <xdr:colOff>314325</xdr:colOff>
      <xdr:row>37</xdr:row>
      <xdr:rowOff>161925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E03E5490-6186-4C77-8E4E-89EFBB24D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0</xdr:row>
      <xdr:rowOff>180974</xdr:rowOff>
    </xdr:from>
    <xdr:to>
      <xdr:col>11</xdr:col>
      <xdr:colOff>523875</xdr:colOff>
      <xdr:row>18</xdr:row>
      <xdr:rowOff>133349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1BA73557-C023-4F5C-9F3E-53E4F10B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0</xdr:row>
      <xdr:rowOff>133348</xdr:rowOff>
    </xdr:from>
    <xdr:to>
      <xdr:col>15</xdr:col>
      <xdr:colOff>19050</xdr:colOff>
      <xdr:row>27</xdr:row>
      <xdr:rowOff>38099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7C6D0A5A-1453-4EE9-B3BA-5806C7DD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266702</xdr:colOff>
      <xdr:row>10</xdr:row>
      <xdr:rowOff>152401</xdr:rowOff>
    </xdr:from>
    <xdr:to>
      <xdr:col>10</xdr:col>
      <xdr:colOff>57150</xdr:colOff>
      <xdr:row>39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3CC2FA-BE7E-40B9-AAFF-CAC3B31DD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171450</xdr:rowOff>
    </xdr:from>
    <xdr:to>
      <xdr:col>22</xdr:col>
      <xdr:colOff>123825</xdr:colOff>
      <xdr:row>28</xdr:row>
      <xdr:rowOff>114300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87C77FD-3130-4A17-8A9D-2A1732900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workspace/phd/students/literature-study-service-based-maintainability-assurance/Remainder/resources/distributemethod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workspace/phd/students/literature-study-service-based-maintainability-assurance/Remainder/resources/diagmethodappr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4">
          <cell r="B4" t="str">
            <v>CFE</v>
          </cell>
          <cell r="C4" t="str">
            <v>LS</v>
          </cell>
          <cell r="D4" t="str">
            <v>MT</v>
          </cell>
          <cell r="E4" t="str">
            <v>PM</v>
          </cell>
          <cell r="F4" t="str">
            <v>RAT</v>
          </cell>
        </row>
        <row r="5">
          <cell r="B5">
            <v>141</v>
          </cell>
          <cell r="C5">
            <v>25</v>
          </cell>
          <cell r="D5">
            <v>75</v>
          </cell>
          <cell r="E5">
            <v>110</v>
          </cell>
          <cell r="F5">
            <v>72</v>
          </cell>
        </row>
        <row r="8">
          <cell r="C8">
            <v>0.63228699551569512</v>
          </cell>
        </row>
        <row r="9">
          <cell r="C9">
            <v>0.11210762331838565</v>
          </cell>
        </row>
        <row r="10">
          <cell r="C10">
            <v>0.33632286995515698</v>
          </cell>
        </row>
        <row r="11">
          <cell r="C11">
            <v>0.49327354260089684</v>
          </cell>
        </row>
        <row r="12">
          <cell r="C12">
            <v>0.32286995515695066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CFE</v>
          </cell>
          <cell r="C1" t="str">
            <v>LS</v>
          </cell>
          <cell r="D1" t="str">
            <v>MT</v>
          </cell>
          <cell r="E1" t="str">
            <v>PM</v>
          </cell>
          <cell r="F1" t="str">
            <v>RAT</v>
          </cell>
        </row>
        <row r="2">
          <cell r="A2" t="str">
            <v>ARD</v>
          </cell>
          <cell r="B2">
            <v>7</v>
          </cell>
          <cell r="C2">
            <v>0</v>
          </cell>
          <cell r="D2">
            <v>5</v>
          </cell>
          <cell r="E2">
            <v>5</v>
          </cell>
          <cell r="F2">
            <v>7</v>
          </cell>
        </row>
        <row r="3">
          <cell r="A3" t="str">
            <v>MD-A</v>
          </cell>
          <cell r="B3">
            <v>6</v>
          </cell>
          <cell r="C3">
            <v>0</v>
          </cell>
          <cell r="D3">
            <v>8</v>
          </cell>
          <cell r="E3">
            <v>12</v>
          </cell>
          <cell r="F3">
            <v>11</v>
          </cell>
        </row>
        <row r="4">
          <cell r="A4" t="str">
            <v>P</v>
          </cell>
          <cell r="B4">
            <v>9</v>
          </cell>
          <cell r="C4">
            <v>0</v>
          </cell>
          <cell r="D4">
            <v>6</v>
          </cell>
          <cell r="E4">
            <v>11</v>
          </cell>
          <cell r="F4">
            <v>2</v>
          </cell>
        </row>
        <row r="5">
          <cell r="A5" t="str">
            <v>APBS</v>
          </cell>
          <cell r="B5">
            <v>18</v>
          </cell>
          <cell r="C5">
            <v>2</v>
          </cell>
          <cell r="D5">
            <v>1</v>
          </cell>
          <cell r="E5">
            <v>14</v>
          </cell>
          <cell r="F5">
            <v>12</v>
          </cell>
        </row>
        <row r="6">
          <cell r="A6" t="str">
            <v>SID</v>
          </cell>
          <cell r="B6">
            <v>13</v>
          </cell>
          <cell r="C6">
            <v>6</v>
          </cell>
          <cell r="D6">
            <v>2</v>
          </cell>
          <cell r="E6">
            <v>15</v>
          </cell>
          <cell r="F6">
            <v>4</v>
          </cell>
        </row>
        <row r="7">
          <cell r="A7" t="str">
            <v>CIS</v>
          </cell>
          <cell r="B7">
            <v>18</v>
          </cell>
          <cell r="C7">
            <v>4</v>
          </cell>
          <cell r="D7">
            <v>9</v>
          </cell>
          <cell r="E7">
            <v>19</v>
          </cell>
          <cell r="F7">
            <v>11</v>
          </cell>
        </row>
        <row r="8">
          <cell r="A8" t="str">
            <v>MMP</v>
          </cell>
          <cell r="B8">
            <v>38</v>
          </cell>
          <cell r="C8">
            <v>11</v>
          </cell>
          <cell r="D8">
            <v>13</v>
          </cell>
          <cell r="E8">
            <v>11</v>
          </cell>
          <cell r="F8">
            <v>9</v>
          </cell>
        </row>
        <row r="9">
          <cell r="A9" t="str">
            <v>EM</v>
          </cell>
          <cell r="B9">
            <v>37</v>
          </cell>
          <cell r="C9">
            <v>2</v>
          </cell>
          <cell r="D9">
            <v>35</v>
          </cell>
          <cell r="E9">
            <v>38</v>
          </cell>
          <cell r="F9">
            <v>21</v>
          </cell>
        </row>
        <row r="10">
          <cell r="A10" t="str">
            <v>O</v>
          </cell>
          <cell r="B10">
            <v>10</v>
          </cell>
          <cell r="C10">
            <v>1</v>
          </cell>
          <cell r="D10">
            <v>3</v>
          </cell>
          <cell r="E10">
            <v>2</v>
          </cell>
          <cell r="F10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D7CDB-90B3-4196-93E2-AB55170C99B0}" name="Tabelle1" displayName="Tabelle1" ref="A1:F10" totalsRowShown="0">
  <tableColumns count="6">
    <tableColumn id="1" xr3:uid="{DFC09BE3-8D30-4461-9A31-5975E99FFD95}" name=" "/>
    <tableColumn id="2" xr3:uid="{DB4BBE69-C834-4C9B-A14B-CA1592A7BD0E}" name="Case, Field, Empirical Study"/>
    <tableColumn id="3" xr3:uid="{3AB5D65B-1C4F-4D5A-935B-B58D725C5705}" name="Literature Study"/>
    <tableColumn id="4" xr3:uid="{F8FB5D87-7A0C-4093-BE02-AEDE1957D081}" name="Model or Taxonomy"/>
    <tableColumn id="5" xr3:uid="{85F38789-77A8-4004-A2CC-E07F5F2B05B5}" name="Process or Method"/>
    <tableColumn id="6" xr3:uid="{95A8D2F5-E557-4535-AFB6-6D64E86E7EE1}" name="Reference Architecture or Too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50C2A0-485F-47D0-90BD-85EB260CFA01}" name="Tabelle13" displayName="Tabelle13" ref="A1:D10" totalsRowShown="0">
  <tableColumns count="4">
    <tableColumn id="1" xr3:uid="{F72BE322-6B85-4DAC-BBE8-0D82F7BF5A3C}" name=" "/>
    <tableColumn id="2" xr3:uid="{35BA2EAB-CF3D-469D-99F9-4F80447E115D}" name="SOA"/>
    <tableColumn id="3" xr3:uid="{18BD4E17-61EE-4A3C-A701-4DDCCEC1FBA7}" name="Microservices"/>
    <tableColumn id="4" xr3:uid="{CC06549B-352F-4D78-96E5-21F3E4D968DD}" name="Bo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342A-1ABC-4319-923A-990B177B43A4}">
  <dimension ref="A1:B13"/>
  <sheetViews>
    <sheetView tabSelected="1" workbookViewId="0"/>
  </sheetViews>
  <sheetFormatPr defaultRowHeight="15" x14ac:dyDescent="0.25"/>
  <cols>
    <col min="1" max="1" width="5" bestFit="1" customWidth="1"/>
    <col min="2" max="2" width="16" bestFit="1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1">
        <v>2007</v>
      </c>
      <c r="B2" s="1">
        <v>6</v>
      </c>
    </row>
    <row r="3" spans="1:2" x14ac:dyDescent="0.25">
      <c r="A3" s="1">
        <v>2008</v>
      </c>
      <c r="B3" s="1">
        <v>12</v>
      </c>
    </row>
    <row r="4" spans="1:2" x14ac:dyDescent="0.25">
      <c r="A4" s="1">
        <v>2009</v>
      </c>
      <c r="B4" s="1">
        <v>11</v>
      </c>
    </row>
    <row r="5" spans="1:2" x14ac:dyDescent="0.25">
      <c r="A5" s="1">
        <v>2010</v>
      </c>
      <c r="B5" s="1">
        <v>16</v>
      </c>
    </row>
    <row r="6" spans="1:2" x14ac:dyDescent="0.25">
      <c r="A6" s="1">
        <v>2011</v>
      </c>
      <c r="B6" s="1">
        <v>35</v>
      </c>
    </row>
    <row r="7" spans="1:2" x14ac:dyDescent="0.25">
      <c r="A7" s="1">
        <v>2012</v>
      </c>
      <c r="B7" s="1">
        <v>22</v>
      </c>
    </row>
    <row r="8" spans="1:2" x14ac:dyDescent="0.25">
      <c r="A8" s="1">
        <v>2013</v>
      </c>
      <c r="B8" s="1">
        <v>24</v>
      </c>
    </row>
    <row r="9" spans="1:2" x14ac:dyDescent="0.25">
      <c r="A9" s="1">
        <v>2014</v>
      </c>
      <c r="B9" s="1">
        <v>24</v>
      </c>
    </row>
    <row r="10" spans="1:2" x14ac:dyDescent="0.25">
      <c r="A10" s="1">
        <v>2015</v>
      </c>
      <c r="B10" s="1">
        <v>23</v>
      </c>
    </row>
    <row r="11" spans="1:2" x14ac:dyDescent="0.25">
      <c r="A11" s="1">
        <v>2016</v>
      </c>
      <c r="B11" s="1">
        <v>17</v>
      </c>
    </row>
    <row r="12" spans="1:2" x14ac:dyDescent="0.25">
      <c r="A12" s="1">
        <v>2017</v>
      </c>
      <c r="B12" s="1">
        <v>15</v>
      </c>
    </row>
    <row r="13" spans="1:2" x14ac:dyDescent="0.25">
      <c r="A13" s="1">
        <v>2018</v>
      </c>
      <c r="B13" s="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775D-E38E-4A90-AAF5-058931C7C9D7}">
  <dimension ref="A1:B6"/>
  <sheetViews>
    <sheetView workbookViewId="0"/>
  </sheetViews>
  <sheetFormatPr defaultRowHeight="15" x14ac:dyDescent="0.25"/>
  <cols>
    <col min="1" max="1" width="13.140625" bestFit="1" customWidth="1"/>
    <col min="2" max="2" width="16" bestFit="1" customWidth="1"/>
  </cols>
  <sheetData>
    <row r="1" spans="1:2" x14ac:dyDescent="0.25">
      <c r="A1" s="2" t="s">
        <v>8</v>
      </c>
      <c r="B1" s="2" t="s">
        <v>1</v>
      </c>
    </row>
    <row r="2" spans="1:2" x14ac:dyDescent="0.25">
      <c r="A2" s="2" t="s">
        <v>3</v>
      </c>
      <c r="B2" s="2">
        <v>105</v>
      </c>
    </row>
    <row r="3" spans="1:2" x14ac:dyDescent="0.25">
      <c r="A3" s="2" t="s">
        <v>4</v>
      </c>
      <c r="B3" s="2">
        <v>40</v>
      </c>
    </row>
    <row r="4" spans="1:2" x14ac:dyDescent="0.25">
      <c r="A4" s="2" t="s">
        <v>5</v>
      </c>
      <c r="B4" s="2">
        <v>31</v>
      </c>
    </row>
    <row r="5" spans="1:2" x14ac:dyDescent="0.25">
      <c r="A5" s="2" t="s">
        <v>6</v>
      </c>
      <c r="B5" s="2">
        <v>10</v>
      </c>
    </row>
    <row r="6" spans="1:2" x14ac:dyDescent="0.25">
      <c r="A6" s="2" t="s">
        <v>7</v>
      </c>
      <c r="B6" s="2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BA4E-1E1C-4F12-B2BD-BA54E22E1FA7}">
  <dimension ref="A1:B30"/>
  <sheetViews>
    <sheetView workbookViewId="0"/>
  </sheetViews>
  <sheetFormatPr defaultRowHeight="15" x14ac:dyDescent="0.25"/>
  <cols>
    <col min="1" max="1" width="13.28515625" bestFit="1" customWidth="1"/>
    <col min="2" max="2" width="16" bestFit="1" customWidth="1"/>
  </cols>
  <sheetData>
    <row r="1" spans="1:2" s="3" customFormat="1" x14ac:dyDescent="0.25"/>
    <row r="2" spans="1:2" s="3" customFormat="1" x14ac:dyDescent="0.25">
      <c r="A2" s="3" t="s">
        <v>12</v>
      </c>
    </row>
    <row r="3" spans="1:2" x14ac:dyDescent="0.25">
      <c r="A3" s="3" t="s">
        <v>11</v>
      </c>
      <c r="B3" s="3" t="s">
        <v>1</v>
      </c>
    </row>
    <row r="4" spans="1:2" x14ac:dyDescent="0.25">
      <c r="A4" s="3" t="s">
        <v>9</v>
      </c>
      <c r="B4" s="3">
        <v>199</v>
      </c>
    </row>
    <row r="5" spans="1:2" x14ac:dyDescent="0.25">
      <c r="A5" s="3" t="s">
        <v>33</v>
      </c>
      <c r="B5" s="3">
        <v>12</v>
      </c>
    </row>
    <row r="6" spans="1:2" x14ac:dyDescent="0.25">
      <c r="A6" s="3" t="s">
        <v>10</v>
      </c>
      <c r="B6" s="3">
        <v>12</v>
      </c>
    </row>
    <row r="26" spans="1:2" x14ac:dyDescent="0.25">
      <c r="A26" t="s">
        <v>13</v>
      </c>
    </row>
    <row r="27" spans="1:2" x14ac:dyDescent="0.25">
      <c r="A27" s="4" t="s">
        <v>11</v>
      </c>
      <c r="B27" s="4" t="s">
        <v>1</v>
      </c>
    </row>
    <row r="28" spans="1:2" x14ac:dyDescent="0.25">
      <c r="A28" s="4" t="s">
        <v>9</v>
      </c>
      <c r="B28" s="4">
        <v>73</v>
      </c>
    </row>
    <row r="29" spans="1:2" x14ac:dyDescent="0.25">
      <c r="A29" s="4" t="s">
        <v>33</v>
      </c>
      <c r="B29" s="4">
        <v>12</v>
      </c>
    </row>
    <row r="30" spans="1:2" x14ac:dyDescent="0.25">
      <c r="A30" s="4" t="s">
        <v>10</v>
      </c>
      <c r="B30" s="4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DC90-58CC-4C86-82C9-A07D00371226}">
  <dimension ref="A1:C9"/>
  <sheetViews>
    <sheetView workbookViewId="0"/>
  </sheetViews>
  <sheetFormatPr defaultColWidth="11.42578125" defaultRowHeight="15" x14ac:dyDescent="0.25"/>
  <cols>
    <col min="1" max="1" width="28.7109375" style="4" bestFit="1" customWidth="1"/>
    <col min="2" max="2" width="16.7109375" style="4" bestFit="1" customWidth="1"/>
    <col min="3" max="16384" width="11.42578125" style="4"/>
  </cols>
  <sheetData>
    <row r="1" spans="1:3" x14ac:dyDescent="0.25">
      <c r="A1" s="4" t="s">
        <v>11</v>
      </c>
      <c r="B1" s="4" t="s">
        <v>1</v>
      </c>
      <c r="C1" s="4" t="s">
        <v>28</v>
      </c>
    </row>
    <row r="2" spans="1:3" x14ac:dyDescent="0.25">
      <c r="A2" s="4" t="s">
        <v>15</v>
      </c>
      <c r="B2" s="4">
        <f>50+91</f>
        <v>141</v>
      </c>
      <c r="C2" s="5">
        <f>B2/C9</f>
        <v>0.63228699551569512</v>
      </c>
    </row>
    <row r="3" spans="1:3" x14ac:dyDescent="0.25">
      <c r="A3" s="4" t="s">
        <v>16</v>
      </c>
      <c r="B3" s="4">
        <v>110</v>
      </c>
      <c r="C3" s="5">
        <f>B3/C9</f>
        <v>0.49327354260089684</v>
      </c>
    </row>
    <row r="4" spans="1:3" x14ac:dyDescent="0.25">
      <c r="A4" s="4" t="s">
        <v>17</v>
      </c>
      <c r="B4" s="4">
        <v>75</v>
      </c>
      <c r="C4" s="5">
        <f>B4/C9</f>
        <v>0.33632286995515698</v>
      </c>
    </row>
    <row r="5" spans="1:3" x14ac:dyDescent="0.25">
      <c r="A5" s="4" t="s">
        <v>18</v>
      </c>
      <c r="B5" s="4">
        <v>72</v>
      </c>
      <c r="C5" s="5">
        <f>B5/C9</f>
        <v>0.32286995515695066</v>
      </c>
    </row>
    <row r="6" spans="1:3" x14ac:dyDescent="0.25">
      <c r="A6" s="4" t="s">
        <v>19</v>
      </c>
      <c r="B6" s="4">
        <v>25</v>
      </c>
      <c r="C6" s="5">
        <f>B6/C9</f>
        <v>0.11210762331838565</v>
      </c>
    </row>
    <row r="9" spans="1:3" x14ac:dyDescent="0.25">
      <c r="B9" s="4" t="s">
        <v>14</v>
      </c>
      <c r="C9" s="4">
        <v>223</v>
      </c>
    </row>
  </sheetData>
  <sortState ref="A2:B6">
    <sortCondition descending="1" ref="B2:B6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3697-D3EB-44FA-87AD-1E84B16CC3DA}">
  <dimension ref="A1:C14"/>
  <sheetViews>
    <sheetView workbookViewId="0"/>
  </sheetViews>
  <sheetFormatPr defaultColWidth="11.42578125" defaultRowHeight="15" x14ac:dyDescent="0.25"/>
  <cols>
    <col min="1" max="1" width="37.42578125" style="4" bestFit="1" customWidth="1"/>
    <col min="2" max="2" width="16.7109375" style="4" bestFit="1" customWidth="1"/>
    <col min="3" max="16384" width="11.42578125" style="4"/>
  </cols>
  <sheetData>
    <row r="1" spans="1:3" x14ac:dyDescent="0.25">
      <c r="A1" s="4" t="s">
        <v>11</v>
      </c>
      <c r="B1" s="4" t="s">
        <v>1</v>
      </c>
      <c r="C1" s="4" t="s">
        <v>28</v>
      </c>
    </row>
    <row r="2" spans="1:3" x14ac:dyDescent="0.25">
      <c r="A2" s="4" t="s">
        <v>27</v>
      </c>
      <c r="B2" s="4">
        <v>56</v>
      </c>
      <c r="C2" s="5">
        <f>B2/$C$14</f>
        <v>0.25112107623318386</v>
      </c>
    </row>
    <row r="3" spans="1:3" x14ac:dyDescent="0.25">
      <c r="A3" s="4" t="s">
        <v>26</v>
      </c>
      <c r="B3" s="4">
        <v>55</v>
      </c>
      <c r="C3" s="5">
        <f>B3/$C$14</f>
        <v>0.24663677130044842</v>
      </c>
    </row>
    <row r="4" spans="1:3" x14ac:dyDescent="0.25">
      <c r="A4" s="4" t="s">
        <v>25</v>
      </c>
      <c r="B4" s="4">
        <v>39</v>
      </c>
      <c r="C4" s="5">
        <f>B4/$C$14</f>
        <v>0.17488789237668162</v>
      </c>
    </row>
    <row r="5" spans="1:3" x14ac:dyDescent="0.25">
      <c r="A5" s="4" t="s">
        <v>23</v>
      </c>
      <c r="B5" s="4">
        <v>21</v>
      </c>
      <c r="C5" s="5">
        <f>B5/$C$14</f>
        <v>9.417040358744394E-2</v>
      </c>
    </row>
    <row r="6" spans="1:3" x14ac:dyDescent="0.25">
      <c r="A6" s="4" t="s">
        <v>24</v>
      </c>
      <c r="B6" s="4">
        <v>21</v>
      </c>
      <c r="C6" s="5">
        <f>B6/$C$14</f>
        <v>9.417040358744394E-2</v>
      </c>
    </row>
    <row r="7" spans="1:3" x14ac:dyDescent="0.25">
      <c r="A7" s="4" t="s">
        <v>21</v>
      </c>
      <c r="B7" s="4">
        <v>14</v>
      </c>
      <c r="C7" s="5">
        <f>B7/$C$14</f>
        <v>6.2780269058295965E-2</v>
      </c>
    </row>
    <row r="8" spans="1:3" x14ac:dyDescent="0.25">
      <c r="A8" s="4" t="s">
        <v>20</v>
      </c>
      <c r="B8" s="4">
        <v>12</v>
      </c>
      <c r="C8" s="5">
        <f>B8/$C$14</f>
        <v>5.3811659192825115E-2</v>
      </c>
    </row>
    <row r="9" spans="1:3" x14ac:dyDescent="0.25">
      <c r="A9" s="4" t="s">
        <v>22</v>
      </c>
      <c r="B9" s="4">
        <v>9</v>
      </c>
      <c r="C9" s="5">
        <f>B9/$C$14</f>
        <v>4.0358744394618833E-2</v>
      </c>
    </row>
    <row r="10" spans="1:3" x14ac:dyDescent="0.25">
      <c r="A10" s="4" t="s">
        <v>7</v>
      </c>
      <c r="B10" s="4">
        <v>18</v>
      </c>
      <c r="C10" s="5">
        <f>B10/$C$14</f>
        <v>8.0717488789237665E-2</v>
      </c>
    </row>
    <row r="14" spans="1:3" x14ac:dyDescent="0.25">
      <c r="B14" s="4" t="s">
        <v>14</v>
      </c>
      <c r="C14" s="4">
        <v>223</v>
      </c>
    </row>
  </sheetData>
  <sortState ref="A2:C9">
    <sortCondition descending="1" ref="B2:B9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0D4A-0751-4C18-B82D-45840F8EE63C}">
  <dimension ref="A1:F10"/>
  <sheetViews>
    <sheetView zoomScaleNormal="100" workbookViewId="0"/>
  </sheetViews>
  <sheetFormatPr defaultColWidth="11.42578125" defaultRowHeight="15" x14ac:dyDescent="0.25"/>
  <cols>
    <col min="1" max="1" width="11.42578125" style="4"/>
    <col min="2" max="2" width="25.7109375" style="4" bestFit="1" customWidth="1"/>
    <col min="3" max="3" width="15.28515625" style="4" bestFit="1" customWidth="1"/>
    <col min="4" max="4" width="18.85546875" style="4" bestFit="1" customWidth="1"/>
    <col min="5" max="5" width="17.7109375" style="4" bestFit="1" customWidth="1"/>
    <col min="6" max="6" width="28.7109375" style="4" bestFit="1" customWidth="1"/>
    <col min="7" max="16384" width="11.42578125" style="4"/>
  </cols>
  <sheetData>
    <row r="1" spans="1:6" x14ac:dyDescent="0.25">
      <c r="A1" s="4" t="s">
        <v>0</v>
      </c>
      <c r="B1" s="4" t="s">
        <v>29</v>
      </c>
      <c r="C1" s="4" t="s">
        <v>19</v>
      </c>
      <c r="D1" s="4" t="s">
        <v>17</v>
      </c>
      <c r="E1" s="4" t="s">
        <v>16</v>
      </c>
      <c r="F1" s="4" t="s">
        <v>18</v>
      </c>
    </row>
    <row r="2" spans="1:6" x14ac:dyDescent="0.25">
      <c r="A2" s="4" t="s">
        <v>39</v>
      </c>
      <c r="B2" s="4">
        <v>7</v>
      </c>
      <c r="C2" s="4">
        <v>0</v>
      </c>
      <c r="D2" s="4">
        <v>5</v>
      </c>
      <c r="E2" s="4">
        <v>5</v>
      </c>
      <c r="F2" s="4">
        <v>7</v>
      </c>
    </row>
    <row r="3" spans="1:6" x14ac:dyDescent="0.25">
      <c r="A3" s="4" t="s">
        <v>30</v>
      </c>
      <c r="B3" s="4">
        <v>6</v>
      </c>
      <c r="C3" s="4">
        <v>0</v>
      </c>
      <c r="D3" s="4">
        <v>8</v>
      </c>
      <c r="E3" s="4">
        <v>12</v>
      </c>
      <c r="F3" s="4">
        <v>11</v>
      </c>
    </row>
    <row r="4" spans="1:6" x14ac:dyDescent="0.25">
      <c r="A4" s="4" t="s">
        <v>21</v>
      </c>
      <c r="B4" s="4">
        <v>9</v>
      </c>
      <c r="C4" s="4">
        <v>0</v>
      </c>
      <c r="D4" s="4">
        <v>6</v>
      </c>
      <c r="E4" s="4">
        <v>11</v>
      </c>
      <c r="F4" s="4">
        <v>2</v>
      </c>
    </row>
    <row r="5" spans="1:6" x14ac:dyDescent="0.25">
      <c r="A5" s="4" t="s">
        <v>31</v>
      </c>
      <c r="B5" s="4">
        <v>18</v>
      </c>
      <c r="C5" s="4">
        <v>2</v>
      </c>
      <c r="D5" s="4">
        <v>1</v>
      </c>
      <c r="E5" s="4">
        <v>14</v>
      </c>
      <c r="F5" s="4">
        <v>12</v>
      </c>
    </row>
    <row r="6" spans="1:6" x14ac:dyDescent="0.25">
      <c r="A6" s="4" t="s">
        <v>37</v>
      </c>
      <c r="B6" s="4">
        <v>13</v>
      </c>
      <c r="C6" s="4">
        <v>6</v>
      </c>
      <c r="D6" s="4">
        <v>2</v>
      </c>
      <c r="E6" s="4">
        <v>15</v>
      </c>
      <c r="F6" s="4">
        <v>4</v>
      </c>
    </row>
    <row r="7" spans="1:6" x14ac:dyDescent="0.25">
      <c r="A7" s="4" t="s">
        <v>34</v>
      </c>
      <c r="B7" s="4">
        <v>18</v>
      </c>
      <c r="C7" s="4">
        <v>4</v>
      </c>
      <c r="D7" s="4">
        <v>9</v>
      </c>
      <c r="E7" s="4">
        <v>19</v>
      </c>
      <c r="F7" s="4">
        <v>11</v>
      </c>
    </row>
    <row r="8" spans="1:6" x14ac:dyDescent="0.25">
      <c r="A8" s="4" t="s">
        <v>40</v>
      </c>
      <c r="B8" s="4">
        <v>38</v>
      </c>
      <c r="C8" s="4">
        <v>11</v>
      </c>
      <c r="D8" s="4">
        <v>13</v>
      </c>
      <c r="E8" s="4">
        <v>11</v>
      </c>
      <c r="F8" s="4">
        <v>9</v>
      </c>
    </row>
    <row r="9" spans="1:6" x14ac:dyDescent="0.25">
      <c r="A9" s="4" t="s">
        <v>32</v>
      </c>
      <c r="B9" s="4">
        <v>37</v>
      </c>
      <c r="C9" s="4">
        <v>2</v>
      </c>
      <c r="D9" s="4">
        <v>35</v>
      </c>
      <c r="E9" s="4">
        <v>38</v>
      </c>
      <c r="F9" s="4">
        <v>21</v>
      </c>
    </row>
    <row r="10" spans="1:6" x14ac:dyDescent="0.25">
      <c r="A10" s="4" t="s">
        <v>7</v>
      </c>
      <c r="B10" s="4">
        <v>10</v>
      </c>
      <c r="C10" s="4">
        <v>1</v>
      </c>
      <c r="D10" s="4">
        <v>3</v>
      </c>
      <c r="E10" s="4">
        <v>2</v>
      </c>
      <c r="F10" s="4">
        <v>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08C6-F583-4AD3-BBEF-3CFB2941D0FC}">
  <dimension ref="A1:D10"/>
  <sheetViews>
    <sheetView workbookViewId="0"/>
  </sheetViews>
  <sheetFormatPr defaultRowHeight="15" x14ac:dyDescent="0.25"/>
  <cols>
    <col min="1" max="1" width="24.5703125" bestFit="1" customWidth="1"/>
    <col min="2" max="2" width="4.7109375" bestFit="1" customWidth="1"/>
    <col min="3" max="3" width="13.28515625" bestFit="1" customWidth="1"/>
    <col min="4" max="4" width="5.140625" bestFit="1" customWidth="1"/>
  </cols>
  <sheetData>
    <row r="1" spans="1:4" x14ac:dyDescent="0.25">
      <c r="A1" s="4" t="s">
        <v>0</v>
      </c>
      <c r="B1" s="4" t="s">
        <v>9</v>
      </c>
      <c r="C1" s="4" t="s">
        <v>33</v>
      </c>
      <c r="D1" s="4" t="s">
        <v>10</v>
      </c>
    </row>
    <row r="2" spans="1:4" x14ac:dyDescent="0.25">
      <c r="A2" s="4" t="s">
        <v>38</v>
      </c>
      <c r="B2" s="4">
        <v>53</v>
      </c>
      <c r="C2" s="4">
        <v>0</v>
      </c>
      <c r="D2" s="4">
        <v>3</v>
      </c>
    </row>
    <row r="3" spans="1:4" x14ac:dyDescent="0.25">
      <c r="A3" s="4" t="s">
        <v>36</v>
      </c>
      <c r="B3" s="4">
        <v>50</v>
      </c>
      <c r="C3" s="4">
        <v>1</v>
      </c>
      <c r="D3" s="4">
        <v>4</v>
      </c>
    </row>
    <row r="4" spans="1:4" x14ac:dyDescent="0.25">
      <c r="A4" s="4" t="s">
        <v>35</v>
      </c>
      <c r="B4" s="4">
        <v>34</v>
      </c>
      <c r="C4" s="4">
        <v>0</v>
      </c>
      <c r="D4" s="4">
        <v>5</v>
      </c>
    </row>
    <row r="5" spans="1:4" x14ac:dyDescent="0.25">
      <c r="A5" s="4" t="s">
        <v>23</v>
      </c>
      <c r="B5" s="4">
        <v>17</v>
      </c>
      <c r="C5" s="4">
        <v>2</v>
      </c>
      <c r="D5" s="4">
        <v>2</v>
      </c>
    </row>
    <row r="6" spans="1:4" x14ac:dyDescent="0.25">
      <c r="A6" s="4" t="s">
        <v>37</v>
      </c>
      <c r="B6" s="4">
        <v>19</v>
      </c>
      <c r="C6" s="4">
        <v>2</v>
      </c>
      <c r="D6" s="4">
        <v>0</v>
      </c>
    </row>
    <row r="7" spans="1:4" x14ac:dyDescent="0.25">
      <c r="A7" s="4" t="s">
        <v>21</v>
      </c>
      <c r="B7" s="4">
        <v>11</v>
      </c>
      <c r="C7" s="4">
        <v>1</v>
      </c>
      <c r="D7" s="4">
        <v>2</v>
      </c>
    </row>
    <row r="8" spans="1:4" x14ac:dyDescent="0.25">
      <c r="A8" s="4" t="s">
        <v>20</v>
      </c>
      <c r="B8" s="4">
        <v>12</v>
      </c>
      <c r="C8" s="4">
        <v>0</v>
      </c>
      <c r="D8" s="4">
        <v>0</v>
      </c>
    </row>
    <row r="9" spans="1:4" x14ac:dyDescent="0.25">
      <c r="A9" s="4" t="s">
        <v>39</v>
      </c>
      <c r="B9" s="4">
        <v>4</v>
      </c>
      <c r="C9" s="4">
        <v>5</v>
      </c>
      <c r="D9" s="4">
        <v>0</v>
      </c>
    </row>
    <row r="10" spans="1:4" x14ac:dyDescent="0.25">
      <c r="A10" s="4" t="s">
        <v>7</v>
      </c>
      <c r="B10" s="4">
        <v>15</v>
      </c>
      <c r="C10" s="4">
        <v>2</v>
      </c>
      <c r="D10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year-distribution</vt:lpstr>
      <vt:lpstr>publisher-distribution</vt:lpstr>
      <vt:lpstr>categories-architectural-dist</vt:lpstr>
      <vt:lpstr>categories-methodical-dist</vt:lpstr>
      <vt:lpstr>categories-thematic-dist</vt:lpstr>
      <vt:lpstr>categories-thematic-methodical</vt:lpstr>
      <vt:lpstr>categories-architectural-themat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Bogner, Justus (HPE Cloud &amp; Automation)</dc:creator>
  <cp:lastModifiedBy>Bogner, Justus (HPE Cloud &amp; Automation)</cp:lastModifiedBy>
  <cp:lastPrinted>2019-07-29T15:00:48Z</cp:lastPrinted>
  <dcterms:created xsi:type="dcterms:W3CDTF">2019-07-29T09:36:04Z</dcterms:created>
  <dcterms:modified xsi:type="dcterms:W3CDTF">2019-07-29T15:02:38Z</dcterms:modified>
</cp:coreProperties>
</file>