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 Tfifhq\Documents\Supports de cours , projets et examens\Groundwater-Management-under-Climate-Change\Data\"/>
    </mc:Choice>
  </mc:AlternateContent>
  <xr:revisionPtr revIDLastSave="0" documentId="13_ncr:1_{97E8FCD7-1BC8-4F83-A993-D863156144C6}" xr6:coauthVersionLast="47" xr6:coauthVersionMax="47" xr10:uidLastSave="{00000000-0000-0000-0000-000000000000}"/>
  <bookViews>
    <workbookView xWindow="30" yWindow="0" windowWidth="28770" windowHeight="15480" xr2:uid="{C05D603F-57DD-4101-8CB6-B133AD280A78}"/>
  </bookViews>
  <sheets>
    <sheet name="NS_pu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6" i="1" l="1"/>
  <c r="CT7" i="1"/>
  <c r="CT9" i="1"/>
  <c r="CT10" i="1"/>
  <c r="CT14" i="1"/>
  <c r="CT17" i="1"/>
  <c r="CT21" i="1"/>
  <c r="CT23" i="1"/>
  <c r="CT25" i="1"/>
  <c r="CT26" i="1"/>
  <c r="CT28" i="1"/>
  <c r="CT29" i="1"/>
  <c r="CT32" i="1"/>
  <c r="CT34" i="1"/>
  <c r="CT36" i="1"/>
  <c r="CT37" i="1"/>
  <c r="CT44" i="1"/>
  <c r="CT3" i="1"/>
</calcChain>
</file>

<file path=xl/sharedStrings.xml><?xml version="1.0" encoding="utf-8"?>
<sst xmlns="http://schemas.openxmlformats.org/spreadsheetml/2006/main" count="196" uniqueCount="155">
  <si>
    <t>NOM</t>
  </si>
  <si>
    <t>NUM_IRH</t>
  </si>
  <si>
    <t>X_UTM_Carthage32N</t>
  </si>
  <si>
    <t>Y_UTM_Carthage32N</t>
  </si>
  <si>
    <t>TYPE</t>
  </si>
  <si>
    <t>TN</t>
  </si>
  <si>
    <t>MNT</t>
  </si>
  <si>
    <t>TN+M</t>
  </si>
  <si>
    <t>oct,1971</t>
  </si>
  <si>
    <t>oct,1972</t>
  </si>
  <si>
    <t>oct,1973</t>
  </si>
  <si>
    <t>oct,1974</t>
  </si>
  <si>
    <t>oct,1975</t>
  </si>
  <si>
    <t>oct,1976</t>
  </si>
  <si>
    <t>oct,1977</t>
  </si>
  <si>
    <t>oct,1978</t>
  </si>
  <si>
    <t>oct,1979</t>
  </si>
  <si>
    <t>oct,1980</t>
  </si>
  <si>
    <t>nov,1981</t>
  </si>
  <si>
    <t>oct,1982</t>
  </si>
  <si>
    <t>oct,1983</t>
  </si>
  <si>
    <t>oct,1984</t>
  </si>
  <si>
    <t>oct,1985</t>
  </si>
  <si>
    <t>nov,1986</t>
  </si>
  <si>
    <t>oct,1987</t>
  </si>
  <si>
    <t>sep,1988</t>
  </si>
  <si>
    <t>oct,1989</t>
  </si>
  <si>
    <t>nov,1990</t>
  </si>
  <si>
    <t>oct,1991</t>
  </si>
  <si>
    <t>Sep,1992</t>
  </si>
  <si>
    <t>Nov,1993</t>
  </si>
  <si>
    <t>Sep,2000</t>
  </si>
  <si>
    <t>Sep,2001</t>
  </si>
  <si>
    <t>Sep,2002</t>
  </si>
  <si>
    <t>Sep,2003</t>
  </si>
  <si>
    <t>Sep,2004</t>
  </si>
  <si>
    <t>Sep,2005</t>
  </si>
  <si>
    <t>Sep,2009</t>
  </si>
  <si>
    <t>Sep,2010</t>
  </si>
  <si>
    <t>Sep,2011</t>
  </si>
  <si>
    <t>Sep,2012</t>
  </si>
  <si>
    <t>Sep,2013</t>
  </si>
  <si>
    <t>Sep,2014</t>
  </si>
  <si>
    <t>Puits Barrouta</t>
  </si>
  <si>
    <t>Puits</t>
  </si>
  <si>
    <t>Ben Saad</t>
  </si>
  <si>
    <t>Ecole de Police</t>
  </si>
  <si>
    <t>Puits(TN)</t>
  </si>
  <si>
    <t>Ben Zazia</t>
  </si>
  <si>
    <t>Fraj</t>
  </si>
  <si>
    <t>Ben Khalifa</t>
  </si>
  <si>
    <t>Usine Curamique</t>
  </si>
  <si>
    <t>Mohamed Boutnini</t>
  </si>
  <si>
    <t>INAT Zaouia</t>
  </si>
  <si>
    <t>Ali El Almi</t>
  </si>
  <si>
    <t>Bel Hassen Sahli</t>
  </si>
  <si>
    <t>Azzouz El Bahri 1</t>
  </si>
  <si>
    <t>Haj Meftah Allagui</t>
  </si>
  <si>
    <t>Hachmi Allagui</t>
  </si>
  <si>
    <t>G.O.V.P.F</t>
  </si>
  <si>
    <t>Salah Meziene</t>
  </si>
  <si>
    <t>UCP Sidi Daoud</t>
  </si>
  <si>
    <t>Hamadi Belarbi</t>
  </si>
  <si>
    <t>UCP Ennajah_484</t>
  </si>
  <si>
    <t>UCP Ennajah_494</t>
  </si>
  <si>
    <t>Ali et Med Bel Arbi</t>
  </si>
  <si>
    <t>Puits(M)</t>
  </si>
  <si>
    <t>UCP Errissala_620</t>
  </si>
  <si>
    <t>Mzabi</t>
  </si>
  <si>
    <t>Naceur Dababi</t>
  </si>
  <si>
    <t>Puit OTD</t>
  </si>
  <si>
    <t>Sadok Belaid</t>
  </si>
  <si>
    <t>Bir El Kif</t>
  </si>
  <si>
    <t>Huritier Sgaier</t>
  </si>
  <si>
    <t>El Attar</t>
  </si>
  <si>
    <t>Majoul</t>
  </si>
  <si>
    <t>UCP Ouzra</t>
  </si>
  <si>
    <t>Salah Khamar</t>
  </si>
  <si>
    <t>Puits Public_3292</t>
  </si>
  <si>
    <t>INRAT</t>
  </si>
  <si>
    <t>Mohamed Ben Nouiji</t>
  </si>
  <si>
    <t>Puits Public_5779</t>
  </si>
  <si>
    <t>Puits (M)</t>
  </si>
  <si>
    <t>B. Abdallah</t>
  </si>
  <si>
    <t>Haj Hadi Jani</t>
  </si>
  <si>
    <t>Puits public_6582</t>
  </si>
  <si>
    <t>Azaiz ben Attia</t>
  </si>
  <si>
    <t>Mohamed ben Rouis</t>
  </si>
  <si>
    <t>Delagi</t>
  </si>
  <si>
    <t>Ali Hanzouti</t>
  </si>
  <si>
    <t>A</t>
  </si>
  <si>
    <t>UCP Errissala_B</t>
  </si>
  <si>
    <t>B</t>
  </si>
  <si>
    <t>margelle</t>
  </si>
  <si>
    <t>apr,1971</t>
  </si>
  <si>
    <t>jun,1972</t>
  </si>
  <si>
    <t>mar,1973</t>
  </si>
  <si>
    <t>apr,1974</t>
  </si>
  <si>
    <t>apr,1975</t>
  </si>
  <si>
    <t>apr,1976</t>
  </si>
  <si>
    <t>apr,1977</t>
  </si>
  <si>
    <t>apr,1978</t>
  </si>
  <si>
    <t>mar,1979</t>
  </si>
  <si>
    <t>mar,1980</t>
  </si>
  <si>
    <t>jun,1981</t>
  </si>
  <si>
    <t>mar,1982</t>
  </si>
  <si>
    <t>mar,1983</t>
  </si>
  <si>
    <t>apr,1984</t>
  </si>
  <si>
    <t>mar,1985</t>
  </si>
  <si>
    <t>jul,1986</t>
  </si>
  <si>
    <t>mar,1987</t>
  </si>
  <si>
    <t>apr,1988</t>
  </si>
  <si>
    <t>apr,1989</t>
  </si>
  <si>
    <t>mar,1990</t>
  </si>
  <si>
    <t>mar,1991</t>
  </si>
  <si>
    <t>apr,1992</t>
  </si>
  <si>
    <t>mar,1993</t>
  </si>
  <si>
    <t>mar,1994</t>
  </si>
  <si>
    <t>Sep,1994</t>
  </si>
  <si>
    <t>mar,1995</t>
  </si>
  <si>
    <t>Oct,1995</t>
  </si>
  <si>
    <t>apr,1996</t>
  </si>
  <si>
    <t>Sep,1996</t>
  </si>
  <si>
    <t>apr,1997</t>
  </si>
  <si>
    <t>Sep,1997</t>
  </si>
  <si>
    <t>apr,1998</t>
  </si>
  <si>
    <t>Sep,1998</t>
  </si>
  <si>
    <t>apr,1999</t>
  </si>
  <si>
    <t>Sep,1999</t>
  </si>
  <si>
    <t>apr,2000</t>
  </si>
  <si>
    <t>apr,2001</t>
  </si>
  <si>
    <t>apr,2002</t>
  </si>
  <si>
    <t>apr,2003</t>
  </si>
  <si>
    <t>apr,2004</t>
  </si>
  <si>
    <t>apr,2005</t>
  </si>
  <si>
    <t>apr,2006</t>
  </si>
  <si>
    <t>Sep,2006</t>
  </si>
  <si>
    <t>apr,2007</t>
  </si>
  <si>
    <t>Sep,2007</t>
  </si>
  <si>
    <t>apr,2008</t>
  </si>
  <si>
    <t>Sep,2008</t>
  </si>
  <si>
    <t>apr,2009</t>
  </si>
  <si>
    <t>apr,2010</t>
  </si>
  <si>
    <t>apr,2011</t>
  </si>
  <si>
    <t>apr,2012</t>
  </si>
  <si>
    <t>apr,2013</t>
  </si>
  <si>
    <t>apr,2014</t>
  </si>
  <si>
    <t>apr,2015</t>
  </si>
  <si>
    <t>Sep,2015</t>
  </si>
  <si>
    <t>apr,2016</t>
  </si>
  <si>
    <t>Sep,2016</t>
  </si>
  <si>
    <t>apr,2017</t>
  </si>
  <si>
    <t>Sep,2017</t>
  </si>
  <si>
    <t>Kheapres Badr</t>
  </si>
  <si>
    <t>19.25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</si>
</sst>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[$-40C]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7030A0"/>
      <name val="Arial"/>
      <family val="2"/>
    </font>
    <font>
      <b/>
      <sz val="10"/>
      <color rgb="FF33CC33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1" applyNumberFormat="1" applyFont="1" applyBorder="1" applyAlignment="1">
      <alignment horizontal="center" wrapText="1"/>
    </xf>
    <xf numFmtId="4" fontId="5" fillId="0" borderId="1" xfId="0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 wrapText="1"/>
    </xf>
    <xf numFmtId="1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4" fontId="5" fillId="6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6" fillId="3" borderId="1" xfId="1" applyNumberFormat="1" applyFont="1" applyFill="1" applyBorder="1" applyAlignment="1">
      <alignment horizontal="center" wrapText="1"/>
    </xf>
    <xf numFmtId="4" fontId="5" fillId="3" borderId="1" xfId="0" applyNumberFormat="1" applyFont="1" applyFill="1" applyBorder="1" applyAlignment="1">
      <alignment horizontal="center"/>
    </xf>
    <xf numFmtId="4" fontId="1" fillId="7" borderId="1" xfId="0" applyNumberFormat="1" applyFont="1" applyFill="1" applyBorder="1" applyAlignment="1">
      <alignment horizontal="center"/>
    </xf>
    <xf numFmtId="0" fontId="0" fillId="3" borderId="0" xfId="0" applyFill="1"/>
    <xf numFmtId="2" fontId="1" fillId="3" borderId="1" xfId="1" applyNumberFormat="1" applyFont="1" applyFill="1" applyBorder="1" applyAlignment="1">
      <alignment horizontal="center" wrapText="1"/>
    </xf>
    <xf numFmtId="1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7" borderId="1" xfId="1" applyNumberFormat="1" applyFont="1" applyFill="1" applyBorder="1" applyAlignment="1">
      <alignment horizontal="center" wrapText="1"/>
    </xf>
    <xf numFmtId="4" fontId="5" fillId="7" borderId="1" xfId="0" applyNumberFormat="1" applyFont="1" applyFill="1" applyBorder="1" applyAlignment="1">
      <alignment horizontal="center"/>
    </xf>
    <xf numFmtId="4" fontId="7" fillId="7" borderId="1" xfId="0" applyNumberFormat="1" applyFont="1" applyFill="1" applyBorder="1" applyAlignment="1">
      <alignment horizontal="center"/>
    </xf>
    <xf numFmtId="0" fontId="0" fillId="7" borderId="0" xfId="0" applyFill="1"/>
    <xf numFmtId="2" fontId="6" fillId="7" borderId="1" xfId="1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_data_1950-1980" xfId="1" xr:uid="{A195BB4F-81D1-4A2F-8B4F-25B9455CF4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6EA-AF0B-469E-95BA-178D99A63582}">
  <dimension ref="A1:CY46"/>
  <sheetViews>
    <sheetView tabSelected="1" workbookViewId="0">
      <pane xSplit="2" ySplit="1" topLeftCell="CF20" activePane="bottomRight" state="frozen"/>
      <selection pane="topRight" activeCell="C1" sqref="C1"/>
      <selection pane="bottomLeft" activeCell="A3" sqref="A3"/>
      <selection pane="bottomRight" activeCell="CO38" sqref="CO38"/>
    </sheetView>
  </sheetViews>
  <sheetFormatPr defaultColWidth="11.42578125" defaultRowHeight="15" x14ac:dyDescent="0.25"/>
  <cols>
    <col min="1" max="1" width="21.7109375" customWidth="1"/>
    <col min="2" max="2" width="12.42578125" customWidth="1"/>
    <col min="3" max="3" width="16.140625" customWidth="1"/>
    <col min="4" max="4" width="18.42578125" customWidth="1"/>
  </cols>
  <sheetData>
    <row r="1" spans="1:10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6</v>
      </c>
      <c r="I1" s="1" t="s">
        <v>7</v>
      </c>
      <c r="J1" s="1" t="s">
        <v>94</v>
      </c>
      <c r="K1" s="2" t="s">
        <v>8</v>
      </c>
      <c r="L1" s="2" t="s">
        <v>95</v>
      </c>
      <c r="M1" s="2" t="s">
        <v>9</v>
      </c>
      <c r="N1" s="1" t="s">
        <v>96</v>
      </c>
      <c r="O1" s="2" t="s">
        <v>10</v>
      </c>
      <c r="P1" s="2" t="s">
        <v>97</v>
      </c>
      <c r="Q1" s="2" t="s">
        <v>11</v>
      </c>
      <c r="R1" s="1" t="s">
        <v>98</v>
      </c>
      <c r="S1" s="2" t="s">
        <v>12</v>
      </c>
      <c r="T1" s="2" t="s">
        <v>99</v>
      </c>
      <c r="U1" s="2" t="s">
        <v>13</v>
      </c>
      <c r="V1" s="1" t="s">
        <v>100</v>
      </c>
      <c r="W1" s="2" t="s">
        <v>14</v>
      </c>
      <c r="X1" s="2" t="s">
        <v>101</v>
      </c>
      <c r="Y1" s="2" t="s">
        <v>15</v>
      </c>
      <c r="Z1" s="1" t="s">
        <v>102</v>
      </c>
      <c r="AA1" s="2" t="s">
        <v>16</v>
      </c>
      <c r="AB1" s="2" t="s">
        <v>103</v>
      </c>
      <c r="AC1" s="2" t="s">
        <v>17</v>
      </c>
      <c r="AD1" s="1" t="s">
        <v>104</v>
      </c>
      <c r="AE1" s="2" t="s">
        <v>18</v>
      </c>
      <c r="AF1" s="2" t="s">
        <v>105</v>
      </c>
      <c r="AG1" s="2" t="s">
        <v>19</v>
      </c>
      <c r="AH1" s="1" t="s">
        <v>106</v>
      </c>
      <c r="AI1" s="2" t="s">
        <v>20</v>
      </c>
      <c r="AJ1" s="2" t="s">
        <v>107</v>
      </c>
      <c r="AK1" s="2" t="s">
        <v>21</v>
      </c>
      <c r="AL1" s="1" t="s">
        <v>108</v>
      </c>
      <c r="AM1" s="2" t="s">
        <v>22</v>
      </c>
      <c r="AN1" s="2" t="s">
        <v>109</v>
      </c>
      <c r="AO1" s="2" t="s">
        <v>23</v>
      </c>
      <c r="AP1" s="1" t="s">
        <v>110</v>
      </c>
      <c r="AQ1" s="2" t="s">
        <v>24</v>
      </c>
      <c r="AR1" s="2" t="s">
        <v>111</v>
      </c>
      <c r="AS1" s="2" t="s">
        <v>25</v>
      </c>
      <c r="AT1" s="1" t="s">
        <v>112</v>
      </c>
      <c r="AU1" s="2" t="s">
        <v>26</v>
      </c>
      <c r="AV1" s="2" t="s">
        <v>113</v>
      </c>
      <c r="AW1" s="2" t="s">
        <v>27</v>
      </c>
      <c r="AX1" s="1" t="s">
        <v>114</v>
      </c>
      <c r="AY1" s="2" t="s">
        <v>28</v>
      </c>
      <c r="AZ1" s="3" t="s">
        <v>115</v>
      </c>
      <c r="BA1" s="3" t="s">
        <v>29</v>
      </c>
      <c r="BB1" s="4" t="s">
        <v>116</v>
      </c>
      <c r="BC1" s="4" t="s">
        <v>30</v>
      </c>
      <c r="BD1" s="4" t="s">
        <v>117</v>
      </c>
      <c r="BE1" s="4" t="s">
        <v>118</v>
      </c>
      <c r="BF1" s="4" t="s">
        <v>119</v>
      </c>
      <c r="BG1" s="4" t="s">
        <v>120</v>
      </c>
      <c r="BH1" s="4" t="s">
        <v>121</v>
      </c>
      <c r="BI1" s="4" t="s">
        <v>122</v>
      </c>
      <c r="BJ1" s="4" t="s">
        <v>123</v>
      </c>
      <c r="BK1" s="4" t="s">
        <v>124</v>
      </c>
      <c r="BL1" s="4" t="s">
        <v>125</v>
      </c>
      <c r="BM1" s="4" t="s">
        <v>126</v>
      </c>
      <c r="BN1" s="4" t="s">
        <v>127</v>
      </c>
      <c r="BO1" s="4" t="s">
        <v>128</v>
      </c>
      <c r="BP1" s="4" t="s">
        <v>129</v>
      </c>
      <c r="BQ1" s="4" t="s">
        <v>31</v>
      </c>
      <c r="BR1" s="4" t="s">
        <v>130</v>
      </c>
      <c r="BS1" s="4" t="s">
        <v>32</v>
      </c>
      <c r="BT1" s="4" t="s">
        <v>131</v>
      </c>
      <c r="BU1" s="4" t="s">
        <v>33</v>
      </c>
      <c r="BV1" s="4" t="s">
        <v>132</v>
      </c>
      <c r="BW1" s="4" t="s">
        <v>34</v>
      </c>
      <c r="BX1" s="4" t="s">
        <v>133</v>
      </c>
      <c r="BY1" s="4" t="s">
        <v>35</v>
      </c>
      <c r="BZ1" s="4" t="s">
        <v>134</v>
      </c>
      <c r="CA1" s="4" t="s">
        <v>36</v>
      </c>
      <c r="CB1" s="4" t="s">
        <v>135</v>
      </c>
      <c r="CC1" s="4" t="s">
        <v>136</v>
      </c>
      <c r="CD1" s="4" t="s">
        <v>137</v>
      </c>
      <c r="CE1" s="4" t="s">
        <v>138</v>
      </c>
      <c r="CF1" s="4" t="s">
        <v>139</v>
      </c>
      <c r="CG1" s="4" t="s">
        <v>140</v>
      </c>
      <c r="CH1" s="3" t="s">
        <v>141</v>
      </c>
      <c r="CI1" s="3" t="s">
        <v>37</v>
      </c>
      <c r="CJ1" s="3" t="s">
        <v>142</v>
      </c>
      <c r="CK1" s="3" t="s">
        <v>38</v>
      </c>
      <c r="CL1" s="3" t="s">
        <v>143</v>
      </c>
      <c r="CM1" s="3" t="s">
        <v>39</v>
      </c>
      <c r="CN1" s="3" t="s">
        <v>144</v>
      </c>
      <c r="CO1" s="3" t="s">
        <v>40</v>
      </c>
      <c r="CP1" s="3" t="s">
        <v>145</v>
      </c>
      <c r="CQ1" s="3" t="s">
        <v>41</v>
      </c>
      <c r="CR1" s="3" t="s">
        <v>146</v>
      </c>
      <c r="CS1" s="3" t="s">
        <v>42</v>
      </c>
      <c r="CT1" s="3" t="s">
        <v>147</v>
      </c>
      <c r="CU1" s="3" t="s">
        <v>148</v>
      </c>
      <c r="CV1" s="3" t="s">
        <v>149</v>
      </c>
      <c r="CW1" s="3" t="s">
        <v>150</v>
      </c>
      <c r="CX1" s="3" t="s">
        <v>151</v>
      </c>
      <c r="CY1" s="3" t="s">
        <v>152</v>
      </c>
    </row>
    <row r="2" spans="1:103" s="7" customFormat="1" ht="12.75" x14ac:dyDescent="0.2">
      <c r="A2" s="5" t="s">
        <v>43</v>
      </c>
      <c r="B2" s="6">
        <v>22</v>
      </c>
      <c r="C2" s="7">
        <v>605425.65809000004</v>
      </c>
      <c r="D2" s="7">
        <v>4053470.8000400001</v>
      </c>
      <c r="E2" s="7" t="s">
        <v>44</v>
      </c>
      <c r="F2" s="7">
        <v>57.232999999999997</v>
      </c>
      <c r="G2" s="7">
        <v>0.5</v>
      </c>
      <c r="H2" s="7">
        <v>53</v>
      </c>
      <c r="I2" s="7">
        <v>57.732999999999997</v>
      </c>
      <c r="J2" s="7">
        <v>4.66</v>
      </c>
      <c r="K2" s="7">
        <v>4.6500000000000004</v>
      </c>
      <c r="L2" s="7">
        <v>5.5</v>
      </c>
      <c r="M2" s="7">
        <v>5.15</v>
      </c>
      <c r="N2" s="7">
        <v>4.4800000000000004</v>
      </c>
      <c r="O2" s="7">
        <v>4.75</v>
      </c>
      <c r="P2" s="7">
        <v>4.1500000000000004</v>
      </c>
      <c r="Q2" s="7">
        <v>4.55</v>
      </c>
      <c r="R2" s="7">
        <v>4.0999999999999996</v>
      </c>
      <c r="S2" s="7">
        <v>4.8</v>
      </c>
      <c r="T2" s="7">
        <v>4.5</v>
      </c>
      <c r="U2" s="7">
        <v>4.75</v>
      </c>
      <c r="V2" s="7">
        <v>4.58</v>
      </c>
      <c r="W2" s="7">
        <v>4.5999999999999996</v>
      </c>
      <c r="X2" s="7">
        <v>4.4400000000000004</v>
      </c>
      <c r="Y2" s="7">
        <v>4.88</v>
      </c>
      <c r="Z2" s="7">
        <v>4.45</v>
      </c>
      <c r="AA2" s="7">
        <v>4.75</v>
      </c>
      <c r="AB2" s="7">
        <v>4.53</v>
      </c>
      <c r="AC2" s="7">
        <v>4.83</v>
      </c>
      <c r="AD2" s="7">
        <v>5.3</v>
      </c>
      <c r="AE2" s="7">
        <v>4.8600000000000003</v>
      </c>
      <c r="AF2" s="7">
        <v>4.75</v>
      </c>
      <c r="AG2" s="7">
        <v>5</v>
      </c>
      <c r="AH2" s="7">
        <v>4.5999999999999996</v>
      </c>
      <c r="AI2" s="7">
        <v>5.0999999999999996</v>
      </c>
      <c r="AJ2" s="7">
        <v>20.23</v>
      </c>
      <c r="AK2" s="7">
        <v>17.899999999999999</v>
      </c>
      <c r="AL2" s="7">
        <v>15.9</v>
      </c>
      <c r="AM2" s="7">
        <v>16.2</v>
      </c>
      <c r="AN2" s="7">
        <v>16.7</v>
      </c>
      <c r="AO2" s="7">
        <v>17.100000000000001</v>
      </c>
      <c r="AP2" s="7">
        <v>17.25</v>
      </c>
      <c r="AQ2" s="7">
        <v>18.899999999999999</v>
      </c>
      <c r="AR2" s="7">
        <v>5.3</v>
      </c>
      <c r="AS2" s="7">
        <v>5.4</v>
      </c>
      <c r="AT2" s="7">
        <v>4.95</v>
      </c>
      <c r="AU2" s="7">
        <v>5</v>
      </c>
      <c r="AV2" s="7">
        <v>4.7</v>
      </c>
      <c r="AW2" s="7">
        <v>4.7</v>
      </c>
      <c r="AX2" s="7">
        <v>4.8499999999999996</v>
      </c>
      <c r="AY2" s="7">
        <v>4.75</v>
      </c>
      <c r="AZ2" s="7">
        <v>4.5999999999999996</v>
      </c>
      <c r="BA2" s="7">
        <v>4.55</v>
      </c>
      <c r="BB2" s="7">
        <v>4.3</v>
      </c>
      <c r="BC2" s="7">
        <v>4.5</v>
      </c>
      <c r="BD2" s="7">
        <v>4.45</v>
      </c>
      <c r="BE2" s="7">
        <v>4.45</v>
      </c>
      <c r="BF2" s="7">
        <v>4.3</v>
      </c>
      <c r="BG2" s="7">
        <v>4.43</v>
      </c>
      <c r="BH2" s="7">
        <v>4.0999999999999996</v>
      </c>
      <c r="BI2" s="7">
        <v>4.3</v>
      </c>
      <c r="BJ2" s="7">
        <v>4.2</v>
      </c>
      <c r="BK2" s="7">
        <v>4.05</v>
      </c>
      <c r="BN2" s="7">
        <v>4</v>
      </c>
      <c r="BO2" s="7">
        <v>4.32</v>
      </c>
      <c r="BP2" s="7">
        <v>4</v>
      </c>
      <c r="BQ2" s="7">
        <v>4.25</v>
      </c>
      <c r="BR2" s="7">
        <v>4.0999999999999996</v>
      </c>
      <c r="BS2" s="7">
        <v>4.9000000000000004</v>
      </c>
      <c r="BT2" s="7">
        <v>4.0999999999999996</v>
      </c>
      <c r="BU2" s="7">
        <v>4.95</v>
      </c>
      <c r="BV2" s="7">
        <v>4.3</v>
      </c>
      <c r="BW2" s="7">
        <v>4.5999999999999996</v>
      </c>
      <c r="BX2" s="7">
        <v>4.2</v>
      </c>
      <c r="BY2" s="7">
        <v>4.1500000000000004</v>
      </c>
      <c r="BZ2" s="8">
        <v>4.0999999999999996</v>
      </c>
      <c r="CA2" s="8">
        <v>4.3</v>
      </c>
      <c r="CB2" s="9">
        <v>4.2</v>
      </c>
      <c r="CC2" s="9">
        <v>4.32</v>
      </c>
      <c r="CD2" s="8">
        <v>4.16</v>
      </c>
      <c r="CE2" s="8">
        <v>4.3600000000000003</v>
      </c>
      <c r="CF2" s="7">
        <v>4.2</v>
      </c>
      <c r="CG2" s="7">
        <v>4.28</v>
      </c>
    </row>
    <row r="3" spans="1:103" x14ac:dyDescent="0.25">
      <c r="A3" s="5" t="s">
        <v>45</v>
      </c>
      <c r="B3" s="6">
        <v>40</v>
      </c>
      <c r="C3" s="10">
        <v>612238.22609000001</v>
      </c>
      <c r="D3" s="10">
        <v>4056334.9879700001</v>
      </c>
      <c r="E3" s="11" t="s">
        <v>44</v>
      </c>
      <c r="F3" s="12">
        <v>35.319000000000003</v>
      </c>
      <c r="G3" s="13">
        <v>0.45</v>
      </c>
      <c r="H3" s="7">
        <v>35</v>
      </c>
      <c r="I3" s="7">
        <v>35.769000000000005</v>
      </c>
      <c r="J3" s="7">
        <v>14.58</v>
      </c>
      <c r="K3" s="7">
        <v>15.35</v>
      </c>
      <c r="L3" s="7">
        <v>14.95</v>
      </c>
      <c r="M3" s="7">
        <v>20.05</v>
      </c>
      <c r="N3" s="7">
        <v>13.83</v>
      </c>
      <c r="O3" s="7">
        <v>17.350000000000001</v>
      </c>
      <c r="P3" s="7">
        <v>11.85</v>
      </c>
      <c r="Q3" s="7">
        <v>17.149999999999999</v>
      </c>
      <c r="R3" s="7">
        <v>11.45</v>
      </c>
      <c r="S3" s="7">
        <v>11.3</v>
      </c>
      <c r="T3" s="7">
        <v>8.25</v>
      </c>
      <c r="U3" s="7">
        <v>9</v>
      </c>
      <c r="V3" s="7">
        <v>8.8699999999999992</v>
      </c>
      <c r="W3" s="7">
        <v>11.1</v>
      </c>
      <c r="X3" s="7"/>
      <c r="Y3" s="7">
        <v>13.33</v>
      </c>
      <c r="Z3" s="7">
        <v>10.82</v>
      </c>
      <c r="AA3" s="7">
        <v>14.82</v>
      </c>
      <c r="AB3" s="7">
        <v>14.24</v>
      </c>
      <c r="AC3" s="7">
        <v>15.53</v>
      </c>
      <c r="AD3" s="7">
        <v>15.5</v>
      </c>
      <c r="AE3" s="7">
        <v>15.95</v>
      </c>
      <c r="AF3" s="7">
        <v>16</v>
      </c>
      <c r="AG3" s="7">
        <v>17.399999999999999</v>
      </c>
      <c r="AH3" s="7">
        <v>12</v>
      </c>
      <c r="AI3" s="7">
        <v>14.7</v>
      </c>
      <c r="AJ3" s="7">
        <v>18.75</v>
      </c>
      <c r="AK3" s="7"/>
      <c r="AL3" s="7">
        <v>19.899999999999999</v>
      </c>
      <c r="AM3" s="7">
        <v>22.6</v>
      </c>
      <c r="AN3" s="7">
        <v>21.8</v>
      </c>
      <c r="AO3" s="7">
        <v>23.8</v>
      </c>
      <c r="AP3" s="7">
        <v>25.2</v>
      </c>
      <c r="AQ3" s="7">
        <v>27.8</v>
      </c>
      <c r="AR3" s="7">
        <v>13.83</v>
      </c>
      <c r="AS3" s="7">
        <v>16.399999999999999</v>
      </c>
      <c r="AT3" s="7">
        <v>15.1</v>
      </c>
      <c r="AU3" s="7">
        <v>15.05</v>
      </c>
      <c r="AV3" s="7">
        <v>16.5</v>
      </c>
      <c r="AW3" s="7">
        <v>14.7</v>
      </c>
      <c r="AX3" s="7"/>
      <c r="AY3" s="7">
        <v>17.600000000000001</v>
      </c>
      <c r="AZ3" s="14">
        <v>13.87</v>
      </c>
      <c r="BA3" s="14">
        <v>13.88</v>
      </c>
      <c r="BB3" s="7">
        <v>13.9</v>
      </c>
      <c r="BC3" s="7">
        <v>13.6</v>
      </c>
      <c r="BD3" s="7">
        <v>15.75</v>
      </c>
      <c r="BE3" s="7">
        <v>17</v>
      </c>
      <c r="BF3" s="7">
        <v>15.4</v>
      </c>
      <c r="BG3" s="7">
        <v>16.3</v>
      </c>
      <c r="BH3" s="7">
        <v>14.8</v>
      </c>
      <c r="BI3" s="7">
        <v>17.100000000000001</v>
      </c>
      <c r="BJ3" s="7"/>
      <c r="BK3" s="7"/>
      <c r="BL3" s="7">
        <v>19.350000000000001</v>
      </c>
      <c r="BM3" s="7">
        <v>20.149999999999999</v>
      </c>
      <c r="BN3" s="7">
        <v>19.45</v>
      </c>
      <c r="BO3" s="7">
        <v>20.100000000000001</v>
      </c>
      <c r="BP3" s="7">
        <v>19.45</v>
      </c>
      <c r="BQ3" s="7">
        <v>20.25</v>
      </c>
      <c r="BR3" s="7">
        <v>19.5</v>
      </c>
      <c r="BS3" s="7">
        <v>20.3</v>
      </c>
      <c r="BT3" s="7">
        <v>19.100000000000001</v>
      </c>
      <c r="BU3" s="7">
        <v>20.5</v>
      </c>
      <c r="BV3" s="7">
        <v>17.5</v>
      </c>
      <c r="BW3" s="7">
        <v>17.899999999999999</v>
      </c>
      <c r="BX3" s="7">
        <v>15.3</v>
      </c>
      <c r="BY3" s="7">
        <v>18.7</v>
      </c>
      <c r="BZ3" s="8">
        <v>17.600000000000001</v>
      </c>
      <c r="CA3" s="8">
        <v>15.3</v>
      </c>
      <c r="CB3" s="8">
        <v>14.6</v>
      </c>
      <c r="CC3" s="8">
        <v>15.2</v>
      </c>
      <c r="CD3" s="7"/>
      <c r="CE3" s="7"/>
      <c r="CF3" s="7">
        <v>20.86</v>
      </c>
      <c r="CG3" s="7">
        <v>21.52</v>
      </c>
      <c r="CH3" s="7">
        <v>18.52</v>
      </c>
      <c r="CI3" s="7">
        <v>19.010000000000002</v>
      </c>
      <c r="CJ3" s="7">
        <v>18.64</v>
      </c>
      <c r="CK3" s="7">
        <v>20.23</v>
      </c>
      <c r="CL3" s="7"/>
      <c r="CM3" s="7"/>
      <c r="CN3" s="7">
        <v>15.38</v>
      </c>
      <c r="CO3" s="7"/>
      <c r="CP3" s="7"/>
      <c r="CQ3" s="7"/>
      <c r="CR3" s="7"/>
      <c r="CS3" s="7">
        <v>14.86</v>
      </c>
      <c r="CT3" s="7">
        <f>(CU3+CS3)/2</f>
        <v>14.54</v>
      </c>
      <c r="CU3" s="7">
        <v>14.22</v>
      </c>
      <c r="CV3" s="7">
        <v>19.420000000000002</v>
      </c>
      <c r="CW3" s="7">
        <v>14.98</v>
      </c>
      <c r="CX3" s="7">
        <v>14.6</v>
      </c>
      <c r="CY3" s="7">
        <v>15.88</v>
      </c>
    </row>
    <row r="4" spans="1:103" x14ac:dyDescent="0.25">
      <c r="A4" s="5" t="s">
        <v>46</v>
      </c>
      <c r="B4" s="6">
        <v>41</v>
      </c>
      <c r="C4" s="10">
        <v>612039.98682999995</v>
      </c>
      <c r="D4" s="10">
        <v>4056093.3838599999</v>
      </c>
      <c r="E4" s="11" t="s">
        <v>47</v>
      </c>
      <c r="F4" s="12">
        <v>33.67</v>
      </c>
      <c r="G4" s="15">
        <v>0</v>
      </c>
      <c r="H4" s="7">
        <v>35</v>
      </c>
      <c r="I4" s="7">
        <v>34.28</v>
      </c>
      <c r="J4" s="7"/>
      <c r="K4" s="7"/>
      <c r="L4" s="7">
        <v>12.9</v>
      </c>
      <c r="M4" s="7">
        <v>19.8</v>
      </c>
      <c r="N4" s="7">
        <v>10.52</v>
      </c>
      <c r="O4" s="7">
        <v>11.35</v>
      </c>
      <c r="P4" s="7">
        <v>10.15</v>
      </c>
      <c r="Q4" s="7">
        <v>11.32</v>
      </c>
      <c r="R4" s="7">
        <v>11</v>
      </c>
      <c r="S4" s="7">
        <v>11</v>
      </c>
      <c r="T4" s="7">
        <v>11.35</v>
      </c>
      <c r="U4" s="7">
        <v>9.35</v>
      </c>
      <c r="V4" s="7">
        <v>15.25</v>
      </c>
      <c r="W4" s="7">
        <v>10.199999999999999</v>
      </c>
      <c r="X4" s="7">
        <v>12.12</v>
      </c>
      <c r="Y4" s="7">
        <v>12.38</v>
      </c>
      <c r="Z4" s="7">
        <v>12.5</v>
      </c>
      <c r="AA4" s="7">
        <v>14.15</v>
      </c>
      <c r="AB4" s="7">
        <v>12.63</v>
      </c>
      <c r="AC4" s="7">
        <v>13.11</v>
      </c>
      <c r="AD4" s="7">
        <v>12</v>
      </c>
      <c r="AE4" s="7">
        <v>13.38</v>
      </c>
      <c r="AF4" s="7">
        <v>13.9</v>
      </c>
      <c r="AG4" s="7">
        <v>13.5</v>
      </c>
      <c r="AH4" s="7">
        <v>11.6</v>
      </c>
      <c r="AI4" s="7">
        <v>16.899999999999999</v>
      </c>
      <c r="AJ4" s="7"/>
      <c r="AK4" s="7"/>
      <c r="AL4" s="7"/>
      <c r="AM4" s="7"/>
      <c r="AN4" s="7"/>
      <c r="AO4" s="7"/>
      <c r="AP4" s="7"/>
      <c r="AQ4" s="7"/>
      <c r="AR4" s="7">
        <v>17.5</v>
      </c>
      <c r="AS4" s="7">
        <v>17.95</v>
      </c>
      <c r="AT4" s="7">
        <v>19.2</v>
      </c>
      <c r="AU4" s="7">
        <v>21</v>
      </c>
      <c r="AV4" s="7">
        <v>18</v>
      </c>
      <c r="AW4" s="7"/>
      <c r="AX4" s="7">
        <v>12.5</v>
      </c>
      <c r="AY4" s="7">
        <v>16.5</v>
      </c>
      <c r="AZ4" s="14">
        <v>13.5</v>
      </c>
      <c r="BA4" s="14">
        <v>14.07</v>
      </c>
      <c r="BB4" s="7">
        <v>13.7</v>
      </c>
      <c r="BC4" s="7">
        <v>14.3</v>
      </c>
      <c r="BD4" s="7">
        <v>14</v>
      </c>
      <c r="BE4" s="7">
        <v>14.7</v>
      </c>
      <c r="BF4" s="7">
        <v>17.3</v>
      </c>
      <c r="BG4" s="7">
        <v>15</v>
      </c>
      <c r="BH4" s="7">
        <v>13.1</v>
      </c>
      <c r="BI4" s="7">
        <v>13.8</v>
      </c>
      <c r="BJ4" s="7"/>
      <c r="BK4" s="7"/>
      <c r="BL4" s="7">
        <v>13.04</v>
      </c>
      <c r="BM4" s="7">
        <v>14.2</v>
      </c>
      <c r="BN4" s="7"/>
      <c r="BO4" s="7"/>
      <c r="BP4" s="7">
        <v>13.2</v>
      </c>
      <c r="BQ4" s="7">
        <v>14.5</v>
      </c>
      <c r="BR4" s="7"/>
      <c r="BS4" s="7"/>
      <c r="BT4" s="7"/>
      <c r="BU4" s="7"/>
      <c r="BV4" s="7"/>
      <c r="BW4" s="7"/>
      <c r="BX4" s="7"/>
      <c r="BY4" s="7"/>
      <c r="BZ4" s="8"/>
      <c r="CA4" s="8"/>
      <c r="CB4" s="8"/>
      <c r="CC4" s="8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</row>
    <row r="5" spans="1:103" x14ac:dyDescent="0.25">
      <c r="A5" s="5" t="s">
        <v>48</v>
      </c>
      <c r="B5" s="6">
        <v>151</v>
      </c>
      <c r="C5" s="10">
        <v>615800.93059</v>
      </c>
      <c r="D5" s="10">
        <v>4063782.8178599998</v>
      </c>
      <c r="E5" s="11" t="s">
        <v>44</v>
      </c>
      <c r="F5" s="12">
        <v>29.811</v>
      </c>
      <c r="G5" s="13">
        <v>0.5</v>
      </c>
      <c r="H5" s="7">
        <v>24</v>
      </c>
      <c r="I5" s="7">
        <v>30.311</v>
      </c>
      <c r="J5" s="7">
        <v>23.66</v>
      </c>
      <c r="K5" s="7">
        <v>36.700000000000003</v>
      </c>
      <c r="L5" s="7">
        <v>35.5</v>
      </c>
      <c r="M5" s="7"/>
      <c r="N5" s="7">
        <v>32</v>
      </c>
      <c r="O5" s="7">
        <v>32.85</v>
      </c>
      <c r="P5" s="7">
        <v>28.25</v>
      </c>
      <c r="Q5" s="7">
        <v>26.1</v>
      </c>
      <c r="R5" s="7">
        <v>24.8</v>
      </c>
      <c r="S5" s="7">
        <v>26.7</v>
      </c>
      <c r="T5" s="7">
        <v>24.65</v>
      </c>
      <c r="U5" s="7">
        <v>25.2</v>
      </c>
      <c r="V5" s="7">
        <v>23.95</v>
      </c>
      <c r="W5" s="7">
        <v>23.05</v>
      </c>
      <c r="X5" s="7">
        <v>29.7</v>
      </c>
      <c r="Y5" s="7">
        <v>38.71</v>
      </c>
      <c r="Z5" s="7">
        <v>39.85</v>
      </c>
      <c r="AA5" s="7">
        <v>39.35</v>
      </c>
      <c r="AB5" s="7">
        <v>37.43</v>
      </c>
      <c r="AC5" s="7">
        <v>39.549999999999997</v>
      </c>
      <c r="AD5" s="7">
        <v>37.6</v>
      </c>
      <c r="AE5" s="7">
        <v>38.9</v>
      </c>
      <c r="AF5" s="7">
        <v>35.4</v>
      </c>
      <c r="AG5" s="7">
        <v>35.15</v>
      </c>
      <c r="AH5" s="7">
        <v>27.6</v>
      </c>
      <c r="AI5" s="7">
        <v>31.7</v>
      </c>
      <c r="AJ5" s="7">
        <v>26.3</v>
      </c>
      <c r="AK5" s="7">
        <v>30.7</v>
      </c>
      <c r="AL5" s="7">
        <v>29.2</v>
      </c>
      <c r="AM5" s="7">
        <v>32</v>
      </c>
      <c r="AN5" s="7">
        <v>32</v>
      </c>
      <c r="AO5" s="7">
        <v>21.15</v>
      </c>
      <c r="AP5" s="7">
        <v>27.4</v>
      </c>
      <c r="AQ5" s="7">
        <v>30.7</v>
      </c>
      <c r="AR5" s="7">
        <v>32.4</v>
      </c>
      <c r="AS5" s="7">
        <v>34.799999999999997</v>
      </c>
      <c r="AT5" s="7">
        <v>33.700000000000003</v>
      </c>
      <c r="AU5" s="7">
        <v>36.299999999999997</v>
      </c>
      <c r="AV5" s="7">
        <v>31.8</v>
      </c>
      <c r="AW5" s="7"/>
      <c r="AX5" s="7"/>
      <c r="AY5" s="7"/>
      <c r="AZ5" s="14">
        <v>24.7</v>
      </c>
      <c r="BA5" s="14">
        <v>24.68</v>
      </c>
      <c r="BB5" s="7">
        <v>25.7</v>
      </c>
      <c r="BC5" s="7">
        <v>29.9</v>
      </c>
      <c r="BD5" s="7">
        <v>31.4</v>
      </c>
      <c r="BE5" s="7">
        <v>34.29</v>
      </c>
      <c r="BF5" s="7">
        <v>35.700000000000003</v>
      </c>
      <c r="BG5" s="7">
        <v>36.340000000000003</v>
      </c>
      <c r="BH5" s="7">
        <v>29.6</v>
      </c>
      <c r="BI5" s="7">
        <v>37.799999999999997</v>
      </c>
      <c r="BJ5" s="7">
        <v>29.7</v>
      </c>
      <c r="BK5" s="7">
        <v>30</v>
      </c>
      <c r="BL5" s="7"/>
      <c r="BM5" s="7"/>
      <c r="BN5" s="7">
        <v>29.3</v>
      </c>
      <c r="BO5" s="7">
        <v>31.55</v>
      </c>
      <c r="BP5" s="7">
        <v>32.1</v>
      </c>
      <c r="BQ5" s="7">
        <v>32.35</v>
      </c>
      <c r="BR5" s="7">
        <v>33.200000000000003</v>
      </c>
      <c r="BS5" s="7">
        <v>33.1</v>
      </c>
      <c r="BT5" s="7">
        <v>32.35</v>
      </c>
      <c r="BU5" s="7">
        <v>33.200000000000003</v>
      </c>
      <c r="BV5" s="7">
        <v>29.2</v>
      </c>
      <c r="BW5" s="7">
        <v>28.3</v>
      </c>
      <c r="BX5" s="7">
        <v>22</v>
      </c>
      <c r="BY5" s="7">
        <v>23.6</v>
      </c>
      <c r="BZ5" s="8">
        <v>22.3</v>
      </c>
      <c r="CA5" s="8">
        <v>24.9</v>
      </c>
      <c r="CB5" s="8">
        <v>22.1</v>
      </c>
      <c r="CC5" s="8">
        <v>22.36</v>
      </c>
      <c r="CD5" s="8">
        <v>21</v>
      </c>
      <c r="CE5" s="8">
        <v>22.13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3" x14ac:dyDescent="0.25">
      <c r="A6" s="16" t="s">
        <v>49</v>
      </c>
      <c r="B6" s="17">
        <v>173</v>
      </c>
      <c r="C6" s="10">
        <v>616143.65815999999</v>
      </c>
      <c r="D6" s="10">
        <v>4064805.7225799998</v>
      </c>
      <c r="E6" s="11" t="s">
        <v>47</v>
      </c>
      <c r="F6" s="12">
        <v>22.88</v>
      </c>
      <c r="G6" s="15">
        <v>0</v>
      </c>
      <c r="H6" s="7">
        <v>12</v>
      </c>
      <c r="I6" s="7">
        <v>23.49</v>
      </c>
      <c r="J6" s="7">
        <v>27.86</v>
      </c>
      <c r="K6" s="7">
        <v>30</v>
      </c>
      <c r="L6" s="7">
        <v>29.4</v>
      </c>
      <c r="M6" s="7">
        <v>30.65</v>
      </c>
      <c r="N6" s="7">
        <v>25.3</v>
      </c>
      <c r="O6" s="7">
        <v>25.33</v>
      </c>
      <c r="P6" s="7">
        <v>19.149999999999999</v>
      </c>
      <c r="Q6" s="7">
        <v>20.3</v>
      </c>
      <c r="R6" s="7">
        <v>19.850000000000001</v>
      </c>
      <c r="S6" s="7">
        <v>22.2</v>
      </c>
      <c r="T6" s="7">
        <v>19.600000000000001</v>
      </c>
      <c r="U6" s="7">
        <v>22</v>
      </c>
      <c r="V6" s="7">
        <v>20.45</v>
      </c>
      <c r="W6" s="7">
        <v>21.5</v>
      </c>
      <c r="X6" s="7">
        <v>23.2</v>
      </c>
      <c r="Y6" s="7">
        <v>27.73</v>
      </c>
      <c r="Z6" s="7">
        <v>25.25</v>
      </c>
      <c r="AA6" s="7">
        <v>28.4</v>
      </c>
      <c r="AB6" s="7">
        <v>26.8</v>
      </c>
      <c r="AC6" s="7"/>
      <c r="AD6" s="7">
        <v>28.15</v>
      </c>
      <c r="AE6" s="7"/>
      <c r="AF6" s="7">
        <v>26.6</v>
      </c>
      <c r="AG6" s="7"/>
      <c r="AH6" s="7">
        <v>22.6</v>
      </c>
      <c r="AI6" s="7">
        <v>25.65</v>
      </c>
      <c r="AJ6" s="7">
        <v>22.1</v>
      </c>
      <c r="AK6" s="7">
        <v>25.9</v>
      </c>
      <c r="AL6" s="7">
        <v>20.2</v>
      </c>
      <c r="AM6" s="7">
        <v>22.8</v>
      </c>
      <c r="AN6" s="7">
        <v>22.8</v>
      </c>
      <c r="AO6" s="7">
        <v>23.15</v>
      </c>
      <c r="AP6" s="7">
        <v>19.399999999999999</v>
      </c>
      <c r="AQ6" s="7">
        <v>22.55</v>
      </c>
      <c r="AR6" s="7">
        <v>23</v>
      </c>
      <c r="AS6" s="7">
        <v>26.1</v>
      </c>
      <c r="AT6" s="7">
        <v>24.95</v>
      </c>
      <c r="AU6" s="7">
        <v>27.35</v>
      </c>
      <c r="AV6" s="7">
        <v>22.6</v>
      </c>
      <c r="AW6" s="7"/>
      <c r="AX6" s="18">
        <v>17.899999999999999</v>
      </c>
      <c r="AY6" s="18">
        <v>20.27</v>
      </c>
      <c r="AZ6" s="19">
        <v>2.8</v>
      </c>
      <c r="BA6" s="19">
        <v>3.54</v>
      </c>
      <c r="BB6" s="7">
        <v>2.5</v>
      </c>
      <c r="BC6" s="7">
        <v>3.7</v>
      </c>
      <c r="BD6" s="7">
        <v>2.2999999999999998</v>
      </c>
      <c r="BE6" s="7">
        <v>6.15</v>
      </c>
      <c r="BF6" s="7">
        <v>5.9</v>
      </c>
      <c r="BG6" s="7">
        <v>6</v>
      </c>
      <c r="BH6" s="7"/>
      <c r="BI6" s="7"/>
      <c r="BJ6" s="7"/>
      <c r="BK6" s="7"/>
      <c r="BL6" s="7"/>
      <c r="BM6" s="18">
        <v>24.1</v>
      </c>
      <c r="BN6" s="18">
        <v>16.600000000000001</v>
      </c>
      <c r="BO6" s="18">
        <v>18.600000000000001</v>
      </c>
      <c r="BP6" s="18">
        <v>23.8</v>
      </c>
      <c r="BQ6" s="18">
        <v>23.8</v>
      </c>
      <c r="BR6" s="18">
        <v>24.1</v>
      </c>
      <c r="BS6" s="18">
        <v>24.1</v>
      </c>
      <c r="BT6" s="18">
        <v>23.8</v>
      </c>
      <c r="BU6" s="18">
        <v>24.1</v>
      </c>
      <c r="BV6" s="7">
        <v>14.55</v>
      </c>
      <c r="BW6" s="7">
        <v>14.33</v>
      </c>
      <c r="BX6" s="7">
        <v>11.9</v>
      </c>
      <c r="BY6" s="7">
        <v>13.1</v>
      </c>
      <c r="BZ6" s="8">
        <v>11.1</v>
      </c>
      <c r="CA6" s="8">
        <v>13.8</v>
      </c>
      <c r="CB6" s="20">
        <v>13.5</v>
      </c>
      <c r="CC6" s="20">
        <v>14.62</v>
      </c>
      <c r="CD6" s="20">
        <v>11.2</v>
      </c>
      <c r="CE6" s="20">
        <v>14.2</v>
      </c>
      <c r="CF6" s="18">
        <v>12.1</v>
      </c>
      <c r="CG6" s="18">
        <v>15.08</v>
      </c>
      <c r="CH6" s="7">
        <v>12.36</v>
      </c>
      <c r="CI6" s="7">
        <v>14.319999999999999</v>
      </c>
      <c r="CJ6" s="7">
        <v>13.2</v>
      </c>
      <c r="CK6" s="7">
        <v>15.2</v>
      </c>
      <c r="CL6" s="7">
        <v>12.8</v>
      </c>
      <c r="CM6" s="7">
        <v>11.49</v>
      </c>
      <c r="CN6" s="7">
        <v>12.96</v>
      </c>
      <c r="CO6" s="7">
        <v>13.25</v>
      </c>
      <c r="CP6" s="7">
        <v>11.88</v>
      </c>
      <c r="CQ6" s="7">
        <v>13.93</v>
      </c>
      <c r="CR6" s="7">
        <v>13.05</v>
      </c>
      <c r="CS6" s="7">
        <v>13.24</v>
      </c>
      <c r="CT6" s="7">
        <f t="shared" ref="CT4:CT44" si="0">(CU6+CS6)/2</f>
        <v>13.690000000000001</v>
      </c>
      <c r="CU6" s="7">
        <v>14.14</v>
      </c>
      <c r="CV6" s="7">
        <v>13.92</v>
      </c>
      <c r="CW6" s="7">
        <v>14.77</v>
      </c>
      <c r="CX6" s="7">
        <v>13.8</v>
      </c>
      <c r="CY6" s="7">
        <v>14.78</v>
      </c>
    </row>
    <row r="7" spans="1:103" x14ac:dyDescent="0.25">
      <c r="A7" s="16" t="s">
        <v>50</v>
      </c>
      <c r="B7" s="17">
        <v>300</v>
      </c>
      <c r="C7" s="10">
        <v>612158.06527999998</v>
      </c>
      <c r="D7" s="10">
        <v>4063175.8674400002</v>
      </c>
      <c r="E7" s="11" t="s">
        <v>44</v>
      </c>
      <c r="F7" s="12">
        <v>16.370999999999999</v>
      </c>
      <c r="G7" s="13">
        <v>0.65</v>
      </c>
      <c r="H7" s="7">
        <v>13</v>
      </c>
      <c r="I7" s="7">
        <v>17.020999999999997</v>
      </c>
      <c r="J7" s="7">
        <v>13.08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14">
        <v>9.5</v>
      </c>
      <c r="BA7" s="14">
        <v>10.07</v>
      </c>
      <c r="BB7" s="7">
        <v>9.5</v>
      </c>
      <c r="BC7" s="7">
        <v>10.1</v>
      </c>
      <c r="BD7" s="7">
        <v>11.53</v>
      </c>
      <c r="BE7" s="7">
        <v>10.45</v>
      </c>
      <c r="BF7" s="7">
        <v>9.9</v>
      </c>
      <c r="BG7" s="7">
        <v>10</v>
      </c>
      <c r="BH7" s="7">
        <v>9.8000000000000007</v>
      </c>
      <c r="BI7" s="7">
        <v>11</v>
      </c>
      <c r="BJ7" s="7">
        <v>10.5</v>
      </c>
      <c r="BK7" s="7">
        <v>10.87</v>
      </c>
      <c r="BL7" s="7">
        <v>11.35</v>
      </c>
      <c r="BM7" s="7">
        <v>11.2</v>
      </c>
      <c r="BN7" s="7">
        <v>11.2</v>
      </c>
      <c r="BO7" s="7">
        <v>12</v>
      </c>
      <c r="BP7" s="7">
        <v>10.8</v>
      </c>
      <c r="BQ7" s="7">
        <v>11.3</v>
      </c>
      <c r="BR7" s="7">
        <v>10.199999999999999</v>
      </c>
      <c r="BS7" s="7">
        <v>11.1</v>
      </c>
      <c r="BT7" s="7">
        <v>10.7</v>
      </c>
      <c r="BU7" s="7">
        <v>11.3</v>
      </c>
      <c r="BV7" s="7">
        <v>8.6</v>
      </c>
      <c r="BW7" s="7">
        <v>8.27</v>
      </c>
      <c r="BX7" s="7">
        <v>7.74</v>
      </c>
      <c r="BY7" s="7">
        <v>8</v>
      </c>
      <c r="BZ7" s="8">
        <v>6.3</v>
      </c>
      <c r="CA7" s="8">
        <v>8.4</v>
      </c>
      <c r="CB7" s="7"/>
      <c r="CC7" s="7"/>
      <c r="CD7" s="8">
        <v>6.32</v>
      </c>
      <c r="CE7" s="8">
        <v>8.52</v>
      </c>
      <c r="CF7" s="7">
        <v>6.83</v>
      </c>
      <c r="CG7" s="7">
        <v>8.4600000000000009</v>
      </c>
      <c r="CH7" s="7">
        <v>5.8</v>
      </c>
      <c r="CI7" s="7">
        <v>6.8999999999999995</v>
      </c>
      <c r="CJ7" s="7">
        <v>5.96</v>
      </c>
      <c r="CK7" s="7">
        <v>7.13</v>
      </c>
      <c r="CL7" s="7">
        <v>6.03</v>
      </c>
      <c r="CM7" s="7">
        <v>6.09</v>
      </c>
      <c r="CN7" s="7">
        <v>6.2</v>
      </c>
      <c r="CO7" s="7">
        <v>6.32</v>
      </c>
      <c r="CP7" s="7">
        <v>6.2799999999999994</v>
      </c>
      <c r="CQ7" s="7">
        <v>6.78</v>
      </c>
      <c r="CR7" s="7">
        <v>6.1</v>
      </c>
      <c r="CS7" s="7">
        <v>7.7</v>
      </c>
      <c r="CT7" s="7">
        <f t="shared" si="0"/>
        <v>8.15</v>
      </c>
      <c r="CU7" s="7">
        <v>8.6</v>
      </c>
      <c r="CV7" s="7">
        <v>9.1</v>
      </c>
      <c r="CW7" s="7">
        <v>8.52</v>
      </c>
      <c r="CX7" s="7"/>
      <c r="CY7" s="7"/>
    </row>
    <row r="8" spans="1:103" x14ac:dyDescent="0.25">
      <c r="A8" s="5" t="s">
        <v>51</v>
      </c>
      <c r="B8" s="6">
        <v>303</v>
      </c>
      <c r="C8" s="10">
        <v>610822.29796999996</v>
      </c>
      <c r="D8" s="10">
        <v>4062740.4251199998</v>
      </c>
      <c r="E8" s="11" t="s">
        <v>44</v>
      </c>
      <c r="F8" s="12">
        <v>15.617000000000001</v>
      </c>
      <c r="G8" s="13">
        <v>0.8</v>
      </c>
      <c r="H8" s="7">
        <v>13</v>
      </c>
      <c r="I8" s="7">
        <v>16.417000000000002</v>
      </c>
      <c r="J8" s="7">
        <v>10.08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14">
        <v>9.35</v>
      </c>
      <c r="BA8" s="14">
        <v>10.98</v>
      </c>
      <c r="BB8" s="7">
        <v>9.5500000000000007</v>
      </c>
      <c r="BC8" s="7">
        <v>11</v>
      </c>
      <c r="BD8" s="7">
        <v>10.3</v>
      </c>
      <c r="BE8" s="7">
        <v>19</v>
      </c>
      <c r="BF8" s="7">
        <v>10.3</v>
      </c>
      <c r="BG8" s="7">
        <v>9.8000000000000007</v>
      </c>
      <c r="BH8" s="7">
        <v>20</v>
      </c>
      <c r="BI8" s="7">
        <v>11.8</v>
      </c>
      <c r="BJ8" s="7">
        <v>10.6</v>
      </c>
      <c r="BK8" s="7">
        <v>10.9</v>
      </c>
      <c r="BL8" s="7">
        <v>9.1999999999999993</v>
      </c>
      <c r="BM8" s="7">
        <v>11</v>
      </c>
      <c r="BN8" s="7">
        <v>9.6999999999999993</v>
      </c>
      <c r="BO8" s="7">
        <v>10.9</v>
      </c>
      <c r="BP8" s="7">
        <v>9.6999999999999993</v>
      </c>
      <c r="BQ8" s="7">
        <v>11.2</v>
      </c>
      <c r="BR8" s="7">
        <v>10.3</v>
      </c>
      <c r="BS8" s="7">
        <v>12</v>
      </c>
      <c r="BT8" s="7">
        <v>10.45</v>
      </c>
      <c r="BU8" s="7">
        <v>12.3</v>
      </c>
      <c r="BV8" s="7">
        <v>9.1</v>
      </c>
      <c r="BW8" s="7">
        <v>8.75</v>
      </c>
      <c r="BX8" s="7">
        <v>7.66</v>
      </c>
      <c r="BY8" s="7">
        <v>7.5</v>
      </c>
      <c r="BZ8" s="8">
        <v>7.2</v>
      </c>
      <c r="CA8" s="8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</row>
    <row r="9" spans="1:103" x14ac:dyDescent="0.25">
      <c r="A9" s="5" t="s">
        <v>52</v>
      </c>
      <c r="B9" s="6">
        <v>321</v>
      </c>
      <c r="C9" s="10">
        <v>613564.18114</v>
      </c>
      <c r="D9" s="10">
        <v>4061859.9024399999</v>
      </c>
      <c r="E9" s="11" t="s">
        <v>44</v>
      </c>
      <c r="F9" s="12">
        <v>22.608000000000001</v>
      </c>
      <c r="G9" s="15">
        <v>0.61</v>
      </c>
      <c r="H9" s="7">
        <v>18</v>
      </c>
      <c r="I9" s="7">
        <v>23.218</v>
      </c>
      <c r="J9" s="7">
        <v>18.420000000000002</v>
      </c>
      <c r="K9" s="7">
        <v>21.25</v>
      </c>
      <c r="L9" s="7">
        <v>20.52</v>
      </c>
      <c r="M9" s="7">
        <v>22.5</v>
      </c>
      <c r="N9" s="7">
        <v>15.8</v>
      </c>
      <c r="O9" s="7">
        <v>20.36</v>
      </c>
      <c r="P9" s="7">
        <v>15</v>
      </c>
      <c r="Q9" s="7">
        <v>18.38</v>
      </c>
      <c r="R9" s="7">
        <v>14.8</v>
      </c>
      <c r="S9" s="7">
        <v>17.149999999999999</v>
      </c>
      <c r="T9" s="7">
        <v>13.85</v>
      </c>
      <c r="U9" s="7">
        <v>15.5</v>
      </c>
      <c r="V9" s="7">
        <v>14.35</v>
      </c>
      <c r="W9" s="7">
        <v>17.95</v>
      </c>
      <c r="X9" s="7">
        <v>16</v>
      </c>
      <c r="Y9" s="7">
        <v>19.68</v>
      </c>
      <c r="Z9" s="7">
        <v>15.4</v>
      </c>
      <c r="AA9" s="7"/>
      <c r="AB9" s="7">
        <v>16.43</v>
      </c>
      <c r="AC9" s="7">
        <v>22.43</v>
      </c>
      <c r="AD9" s="7">
        <v>17</v>
      </c>
      <c r="AE9" s="7">
        <v>22.46</v>
      </c>
      <c r="AF9" s="7">
        <v>17</v>
      </c>
      <c r="AG9" s="7">
        <v>22</v>
      </c>
      <c r="AH9" s="7">
        <v>15.8</v>
      </c>
      <c r="AI9" s="7">
        <v>21.5</v>
      </c>
      <c r="AJ9" s="7">
        <v>17.149999999999999</v>
      </c>
      <c r="AK9" s="7">
        <v>22.4</v>
      </c>
      <c r="AL9" s="7">
        <v>15.58</v>
      </c>
      <c r="AM9" s="7">
        <v>21.8</v>
      </c>
      <c r="AN9" s="7">
        <v>17.600000000000001</v>
      </c>
      <c r="AO9" s="7">
        <v>17.399999999999999</v>
      </c>
      <c r="AP9" s="7">
        <v>15</v>
      </c>
      <c r="AQ9" s="7">
        <v>19.3</v>
      </c>
      <c r="AR9" s="7">
        <v>20</v>
      </c>
      <c r="AS9" s="7">
        <v>23</v>
      </c>
      <c r="AT9" s="7">
        <v>24</v>
      </c>
      <c r="AU9" s="7">
        <v>26.4</v>
      </c>
      <c r="AV9" s="7">
        <v>24.8</v>
      </c>
      <c r="AW9" s="7"/>
      <c r="AX9" s="7">
        <v>21.4</v>
      </c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>
        <v>13.2</v>
      </c>
      <c r="BN9" s="7">
        <v>13.5</v>
      </c>
      <c r="BO9" s="7">
        <v>14.05</v>
      </c>
      <c r="BP9" s="7">
        <v>12.8</v>
      </c>
      <c r="BQ9" s="7">
        <v>13.5</v>
      </c>
      <c r="BR9" s="7">
        <v>13</v>
      </c>
      <c r="BS9" s="7">
        <v>13.8</v>
      </c>
      <c r="BT9" s="7">
        <v>13.25</v>
      </c>
      <c r="BU9" s="7">
        <v>13.85</v>
      </c>
      <c r="BV9" s="7">
        <v>11.2</v>
      </c>
      <c r="BW9" s="7">
        <v>11.9</v>
      </c>
      <c r="BX9" s="7">
        <v>10.130000000000001</v>
      </c>
      <c r="BY9" s="7">
        <v>10.1</v>
      </c>
      <c r="BZ9" s="8">
        <v>8.6</v>
      </c>
      <c r="CA9" s="8">
        <v>9.8000000000000007</v>
      </c>
      <c r="CB9" s="8">
        <v>9.8000000000000007</v>
      </c>
      <c r="CC9" s="8">
        <v>9.8000000000000007</v>
      </c>
      <c r="CD9" s="8">
        <v>9.6</v>
      </c>
      <c r="CE9" s="8">
        <v>9.82</v>
      </c>
      <c r="CF9" s="7">
        <v>10.52</v>
      </c>
      <c r="CG9" s="7">
        <v>11.02</v>
      </c>
      <c r="CH9" s="7"/>
      <c r="CI9" s="7">
        <v>11.06</v>
      </c>
      <c r="CJ9" s="7"/>
      <c r="CK9" s="7">
        <v>11.8</v>
      </c>
      <c r="CL9" s="7">
        <v>11.42</v>
      </c>
      <c r="CM9" s="7">
        <v>11.52</v>
      </c>
      <c r="CN9" s="7">
        <v>11.2</v>
      </c>
      <c r="CO9" s="7">
        <v>13.6</v>
      </c>
      <c r="CP9" s="7">
        <v>10.8</v>
      </c>
      <c r="CQ9" s="7">
        <v>12.959999999999999</v>
      </c>
      <c r="CR9" s="7">
        <v>10.92</v>
      </c>
      <c r="CS9" s="7">
        <v>12.59</v>
      </c>
      <c r="CT9" s="7">
        <f t="shared" si="0"/>
        <v>11.295</v>
      </c>
      <c r="CU9" s="7">
        <v>10</v>
      </c>
      <c r="CV9" s="7">
        <v>10.73</v>
      </c>
      <c r="CW9" s="7">
        <v>10.75</v>
      </c>
      <c r="CX9" s="7">
        <v>11.03</v>
      </c>
      <c r="CY9" s="7">
        <v>11.07</v>
      </c>
    </row>
    <row r="10" spans="1:103" x14ac:dyDescent="0.25">
      <c r="A10" s="5" t="s">
        <v>53</v>
      </c>
      <c r="B10" s="6">
        <v>322</v>
      </c>
      <c r="C10" s="10">
        <v>612733.42674999998</v>
      </c>
      <c r="D10" s="10">
        <v>4060944.8407899998</v>
      </c>
      <c r="E10" s="11" t="s">
        <v>44</v>
      </c>
      <c r="F10" s="12">
        <v>20.724</v>
      </c>
      <c r="G10" s="13">
        <v>1</v>
      </c>
      <c r="H10" s="7">
        <v>18</v>
      </c>
      <c r="I10" s="7">
        <v>21.724</v>
      </c>
      <c r="J10" s="7">
        <v>11.83</v>
      </c>
      <c r="K10" s="7">
        <v>12.3</v>
      </c>
      <c r="L10" s="7">
        <v>15.25</v>
      </c>
      <c r="M10" s="7">
        <v>16.350000000000001</v>
      </c>
      <c r="N10" s="7">
        <v>10.6</v>
      </c>
      <c r="O10" s="7">
        <v>12.63</v>
      </c>
      <c r="P10" s="7">
        <v>9.75</v>
      </c>
      <c r="Q10" s="7">
        <v>15</v>
      </c>
      <c r="R10" s="7">
        <v>10.45</v>
      </c>
      <c r="S10" s="7">
        <v>11.35</v>
      </c>
      <c r="T10" s="7">
        <v>9.75</v>
      </c>
      <c r="U10" s="7">
        <v>10.199999999999999</v>
      </c>
      <c r="V10" s="7">
        <v>9.3000000000000007</v>
      </c>
      <c r="W10" s="7">
        <v>10.199999999999999</v>
      </c>
      <c r="X10" s="7">
        <v>10.06</v>
      </c>
      <c r="Y10" s="7">
        <v>10.8</v>
      </c>
      <c r="Z10" s="7">
        <v>10.38</v>
      </c>
      <c r="AA10" s="7">
        <v>11.4</v>
      </c>
      <c r="AB10" s="7">
        <v>11.03</v>
      </c>
      <c r="AC10" s="7">
        <v>11.97</v>
      </c>
      <c r="AD10" s="7"/>
      <c r="AE10" s="7">
        <v>13.2</v>
      </c>
      <c r="AF10" s="7">
        <v>11.95</v>
      </c>
      <c r="AG10" s="7">
        <v>13.6</v>
      </c>
      <c r="AH10" s="7">
        <v>11.4</v>
      </c>
      <c r="AI10" s="7">
        <v>12.35</v>
      </c>
      <c r="AJ10" s="7">
        <v>11.55</v>
      </c>
      <c r="AK10" s="7">
        <v>12.8</v>
      </c>
      <c r="AL10" s="7">
        <v>11.4</v>
      </c>
      <c r="AM10" s="7"/>
      <c r="AN10" s="7">
        <v>12.6</v>
      </c>
      <c r="AO10" s="7"/>
      <c r="AP10" s="7">
        <v>11.25</v>
      </c>
      <c r="AQ10" s="7">
        <v>12.75</v>
      </c>
      <c r="AR10" s="7">
        <v>13.4</v>
      </c>
      <c r="AS10" s="7">
        <v>14</v>
      </c>
      <c r="AT10" s="7">
        <v>16.2</v>
      </c>
      <c r="AU10" s="7">
        <v>17.8</v>
      </c>
      <c r="AV10" s="7">
        <v>16.2</v>
      </c>
      <c r="AW10" s="7">
        <v>16.27</v>
      </c>
      <c r="AX10" s="7">
        <v>13.48</v>
      </c>
      <c r="AY10" s="7">
        <v>26.8</v>
      </c>
      <c r="AZ10" s="14">
        <v>20.48</v>
      </c>
      <c r="BA10" s="14">
        <v>25.36</v>
      </c>
      <c r="BB10" s="7">
        <v>20.5</v>
      </c>
      <c r="BC10" s="7">
        <v>25.3</v>
      </c>
      <c r="BD10" s="7">
        <v>20.5</v>
      </c>
      <c r="BE10" s="7">
        <v>25.3</v>
      </c>
      <c r="BF10" s="7">
        <v>24.7</v>
      </c>
      <c r="BG10" s="7">
        <v>25.87</v>
      </c>
      <c r="BH10" s="7"/>
      <c r="BI10" s="7">
        <v>25.3</v>
      </c>
      <c r="BJ10" s="7">
        <v>23.9</v>
      </c>
      <c r="BK10" s="7">
        <v>25.3</v>
      </c>
      <c r="BL10" s="7">
        <v>23</v>
      </c>
      <c r="BM10" s="7">
        <v>22.9</v>
      </c>
      <c r="BN10" s="7">
        <v>22.1</v>
      </c>
      <c r="BO10" s="7">
        <v>25.1</v>
      </c>
      <c r="BP10" s="7">
        <v>22.1</v>
      </c>
      <c r="BQ10" s="7">
        <v>22.98</v>
      </c>
      <c r="BR10" s="7">
        <v>22</v>
      </c>
      <c r="BS10" s="7">
        <v>22.75</v>
      </c>
      <c r="BT10" s="7">
        <v>22.8</v>
      </c>
      <c r="BU10" s="7">
        <v>23.2</v>
      </c>
      <c r="BV10" s="7">
        <v>24.6</v>
      </c>
      <c r="BW10" s="7">
        <v>28.3</v>
      </c>
      <c r="BX10" s="7">
        <v>24</v>
      </c>
      <c r="BY10" s="7">
        <v>24.6</v>
      </c>
      <c r="BZ10" s="8">
        <v>22.1</v>
      </c>
      <c r="CA10" s="8">
        <v>24.6</v>
      </c>
      <c r="CB10" s="8">
        <v>23.6</v>
      </c>
      <c r="CC10" s="8">
        <v>25.9</v>
      </c>
      <c r="CD10" s="8">
        <v>22.1</v>
      </c>
      <c r="CE10" s="8">
        <v>24.3</v>
      </c>
      <c r="CF10" s="7"/>
      <c r="CG10" s="7"/>
      <c r="CH10" s="7">
        <v>24.900000000000002</v>
      </c>
      <c r="CI10" s="7">
        <v>25.17</v>
      </c>
      <c r="CJ10" s="7">
        <v>25.3</v>
      </c>
      <c r="CK10" s="7">
        <v>25.8</v>
      </c>
      <c r="CL10" s="7">
        <v>25.76</v>
      </c>
      <c r="CM10" s="7">
        <v>25.3</v>
      </c>
      <c r="CN10" s="7">
        <v>24.98</v>
      </c>
      <c r="CO10" s="7">
        <v>26.3</v>
      </c>
      <c r="CP10" s="7">
        <v>23.830000000000002</v>
      </c>
      <c r="CQ10" s="7">
        <v>25.900000000000002</v>
      </c>
      <c r="CR10" s="7">
        <v>25.32</v>
      </c>
      <c r="CS10" s="7">
        <v>24.6</v>
      </c>
      <c r="CT10" s="7">
        <f t="shared" si="0"/>
        <v>24.865000000000002</v>
      </c>
      <c r="CU10" s="7">
        <v>25.13</v>
      </c>
      <c r="CV10" s="7">
        <v>26.45</v>
      </c>
      <c r="CW10" s="7">
        <v>26.7</v>
      </c>
      <c r="CX10" s="7">
        <v>24.65</v>
      </c>
      <c r="CY10" s="7">
        <v>26.15</v>
      </c>
    </row>
    <row r="11" spans="1:103" x14ac:dyDescent="0.25">
      <c r="A11" s="5" t="s">
        <v>54</v>
      </c>
      <c r="B11" s="6">
        <v>345</v>
      </c>
      <c r="C11" s="10">
        <v>613124.10780999996</v>
      </c>
      <c r="D11" s="10">
        <v>4062691.0344199999</v>
      </c>
      <c r="E11" s="11" t="s">
        <v>44</v>
      </c>
      <c r="F11" s="12">
        <v>18.827999999999999</v>
      </c>
      <c r="G11" s="15">
        <v>0.61</v>
      </c>
      <c r="H11" s="7">
        <v>16</v>
      </c>
      <c r="I11" s="7">
        <v>19.437999999999999</v>
      </c>
      <c r="J11" s="7">
        <v>14.53</v>
      </c>
      <c r="K11" s="7">
        <v>16.3</v>
      </c>
      <c r="L11" s="7">
        <v>13.77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14">
        <v>16.350000000000001</v>
      </c>
      <c r="BA11" s="14">
        <v>18.88</v>
      </c>
      <c r="BB11" s="7">
        <v>15.35</v>
      </c>
      <c r="BC11" s="7">
        <v>19</v>
      </c>
      <c r="BD11" s="7">
        <v>16.5</v>
      </c>
      <c r="BE11" s="7">
        <v>20.3</v>
      </c>
      <c r="BF11" s="7">
        <v>19.7</v>
      </c>
      <c r="BG11" s="7">
        <v>15.6</v>
      </c>
      <c r="BH11" s="7">
        <v>14.3</v>
      </c>
      <c r="BI11" s="7">
        <v>15.3</v>
      </c>
      <c r="BJ11" s="7">
        <v>22.3</v>
      </c>
      <c r="BK11" s="7">
        <v>22.25</v>
      </c>
      <c r="BL11" s="7">
        <v>18.600000000000001</v>
      </c>
      <c r="BM11" s="7">
        <v>20.3</v>
      </c>
      <c r="BN11" s="7">
        <v>20.9</v>
      </c>
      <c r="BO11" s="7">
        <v>21.1</v>
      </c>
      <c r="BP11" s="7">
        <v>20.100000000000001</v>
      </c>
      <c r="BQ11" s="7">
        <v>20.350000000000001</v>
      </c>
      <c r="BR11" s="7">
        <v>20.350000000000001</v>
      </c>
      <c r="BS11" s="7">
        <v>20.8</v>
      </c>
      <c r="BT11" s="7"/>
      <c r="BU11" s="7"/>
      <c r="BV11" s="7">
        <v>21</v>
      </c>
      <c r="BW11" s="7">
        <v>21.6</v>
      </c>
      <c r="BX11" s="7">
        <v>17.600000000000001</v>
      </c>
      <c r="BY11" s="7">
        <v>17.8</v>
      </c>
      <c r="BZ11" s="8">
        <v>17.100000000000001</v>
      </c>
      <c r="CA11" s="8">
        <v>18.3</v>
      </c>
      <c r="CB11" s="8">
        <v>11.72</v>
      </c>
      <c r="CC11" s="8">
        <v>15.2</v>
      </c>
      <c r="CD11" s="8">
        <v>11.36</v>
      </c>
      <c r="CE11" s="8">
        <v>16.5</v>
      </c>
      <c r="CF11" s="7">
        <v>12</v>
      </c>
      <c r="CG11" s="7">
        <v>14.96</v>
      </c>
      <c r="CH11" s="7">
        <v>17.64</v>
      </c>
      <c r="CI11" s="7">
        <v>18.52</v>
      </c>
      <c r="CJ11" s="7">
        <v>17.23</v>
      </c>
      <c r="CK11" s="7">
        <v>19.649999999999999</v>
      </c>
      <c r="CL11" s="7">
        <v>18.2</v>
      </c>
      <c r="CM11" s="7">
        <v>17.860000000000003</v>
      </c>
      <c r="CN11" s="7">
        <v>17.579999999999998</v>
      </c>
      <c r="CO11" s="7">
        <v>19.600000000000001</v>
      </c>
      <c r="CP11" s="7">
        <v>17.63</v>
      </c>
      <c r="CQ11" s="7"/>
      <c r="CR11" s="7">
        <v>17.45</v>
      </c>
      <c r="CS11" s="7"/>
      <c r="CT11" s="7"/>
      <c r="CU11" s="7"/>
      <c r="CV11" s="7"/>
      <c r="CW11" s="7"/>
      <c r="CX11" s="7"/>
      <c r="CY11" s="7"/>
    </row>
    <row r="12" spans="1:103" x14ac:dyDescent="0.25">
      <c r="A12" s="16" t="s">
        <v>55</v>
      </c>
      <c r="B12" s="17">
        <v>367</v>
      </c>
      <c r="C12" s="10">
        <v>614623.29226000002</v>
      </c>
      <c r="D12" s="10">
        <v>4060361.7230500001</v>
      </c>
      <c r="E12" s="11" t="s">
        <v>44</v>
      </c>
      <c r="F12" s="12">
        <v>29.3</v>
      </c>
      <c r="G12" s="13">
        <v>0.5</v>
      </c>
      <c r="H12" s="7">
        <v>22</v>
      </c>
      <c r="I12" s="7">
        <v>29.8</v>
      </c>
      <c r="J12" s="7">
        <v>16.05</v>
      </c>
      <c r="K12" s="7">
        <v>17.95</v>
      </c>
      <c r="L12" s="7">
        <v>18</v>
      </c>
      <c r="M12" s="7">
        <v>18.649999999999999</v>
      </c>
      <c r="N12" s="7">
        <v>14.54</v>
      </c>
      <c r="O12" s="7"/>
      <c r="P12" s="7">
        <v>13.5</v>
      </c>
      <c r="Q12" s="7">
        <v>16.350000000000001</v>
      </c>
      <c r="R12" s="7">
        <v>13.1</v>
      </c>
      <c r="S12" s="7">
        <v>13.1</v>
      </c>
      <c r="T12" s="7">
        <v>11.6</v>
      </c>
      <c r="U12" s="7">
        <v>11.95</v>
      </c>
      <c r="V12" s="7">
        <v>11.2</v>
      </c>
      <c r="W12" s="7"/>
      <c r="X12" s="7">
        <v>11.24</v>
      </c>
      <c r="Y12" s="7">
        <v>12.9</v>
      </c>
      <c r="Z12" s="7"/>
      <c r="AA12" s="7">
        <v>13.15</v>
      </c>
      <c r="AB12" s="7">
        <v>12.38</v>
      </c>
      <c r="AC12" s="7">
        <v>14.17</v>
      </c>
      <c r="AD12" s="7">
        <v>13.25</v>
      </c>
      <c r="AE12" s="7">
        <v>14.8</v>
      </c>
      <c r="AF12" s="7"/>
      <c r="AG12" s="7">
        <v>16.149999999999999</v>
      </c>
      <c r="AH12" s="7">
        <v>13.75</v>
      </c>
      <c r="AI12" s="7">
        <v>15.95</v>
      </c>
      <c r="AJ12" s="7">
        <v>14.27</v>
      </c>
      <c r="AK12" s="7">
        <v>16.100000000000001</v>
      </c>
      <c r="AL12" s="7">
        <v>13</v>
      </c>
      <c r="AM12" s="7">
        <v>15.9</v>
      </c>
      <c r="AN12" s="7">
        <v>14.3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14">
        <v>16.45</v>
      </c>
      <c r="BA12" s="14">
        <v>19.5</v>
      </c>
      <c r="BB12" s="7">
        <v>16.350000000000001</v>
      </c>
      <c r="BC12" s="7">
        <v>19.399999999999999</v>
      </c>
      <c r="BD12" s="7">
        <v>18.5</v>
      </c>
      <c r="BE12" s="7">
        <v>20.07</v>
      </c>
      <c r="BF12" s="7">
        <v>21.09</v>
      </c>
      <c r="BG12" s="7">
        <v>20.8</v>
      </c>
      <c r="BH12" s="7">
        <v>15.5</v>
      </c>
      <c r="BI12" s="7">
        <v>21.8</v>
      </c>
      <c r="BJ12" s="7">
        <v>22.6</v>
      </c>
      <c r="BK12" s="7">
        <v>22.8</v>
      </c>
      <c r="BL12" s="7">
        <v>23</v>
      </c>
      <c r="BM12" s="7">
        <v>23.1</v>
      </c>
      <c r="BN12" s="7">
        <v>22.95</v>
      </c>
      <c r="BO12" s="7"/>
      <c r="BP12" s="7">
        <v>22.95</v>
      </c>
      <c r="BQ12" s="7">
        <v>23.2</v>
      </c>
      <c r="BR12" s="7">
        <v>23.05</v>
      </c>
      <c r="BS12" s="7">
        <v>24</v>
      </c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</row>
    <row r="13" spans="1:103" x14ac:dyDescent="0.25">
      <c r="A13" s="5" t="s">
        <v>56</v>
      </c>
      <c r="B13" s="6">
        <v>371</v>
      </c>
      <c r="C13" s="10">
        <v>614542.75756000006</v>
      </c>
      <c r="D13" s="10">
        <v>4059574.9609699999</v>
      </c>
      <c r="E13" s="11" t="s">
        <v>44</v>
      </c>
      <c r="F13" s="12">
        <v>30.24</v>
      </c>
      <c r="G13" s="13">
        <v>0.5</v>
      </c>
      <c r="H13" s="7">
        <v>30</v>
      </c>
      <c r="I13" s="7">
        <v>30.74</v>
      </c>
      <c r="J13" s="7">
        <v>17.46</v>
      </c>
      <c r="K13" s="7"/>
      <c r="L13" s="7"/>
      <c r="M13" s="7"/>
      <c r="N13" s="7">
        <v>15.75</v>
      </c>
      <c r="O13" s="7"/>
      <c r="P13" s="7">
        <v>15.05</v>
      </c>
      <c r="Q13" s="7">
        <v>16.399999999999999</v>
      </c>
      <c r="R13" s="7">
        <v>14.8</v>
      </c>
      <c r="S13" s="7">
        <v>15.5</v>
      </c>
      <c r="T13" s="7">
        <v>13.05</v>
      </c>
      <c r="U13" s="7">
        <v>13.5</v>
      </c>
      <c r="V13" s="7">
        <v>12.35</v>
      </c>
      <c r="W13" s="7">
        <v>12.9</v>
      </c>
      <c r="X13" s="7">
        <v>12.44</v>
      </c>
      <c r="Y13" s="7">
        <v>14.03</v>
      </c>
      <c r="Z13" s="7">
        <v>13.43</v>
      </c>
      <c r="AA13" s="7">
        <v>22.2</v>
      </c>
      <c r="AB13" s="7">
        <v>21.67</v>
      </c>
      <c r="AC13" s="7">
        <v>22.96</v>
      </c>
      <c r="AD13" s="7">
        <v>22.65</v>
      </c>
      <c r="AE13" s="7">
        <v>23.45</v>
      </c>
      <c r="AF13" s="7">
        <v>22.35</v>
      </c>
      <c r="AG13" s="7">
        <v>23.7</v>
      </c>
      <c r="AH13" s="7">
        <v>15.25</v>
      </c>
      <c r="AI13" s="7">
        <v>17.350000000000001</v>
      </c>
      <c r="AJ13" s="7">
        <v>16.350000000000001</v>
      </c>
      <c r="AK13" s="7">
        <v>14.6</v>
      </c>
      <c r="AL13" s="7">
        <v>13.2</v>
      </c>
      <c r="AM13" s="7">
        <v>13.8</v>
      </c>
      <c r="AN13" s="7">
        <v>16.5</v>
      </c>
      <c r="AO13" s="7">
        <v>16.5</v>
      </c>
      <c r="AP13" s="7">
        <v>16</v>
      </c>
      <c r="AQ13" s="7">
        <v>12.75</v>
      </c>
      <c r="AR13" s="7">
        <v>18</v>
      </c>
      <c r="AS13" s="7">
        <v>20.350000000000001</v>
      </c>
      <c r="AT13" s="7">
        <v>20.5</v>
      </c>
      <c r="AU13" s="7">
        <v>21.2</v>
      </c>
      <c r="AV13" s="7">
        <v>20</v>
      </c>
      <c r="AW13" s="7">
        <v>21.02</v>
      </c>
      <c r="AX13" s="7">
        <v>20.05</v>
      </c>
      <c r="AY13" s="7">
        <v>20.100000000000001</v>
      </c>
      <c r="AZ13" s="14">
        <v>18.399999999999999</v>
      </c>
      <c r="BA13" s="14">
        <v>20.97</v>
      </c>
      <c r="BB13" s="7">
        <v>16.5</v>
      </c>
      <c r="BC13" s="7">
        <v>20.45</v>
      </c>
      <c r="BD13" s="7">
        <v>17.399999999999999</v>
      </c>
      <c r="BE13" s="7"/>
      <c r="BF13" s="7">
        <v>18.3</v>
      </c>
      <c r="BG13" s="7">
        <v>21.3</v>
      </c>
      <c r="BH13" s="7">
        <v>14.9</v>
      </c>
      <c r="BI13" s="7">
        <v>20</v>
      </c>
      <c r="BJ13" s="7">
        <v>19.399999999999999</v>
      </c>
      <c r="BK13" s="7">
        <v>19.350000000000001</v>
      </c>
      <c r="BL13" s="7"/>
      <c r="BM13" s="7"/>
      <c r="BN13" s="21">
        <v>24.9</v>
      </c>
      <c r="BP13" s="7">
        <v>24.9</v>
      </c>
      <c r="BQ13" s="7">
        <v>25.3</v>
      </c>
      <c r="BR13" s="7">
        <v>25.1</v>
      </c>
      <c r="BS13" s="7"/>
      <c r="BT13" s="7"/>
      <c r="BU13" s="7"/>
      <c r="BV13" s="7"/>
      <c r="BW13" s="7"/>
      <c r="BX13" s="7"/>
      <c r="BY13" s="7"/>
      <c r="BZ13" s="8">
        <v>14.4</v>
      </c>
      <c r="CA13" s="8"/>
      <c r="CB13" s="8"/>
      <c r="CC13" s="8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</row>
    <row r="14" spans="1:103" x14ac:dyDescent="0.25">
      <c r="A14" s="5" t="s">
        <v>57</v>
      </c>
      <c r="B14" s="6">
        <v>395</v>
      </c>
      <c r="C14" s="10">
        <v>615546.34383999999</v>
      </c>
      <c r="D14" s="10">
        <v>4058912.0984200002</v>
      </c>
      <c r="E14" s="11" t="s">
        <v>44</v>
      </c>
      <c r="F14" s="12">
        <v>36.031999999999996</v>
      </c>
      <c r="G14" s="13">
        <v>0.3</v>
      </c>
      <c r="H14" s="7">
        <v>40</v>
      </c>
      <c r="I14" s="7">
        <v>36.331999999999994</v>
      </c>
      <c r="J14" s="7">
        <v>20</v>
      </c>
      <c r="K14" s="7">
        <v>24.2</v>
      </c>
      <c r="L14" s="7">
        <v>24.35</v>
      </c>
      <c r="M14" s="7">
        <v>24.5</v>
      </c>
      <c r="N14" s="7">
        <v>20.98</v>
      </c>
      <c r="O14" s="7">
        <v>22.93</v>
      </c>
      <c r="P14" s="7">
        <v>19.05</v>
      </c>
      <c r="Q14" s="7">
        <v>21</v>
      </c>
      <c r="R14" s="7">
        <v>16.45</v>
      </c>
      <c r="S14" s="7">
        <v>17.350000000000001</v>
      </c>
      <c r="T14" s="7">
        <v>14.55</v>
      </c>
      <c r="U14" s="7">
        <v>14.75</v>
      </c>
      <c r="V14" s="7">
        <v>12.95</v>
      </c>
      <c r="W14" s="7">
        <v>14.9</v>
      </c>
      <c r="X14" s="7">
        <v>13.41</v>
      </c>
      <c r="Y14" s="7">
        <v>16</v>
      </c>
      <c r="Z14" s="7">
        <v>14.27</v>
      </c>
      <c r="AA14" s="7">
        <v>17.850000000000001</v>
      </c>
      <c r="AB14" s="7">
        <v>15.7</v>
      </c>
      <c r="AC14" s="7">
        <v>19.53</v>
      </c>
      <c r="AD14" s="7">
        <v>20.2</v>
      </c>
      <c r="AE14" s="7">
        <v>21.05</v>
      </c>
      <c r="AF14" s="7">
        <v>30.6</v>
      </c>
      <c r="AG14" s="7">
        <v>22.8</v>
      </c>
      <c r="AH14" s="7">
        <v>19.3</v>
      </c>
      <c r="AI14" s="7">
        <v>22.65</v>
      </c>
      <c r="AJ14" s="7">
        <v>19.329999999999998</v>
      </c>
      <c r="AK14" s="7">
        <v>22.4</v>
      </c>
      <c r="AL14" s="7">
        <v>18.5</v>
      </c>
      <c r="AM14" s="7">
        <v>21.2</v>
      </c>
      <c r="AN14" s="7">
        <v>19.600000000000001</v>
      </c>
      <c r="AO14" s="7">
        <v>19.95</v>
      </c>
      <c r="AP14" s="7">
        <v>17.8</v>
      </c>
      <c r="AQ14" s="7">
        <v>21.7</v>
      </c>
      <c r="AR14" s="7">
        <v>20.7</v>
      </c>
      <c r="AS14" s="7">
        <v>24.3</v>
      </c>
      <c r="AT14" s="7">
        <v>22.3</v>
      </c>
      <c r="AU14" s="7">
        <v>25.2</v>
      </c>
      <c r="AV14" s="7">
        <v>22.2</v>
      </c>
      <c r="AW14" s="7">
        <v>23.62</v>
      </c>
      <c r="AX14" s="7">
        <v>25.75</v>
      </c>
      <c r="AY14" s="7">
        <v>26.95</v>
      </c>
      <c r="AZ14" s="14">
        <v>18.059999999999999</v>
      </c>
      <c r="BA14" s="14">
        <v>19.04</v>
      </c>
      <c r="BB14" s="7">
        <v>18.600000000000001</v>
      </c>
      <c r="BC14" s="7">
        <v>19</v>
      </c>
      <c r="BD14" s="7">
        <v>35.5</v>
      </c>
      <c r="BE14" s="7"/>
      <c r="BF14" s="7">
        <v>31.9</v>
      </c>
      <c r="BG14" s="7">
        <v>29.9</v>
      </c>
      <c r="BH14" s="7">
        <v>16.3</v>
      </c>
      <c r="BI14" s="7">
        <v>19.2</v>
      </c>
      <c r="BJ14" s="7">
        <v>39.200000000000003</v>
      </c>
      <c r="BK14" s="7">
        <v>39.65</v>
      </c>
      <c r="BL14" s="7">
        <v>39.520000000000003</v>
      </c>
      <c r="BM14" s="7">
        <v>42.2</v>
      </c>
      <c r="BN14" s="7">
        <v>41.7</v>
      </c>
      <c r="BO14" s="7">
        <v>43.1</v>
      </c>
      <c r="BP14" s="7">
        <v>41.7</v>
      </c>
      <c r="BQ14" s="7">
        <v>42.2</v>
      </c>
      <c r="BR14" s="7"/>
      <c r="BS14" s="7"/>
      <c r="BT14" s="7"/>
      <c r="BU14" s="7"/>
      <c r="BV14" s="7">
        <v>46</v>
      </c>
      <c r="BW14" s="7">
        <v>46.7</v>
      </c>
      <c r="BX14" s="7">
        <v>46.6</v>
      </c>
      <c r="BY14" s="7">
        <v>47.4</v>
      </c>
      <c r="BZ14" s="8">
        <v>46.2</v>
      </c>
      <c r="CA14" s="8">
        <v>46.77</v>
      </c>
      <c r="CB14" s="8">
        <v>46.3</v>
      </c>
      <c r="CC14" s="8">
        <v>46.7</v>
      </c>
      <c r="CD14" s="8">
        <v>42.9</v>
      </c>
      <c r="CE14" s="7"/>
      <c r="CF14" s="7">
        <v>38.4</v>
      </c>
      <c r="CG14" s="7">
        <v>42.6</v>
      </c>
      <c r="CH14" s="7">
        <v>40.200000000000003</v>
      </c>
      <c r="CI14" s="7">
        <v>48.26</v>
      </c>
      <c r="CJ14" s="7">
        <v>41.2</v>
      </c>
      <c r="CK14" s="7">
        <v>46.08</v>
      </c>
      <c r="CL14" s="7">
        <v>38.6</v>
      </c>
      <c r="CM14" s="7">
        <v>38.26</v>
      </c>
      <c r="CN14" s="7">
        <v>39.08</v>
      </c>
      <c r="CO14" s="7">
        <v>42.8</v>
      </c>
      <c r="CP14" s="7">
        <v>40.03</v>
      </c>
      <c r="CQ14" s="7">
        <v>41.980000000000004</v>
      </c>
      <c r="CR14" s="7">
        <v>39.72</v>
      </c>
      <c r="CS14" s="7">
        <v>42.2</v>
      </c>
      <c r="CT14" s="7">
        <f t="shared" si="0"/>
        <v>44.375</v>
      </c>
      <c r="CU14" s="7">
        <v>46.55</v>
      </c>
      <c r="CV14" s="7">
        <v>46.35</v>
      </c>
      <c r="CW14" s="7">
        <v>46.36</v>
      </c>
      <c r="CX14" s="7"/>
      <c r="CY14" s="7"/>
    </row>
    <row r="15" spans="1:103" x14ac:dyDescent="0.25">
      <c r="A15" s="5" t="s">
        <v>58</v>
      </c>
      <c r="B15" s="6">
        <v>411</v>
      </c>
      <c r="C15" s="10">
        <v>616267.83985999995</v>
      </c>
      <c r="D15" s="10">
        <v>4056447.8557899999</v>
      </c>
      <c r="E15" s="11" t="s">
        <v>44</v>
      </c>
      <c r="F15" s="12">
        <v>49.52</v>
      </c>
      <c r="G15" s="15">
        <v>0.61</v>
      </c>
      <c r="H15" s="7">
        <v>45</v>
      </c>
      <c r="I15" s="7">
        <v>50.13</v>
      </c>
      <c r="J15" s="7"/>
      <c r="K15" s="7">
        <v>30.85</v>
      </c>
      <c r="L15" s="7"/>
      <c r="M15" s="7">
        <v>31.05</v>
      </c>
      <c r="N15" s="7">
        <v>28.1</v>
      </c>
      <c r="O15" s="7">
        <v>27.3</v>
      </c>
      <c r="P15" s="7">
        <v>22.2</v>
      </c>
      <c r="Q15" s="7">
        <v>21.45</v>
      </c>
      <c r="R15" s="7">
        <v>19</v>
      </c>
      <c r="S15" s="7">
        <v>18.850000000000001</v>
      </c>
      <c r="T15" s="7">
        <v>16.75</v>
      </c>
      <c r="U15" s="7">
        <v>17.2</v>
      </c>
      <c r="V15" s="7">
        <v>16.75</v>
      </c>
      <c r="W15" s="7">
        <v>18.7</v>
      </c>
      <c r="X15" s="7">
        <v>18.239999999999998</v>
      </c>
      <c r="Y15" s="7">
        <v>20.73</v>
      </c>
      <c r="Z15" s="7"/>
      <c r="AA15" s="7">
        <v>22.85</v>
      </c>
      <c r="AB15" s="7">
        <v>20.25</v>
      </c>
      <c r="AC15" s="7">
        <v>25.56</v>
      </c>
      <c r="AD15" s="7"/>
      <c r="AE15" s="7">
        <v>25.8</v>
      </c>
      <c r="AF15" s="7"/>
      <c r="AG15" s="7">
        <v>30</v>
      </c>
      <c r="AH15" s="7"/>
      <c r="AI15" s="7"/>
      <c r="AJ15" s="7">
        <v>28.4</v>
      </c>
      <c r="AK15" s="7"/>
      <c r="AL15" s="7">
        <v>29.8</v>
      </c>
      <c r="AM15" s="7">
        <v>29.3</v>
      </c>
      <c r="AN15" s="7">
        <v>29.3</v>
      </c>
      <c r="AO15" s="7"/>
      <c r="AP15" s="7">
        <v>29.35</v>
      </c>
      <c r="AQ15" s="7"/>
      <c r="AR15" s="7"/>
      <c r="AS15" s="7">
        <v>33.25</v>
      </c>
      <c r="AT15" s="7">
        <v>33.5</v>
      </c>
      <c r="AU15" s="7">
        <v>35.15</v>
      </c>
      <c r="AV15" s="7">
        <v>35.299999999999997</v>
      </c>
      <c r="AW15" s="7"/>
      <c r="AX15" s="7">
        <v>36</v>
      </c>
      <c r="AY15" s="7"/>
      <c r="AZ15" s="14">
        <v>34.520000000000003</v>
      </c>
      <c r="BA15" s="14">
        <v>34.520000000000003</v>
      </c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8"/>
      <c r="CA15" s="8"/>
      <c r="CB15" s="8"/>
      <c r="CC15" s="8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</row>
    <row r="16" spans="1:103" x14ac:dyDescent="0.25">
      <c r="A16" s="5" t="s">
        <v>59</v>
      </c>
      <c r="B16" s="6">
        <v>412</v>
      </c>
      <c r="C16" s="10">
        <v>616307.48771000002</v>
      </c>
      <c r="D16" s="10">
        <v>4055828.3580900002</v>
      </c>
      <c r="E16" s="11" t="s">
        <v>44</v>
      </c>
      <c r="F16" s="12">
        <v>53.84</v>
      </c>
      <c r="G16" s="15">
        <v>0.61</v>
      </c>
      <c r="H16" s="7">
        <v>58</v>
      </c>
      <c r="I16" s="7">
        <v>54.45</v>
      </c>
      <c r="J16" s="7">
        <v>32.700000000000003</v>
      </c>
      <c r="K16" s="7">
        <v>33.450000000000003</v>
      </c>
      <c r="L16" s="7">
        <v>32.85</v>
      </c>
      <c r="M16" s="7">
        <v>33.1</v>
      </c>
      <c r="N16" s="7">
        <v>34.5</v>
      </c>
      <c r="O16" s="7">
        <v>25.1</v>
      </c>
      <c r="P16" s="7">
        <v>22.7</v>
      </c>
      <c r="Q16" s="7">
        <v>21.8</v>
      </c>
      <c r="R16" s="7">
        <v>20.350000000000001</v>
      </c>
      <c r="S16" s="7">
        <v>20</v>
      </c>
      <c r="T16" s="7">
        <v>18.3</v>
      </c>
      <c r="U16" s="7">
        <v>18.8</v>
      </c>
      <c r="V16" s="7">
        <v>18.5</v>
      </c>
      <c r="W16" s="7">
        <v>20.2</v>
      </c>
      <c r="X16" s="7">
        <v>20.34</v>
      </c>
      <c r="Y16" s="7">
        <v>22.62</v>
      </c>
      <c r="Z16" s="7">
        <v>20.6</v>
      </c>
      <c r="AA16" s="7">
        <v>25.52</v>
      </c>
      <c r="AB16" s="7">
        <v>22.35</v>
      </c>
      <c r="AC16" s="7">
        <v>28.03</v>
      </c>
      <c r="AD16" s="7">
        <v>28.8</v>
      </c>
      <c r="AE16" s="7">
        <v>30.3</v>
      </c>
      <c r="AF16" s="7"/>
      <c r="AG16" s="7">
        <v>31.9</v>
      </c>
      <c r="AH16" s="7">
        <v>29.95</v>
      </c>
      <c r="AI16" s="7">
        <v>31.3</v>
      </c>
      <c r="AJ16" s="7">
        <v>29.65</v>
      </c>
      <c r="AK16" s="7">
        <v>31.3</v>
      </c>
      <c r="AL16" s="7">
        <v>30.15</v>
      </c>
      <c r="AM16" s="7">
        <v>31</v>
      </c>
      <c r="AN16" s="7">
        <v>30.8</v>
      </c>
      <c r="AO16" s="7">
        <v>31.05</v>
      </c>
      <c r="AP16" s="7">
        <v>31.65</v>
      </c>
      <c r="AQ16" s="7">
        <v>32.9</v>
      </c>
      <c r="AR16" s="7">
        <v>33.4</v>
      </c>
      <c r="AS16" s="7"/>
      <c r="AT16" s="7">
        <v>35.799999999999997</v>
      </c>
      <c r="AU16" s="7"/>
      <c r="AV16" s="7"/>
      <c r="AW16" s="7"/>
      <c r="AX16" s="7">
        <v>36.299999999999997</v>
      </c>
      <c r="AY16" s="7"/>
      <c r="AZ16" s="14">
        <v>35.549999999999997</v>
      </c>
      <c r="BA16" s="14">
        <v>35.479999999999997</v>
      </c>
      <c r="BB16" s="7">
        <v>35.53</v>
      </c>
      <c r="BC16" s="7">
        <v>35.35</v>
      </c>
      <c r="BD16" s="7">
        <v>19.5</v>
      </c>
      <c r="BE16" s="7">
        <v>23.4</v>
      </c>
      <c r="BF16" s="7"/>
      <c r="BG16" s="7"/>
      <c r="BH16" s="7">
        <v>20.100000000000001</v>
      </c>
      <c r="BI16" s="7"/>
      <c r="BJ16" s="7"/>
      <c r="BK16" s="7"/>
      <c r="BL16" s="7"/>
      <c r="BM16" s="7">
        <v>44</v>
      </c>
      <c r="BN16" s="7">
        <v>39.6</v>
      </c>
      <c r="BO16" s="7"/>
      <c r="BP16" s="7">
        <v>39.6</v>
      </c>
      <c r="BQ16" s="7">
        <v>40.200000000000003</v>
      </c>
      <c r="BR16" s="7">
        <v>40</v>
      </c>
      <c r="BS16" s="7">
        <v>40.25</v>
      </c>
      <c r="BT16" s="7"/>
      <c r="BU16" s="7"/>
      <c r="BV16" s="7">
        <v>39.799999999999997</v>
      </c>
      <c r="BW16" s="7"/>
      <c r="BX16" s="7"/>
      <c r="BY16" s="7"/>
      <c r="BZ16" s="8"/>
      <c r="CA16" s="8"/>
      <c r="CB16" s="8"/>
      <c r="CC16" s="8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</row>
    <row r="17" spans="1:103" s="30" customFormat="1" x14ac:dyDescent="0.25">
      <c r="A17" s="22" t="s">
        <v>60</v>
      </c>
      <c r="B17" s="23">
        <v>419</v>
      </c>
      <c r="C17" s="24">
        <v>614801.21762000001</v>
      </c>
      <c r="D17" s="24">
        <v>4058737.53064</v>
      </c>
      <c r="E17" s="25" t="s">
        <v>44</v>
      </c>
      <c r="F17" s="26">
        <v>34.103000000000002</v>
      </c>
      <c r="G17" s="27">
        <v>0.61</v>
      </c>
      <c r="H17" s="8">
        <v>29</v>
      </c>
      <c r="I17" s="8">
        <v>34.713000000000001</v>
      </c>
      <c r="J17" s="8">
        <v>21.27</v>
      </c>
      <c r="K17" s="8">
        <v>19.350000000000001</v>
      </c>
      <c r="L17" s="8">
        <v>19.600000000000001</v>
      </c>
      <c r="M17" s="8"/>
      <c r="N17" s="8">
        <v>17.45</v>
      </c>
      <c r="O17" s="8">
        <v>18.8</v>
      </c>
      <c r="P17" s="8">
        <v>15.1</v>
      </c>
      <c r="Q17" s="8">
        <v>16.579999999999998</v>
      </c>
      <c r="R17" s="8">
        <v>13.2</v>
      </c>
      <c r="S17" s="8">
        <v>13.65</v>
      </c>
      <c r="T17" s="8">
        <v>11.85</v>
      </c>
      <c r="U17" s="8">
        <v>11.65</v>
      </c>
      <c r="V17" s="8">
        <v>10.7</v>
      </c>
      <c r="W17" s="8">
        <v>11.75</v>
      </c>
      <c r="X17" s="8">
        <v>10.93</v>
      </c>
      <c r="Y17" s="8">
        <v>11.66</v>
      </c>
      <c r="Z17" s="8">
        <v>11.84</v>
      </c>
      <c r="AA17" s="8">
        <v>13.8</v>
      </c>
      <c r="AB17" s="8">
        <v>12.92</v>
      </c>
      <c r="AC17" s="8">
        <v>15.33</v>
      </c>
      <c r="AD17" s="8">
        <v>15.25</v>
      </c>
      <c r="AE17" s="8">
        <v>16.63</v>
      </c>
      <c r="AF17" s="8">
        <v>14.3</v>
      </c>
      <c r="AG17" s="8">
        <v>18.149999999999999</v>
      </c>
      <c r="AH17" s="8">
        <v>16</v>
      </c>
      <c r="AI17" s="8">
        <v>18.149999999999999</v>
      </c>
      <c r="AJ17" s="8">
        <v>16.47</v>
      </c>
      <c r="AK17" s="8">
        <v>18.100000000000001</v>
      </c>
      <c r="AL17" s="8">
        <v>16.2</v>
      </c>
      <c r="AM17" s="8">
        <v>18</v>
      </c>
      <c r="AN17" s="8">
        <v>17.2</v>
      </c>
      <c r="AO17" s="8">
        <v>17.600000000000001</v>
      </c>
      <c r="AP17" s="8">
        <v>16.5</v>
      </c>
      <c r="AQ17" s="8">
        <v>18.7</v>
      </c>
      <c r="AR17" s="8">
        <v>19.25</v>
      </c>
      <c r="AS17" s="8">
        <v>20.6</v>
      </c>
      <c r="AT17" s="8">
        <v>21.6</v>
      </c>
      <c r="AU17" s="8"/>
      <c r="AV17" s="8">
        <v>21.8</v>
      </c>
      <c r="AW17" s="8"/>
      <c r="AX17" s="8">
        <v>24.2</v>
      </c>
      <c r="AY17" s="8"/>
      <c r="AZ17" s="28">
        <v>21.04</v>
      </c>
      <c r="BA17" s="28">
        <v>21.8</v>
      </c>
      <c r="BB17" s="8">
        <v>21.1</v>
      </c>
      <c r="BC17" s="8">
        <v>21.85</v>
      </c>
      <c r="BD17" s="8"/>
      <c r="BE17" s="8"/>
      <c r="BF17" s="8"/>
      <c r="BG17" s="8"/>
      <c r="BH17" s="8"/>
      <c r="BI17" s="8"/>
      <c r="BJ17" s="8"/>
      <c r="BK17" s="8"/>
      <c r="BL17" s="8"/>
      <c r="BM17" s="8">
        <v>19.3</v>
      </c>
      <c r="BN17" s="8">
        <v>22.1</v>
      </c>
      <c r="BO17" s="8">
        <v>22.9</v>
      </c>
      <c r="BP17" s="8">
        <v>18.2</v>
      </c>
      <c r="BQ17" s="8">
        <v>19.399999999999999</v>
      </c>
      <c r="BR17" s="8">
        <v>18.3</v>
      </c>
      <c r="BS17" s="8">
        <v>19.5</v>
      </c>
      <c r="BT17" s="8">
        <v>18.34</v>
      </c>
      <c r="BU17" s="8">
        <v>20.100000000000001</v>
      </c>
      <c r="BV17" s="8"/>
      <c r="BW17" s="8"/>
      <c r="BX17" s="8">
        <v>22.52</v>
      </c>
      <c r="BY17" s="8">
        <v>24.6</v>
      </c>
      <c r="BZ17" s="8">
        <v>20.9</v>
      </c>
      <c r="CA17" s="8">
        <v>25.2</v>
      </c>
      <c r="CB17" s="29">
        <v>21.1</v>
      </c>
      <c r="CC17" s="29">
        <v>22.3</v>
      </c>
      <c r="CD17" s="8"/>
      <c r="CE17" s="8"/>
      <c r="CF17" s="8"/>
      <c r="CG17" s="8"/>
      <c r="CH17" s="8">
        <v>20.76</v>
      </c>
      <c r="CI17" s="8">
        <v>20.099999999999998</v>
      </c>
      <c r="CJ17" s="8">
        <v>21.1</v>
      </c>
      <c r="CK17" s="8">
        <v>23.7</v>
      </c>
      <c r="CL17" s="8">
        <v>20.959999999999997</v>
      </c>
      <c r="CM17" s="8">
        <v>20.88</v>
      </c>
      <c r="CN17" s="8">
        <v>20.88</v>
      </c>
      <c r="CO17" s="8">
        <v>23.65</v>
      </c>
      <c r="CP17" s="8">
        <v>21.02</v>
      </c>
      <c r="CQ17" s="8"/>
      <c r="CR17" s="8">
        <v>20.98</v>
      </c>
      <c r="CS17" s="8">
        <v>23.6</v>
      </c>
      <c r="CT17" s="7">
        <f t="shared" si="0"/>
        <v>11.8</v>
      </c>
      <c r="CU17" s="8"/>
      <c r="CV17" s="8"/>
      <c r="CW17" s="8"/>
      <c r="CX17" s="8"/>
      <c r="CY17" s="8"/>
    </row>
    <row r="18" spans="1:103" s="30" customFormat="1" x14ac:dyDescent="0.25">
      <c r="A18" s="22" t="s">
        <v>61</v>
      </c>
      <c r="B18" s="23">
        <v>444</v>
      </c>
      <c r="C18" s="24">
        <v>613309.50936000003</v>
      </c>
      <c r="D18" s="24">
        <v>4058916.71105</v>
      </c>
      <c r="E18" s="25" t="s">
        <v>44</v>
      </c>
      <c r="F18" s="26">
        <v>27.920999999999999</v>
      </c>
      <c r="G18" s="27">
        <v>0.61</v>
      </c>
      <c r="H18" s="8">
        <v>32</v>
      </c>
      <c r="I18" s="8">
        <v>28.530999999999999</v>
      </c>
      <c r="J18" s="8">
        <v>16.71</v>
      </c>
      <c r="K18" s="8">
        <v>18.350000000000001</v>
      </c>
      <c r="L18" s="8">
        <v>18.8</v>
      </c>
      <c r="M18" s="8">
        <v>19.3</v>
      </c>
      <c r="N18" s="8">
        <v>15.95</v>
      </c>
      <c r="O18" s="8">
        <v>18.25</v>
      </c>
      <c r="P18" s="8">
        <v>14.65</v>
      </c>
      <c r="Q18" s="8">
        <v>16.149999999999999</v>
      </c>
      <c r="R18" s="8">
        <v>13.55</v>
      </c>
      <c r="S18" s="8">
        <v>14.3</v>
      </c>
      <c r="T18" s="8">
        <v>12.85</v>
      </c>
      <c r="U18" s="8">
        <v>12.6</v>
      </c>
      <c r="V18" s="8">
        <v>11.65</v>
      </c>
      <c r="W18" s="8">
        <v>12.3</v>
      </c>
      <c r="X18" s="8">
        <v>11.92</v>
      </c>
      <c r="Y18" s="8">
        <v>12.98</v>
      </c>
      <c r="Z18" s="8">
        <v>12.84</v>
      </c>
      <c r="AA18" s="8">
        <v>13.75</v>
      </c>
      <c r="AB18" s="8">
        <v>13.73</v>
      </c>
      <c r="AC18" s="8"/>
      <c r="AD18" s="8">
        <v>15.4</v>
      </c>
      <c r="AE18" s="8">
        <v>14.5</v>
      </c>
      <c r="AF18" s="8">
        <v>12.05</v>
      </c>
      <c r="AG18" s="8">
        <v>17.850000000000001</v>
      </c>
      <c r="AH18" s="8">
        <v>16.05</v>
      </c>
      <c r="AI18" s="8">
        <v>18</v>
      </c>
      <c r="AJ18" s="8">
        <v>17.43</v>
      </c>
      <c r="AK18" s="8">
        <v>18.7</v>
      </c>
      <c r="AL18" s="8">
        <v>17.600000000000001</v>
      </c>
      <c r="AM18" s="8">
        <v>18.5</v>
      </c>
      <c r="AN18" s="8">
        <v>18.899999999999999</v>
      </c>
      <c r="AO18" s="8">
        <v>18.55</v>
      </c>
      <c r="AP18" s="8">
        <v>17.75</v>
      </c>
      <c r="AQ18" s="8">
        <v>19.600000000000001</v>
      </c>
      <c r="AR18" s="8">
        <v>20</v>
      </c>
      <c r="AS18" s="8">
        <v>21.8</v>
      </c>
      <c r="AT18" s="8">
        <v>22.6</v>
      </c>
      <c r="AU18" s="8"/>
      <c r="AV18" s="8">
        <v>23.5</v>
      </c>
      <c r="AW18" s="8">
        <v>23.95</v>
      </c>
      <c r="AX18" s="8">
        <v>21.56</v>
      </c>
      <c r="AY18" s="8"/>
      <c r="AZ18" s="8"/>
      <c r="BA18" s="8"/>
      <c r="BB18" s="8"/>
      <c r="BC18" s="8"/>
      <c r="BD18" s="8">
        <v>18.73</v>
      </c>
      <c r="BE18" s="8">
        <v>19.25</v>
      </c>
      <c r="BF18" s="8"/>
      <c r="BG18" s="8">
        <v>20.3</v>
      </c>
      <c r="BH18" s="8"/>
      <c r="BI18" s="8"/>
      <c r="BJ18" s="8">
        <v>17.850000000000001</v>
      </c>
      <c r="BK18" s="8">
        <v>19</v>
      </c>
      <c r="BL18" s="8">
        <v>18.8</v>
      </c>
      <c r="BM18" s="8">
        <v>19.850000000000001</v>
      </c>
      <c r="BN18" s="8">
        <v>20.2</v>
      </c>
      <c r="BO18" s="8">
        <v>21.3</v>
      </c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7"/>
      <c r="CU18" s="8"/>
      <c r="CV18" s="8"/>
      <c r="CW18" s="8"/>
      <c r="CX18" s="8"/>
      <c r="CY18" s="8"/>
    </row>
    <row r="19" spans="1:103" s="30" customFormat="1" x14ac:dyDescent="0.25">
      <c r="A19" s="22" t="s">
        <v>62</v>
      </c>
      <c r="B19" s="23">
        <v>478</v>
      </c>
      <c r="C19" s="24">
        <v>612173.21484999999</v>
      </c>
      <c r="D19" s="24">
        <v>4058035.2754000002</v>
      </c>
      <c r="E19" s="25" t="s">
        <v>44</v>
      </c>
      <c r="F19" s="26">
        <v>30.405000000000001</v>
      </c>
      <c r="G19" s="31">
        <v>0.6</v>
      </c>
      <c r="H19" s="8">
        <v>29</v>
      </c>
      <c r="I19" s="8">
        <v>31.005000000000003</v>
      </c>
      <c r="J19" s="8"/>
      <c r="K19" s="8"/>
      <c r="L19" s="8"/>
      <c r="M19" s="8"/>
      <c r="N19" s="8">
        <v>15.05</v>
      </c>
      <c r="O19" s="8">
        <v>15.1</v>
      </c>
      <c r="P19" s="8">
        <v>13.6</v>
      </c>
      <c r="Q19" s="8">
        <v>13.29</v>
      </c>
      <c r="R19" s="8">
        <v>11.8</v>
      </c>
      <c r="S19" s="8">
        <v>12.1</v>
      </c>
      <c r="T19" s="8">
        <v>9.65</v>
      </c>
      <c r="U19" s="8">
        <v>10.199999999999999</v>
      </c>
      <c r="V19" s="8">
        <v>9.8000000000000007</v>
      </c>
      <c r="W19" s="8">
        <v>10.6</v>
      </c>
      <c r="X19" s="8">
        <v>9.59</v>
      </c>
      <c r="Y19" s="8">
        <v>11.62</v>
      </c>
      <c r="Z19" s="8">
        <v>11.4</v>
      </c>
      <c r="AA19" s="8">
        <v>12.4</v>
      </c>
      <c r="AB19" s="8">
        <v>11.8</v>
      </c>
      <c r="AC19" s="8">
        <v>13.66</v>
      </c>
      <c r="AD19" s="8">
        <v>13.6</v>
      </c>
      <c r="AE19" s="8">
        <v>14.5</v>
      </c>
      <c r="AF19" s="8">
        <v>14.15</v>
      </c>
      <c r="AG19" s="8">
        <v>17.850000000000001</v>
      </c>
      <c r="AH19" s="8">
        <v>12.9</v>
      </c>
      <c r="AI19" s="8">
        <v>15.55</v>
      </c>
      <c r="AJ19" s="8">
        <v>15.05</v>
      </c>
      <c r="AK19" s="8">
        <v>16.2</v>
      </c>
      <c r="AL19" s="8">
        <v>14.8</v>
      </c>
      <c r="AM19" s="8">
        <v>16.100000000000001</v>
      </c>
      <c r="AN19" s="8">
        <v>16.100000000000001</v>
      </c>
      <c r="AO19" s="8">
        <v>16.350000000000001</v>
      </c>
      <c r="AP19" s="8">
        <v>15.6</v>
      </c>
      <c r="AQ19" s="8">
        <v>18.2</v>
      </c>
      <c r="AR19" s="8">
        <v>19</v>
      </c>
      <c r="AS19" s="8">
        <v>19.2</v>
      </c>
      <c r="AT19" s="8">
        <v>19.5</v>
      </c>
      <c r="AU19" s="8">
        <v>21.3</v>
      </c>
      <c r="AV19" s="8">
        <v>20.6</v>
      </c>
      <c r="AW19" s="8">
        <v>21.43</v>
      </c>
      <c r="AX19" s="8">
        <v>18</v>
      </c>
      <c r="AY19" s="8">
        <v>20.350000000000001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21.7</v>
      </c>
      <c r="BM19" s="8">
        <v>21.9</v>
      </c>
      <c r="BN19" s="8"/>
      <c r="BO19" s="8"/>
      <c r="BP19" s="8">
        <v>20.8</v>
      </c>
      <c r="BQ19" s="8">
        <v>21.3</v>
      </c>
      <c r="BR19" s="8">
        <v>20.95</v>
      </c>
      <c r="BS19" s="8">
        <v>21.2</v>
      </c>
      <c r="BT19" s="8">
        <v>21.05</v>
      </c>
      <c r="BU19" s="8"/>
      <c r="BV19" s="8">
        <v>20.3</v>
      </c>
      <c r="BW19" s="8">
        <v>20.9</v>
      </c>
      <c r="BX19" s="8">
        <v>19.7</v>
      </c>
      <c r="BY19" s="8">
        <v>19.7</v>
      </c>
      <c r="BZ19" s="8">
        <v>19.7</v>
      </c>
      <c r="CA19" s="8">
        <v>19.600000000000001</v>
      </c>
      <c r="CB19" s="8">
        <v>16.3</v>
      </c>
      <c r="CC19" s="8">
        <v>17.98</v>
      </c>
      <c r="CD19" s="8">
        <v>17.899999999999999</v>
      </c>
      <c r="CE19" s="8">
        <v>18.100000000000001</v>
      </c>
      <c r="CF19" s="8">
        <v>17.97</v>
      </c>
      <c r="CG19" s="8">
        <v>19.38</v>
      </c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7"/>
      <c r="CU19" s="8"/>
      <c r="CV19" s="8"/>
      <c r="CW19" s="8"/>
      <c r="CX19" s="8"/>
      <c r="CY19" s="8"/>
    </row>
    <row r="20" spans="1:103" s="30" customFormat="1" x14ac:dyDescent="0.25">
      <c r="A20" s="22" t="s">
        <v>63</v>
      </c>
      <c r="B20" s="23">
        <v>484</v>
      </c>
      <c r="C20" s="24">
        <v>611043.53613000002</v>
      </c>
      <c r="D20" s="24">
        <v>4060031.9489699998</v>
      </c>
      <c r="E20" s="25" t="s">
        <v>44</v>
      </c>
      <c r="F20" s="26">
        <v>21.963000000000001</v>
      </c>
      <c r="G20" s="31">
        <v>0.45</v>
      </c>
      <c r="H20" s="8">
        <v>17</v>
      </c>
      <c r="I20" s="8">
        <v>22.413</v>
      </c>
      <c r="J20" s="8">
        <v>12.6</v>
      </c>
      <c r="K20" s="8"/>
      <c r="L20" s="8">
        <v>14.35</v>
      </c>
      <c r="M20" s="8">
        <v>14.4</v>
      </c>
      <c r="N20" s="8">
        <v>10.46</v>
      </c>
      <c r="O20" s="8">
        <v>14</v>
      </c>
      <c r="P20" s="8">
        <v>10.15</v>
      </c>
      <c r="Q20" s="8">
        <v>12.08</v>
      </c>
      <c r="R20" s="8"/>
      <c r="S20" s="8">
        <v>10.35</v>
      </c>
      <c r="T20" s="8">
        <v>8.35</v>
      </c>
      <c r="U20" s="8">
        <v>8.8000000000000007</v>
      </c>
      <c r="V20" s="8">
        <v>8.25</v>
      </c>
      <c r="W20" s="8">
        <v>9.3000000000000007</v>
      </c>
      <c r="X20" s="8">
        <v>8.17</v>
      </c>
      <c r="Y20" s="8">
        <v>11.38</v>
      </c>
      <c r="Z20" s="8">
        <v>9.6</v>
      </c>
      <c r="AA20" s="8">
        <v>10.85</v>
      </c>
      <c r="AB20" s="8">
        <v>10.59</v>
      </c>
      <c r="AC20" s="8">
        <v>11.93</v>
      </c>
      <c r="AD20" s="8">
        <v>12.55</v>
      </c>
      <c r="AE20" s="8">
        <v>12.75</v>
      </c>
      <c r="AF20" s="8">
        <v>14.25</v>
      </c>
      <c r="AG20" s="8">
        <v>14.15</v>
      </c>
      <c r="AH20" s="8">
        <v>11.65</v>
      </c>
      <c r="AI20" s="8">
        <v>13.4</v>
      </c>
      <c r="AJ20" s="8">
        <v>13.65</v>
      </c>
      <c r="AK20" s="8">
        <v>14.6</v>
      </c>
      <c r="AL20" s="8">
        <v>13.26</v>
      </c>
      <c r="AM20" s="8">
        <v>13.7</v>
      </c>
      <c r="AN20" s="8">
        <v>14</v>
      </c>
      <c r="AO20" s="8"/>
      <c r="AP20" s="8">
        <v>13.5</v>
      </c>
      <c r="AQ20" s="8">
        <v>16.5</v>
      </c>
      <c r="AR20" s="8">
        <v>16.600000000000001</v>
      </c>
      <c r="AS20" s="8">
        <v>15.8</v>
      </c>
      <c r="AT20" s="8">
        <v>17.399999999999999</v>
      </c>
      <c r="AU20" s="8"/>
      <c r="AV20" s="8">
        <v>19</v>
      </c>
      <c r="AW20" s="8">
        <v>18.88</v>
      </c>
      <c r="AX20" s="8"/>
      <c r="AY20" s="8">
        <v>19.7</v>
      </c>
      <c r="AZ20" s="8"/>
      <c r="BA20" s="8"/>
      <c r="BB20" s="8">
        <v>18.100000000000001</v>
      </c>
      <c r="BC20" s="8">
        <v>20.8</v>
      </c>
      <c r="BD20" s="8"/>
      <c r="BE20" s="8"/>
      <c r="BF20" s="8"/>
      <c r="BG20" s="8">
        <v>21.4</v>
      </c>
      <c r="BH20" s="8"/>
      <c r="BI20" s="8">
        <v>17.600000000000001</v>
      </c>
      <c r="BJ20" s="8">
        <v>18.3</v>
      </c>
      <c r="BK20" s="8">
        <v>18.5</v>
      </c>
      <c r="BL20" s="8">
        <v>18.3</v>
      </c>
      <c r="BM20" s="8"/>
      <c r="BN20" s="8"/>
      <c r="BO20" s="8"/>
      <c r="BP20" s="8"/>
      <c r="BQ20" s="8"/>
      <c r="BT20" s="8">
        <v>17</v>
      </c>
      <c r="BU20" s="8">
        <v>18.2</v>
      </c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>
        <v>16.88</v>
      </c>
      <c r="CG20" s="8">
        <v>18.95</v>
      </c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7"/>
      <c r="CU20" s="8"/>
      <c r="CV20" s="8"/>
      <c r="CW20" s="8"/>
      <c r="CX20" s="8"/>
      <c r="CY20" s="8"/>
    </row>
    <row r="21" spans="1:103" s="30" customFormat="1" x14ac:dyDescent="0.25">
      <c r="A21" s="22" t="s">
        <v>64</v>
      </c>
      <c r="B21" s="23">
        <v>494</v>
      </c>
      <c r="C21" s="24">
        <v>613321.60195000004</v>
      </c>
      <c r="D21" s="24">
        <v>4058758.1196300001</v>
      </c>
      <c r="E21" s="25" t="s">
        <v>44</v>
      </c>
      <c r="F21" s="26">
        <v>31.768999999999998</v>
      </c>
      <c r="G21" s="27">
        <v>0.61</v>
      </c>
      <c r="H21" s="8">
        <v>25</v>
      </c>
      <c r="I21" s="8">
        <v>32.378999999999998</v>
      </c>
      <c r="J21" s="8">
        <v>15.66</v>
      </c>
      <c r="K21" s="8">
        <v>14.8</v>
      </c>
      <c r="L21" s="8">
        <v>17.8</v>
      </c>
      <c r="M21" s="8">
        <v>17.7</v>
      </c>
      <c r="N21" s="8">
        <v>15.3</v>
      </c>
      <c r="O21" s="8">
        <v>17</v>
      </c>
      <c r="P21" s="8">
        <v>14.6</v>
      </c>
      <c r="Q21" s="8">
        <v>14.28</v>
      </c>
      <c r="R21" s="8">
        <v>12.55</v>
      </c>
      <c r="S21" s="8">
        <v>12.35</v>
      </c>
      <c r="T21" s="8">
        <v>11.2</v>
      </c>
      <c r="U21" s="8">
        <v>11.2</v>
      </c>
      <c r="V21" s="8">
        <v>10.1</v>
      </c>
      <c r="W21" s="8">
        <v>11.1</v>
      </c>
      <c r="X21" s="8">
        <v>10.46</v>
      </c>
      <c r="Y21" s="8">
        <v>11.8</v>
      </c>
      <c r="Z21" s="8">
        <v>11.22</v>
      </c>
      <c r="AA21" s="8">
        <v>12.42</v>
      </c>
      <c r="AB21" s="8">
        <v>12.11</v>
      </c>
      <c r="AC21" s="8">
        <v>13.63</v>
      </c>
      <c r="AD21" s="8">
        <v>13.55</v>
      </c>
      <c r="AE21" s="8">
        <v>14.7</v>
      </c>
      <c r="AF21" s="8">
        <v>15.65</v>
      </c>
      <c r="AG21" s="8">
        <v>15.85</v>
      </c>
      <c r="AH21" s="8">
        <v>14.35</v>
      </c>
      <c r="AI21" s="8">
        <v>16</v>
      </c>
      <c r="AJ21" s="8">
        <v>15.05</v>
      </c>
      <c r="AK21" s="8">
        <v>16.8</v>
      </c>
      <c r="AL21" s="8">
        <v>15.3</v>
      </c>
      <c r="AM21" s="8">
        <v>16.5</v>
      </c>
      <c r="AN21" s="8">
        <v>16.899999999999999</v>
      </c>
      <c r="AO21" s="8">
        <v>17.05</v>
      </c>
      <c r="AP21" s="8">
        <v>16.100000000000001</v>
      </c>
      <c r="AQ21" s="8">
        <v>17.579999999999998</v>
      </c>
      <c r="AR21" s="8">
        <v>17.8</v>
      </c>
      <c r="AS21" s="8"/>
      <c r="AT21" s="8">
        <v>17.7</v>
      </c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>
        <v>16.5</v>
      </c>
      <c r="BM21" s="8">
        <v>17.100000000000001</v>
      </c>
      <c r="BN21" s="8">
        <v>17.5</v>
      </c>
      <c r="BO21" s="8">
        <v>18.25</v>
      </c>
      <c r="BP21" s="8">
        <v>17.100000000000001</v>
      </c>
      <c r="BQ21" s="8">
        <v>17.100000000000001</v>
      </c>
      <c r="BR21" s="8">
        <v>16.850000000000001</v>
      </c>
      <c r="BS21" s="8">
        <v>17.3</v>
      </c>
      <c r="BT21" s="8"/>
      <c r="BU21" s="8"/>
      <c r="BV21" s="8"/>
      <c r="BW21" s="8"/>
      <c r="BX21" s="8">
        <v>18.8</v>
      </c>
      <c r="BY21" s="8">
        <v>19.2</v>
      </c>
      <c r="BZ21" s="8">
        <v>18.8</v>
      </c>
      <c r="CA21" s="8">
        <v>19.2</v>
      </c>
      <c r="CB21" s="8">
        <v>16.2</v>
      </c>
      <c r="CC21" s="8">
        <v>17.239999999999998</v>
      </c>
      <c r="CD21" s="8">
        <v>16.82</v>
      </c>
      <c r="CE21" s="8">
        <v>18.3</v>
      </c>
      <c r="CF21" s="8">
        <v>16.88</v>
      </c>
      <c r="CG21" s="8">
        <v>18.98</v>
      </c>
      <c r="CH21" s="8">
        <v>17.05</v>
      </c>
      <c r="CI21" s="8">
        <v>16.540000000000003</v>
      </c>
      <c r="CJ21" s="8">
        <v>17.27</v>
      </c>
      <c r="CK21" s="8">
        <v>18.600000000000001</v>
      </c>
      <c r="CL21" s="8">
        <v>16.89</v>
      </c>
      <c r="CM21" s="8"/>
      <c r="CN21" s="8">
        <v>17.3</v>
      </c>
      <c r="CO21" s="8"/>
      <c r="CP21" s="8"/>
      <c r="CQ21" s="8"/>
      <c r="CR21" s="8">
        <v>17.36</v>
      </c>
      <c r="CS21" s="8">
        <v>18.2</v>
      </c>
      <c r="CT21" s="7">
        <f t="shared" si="0"/>
        <v>9.1</v>
      </c>
      <c r="CU21" s="8"/>
      <c r="CV21" s="8"/>
      <c r="CW21" s="8"/>
      <c r="CX21" s="8"/>
      <c r="CY21" s="8"/>
    </row>
    <row r="22" spans="1:103" s="30" customFormat="1" x14ac:dyDescent="0.25">
      <c r="A22" s="22" t="s">
        <v>65</v>
      </c>
      <c r="B22" s="23">
        <v>495</v>
      </c>
      <c r="C22" s="24">
        <v>612288.19362999999</v>
      </c>
      <c r="D22" s="24">
        <v>4057880.6487699999</v>
      </c>
      <c r="E22" s="25" t="s">
        <v>66</v>
      </c>
      <c r="F22" s="26">
        <v>29.591000000000001</v>
      </c>
      <c r="G22" s="27">
        <v>0.61</v>
      </c>
      <c r="H22" s="8">
        <v>23</v>
      </c>
      <c r="I22" s="8">
        <v>30.201000000000001</v>
      </c>
      <c r="J22" s="8">
        <v>13.6</v>
      </c>
      <c r="K22" s="8">
        <v>14.55</v>
      </c>
      <c r="L22" s="8">
        <v>14.2</v>
      </c>
      <c r="M22" s="8">
        <v>14.1</v>
      </c>
      <c r="N22" s="8">
        <v>13.97</v>
      </c>
      <c r="O22" s="8">
        <v>13.9</v>
      </c>
      <c r="P22" s="8">
        <v>11.55</v>
      </c>
      <c r="Q22" s="8">
        <v>12.4</v>
      </c>
      <c r="R22" s="8">
        <v>10.5</v>
      </c>
      <c r="S22" s="8">
        <v>10.8</v>
      </c>
      <c r="T22" s="8">
        <v>8.1999999999999993</v>
      </c>
      <c r="U22" s="8">
        <v>8.6999999999999993</v>
      </c>
      <c r="V22" s="8">
        <v>7.75</v>
      </c>
      <c r="W22" s="8">
        <v>9</v>
      </c>
      <c r="X22" s="8">
        <v>7.75</v>
      </c>
      <c r="Y22" s="8">
        <v>11.08</v>
      </c>
      <c r="Z22" s="8">
        <v>9.4499999999999993</v>
      </c>
      <c r="AA22" s="8">
        <v>11.65</v>
      </c>
      <c r="AB22" s="8">
        <v>10.58</v>
      </c>
      <c r="AC22" s="8">
        <v>12.33</v>
      </c>
      <c r="AD22" s="8">
        <v>11.5</v>
      </c>
      <c r="AE22" s="8">
        <v>13.6</v>
      </c>
      <c r="AF22" s="8">
        <v>16.2</v>
      </c>
      <c r="AG22" s="8">
        <v>17.8</v>
      </c>
      <c r="AH22" s="8">
        <v>12</v>
      </c>
      <c r="AI22" s="8">
        <v>14.2</v>
      </c>
      <c r="AJ22" s="8">
        <v>14.35</v>
      </c>
      <c r="AK22" s="8"/>
      <c r="AL22" s="8">
        <v>13.2</v>
      </c>
      <c r="AM22" s="8">
        <v>14.8</v>
      </c>
      <c r="AN22" s="8">
        <v>15.7</v>
      </c>
      <c r="AO22" s="8">
        <v>14.75</v>
      </c>
      <c r="AP22" s="8">
        <v>13.9</v>
      </c>
      <c r="AQ22" s="8">
        <v>15</v>
      </c>
      <c r="AR22" s="8">
        <v>15.8</v>
      </c>
      <c r="AS22" s="8"/>
      <c r="AT22" s="8">
        <v>17.7</v>
      </c>
      <c r="AU22" s="8"/>
      <c r="AV22" s="8">
        <v>18.8</v>
      </c>
      <c r="AW22" s="8">
        <v>19.079999999999998</v>
      </c>
      <c r="AX22" s="8">
        <v>17.850000000000001</v>
      </c>
      <c r="AY22" s="8">
        <v>19.850000000000001</v>
      </c>
      <c r="AZ22" s="28">
        <v>18.100000000000001</v>
      </c>
      <c r="BA22" s="28">
        <v>18.899999999999999</v>
      </c>
      <c r="BB22" s="8">
        <v>18.100000000000001</v>
      </c>
      <c r="BC22" s="8">
        <v>19.100000000000001</v>
      </c>
      <c r="BD22" s="8">
        <v>19.5</v>
      </c>
      <c r="BE22" s="8"/>
      <c r="BF22" s="8">
        <v>21.5</v>
      </c>
      <c r="BG22" s="8">
        <v>19.8</v>
      </c>
      <c r="BH22" s="8">
        <v>21.3</v>
      </c>
      <c r="BI22" s="8">
        <v>21.6</v>
      </c>
      <c r="BJ22" s="8">
        <v>22.1</v>
      </c>
      <c r="BK22" s="8">
        <v>22.2</v>
      </c>
      <c r="BL22" s="8">
        <v>21.4</v>
      </c>
      <c r="BM22" s="8">
        <v>22.5</v>
      </c>
      <c r="BN22" s="8">
        <v>21.5</v>
      </c>
      <c r="BO22" s="8">
        <v>21.9</v>
      </c>
      <c r="BP22" s="8">
        <v>21.6</v>
      </c>
      <c r="BQ22" s="8">
        <v>22.5</v>
      </c>
      <c r="BR22" s="8">
        <v>21.4</v>
      </c>
      <c r="BS22" s="8">
        <v>21.95</v>
      </c>
      <c r="BT22" s="8"/>
      <c r="BU22" s="8"/>
      <c r="BV22" s="8">
        <v>19.2</v>
      </c>
      <c r="BW22" s="8">
        <v>18.8</v>
      </c>
      <c r="BX22" s="8">
        <v>17.600000000000001</v>
      </c>
      <c r="BY22" s="8">
        <v>19.100000000000001</v>
      </c>
      <c r="BZ22" s="8">
        <v>17.8</v>
      </c>
      <c r="CA22" s="8">
        <v>17.420000000000002</v>
      </c>
      <c r="CB22" s="8">
        <v>17.8</v>
      </c>
      <c r="CC22" s="8">
        <v>18.920000000000002</v>
      </c>
      <c r="CD22" s="8">
        <v>18</v>
      </c>
      <c r="CE22" s="8">
        <v>18.52</v>
      </c>
      <c r="CF22" s="8"/>
      <c r="CG22" s="8"/>
      <c r="CH22" s="8">
        <v>18.099999999999998</v>
      </c>
      <c r="CI22" s="8">
        <v>17.53</v>
      </c>
      <c r="CJ22" s="8">
        <v>19.2</v>
      </c>
      <c r="CK22" s="8">
        <v>21.03</v>
      </c>
      <c r="CL22" s="8"/>
      <c r="CM22" s="8"/>
      <c r="CN22" s="8"/>
      <c r="CO22" s="8"/>
      <c r="CP22" s="8"/>
      <c r="CQ22" s="8"/>
      <c r="CR22" s="8"/>
      <c r="CS22" s="8"/>
      <c r="CT22" s="7"/>
      <c r="CU22" s="8"/>
      <c r="CV22" s="8"/>
      <c r="CW22" s="8"/>
      <c r="CX22" s="8"/>
      <c r="CY22" s="8"/>
    </row>
    <row r="23" spans="1:103" x14ac:dyDescent="0.25">
      <c r="A23" s="32" t="s">
        <v>67</v>
      </c>
      <c r="B23" s="33">
        <v>620</v>
      </c>
      <c r="C23" s="10">
        <v>616724.20388000004</v>
      </c>
      <c r="D23" s="10">
        <v>4058794.3773099999</v>
      </c>
      <c r="E23" s="11" t="s">
        <v>44</v>
      </c>
      <c r="F23" s="12">
        <v>46.52</v>
      </c>
      <c r="G23" s="13">
        <v>0.3</v>
      </c>
      <c r="H23" s="7">
        <v>45</v>
      </c>
      <c r="I23" s="7">
        <v>46.82</v>
      </c>
      <c r="J23" s="7">
        <v>22.47</v>
      </c>
      <c r="K23" s="7">
        <v>25.65</v>
      </c>
      <c r="L23" s="7">
        <v>25.45</v>
      </c>
      <c r="M23" s="7">
        <v>17.5</v>
      </c>
      <c r="N23" s="7">
        <v>22.12</v>
      </c>
      <c r="O23" s="7">
        <v>19.38</v>
      </c>
      <c r="P23" s="7">
        <v>16.2</v>
      </c>
      <c r="Q23" s="7">
        <v>16.100000000000001</v>
      </c>
      <c r="R23" s="7">
        <v>13.85</v>
      </c>
      <c r="S23" s="7">
        <v>15.7</v>
      </c>
      <c r="T23" s="7">
        <v>12.2</v>
      </c>
      <c r="U23" s="7">
        <v>12.3</v>
      </c>
      <c r="V23" s="7">
        <v>11.8</v>
      </c>
      <c r="W23" s="7">
        <v>15.8</v>
      </c>
      <c r="X23" s="7">
        <v>12.3</v>
      </c>
      <c r="Y23" s="7">
        <v>14.78</v>
      </c>
      <c r="Z23" s="7">
        <v>16.100000000000001</v>
      </c>
      <c r="AA23" s="7">
        <v>15.43</v>
      </c>
      <c r="AB23" s="7">
        <v>16.16</v>
      </c>
      <c r="AC23" s="7">
        <v>20.23</v>
      </c>
      <c r="AD23" s="7">
        <v>18.850000000000001</v>
      </c>
      <c r="AE23" s="7"/>
      <c r="AF23" s="7"/>
      <c r="AG23" s="7">
        <v>20.05</v>
      </c>
      <c r="AH23" s="7">
        <v>18.899999999999999</v>
      </c>
      <c r="AI23" s="7">
        <v>19.3</v>
      </c>
      <c r="AJ23" s="7">
        <v>22.25</v>
      </c>
      <c r="AK23" s="7"/>
      <c r="AL23" s="7">
        <v>17.899999999999999</v>
      </c>
      <c r="AM23" s="7">
        <v>18.2</v>
      </c>
      <c r="AN23" s="7">
        <v>18.399999999999999</v>
      </c>
      <c r="AO23" s="7">
        <v>17.95</v>
      </c>
      <c r="AP23" s="7">
        <v>17.7</v>
      </c>
      <c r="AQ23" s="7"/>
      <c r="AR23" s="7"/>
      <c r="AS23" s="7">
        <v>31.5</v>
      </c>
      <c r="AT23" s="7">
        <v>19.100000000000001</v>
      </c>
      <c r="AU23" s="7">
        <v>29.6</v>
      </c>
      <c r="AV23" s="7">
        <v>30</v>
      </c>
      <c r="AW23" s="7">
        <v>20.77</v>
      </c>
      <c r="AX23" s="7">
        <v>20</v>
      </c>
      <c r="AY23" s="7">
        <v>19</v>
      </c>
      <c r="AZ23" s="14">
        <v>24.7</v>
      </c>
      <c r="BA23" s="14">
        <v>16.72</v>
      </c>
      <c r="BB23" s="7"/>
      <c r="BC23" s="7">
        <v>16.78</v>
      </c>
      <c r="BD23" s="7">
        <v>16.38</v>
      </c>
      <c r="BE23" s="7"/>
      <c r="BF23" s="7">
        <v>16.7</v>
      </c>
      <c r="BG23" s="7">
        <v>17</v>
      </c>
      <c r="BH23" s="7">
        <v>34.1</v>
      </c>
      <c r="BI23" s="7">
        <v>17.100000000000001</v>
      </c>
      <c r="BJ23" s="7">
        <v>19</v>
      </c>
      <c r="BK23" s="7">
        <v>19.350000000000001</v>
      </c>
      <c r="BL23" s="7">
        <v>19.2</v>
      </c>
      <c r="BM23" s="7">
        <v>23.1</v>
      </c>
      <c r="BN23" s="7">
        <v>22.85</v>
      </c>
      <c r="BO23" s="7">
        <v>24.6</v>
      </c>
      <c r="BP23" s="7">
        <v>21.8</v>
      </c>
      <c r="BQ23" s="7">
        <v>23</v>
      </c>
      <c r="BR23" s="7">
        <v>21.9</v>
      </c>
      <c r="BS23" s="7">
        <v>22.5</v>
      </c>
      <c r="BT23" s="7">
        <v>21.95</v>
      </c>
      <c r="BU23" s="7">
        <v>22.55</v>
      </c>
      <c r="BV23" s="7">
        <v>34.6</v>
      </c>
      <c r="BW23" s="7">
        <v>31.1</v>
      </c>
      <c r="BX23" s="7">
        <v>27.2</v>
      </c>
      <c r="BY23" s="7">
        <v>28.1</v>
      </c>
      <c r="BZ23" s="8">
        <v>27.1</v>
      </c>
      <c r="CA23" s="8">
        <v>28.3</v>
      </c>
      <c r="CB23" s="8">
        <v>21.3</v>
      </c>
      <c r="CC23" s="8">
        <v>23.7</v>
      </c>
      <c r="CD23" s="8">
        <v>21.6</v>
      </c>
      <c r="CE23" s="8">
        <v>23.32</v>
      </c>
      <c r="CF23" s="7">
        <v>20.8</v>
      </c>
      <c r="CG23" s="7">
        <v>26.3</v>
      </c>
      <c r="CH23" s="7"/>
      <c r="CI23" s="7"/>
      <c r="CJ23" s="7"/>
      <c r="CK23" s="7"/>
      <c r="CL23" s="7">
        <v>21.02</v>
      </c>
      <c r="CM23" s="7">
        <v>26</v>
      </c>
      <c r="CN23" s="7">
        <v>21.13</v>
      </c>
      <c r="CO23" s="7">
        <v>27.56</v>
      </c>
      <c r="CP23" s="7"/>
      <c r="CQ23" s="7">
        <v>27.5</v>
      </c>
      <c r="CR23" s="7"/>
      <c r="CS23" s="7">
        <v>27.1</v>
      </c>
      <c r="CT23" s="7">
        <f t="shared" si="0"/>
        <v>29.475000000000001</v>
      </c>
      <c r="CU23" s="7">
        <v>31.85</v>
      </c>
      <c r="CV23" s="7">
        <v>30.6</v>
      </c>
      <c r="CW23" s="7">
        <v>32.049999999999997</v>
      </c>
      <c r="CX23" s="7">
        <v>30.9</v>
      </c>
      <c r="CY23" s="7">
        <v>31.28</v>
      </c>
    </row>
    <row r="24" spans="1:103" x14ac:dyDescent="0.25">
      <c r="A24" s="5" t="s">
        <v>68</v>
      </c>
      <c r="B24" s="6">
        <v>622</v>
      </c>
      <c r="C24" s="10">
        <v>618461.36528999999</v>
      </c>
      <c r="D24" s="10">
        <v>4057834.6715299999</v>
      </c>
      <c r="E24" s="11" t="s">
        <v>44</v>
      </c>
      <c r="F24" s="12">
        <v>68.786000000000001</v>
      </c>
      <c r="G24" s="15">
        <v>0.61</v>
      </c>
      <c r="H24" s="7">
        <v>68</v>
      </c>
      <c r="I24" s="7">
        <v>69.396000000000001</v>
      </c>
      <c r="J24" s="18">
        <v>30.84</v>
      </c>
      <c r="K24" s="18">
        <v>30.99</v>
      </c>
      <c r="L24" s="18">
        <v>30.08</v>
      </c>
      <c r="M24" s="18">
        <v>29.3</v>
      </c>
      <c r="N24" s="18">
        <v>28.35</v>
      </c>
      <c r="O24" s="18">
        <v>24.75</v>
      </c>
      <c r="P24" s="18">
        <v>19.82</v>
      </c>
      <c r="Q24" s="18">
        <v>17.489999999999998</v>
      </c>
      <c r="R24" s="18">
        <v>16.940000000000001</v>
      </c>
      <c r="S24" s="18">
        <v>17.07</v>
      </c>
      <c r="T24" s="18">
        <v>17.37</v>
      </c>
      <c r="U24" s="18">
        <v>17.940000000000001</v>
      </c>
      <c r="V24" s="18">
        <v>18.89</v>
      </c>
      <c r="W24" s="18">
        <v>20.03</v>
      </c>
      <c r="X24" s="18">
        <v>21.09</v>
      </c>
      <c r="Y24" s="18">
        <v>22.55</v>
      </c>
      <c r="Z24" s="18">
        <v>24.06</v>
      </c>
      <c r="AA24" s="18">
        <v>25.16</v>
      </c>
      <c r="AB24" s="18">
        <v>26.7</v>
      </c>
      <c r="AC24" s="18">
        <v>28.38</v>
      </c>
      <c r="AD24" s="18">
        <v>28.69</v>
      </c>
      <c r="AE24" s="18">
        <v>28.9</v>
      </c>
      <c r="AF24" s="18">
        <v>29.75</v>
      </c>
      <c r="AG24" s="18">
        <v>29.77</v>
      </c>
      <c r="AH24" s="18">
        <v>28</v>
      </c>
      <c r="AI24" s="18">
        <v>25.84</v>
      </c>
      <c r="AJ24" s="18">
        <v>26.26</v>
      </c>
      <c r="AK24" s="7"/>
      <c r="AL24" s="7"/>
      <c r="AM24" s="18">
        <v>25.08</v>
      </c>
      <c r="AN24" s="7"/>
      <c r="AO24" s="18">
        <v>25.29</v>
      </c>
      <c r="AP24" s="18">
        <v>27.69</v>
      </c>
      <c r="AQ24" s="18">
        <v>28.31</v>
      </c>
      <c r="AR24" s="18">
        <v>20.53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>
        <v>27.6</v>
      </c>
      <c r="BM24" s="7">
        <v>27.8</v>
      </c>
      <c r="BN24" s="18">
        <v>27.8</v>
      </c>
      <c r="BO24" s="18">
        <v>27.1</v>
      </c>
      <c r="BP24" s="18">
        <v>26.9</v>
      </c>
      <c r="BQ24" s="18">
        <v>27.8</v>
      </c>
      <c r="BR24" s="18">
        <v>27</v>
      </c>
      <c r="BS24" s="18">
        <v>28.1</v>
      </c>
      <c r="BT24" s="18">
        <v>27.3</v>
      </c>
      <c r="BU24" s="18">
        <v>28.4</v>
      </c>
      <c r="BV24" s="18">
        <v>20.9</v>
      </c>
      <c r="BW24" s="18">
        <v>21.75</v>
      </c>
      <c r="BX24" s="18">
        <v>20.149999999999999</v>
      </c>
      <c r="BY24" s="18">
        <v>21.75</v>
      </c>
      <c r="BZ24" s="8">
        <v>20</v>
      </c>
      <c r="CA24" s="8">
        <v>21.9</v>
      </c>
      <c r="CB24" s="20">
        <v>17.899999999999999</v>
      </c>
      <c r="CC24" s="20">
        <v>20.95</v>
      </c>
      <c r="CD24" s="20">
        <v>17.3</v>
      </c>
      <c r="CE24" s="20">
        <v>18.8</v>
      </c>
      <c r="CF24" s="18">
        <v>17.25</v>
      </c>
      <c r="CG24" s="18">
        <v>19.12</v>
      </c>
      <c r="CH24" s="7">
        <v>16.8</v>
      </c>
      <c r="CI24" s="7">
        <v>16.540000000000003</v>
      </c>
      <c r="CJ24" s="7">
        <v>16.86</v>
      </c>
      <c r="CK24" s="7">
        <v>18.600000000000001</v>
      </c>
      <c r="CL24" s="7">
        <v>17.05</v>
      </c>
      <c r="CM24" s="7">
        <v>16.799999999999997</v>
      </c>
      <c r="CN24" s="7">
        <v>16.98</v>
      </c>
      <c r="CO24" s="7">
        <v>17.22</v>
      </c>
      <c r="CP24" s="7"/>
      <c r="CQ24" s="7"/>
      <c r="CR24" s="7"/>
      <c r="CS24" s="7"/>
      <c r="CT24" s="7"/>
      <c r="CU24" s="7"/>
      <c r="CV24" s="7"/>
      <c r="CW24" s="7"/>
      <c r="CX24" s="7"/>
      <c r="CY24" s="7"/>
    </row>
    <row r="25" spans="1:103" s="42" customFormat="1" x14ac:dyDescent="0.25">
      <c r="A25" s="34" t="s">
        <v>69</v>
      </c>
      <c r="B25" s="35">
        <v>642</v>
      </c>
      <c r="C25" s="36">
        <v>617578.90922000003</v>
      </c>
      <c r="D25" s="36">
        <v>4056932.7290400001</v>
      </c>
      <c r="E25" s="37" t="s">
        <v>44</v>
      </c>
      <c r="F25" s="38">
        <v>61.082999999999998</v>
      </c>
      <c r="G25" s="39">
        <v>0.9</v>
      </c>
      <c r="H25" s="29">
        <v>54</v>
      </c>
      <c r="I25" s="29">
        <v>61.982999999999997</v>
      </c>
      <c r="J25" s="29">
        <v>28.6</v>
      </c>
      <c r="K25" s="29">
        <v>28.25</v>
      </c>
      <c r="L25" s="29"/>
      <c r="M25" s="29">
        <v>26.8</v>
      </c>
      <c r="N25" s="29">
        <v>24.45</v>
      </c>
      <c r="O25" s="29">
        <v>23.97</v>
      </c>
      <c r="P25" s="29">
        <v>18.8</v>
      </c>
      <c r="Q25" s="29">
        <v>17.100000000000001</v>
      </c>
      <c r="R25" s="29">
        <v>15.4</v>
      </c>
      <c r="S25" s="29">
        <v>16</v>
      </c>
      <c r="T25" s="29">
        <v>15</v>
      </c>
      <c r="U25" s="29"/>
      <c r="V25" s="29">
        <v>16.399999999999999</v>
      </c>
      <c r="W25" s="29"/>
      <c r="X25" s="29">
        <v>18.559999999999999</v>
      </c>
      <c r="Y25" s="29">
        <v>20.78</v>
      </c>
      <c r="Z25" s="29">
        <v>21.25</v>
      </c>
      <c r="AA25" s="29">
        <v>23.15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>
        <v>26</v>
      </c>
      <c r="AS25" s="29">
        <v>29.7</v>
      </c>
      <c r="AT25" s="29">
        <v>27.4</v>
      </c>
      <c r="AU25" s="29">
        <v>29</v>
      </c>
      <c r="AV25" s="29">
        <v>28.1</v>
      </c>
      <c r="AW25" s="29">
        <v>27.9</v>
      </c>
      <c r="AX25" s="29">
        <v>24.45</v>
      </c>
      <c r="AY25" s="29">
        <v>25.9</v>
      </c>
      <c r="AZ25" s="40">
        <v>22.1</v>
      </c>
      <c r="BA25" s="40">
        <v>22.44</v>
      </c>
      <c r="BB25" s="41">
        <v>21.45</v>
      </c>
      <c r="BC25" s="41">
        <v>22.42</v>
      </c>
      <c r="BD25" s="29">
        <v>21.55</v>
      </c>
      <c r="BE25" s="29">
        <v>25.15</v>
      </c>
      <c r="BF25" s="29">
        <v>24.15</v>
      </c>
      <c r="BG25" s="29"/>
      <c r="BH25" s="29">
        <v>18.8</v>
      </c>
      <c r="BI25" s="29">
        <v>26</v>
      </c>
      <c r="BJ25" s="41">
        <v>26.86</v>
      </c>
      <c r="BK25" s="41">
        <v>26.9</v>
      </c>
      <c r="BL25" s="29">
        <v>26.75</v>
      </c>
      <c r="BM25" s="29">
        <v>28.5</v>
      </c>
      <c r="BN25" s="41">
        <v>27</v>
      </c>
      <c r="BO25" s="41">
        <v>29.1</v>
      </c>
      <c r="BP25" s="41">
        <v>27.3</v>
      </c>
      <c r="BQ25" s="41">
        <v>28.6</v>
      </c>
      <c r="BR25" s="41">
        <v>28.31</v>
      </c>
      <c r="BS25" s="41">
        <v>29.09</v>
      </c>
      <c r="BT25" s="41">
        <v>27.4</v>
      </c>
      <c r="BU25" s="41">
        <v>28.15</v>
      </c>
      <c r="BV25" s="29"/>
      <c r="BW25" s="41">
        <v>26.75</v>
      </c>
      <c r="BX25" s="41">
        <v>26.25</v>
      </c>
      <c r="BY25" s="41">
        <v>27.3</v>
      </c>
      <c r="BZ25" s="8">
        <v>24.3</v>
      </c>
      <c r="CA25" s="8">
        <v>24.4</v>
      </c>
      <c r="CB25" s="29">
        <v>21.4</v>
      </c>
      <c r="CC25" s="29">
        <v>21.8</v>
      </c>
      <c r="CD25" s="29"/>
      <c r="CE25" s="29"/>
      <c r="CF25" s="41">
        <v>19.2</v>
      </c>
      <c r="CG25" s="41">
        <v>24.4</v>
      </c>
      <c r="CH25" s="29"/>
      <c r="CI25" s="29">
        <v>24.200000000000003</v>
      </c>
      <c r="CJ25" s="29"/>
      <c r="CK25" s="29">
        <v>23.1</v>
      </c>
      <c r="CL25" s="29">
        <v>20.32</v>
      </c>
      <c r="CM25" s="29">
        <v>20.260000000000002</v>
      </c>
      <c r="CN25" s="29">
        <v>20.23</v>
      </c>
      <c r="CO25" s="29">
        <v>27.3</v>
      </c>
      <c r="CP25" s="29">
        <v>20.18</v>
      </c>
      <c r="CQ25" s="29"/>
      <c r="CR25" s="29">
        <v>20.239999999999998</v>
      </c>
      <c r="CS25" s="29"/>
      <c r="CT25" s="7">
        <f t="shared" si="0"/>
        <v>12.54</v>
      </c>
      <c r="CU25" s="29">
        <v>25.08</v>
      </c>
      <c r="CV25" s="29">
        <v>25.35</v>
      </c>
      <c r="CW25" s="29">
        <v>26.15</v>
      </c>
      <c r="CX25" s="29">
        <v>29.2</v>
      </c>
      <c r="CY25" s="29">
        <v>31</v>
      </c>
    </row>
    <row r="26" spans="1:103" s="42" customFormat="1" x14ac:dyDescent="0.25">
      <c r="A26" s="34" t="s">
        <v>70</v>
      </c>
      <c r="B26" s="35">
        <v>657</v>
      </c>
      <c r="C26" s="36">
        <v>615371.37714</v>
      </c>
      <c r="D26" s="36">
        <v>4057823.5364399999</v>
      </c>
      <c r="E26" s="37" t="s">
        <v>44</v>
      </c>
      <c r="F26" s="38">
        <v>35.427999999999997</v>
      </c>
      <c r="G26" s="43">
        <v>0.61</v>
      </c>
      <c r="H26" s="29">
        <v>41</v>
      </c>
      <c r="I26" s="29">
        <v>36.037999999999997</v>
      </c>
      <c r="J26" s="29">
        <v>19.48</v>
      </c>
      <c r="K26" s="29">
        <v>21.1</v>
      </c>
      <c r="L26" s="29">
        <v>20.9</v>
      </c>
      <c r="M26" s="29">
        <v>29.3</v>
      </c>
      <c r="N26" s="29">
        <v>28.38</v>
      </c>
      <c r="O26" s="29">
        <v>24.5</v>
      </c>
      <c r="P26" s="29">
        <v>20</v>
      </c>
      <c r="Q26" s="29">
        <v>17.3</v>
      </c>
      <c r="R26" s="29">
        <v>16.850000000000001</v>
      </c>
      <c r="S26" s="29">
        <v>17</v>
      </c>
      <c r="T26" s="29">
        <v>17.25</v>
      </c>
      <c r="U26" s="29">
        <v>17.899999999999999</v>
      </c>
      <c r="V26" s="29">
        <v>18.850000000000001</v>
      </c>
      <c r="W26" s="29">
        <v>20</v>
      </c>
      <c r="X26" s="29">
        <v>21</v>
      </c>
      <c r="Y26" s="29">
        <v>22.6</v>
      </c>
      <c r="Z26" s="29">
        <v>24.1</v>
      </c>
      <c r="AA26" s="29">
        <v>25.1</v>
      </c>
      <c r="AB26" s="29">
        <v>26.57</v>
      </c>
      <c r="AC26" s="29">
        <v>28.17</v>
      </c>
      <c r="AD26" s="29">
        <v>28.7</v>
      </c>
      <c r="AE26" s="29">
        <v>28.85</v>
      </c>
      <c r="AF26" s="29">
        <v>29.9</v>
      </c>
      <c r="AG26" s="29">
        <v>29.75</v>
      </c>
      <c r="AH26" s="29">
        <v>28.15</v>
      </c>
      <c r="AI26" s="29">
        <v>25.8</v>
      </c>
      <c r="AJ26" s="29">
        <v>26.4</v>
      </c>
      <c r="AK26" s="29"/>
      <c r="AL26" s="29"/>
      <c r="AM26" s="29">
        <v>25.2</v>
      </c>
      <c r="AN26" s="29"/>
      <c r="AO26" s="29">
        <v>25.35</v>
      </c>
      <c r="AP26" s="29">
        <v>27.8</v>
      </c>
      <c r="AQ26" s="29"/>
      <c r="AR26" s="29">
        <v>20.5</v>
      </c>
      <c r="AS26" s="29"/>
      <c r="AT26" s="29"/>
      <c r="AU26" s="29"/>
      <c r="AV26" s="29"/>
      <c r="AW26" s="29"/>
      <c r="AX26" s="29">
        <v>13.73</v>
      </c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>
        <v>23.6</v>
      </c>
      <c r="BN26" s="29">
        <v>23.2</v>
      </c>
      <c r="BO26" s="29">
        <v>24.25</v>
      </c>
      <c r="BP26" s="29">
        <v>31.1</v>
      </c>
      <c r="BQ26" s="29">
        <v>32.299999999999997</v>
      </c>
      <c r="BR26" s="29">
        <v>31.2</v>
      </c>
      <c r="BS26" s="29">
        <v>32.1</v>
      </c>
      <c r="BT26" s="29"/>
      <c r="BU26" s="29"/>
      <c r="BV26" s="29"/>
      <c r="BW26" s="29"/>
      <c r="BX26" s="29">
        <v>34.6</v>
      </c>
      <c r="BY26" s="29">
        <v>34.5</v>
      </c>
      <c r="BZ26" s="8">
        <v>34.6</v>
      </c>
      <c r="CA26" s="8">
        <v>34.5</v>
      </c>
      <c r="CB26" s="29">
        <v>28.7</v>
      </c>
      <c r="CC26" s="29">
        <v>33.9</v>
      </c>
      <c r="CD26" s="29"/>
      <c r="CE26" s="29"/>
      <c r="CF26" s="29"/>
      <c r="CG26" s="29"/>
      <c r="CH26" s="29">
        <v>26.33</v>
      </c>
      <c r="CI26" s="29">
        <v>28.78</v>
      </c>
      <c r="CJ26" s="29">
        <v>26.7</v>
      </c>
      <c r="CK26" s="29">
        <v>28.3</v>
      </c>
      <c r="CL26" s="29">
        <v>27.03</v>
      </c>
      <c r="CM26" s="29">
        <v>26.32</v>
      </c>
      <c r="CN26" s="29">
        <v>25.36</v>
      </c>
      <c r="CO26" s="29">
        <v>25.98</v>
      </c>
      <c r="CP26" s="29">
        <v>25.31</v>
      </c>
      <c r="CQ26" s="29">
        <v>26</v>
      </c>
      <c r="CR26" s="29">
        <v>25.32</v>
      </c>
      <c r="CS26" s="29">
        <v>25.65</v>
      </c>
      <c r="CT26" s="7">
        <f t="shared" si="0"/>
        <v>12.824999999999999</v>
      </c>
      <c r="CU26" s="29"/>
      <c r="CV26" s="29"/>
      <c r="CW26" s="29"/>
      <c r="CX26" s="29"/>
      <c r="CY26" s="29"/>
    </row>
    <row r="27" spans="1:103" s="30" customFormat="1" x14ac:dyDescent="0.25">
      <c r="A27" s="22" t="s">
        <v>71</v>
      </c>
      <c r="B27" s="23">
        <v>658</v>
      </c>
      <c r="C27" s="24">
        <v>615440.53925999999</v>
      </c>
      <c r="D27" s="24">
        <v>4060100.4255900001</v>
      </c>
      <c r="E27" s="25" t="s">
        <v>44</v>
      </c>
      <c r="F27" s="26">
        <v>30.699000000000002</v>
      </c>
      <c r="G27" s="27">
        <v>0.61</v>
      </c>
      <c r="H27" s="8">
        <v>29</v>
      </c>
      <c r="I27" s="8">
        <v>31.309000000000001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28">
        <v>12.7</v>
      </c>
      <c r="BA27" s="28">
        <v>15.42</v>
      </c>
      <c r="BB27" s="8">
        <v>13</v>
      </c>
      <c r="BC27" s="8">
        <v>15.5</v>
      </c>
      <c r="BD27" s="8">
        <v>14.2</v>
      </c>
      <c r="BE27" s="8">
        <v>16.899999999999999</v>
      </c>
      <c r="BF27" s="8">
        <v>15.5</v>
      </c>
      <c r="BG27" s="8">
        <v>17.8</v>
      </c>
      <c r="BH27" s="8">
        <v>13</v>
      </c>
      <c r="BI27" s="8">
        <v>15</v>
      </c>
      <c r="BJ27" s="8">
        <v>18.399999999999999</v>
      </c>
      <c r="BK27" s="8">
        <v>18.579999999999998</v>
      </c>
      <c r="BL27" s="8">
        <v>18.899999999999999</v>
      </c>
      <c r="BM27" s="8">
        <v>19.3</v>
      </c>
      <c r="BN27" s="8"/>
      <c r="BO27" s="8"/>
      <c r="BP27" s="8">
        <v>17.7</v>
      </c>
      <c r="BQ27" s="8">
        <v>19.3</v>
      </c>
      <c r="BR27" s="8">
        <v>17.899999999999999</v>
      </c>
      <c r="BS27" s="8">
        <v>18.55</v>
      </c>
      <c r="BT27" s="8">
        <v>18</v>
      </c>
      <c r="BU27" s="8">
        <v>18.600000000000001</v>
      </c>
      <c r="BV27" s="8">
        <v>18.850000000000001</v>
      </c>
      <c r="BW27" s="8">
        <v>19.399999999999999</v>
      </c>
      <c r="BX27" s="8">
        <v>15.7</v>
      </c>
      <c r="BY27" s="8">
        <v>1.3</v>
      </c>
      <c r="BZ27" s="8">
        <v>12.85</v>
      </c>
      <c r="CA27" s="8">
        <v>16.52</v>
      </c>
      <c r="CB27" s="8">
        <v>14.8</v>
      </c>
      <c r="CC27" s="8">
        <v>17.100000000000001</v>
      </c>
      <c r="CD27" s="8">
        <v>14.36</v>
      </c>
      <c r="CE27" s="8">
        <v>15.1</v>
      </c>
      <c r="CF27" s="8">
        <v>24.2</v>
      </c>
      <c r="CG27" s="8">
        <v>24.2</v>
      </c>
      <c r="CH27" s="8">
        <v>14.100000000000001</v>
      </c>
      <c r="CI27" s="8">
        <v>15.399999999999999</v>
      </c>
      <c r="CJ27" s="8">
        <v>7.2</v>
      </c>
      <c r="CK27" s="8">
        <v>8.1999999999999993</v>
      </c>
      <c r="CL27" s="8"/>
      <c r="CM27" s="8"/>
      <c r="CN27" s="8"/>
      <c r="CO27" s="8">
        <v>15.23</v>
      </c>
      <c r="CP27" s="8"/>
      <c r="CQ27" s="8"/>
      <c r="CR27" s="8"/>
      <c r="CS27" s="8"/>
      <c r="CT27" s="7"/>
      <c r="CU27" s="8"/>
      <c r="CV27" s="8"/>
      <c r="CW27" s="8"/>
      <c r="CX27" s="8"/>
      <c r="CY27" s="8"/>
    </row>
    <row r="28" spans="1:103" s="30" customFormat="1" x14ac:dyDescent="0.25">
      <c r="A28" s="22" t="s">
        <v>72</v>
      </c>
      <c r="B28" s="23">
        <v>799</v>
      </c>
      <c r="C28" s="24">
        <v>615649.01862999995</v>
      </c>
      <c r="D28" s="24">
        <v>4064334.0803200002</v>
      </c>
      <c r="E28" s="25" t="s">
        <v>66</v>
      </c>
      <c r="F28" s="26">
        <v>22.224</v>
      </c>
      <c r="G28" s="31">
        <v>0.8</v>
      </c>
      <c r="H28" s="8">
        <v>27</v>
      </c>
      <c r="I28" s="8">
        <v>23.024000000000001</v>
      </c>
      <c r="J28" s="8">
        <v>22.67</v>
      </c>
      <c r="K28" s="8">
        <v>31.5</v>
      </c>
      <c r="L28" s="8">
        <v>30.7</v>
      </c>
      <c r="M28" s="8">
        <v>32.200000000000003</v>
      </c>
      <c r="N28" s="8">
        <v>24.5</v>
      </c>
      <c r="O28" s="8">
        <v>29.35</v>
      </c>
      <c r="P28" s="8"/>
      <c r="Q28" s="8">
        <v>20.05</v>
      </c>
      <c r="R28" s="8">
        <v>17.899999999999999</v>
      </c>
      <c r="S28" s="8">
        <v>19.149999999999999</v>
      </c>
      <c r="T28" s="8">
        <v>17.75</v>
      </c>
      <c r="U28" s="8">
        <v>18.899999999999999</v>
      </c>
      <c r="V28" s="8">
        <v>17.95</v>
      </c>
      <c r="W28" s="8">
        <v>20.65</v>
      </c>
      <c r="X28" s="8">
        <v>20.34</v>
      </c>
      <c r="Y28" s="8">
        <v>24.22</v>
      </c>
      <c r="Z28" s="8">
        <v>22.75</v>
      </c>
      <c r="AA28" s="8"/>
      <c r="AB28" s="8">
        <v>10.83</v>
      </c>
      <c r="AC28" s="8">
        <v>12.53</v>
      </c>
      <c r="AD28" s="8">
        <v>12.05</v>
      </c>
      <c r="AE28" s="8">
        <v>13.05</v>
      </c>
      <c r="AF28" s="8">
        <v>12.25</v>
      </c>
      <c r="AG28" s="8">
        <v>14.15</v>
      </c>
      <c r="AH28" s="8">
        <v>20.85</v>
      </c>
      <c r="AI28" s="8">
        <v>23.65</v>
      </c>
      <c r="AJ28" s="8">
        <v>7.95</v>
      </c>
      <c r="AK28" s="8">
        <v>8.4</v>
      </c>
      <c r="AL28" s="8">
        <v>7.7</v>
      </c>
      <c r="AM28" s="8">
        <v>8.1</v>
      </c>
      <c r="AN28" s="8">
        <v>7.9</v>
      </c>
      <c r="AO28" s="8"/>
      <c r="AP28" s="8"/>
      <c r="AQ28" s="8"/>
      <c r="AR28" s="8">
        <v>23.4</v>
      </c>
      <c r="AS28" s="8">
        <v>23.4</v>
      </c>
      <c r="AT28" s="8">
        <v>23.2</v>
      </c>
      <c r="AU28" s="8">
        <v>26.45</v>
      </c>
      <c r="AV28" s="8">
        <v>22.8</v>
      </c>
      <c r="AW28" s="8">
        <v>24.62</v>
      </c>
      <c r="AX28" s="8">
        <v>19.2</v>
      </c>
      <c r="AY28" s="8">
        <v>20.350000000000001</v>
      </c>
      <c r="AZ28" s="28">
        <v>17.5</v>
      </c>
      <c r="BA28" s="28">
        <v>20.52</v>
      </c>
      <c r="BB28" s="8">
        <v>18.399999999999999</v>
      </c>
      <c r="BC28" s="8">
        <v>20.29</v>
      </c>
      <c r="BD28" s="8">
        <v>19.899999999999999</v>
      </c>
      <c r="BE28" s="8">
        <v>18.850000000000001</v>
      </c>
      <c r="BF28" s="8">
        <v>17</v>
      </c>
      <c r="BG28" s="8">
        <v>24.2</v>
      </c>
      <c r="BH28" s="8">
        <v>22.4</v>
      </c>
      <c r="BI28" s="8">
        <v>21.2</v>
      </c>
      <c r="BJ28" s="8">
        <v>20.2</v>
      </c>
      <c r="BK28" s="8">
        <v>20.56</v>
      </c>
      <c r="BL28" s="8">
        <v>20.2</v>
      </c>
      <c r="BM28" s="8">
        <v>21.3</v>
      </c>
      <c r="BN28" s="8">
        <v>19.3</v>
      </c>
      <c r="BO28" s="8">
        <v>21.3</v>
      </c>
      <c r="BP28" s="8">
        <v>19.05</v>
      </c>
      <c r="BQ28" s="8">
        <v>19.3</v>
      </c>
      <c r="BR28" s="8">
        <v>19.399999999999999</v>
      </c>
      <c r="BS28" s="8">
        <v>21.6</v>
      </c>
      <c r="BT28" s="8"/>
      <c r="BU28" s="8"/>
      <c r="BV28" s="8">
        <v>19.2</v>
      </c>
      <c r="BW28" s="8">
        <v>20.100000000000001</v>
      </c>
      <c r="BX28" s="8">
        <v>18.899999999999999</v>
      </c>
      <c r="BY28" s="8">
        <v>21.2</v>
      </c>
      <c r="BZ28" s="8"/>
      <c r="CA28" s="8"/>
      <c r="CB28" s="8">
        <v>16.3</v>
      </c>
      <c r="CC28" s="8">
        <v>19.2</v>
      </c>
      <c r="CD28" s="8">
        <v>14.8</v>
      </c>
      <c r="CE28" s="8">
        <v>18.899999999999999</v>
      </c>
      <c r="CF28" s="8">
        <v>16.100000000000001</v>
      </c>
      <c r="CG28" s="8">
        <v>16.100000000000001</v>
      </c>
      <c r="CH28" s="8"/>
      <c r="CI28" s="8"/>
      <c r="CJ28" s="8"/>
      <c r="CK28" s="8"/>
      <c r="CL28" s="8"/>
      <c r="CM28" s="8"/>
      <c r="CN28" s="8">
        <v>15.8</v>
      </c>
      <c r="CO28" s="8">
        <v>17.03</v>
      </c>
      <c r="CP28" s="8">
        <v>16.009999999999998</v>
      </c>
      <c r="CQ28" s="8">
        <v>17.060000000000002</v>
      </c>
      <c r="CR28" s="8">
        <v>16.7</v>
      </c>
      <c r="CS28" s="8">
        <v>18.600000000000001</v>
      </c>
      <c r="CT28" s="7">
        <f t="shared" si="0"/>
        <v>18.670000000000002</v>
      </c>
      <c r="CU28" s="8">
        <v>18.739999999999998</v>
      </c>
      <c r="CV28" s="8">
        <v>20.5</v>
      </c>
      <c r="CW28" s="8">
        <v>19.079999999999998</v>
      </c>
      <c r="CX28" s="8">
        <v>17.739999999999998</v>
      </c>
      <c r="CY28" s="8">
        <v>20.260000000000002</v>
      </c>
    </row>
    <row r="29" spans="1:103" s="30" customFormat="1" x14ac:dyDescent="0.25">
      <c r="A29" s="22" t="s">
        <v>73</v>
      </c>
      <c r="B29" s="23">
        <v>831</v>
      </c>
      <c r="C29" s="24">
        <v>612863.19756999996</v>
      </c>
      <c r="D29" s="24">
        <v>4063675.0275099999</v>
      </c>
      <c r="E29" s="25" t="s">
        <v>44</v>
      </c>
      <c r="F29" s="26">
        <v>15.795</v>
      </c>
      <c r="G29" s="27">
        <v>0.61</v>
      </c>
      <c r="H29" s="8">
        <v>14</v>
      </c>
      <c r="I29" s="8">
        <v>16.405000000000001</v>
      </c>
      <c r="J29" s="8">
        <v>13.84</v>
      </c>
      <c r="K29" s="8">
        <v>16.8</v>
      </c>
      <c r="L29" s="8"/>
      <c r="M29" s="8">
        <v>17</v>
      </c>
      <c r="N29" s="8">
        <v>14</v>
      </c>
      <c r="O29" s="8">
        <v>16.899999999999999</v>
      </c>
      <c r="P29" s="8">
        <v>13.5</v>
      </c>
      <c r="Q29" s="8">
        <v>15.2</v>
      </c>
      <c r="R29" s="8">
        <v>12.8</v>
      </c>
      <c r="S29" s="8">
        <v>9.8000000000000007</v>
      </c>
      <c r="T29" s="8">
        <v>9.4499999999999993</v>
      </c>
      <c r="U29" s="8">
        <v>12.5</v>
      </c>
      <c r="V29" s="8">
        <v>12.1</v>
      </c>
      <c r="W29" s="8"/>
      <c r="X29" s="8"/>
      <c r="Y29" s="8">
        <v>16.53</v>
      </c>
      <c r="Z29" s="8"/>
      <c r="AA29" s="8">
        <v>15.35</v>
      </c>
      <c r="AB29" s="8">
        <v>18.93</v>
      </c>
      <c r="AC29" s="8">
        <v>16.13</v>
      </c>
      <c r="AD29" s="8"/>
      <c r="AE29" s="8">
        <v>15.45</v>
      </c>
      <c r="AF29" s="8"/>
      <c r="AG29" s="8"/>
      <c r="AH29" s="8">
        <v>11.25</v>
      </c>
      <c r="AI29" s="8">
        <v>15</v>
      </c>
      <c r="AJ29" s="8"/>
      <c r="AK29" s="8">
        <v>16.399999999999999</v>
      </c>
      <c r="AL29" s="8"/>
      <c r="AM29" s="8">
        <v>16.899999999999999</v>
      </c>
      <c r="AN29" s="8"/>
      <c r="AO29" s="8">
        <v>13.7</v>
      </c>
      <c r="AP29" s="8">
        <v>13</v>
      </c>
      <c r="AQ29" s="8"/>
      <c r="AR29" s="8"/>
      <c r="AS29" s="8"/>
      <c r="AT29" s="8"/>
      <c r="AU29" s="8"/>
      <c r="AV29" s="8"/>
      <c r="AW29" s="8">
        <v>18.96</v>
      </c>
      <c r="AX29" s="8">
        <v>13.7</v>
      </c>
      <c r="AY29" s="8">
        <v>19.88</v>
      </c>
      <c r="AZ29" s="8"/>
      <c r="BA29" s="28">
        <v>15.66</v>
      </c>
      <c r="BB29" s="8"/>
      <c r="BC29" s="8">
        <v>14.75</v>
      </c>
      <c r="BD29" s="8">
        <v>15.1</v>
      </c>
      <c r="BE29" s="8">
        <v>22.58</v>
      </c>
      <c r="BF29" s="8">
        <v>18</v>
      </c>
      <c r="BG29" s="8">
        <v>17.399999999999999</v>
      </c>
      <c r="BH29" s="8">
        <v>12.9</v>
      </c>
      <c r="BI29" s="8">
        <v>13.6</v>
      </c>
      <c r="BJ29" s="8">
        <v>19.899999999999999</v>
      </c>
      <c r="BK29" s="8">
        <v>18.399999999999999</v>
      </c>
      <c r="BL29" s="8">
        <v>19.100000000000001</v>
      </c>
      <c r="BM29" s="8">
        <v>19</v>
      </c>
      <c r="BN29" s="8">
        <v>17.100000000000001</v>
      </c>
      <c r="BO29" s="8">
        <v>20.3</v>
      </c>
      <c r="BP29" s="8">
        <v>17.100000000000001</v>
      </c>
      <c r="BQ29" s="8">
        <v>19.05</v>
      </c>
      <c r="BR29" s="8">
        <v>18.2</v>
      </c>
      <c r="BS29" s="8">
        <v>18.899999999999999</v>
      </c>
      <c r="BT29" s="8"/>
      <c r="BU29" s="8"/>
      <c r="BV29" s="8"/>
      <c r="BW29" s="8"/>
      <c r="BX29" s="8">
        <v>8.9499999999999993</v>
      </c>
      <c r="BY29" s="8">
        <v>9.0500000000000007</v>
      </c>
      <c r="BZ29" s="8">
        <v>8.3000000000000007</v>
      </c>
      <c r="CA29" s="8">
        <v>10.58</v>
      </c>
      <c r="CB29" s="8">
        <v>10.7</v>
      </c>
      <c r="CC29" s="8">
        <v>11.2</v>
      </c>
      <c r="CD29" s="8">
        <v>10.3</v>
      </c>
      <c r="CE29" s="8">
        <v>12.23</v>
      </c>
      <c r="CF29" s="8"/>
      <c r="CG29" s="8"/>
      <c r="CH29" s="8">
        <v>10.399999999999999</v>
      </c>
      <c r="CI29" s="8">
        <v>13.1</v>
      </c>
      <c r="CJ29" s="8">
        <v>11.2</v>
      </c>
      <c r="CK29" s="8">
        <v>13.68</v>
      </c>
      <c r="CL29" s="8">
        <v>12.06</v>
      </c>
      <c r="CM29" s="8">
        <v>12.209999999999999</v>
      </c>
      <c r="CN29" s="8">
        <v>12.92</v>
      </c>
      <c r="CO29" s="8">
        <v>14.2</v>
      </c>
      <c r="CP29" s="8">
        <v>13</v>
      </c>
      <c r="CQ29" s="8">
        <v>14.22</v>
      </c>
      <c r="CR29" s="8">
        <v>12.96</v>
      </c>
      <c r="CS29" s="8">
        <v>13.56</v>
      </c>
      <c r="CT29" s="7">
        <f t="shared" si="0"/>
        <v>12.355</v>
      </c>
      <c r="CU29" s="8">
        <v>11.15</v>
      </c>
      <c r="CV29" s="8"/>
      <c r="CW29" s="8">
        <v>12.57</v>
      </c>
      <c r="CX29" s="8">
        <v>11.85</v>
      </c>
      <c r="CY29" s="8">
        <v>12.69</v>
      </c>
    </row>
    <row r="30" spans="1:103" s="30" customFormat="1" x14ac:dyDescent="0.25">
      <c r="A30" s="22" t="s">
        <v>74</v>
      </c>
      <c r="B30" s="23">
        <v>891</v>
      </c>
      <c r="C30" s="24">
        <v>617396.38219000003</v>
      </c>
      <c r="D30" s="24">
        <v>4065509.1264300002</v>
      </c>
      <c r="E30" s="25" t="s">
        <v>66</v>
      </c>
      <c r="F30" s="26">
        <v>4.3899999999999997</v>
      </c>
      <c r="G30" s="31">
        <v>0.7</v>
      </c>
      <c r="H30" s="8">
        <v>9</v>
      </c>
      <c r="I30" s="8">
        <v>5.09</v>
      </c>
      <c r="J30" s="8">
        <v>6.56</v>
      </c>
      <c r="K30" s="8">
        <v>4.4000000000000004</v>
      </c>
      <c r="L30" s="8">
        <v>5.57</v>
      </c>
      <c r="M30" s="8"/>
      <c r="N30" s="8">
        <v>2.0299999999999998</v>
      </c>
      <c r="O30" s="8">
        <v>7.3</v>
      </c>
      <c r="P30" s="8">
        <v>2.42</v>
      </c>
      <c r="Q30" s="8">
        <v>0.4</v>
      </c>
      <c r="R30" s="8">
        <v>2.8</v>
      </c>
      <c r="S30" s="8">
        <v>5.25</v>
      </c>
      <c r="T30" s="8">
        <v>3.5</v>
      </c>
      <c r="U30" s="8">
        <v>5.5</v>
      </c>
      <c r="V30" s="8">
        <v>4.8499999999999996</v>
      </c>
      <c r="W30" s="8">
        <v>8</v>
      </c>
      <c r="X30" s="8">
        <v>10.38</v>
      </c>
      <c r="Y30" s="8">
        <v>8.66</v>
      </c>
      <c r="Z30" s="8">
        <v>7.57</v>
      </c>
      <c r="AA30" s="8">
        <v>8.4</v>
      </c>
      <c r="AB30" s="8">
        <v>4.6900000000000004</v>
      </c>
      <c r="AC30" s="8">
        <v>7.13</v>
      </c>
      <c r="AD30" s="8">
        <v>3</v>
      </c>
      <c r="AE30" s="8">
        <v>3.9</v>
      </c>
      <c r="AF30" s="8">
        <v>2.1</v>
      </c>
      <c r="AG30" s="8">
        <v>2.95</v>
      </c>
      <c r="AH30" s="8">
        <v>2.73</v>
      </c>
      <c r="AI30" s="8">
        <v>2.5</v>
      </c>
      <c r="AJ30" s="8">
        <v>2.8</v>
      </c>
      <c r="AK30" s="8">
        <v>4.3</v>
      </c>
      <c r="AL30" s="8">
        <v>2</v>
      </c>
      <c r="AM30" s="8">
        <v>4.2</v>
      </c>
      <c r="AN30" s="8">
        <v>4.2</v>
      </c>
      <c r="AO30" s="8">
        <v>2.2000000000000002</v>
      </c>
      <c r="AP30" s="8">
        <v>4.4000000000000004</v>
      </c>
      <c r="AQ30" s="8">
        <v>7</v>
      </c>
      <c r="AR30" s="8">
        <v>5</v>
      </c>
      <c r="AS30" s="8"/>
      <c r="AT30" s="8">
        <v>5.8</v>
      </c>
      <c r="AU30" s="8">
        <v>7.5</v>
      </c>
      <c r="AV30" s="8">
        <v>3.1</v>
      </c>
      <c r="AW30" s="8"/>
      <c r="AX30" s="8"/>
      <c r="AY30" s="8"/>
      <c r="AZ30" s="8"/>
      <c r="BA30" s="28">
        <v>3.9</v>
      </c>
      <c r="BB30" s="8">
        <v>2.8</v>
      </c>
      <c r="BC30" s="8">
        <v>3.25</v>
      </c>
      <c r="BD30" s="8">
        <v>3</v>
      </c>
      <c r="BE30" s="8">
        <v>3.75</v>
      </c>
      <c r="BF30" s="8">
        <v>4.5999999999999996</v>
      </c>
      <c r="BG30" s="8">
        <v>6.3</v>
      </c>
      <c r="BH30" s="8">
        <v>2.5</v>
      </c>
      <c r="BI30" s="8">
        <v>3.9</v>
      </c>
      <c r="BJ30" s="8">
        <v>3.3</v>
      </c>
      <c r="BK30" s="8">
        <v>4</v>
      </c>
      <c r="BL30" s="8">
        <v>3.45</v>
      </c>
      <c r="BM30" s="8">
        <v>3.8</v>
      </c>
      <c r="BN30" s="8">
        <v>3.25</v>
      </c>
      <c r="BO30" s="8">
        <v>4.0999999999999996</v>
      </c>
      <c r="BP30" s="8">
        <v>3.25</v>
      </c>
      <c r="BQ30" s="8">
        <v>3.9</v>
      </c>
      <c r="BR30" s="8">
        <v>3.75</v>
      </c>
      <c r="BS30" s="8">
        <v>4.2</v>
      </c>
      <c r="BT30" s="8">
        <v>3.75</v>
      </c>
      <c r="BU30" s="8">
        <v>4.3</v>
      </c>
      <c r="BV30" s="8"/>
      <c r="BW30" s="8"/>
      <c r="BX30" s="8">
        <v>2.4</v>
      </c>
      <c r="BY30" s="8">
        <v>2.8</v>
      </c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7"/>
      <c r="CU30" s="8"/>
      <c r="CV30" s="8"/>
      <c r="CW30" s="8"/>
      <c r="CX30" s="8"/>
      <c r="CY30" s="8"/>
    </row>
    <row r="31" spans="1:103" s="30" customFormat="1" x14ac:dyDescent="0.25">
      <c r="A31" s="22" t="s">
        <v>75</v>
      </c>
      <c r="B31" s="23">
        <v>2868</v>
      </c>
      <c r="C31" s="24">
        <v>613670.61930000002</v>
      </c>
      <c r="D31" s="24">
        <v>4066416.8967200001</v>
      </c>
      <c r="E31" s="25" t="s">
        <v>66</v>
      </c>
      <c r="F31" s="26">
        <v>8.25</v>
      </c>
      <c r="G31" s="31">
        <v>0.5</v>
      </c>
      <c r="H31" s="8">
        <v>8</v>
      </c>
      <c r="I31" s="8">
        <v>8.75</v>
      </c>
      <c r="J31" s="8">
        <v>7.42</v>
      </c>
      <c r="K31" s="8">
        <v>8.0500000000000007</v>
      </c>
      <c r="L31" s="8">
        <v>7.95</v>
      </c>
      <c r="M31" s="8">
        <v>8.1999999999999993</v>
      </c>
      <c r="N31" s="8">
        <v>5.85</v>
      </c>
      <c r="O31" s="8"/>
      <c r="P31" s="8">
        <v>5.2</v>
      </c>
      <c r="Q31" s="8">
        <v>6.15</v>
      </c>
      <c r="R31" s="8">
        <v>5.4</v>
      </c>
      <c r="S31" s="8">
        <v>6.6</v>
      </c>
      <c r="T31" s="8">
        <v>5.4</v>
      </c>
      <c r="U31" s="8">
        <v>6.6</v>
      </c>
      <c r="V31" s="8">
        <v>5.3</v>
      </c>
      <c r="W31" s="8"/>
      <c r="X31" s="8">
        <v>7.22</v>
      </c>
      <c r="Y31" s="8">
        <v>7.68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>
        <v>7.6</v>
      </c>
      <c r="AZ31" s="28">
        <v>6.92</v>
      </c>
      <c r="BA31" s="28">
        <v>8.5500000000000007</v>
      </c>
      <c r="BB31" s="28">
        <v>7.5</v>
      </c>
      <c r="BC31" s="28">
        <v>8</v>
      </c>
      <c r="BD31" s="8"/>
      <c r="BE31" s="8"/>
      <c r="BF31" s="8"/>
      <c r="BG31" s="8"/>
      <c r="BH31" s="8"/>
      <c r="BI31" s="8"/>
      <c r="BJ31" s="8"/>
      <c r="BK31" s="8"/>
      <c r="BL31" s="8">
        <v>8.6999999999999993</v>
      </c>
      <c r="BM31" s="8">
        <v>9.5</v>
      </c>
      <c r="BN31" s="8">
        <v>8</v>
      </c>
      <c r="BO31" s="8">
        <v>9.9</v>
      </c>
      <c r="BP31" s="8">
        <v>8.1</v>
      </c>
      <c r="BQ31" s="8">
        <v>9.6</v>
      </c>
      <c r="BR31" s="8">
        <v>8.3000000000000007</v>
      </c>
      <c r="BS31" s="8">
        <v>9.75</v>
      </c>
      <c r="BT31" s="8"/>
      <c r="BU31" s="8"/>
      <c r="BV31" s="8">
        <v>8.3000000000000007</v>
      </c>
      <c r="BW31" s="8">
        <v>9.75</v>
      </c>
      <c r="BX31" s="8">
        <v>7</v>
      </c>
      <c r="BY31" s="8">
        <v>7.1</v>
      </c>
      <c r="BZ31" s="8">
        <v>6.8</v>
      </c>
      <c r="CA31" s="8">
        <v>6.85</v>
      </c>
      <c r="CB31" s="8">
        <v>7.5</v>
      </c>
      <c r="CC31" s="8">
        <v>9.5</v>
      </c>
      <c r="CD31" s="8">
        <v>7</v>
      </c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7"/>
      <c r="CU31" s="8"/>
      <c r="CV31" s="8"/>
      <c r="CW31" s="8"/>
      <c r="CX31" s="8"/>
      <c r="CY31" s="8"/>
    </row>
    <row r="32" spans="1:103" s="30" customFormat="1" x14ac:dyDescent="0.25">
      <c r="A32" s="22" t="s">
        <v>76</v>
      </c>
      <c r="B32" s="23">
        <v>3225</v>
      </c>
      <c r="C32" s="24">
        <v>610039.72247000004</v>
      </c>
      <c r="D32" s="24">
        <v>4056809.4050099999</v>
      </c>
      <c r="E32" s="25" t="s">
        <v>44</v>
      </c>
      <c r="F32" s="26">
        <v>28.210999999999999</v>
      </c>
      <c r="G32" s="31">
        <v>0.55000000000000004</v>
      </c>
      <c r="H32" s="8">
        <v>27</v>
      </c>
      <c r="I32" s="8">
        <v>28.760999999999999</v>
      </c>
      <c r="J32" s="8">
        <v>12.29</v>
      </c>
      <c r="K32" s="8">
        <v>13.05</v>
      </c>
      <c r="L32" s="8">
        <v>11.78</v>
      </c>
      <c r="M32" s="8">
        <v>12.95</v>
      </c>
      <c r="N32" s="8">
        <v>9.1999999999999993</v>
      </c>
      <c r="O32" s="8">
        <v>9.93</v>
      </c>
      <c r="P32" s="8">
        <v>8.4</v>
      </c>
      <c r="Q32" s="8">
        <v>9.2899999999999991</v>
      </c>
      <c r="R32" s="8"/>
      <c r="S32" s="8">
        <v>9.4</v>
      </c>
      <c r="T32" s="8">
        <v>8.4</v>
      </c>
      <c r="U32" s="8">
        <v>10.15</v>
      </c>
      <c r="V32" s="8">
        <v>9.2200000000000006</v>
      </c>
      <c r="W32" s="8">
        <v>10.5</v>
      </c>
      <c r="X32" s="8">
        <v>10.5</v>
      </c>
      <c r="Y32" s="8">
        <v>12.4</v>
      </c>
      <c r="Z32" s="8">
        <v>11.6</v>
      </c>
      <c r="AA32" s="8">
        <v>12.45</v>
      </c>
      <c r="AB32" s="8">
        <v>10.6</v>
      </c>
      <c r="AC32" s="8">
        <v>11.03</v>
      </c>
      <c r="AD32" s="8">
        <v>10.15</v>
      </c>
      <c r="AE32" s="8">
        <v>10.35</v>
      </c>
      <c r="AF32" s="8">
        <v>9.5</v>
      </c>
      <c r="AG32" s="8">
        <v>9.4</v>
      </c>
      <c r="AH32" s="8">
        <v>10.85</v>
      </c>
      <c r="AI32" s="8">
        <v>12.1</v>
      </c>
      <c r="AJ32" s="8"/>
      <c r="AK32" s="8"/>
      <c r="AL32" s="8"/>
      <c r="AM32" s="8">
        <v>17</v>
      </c>
      <c r="AN32" s="8">
        <v>17.5</v>
      </c>
      <c r="AO32" s="8">
        <v>17.350000000000001</v>
      </c>
      <c r="AP32" s="8">
        <v>14.7</v>
      </c>
      <c r="AQ32" s="8">
        <v>16.2</v>
      </c>
      <c r="AR32" s="8">
        <v>14.4</v>
      </c>
      <c r="AS32" s="8">
        <v>15.2</v>
      </c>
      <c r="AT32" s="8">
        <v>15.25</v>
      </c>
      <c r="AU32" s="8">
        <v>15</v>
      </c>
      <c r="AV32" s="8">
        <v>15.2</v>
      </c>
      <c r="AW32" s="8">
        <v>15.35</v>
      </c>
      <c r="AX32" s="8">
        <v>17.2</v>
      </c>
      <c r="AY32" s="8">
        <v>14.1</v>
      </c>
      <c r="AZ32" s="28">
        <v>13.26</v>
      </c>
      <c r="BA32" s="28">
        <v>13.66</v>
      </c>
      <c r="BB32" s="8">
        <v>13.38</v>
      </c>
      <c r="BC32" s="8">
        <v>13.8</v>
      </c>
      <c r="BD32" s="8">
        <v>13.3</v>
      </c>
      <c r="BE32" s="8">
        <v>12.4</v>
      </c>
      <c r="BF32" s="8">
        <v>12.2</v>
      </c>
      <c r="BG32" s="8">
        <v>13.1</v>
      </c>
      <c r="BH32" s="8">
        <v>12.6</v>
      </c>
      <c r="BI32" s="8">
        <v>12.8</v>
      </c>
      <c r="BJ32" s="8">
        <v>12.75</v>
      </c>
      <c r="BK32" s="8">
        <v>14.23</v>
      </c>
      <c r="BL32" s="8">
        <v>12.6</v>
      </c>
      <c r="BM32" s="8">
        <v>14.3</v>
      </c>
      <c r="BN32" s="8">
        <v>13.8</v>
      </c>
      <c r="BO32" s="8">
        <v>14.3</v>
      </c>
      <c r="BP32" s="8">
        <v>13.8</v>
      </c>
      <c r="BQ32" s="8">
        <v>14.9</v>
      </c>
      <c r="BR32" s="8">
        <v>14.9</v>
      </c>
      <c r="BS32" s="8">
        <v>15.3</v>
      </c>
      <c r="BT32" s="8">
        <v>15.1</v>
      </c>
      <c r="BU32" s="8">
        <v>16.34</v>
      </c>
      <c r="BV32" s="8">
        <v>14.5</v>
      </c>
      <c r="BW32" s="8">
        <v>14.45</v>
      </c>
      <c r="BX32" s="8">
        <v>13.1</v>
      </c>
      <c r="BY32" s="8">
        <v>15.1</v>
      </c>
      <c r="BZ32" s="8">
        <v>11.6</v>
      </c>
      <c r="CA32" s="8">
        <v>13.2</v>
      </c>
      <c r="CB32" s="8">
        <v>13.57</v>
      </c>
      <c r="CC32" s="8">
        <v>13.88</v>
      </c>
      <c r="CD32" s="8">
        <v>10.7</v>
      </c>
      <c r="CE32" s="8">
        <v>14.7</v>
      </c>
      <c r="CF32" s="8">
        <v>9.94</v>
      </c>
      <c r="CG32" s="8">
        <v>11.83</v>
      </c>
      <c r="CH32" s="8">
        <v>12.2</v>
      </c>
      <c r="CI32" s="8">
        <v>14.33</v>
      </c>
      <c r="CJ32" s="8">
        <v>5.96</v>
      </c>
      <c r="CK32" s="8">
        <v>7.13</v>
      </c>
      <c r="CL32" s="8">
        <v>13.200000000000001</v>
      </c>
      <c r="CM32" s="8">
        <v>9.6000000000000014</v>
      </c>
      <c r="CN32" s="8">
        <v>9.56</v>
      </c>
      <c r="CO32" s="8">
        <v>11.9</v>
      </c>
      <c r="CP32" s="8">
        <v>9.98</v>
      </c>
      <c r="CQ32" s="8">
        <v>12.02</v>
      </c>
      <c r="CR32" s="8">
        <v>10.68</v>
      </c>
      <c r="CS32" s="8">
        <v>11.28</v>
      </c>
      <c r="CT32" s="7">
        <f t="shared" si="0"/>
        <v>12.08</v>
      </c>
      <c r="CU32" s="8">
        <v>12.88</v>
      </c>
      <c r="CV32" s="8">
        <v>13.57</v>
      </c>
      <c r="CW32" s="8">
        <v>13.88</v>
      </c>
      <c r="CX32" s="8">
        <v>13.96</v>
      </c>
      <c r="CY32" s="8">
        <v>14.84</v>
      </c>
    </row>
    <row r="33" spans="1:103" s="30" customFormat="1" x14ac:dyDescent="0.25">
      <c r="A33" s="22" t="s">
        <v>153</v>
      </c>
      <c r="B33" s="23">
        <v>3274</v>
      </c>
      <c r="C33" s="24">
        <v>609046.73381999996</v>
      </c>
      <c r="D33" s="24">
        <v>4060268.9882700001</v>
      </c>
      <c r="E33" s="25" t="s">
        <v>44</v>
      </c>
      <c r="F33" s="26">
        <v>27.12</v>
      </c>
      <c r="G33" s="27">
        <v>0.61</v>
      </c>
      <c r="H33" s="8">
        <v>21</v>
      </c>
      <c r="I33" s="8">
        <v>27.73</v>
      </c>
      <c r="J33" s="8">
        <v>17.46</v>
      </c>
      <c r="K33" s="8">
        <v>17.05</v>
      </c>
      <c r="L33" s="8">
        <v>16.55</v>
      </c>
      <c r="M33" s="8">
        <v>16.18</v>
      </c>
      <c r="N33" s="8">
        <v>15</v>
      </c>
      <c r="O33" s="8">
        <v>15.23</v>
      </c>
      <c r="P33" s="8">
        <v>12.35</v>
      </c>
      <c r="Q33" s="8">
        <v>14.3</v>
      </c>
      <c r="R33" s="8">
        <v>12.85</v>
      </c>
      <c r="S33" s="8">
        <v>13.6</v>
      </c>
      <c r="T33" s="8">
        <v>8.9499999999999993</v>
      </c>
      <c r="U33" s="8">
        <v>9.25</v>
      </c>
      <c r="V33" s="8">
        <v>9.07</v>
      </c>
      <c r="W33" s="8">
        <v>9.85</v>
      </c>
      <c r="X33" s="8">
        <v>9.4700000000000006</v>
      </c>
      <c r="Y33" s="8">
        <v>10.28</v>
      </c>
      <c r="Z33" s="8">
        <v>10.119999999999999</v>
      </c>
      <c r="AA33" s="8">
        <v>10.55</v>
      </c>
      <c r="AB33" s="8">
        <v>10.51</v>
      </c>
      <c r="AC33" s="8">
        <v>11.27</v>
      </c>
      <c r="AD33" s="8">
        <v>10.85</v>
      </c>
      <c r="AE33" s="8">
        <v>11.5</v>
      </c>
      <c r="AF33" s="8">
        <v>10.8</v>
      </c>
      <c r="AG33" s="8">
        <v>11.7</v>
      </c>
      <c r="AH33" s="8">
        <v>10.4</v>
      </c>
      <c r="AI33" s="8">
        <v>11</v>
      </c>
      <c r="AJ33" s="8">
        <v>10.87</v>
      </c>
      <c r="AK33" s="8">
        <v>10.9</v>
      </c>
      <c r="AL33" s="8"/>
      <c r="AM33" s="8">
        <v>10.5</v>
      </c>
      <c r="AN33" s="8"/>
      <c r="AO33" s="8"/>
      <c r="AP33" s="8"/>
      <c r="AQ33" s="8"/>
      <c r="AR33" s="8">
        <v>19.7</v>
      </c>
      <c r="AS33" s="8">
        <v>19.5</v>
      </c>
      <c r="AT33" s="8">
        <v>19.3</v>
      </c>
      <c r="AU33" s="8">
        <v>19.2</v>
      </c>
      <c r="AV33" s="8">
        <v>23.8</v>
      </c>
      <c r="AW33" s="8">
        <v>25.88</v>
      </c>
      <c r="AX33" s="8">
        <v>28</v>
      </c>
      <c r="AY33" s="8">
        <v>26.9</v>
      </c>
      <c r="AZ33" s="8"/>
      <c r="BA33" s="28">
        <v>15.83</v>
      </c>
      <c r="BB33" s="8">
        <v>15.6</v>
      </c>
      <c r="BC33" s="8">
        <v>15.9</v>
      </c>
      <c r="BD33" s="8">
        <v>15.5</v>
      </c>
      <c r="BE33" s="8">
        <v>20.23</v>
      </c>
      <c r="BF33" s="8">
        <v>19.600000000000001</v>
      </c>
      <c r="BG33" s="8"/>
      <c r="BH33" s="8">
        <v>15.9</v>
      </c>
      <c r="BI33" s="8">
        <v>17.399999999999999</v>
      </c>
      <c r="BJ33" s="8">
        <v>16.7</v>
      </c>
      <c r="BK33" s="8">
        <v>16.86</v>
      </c>
      <c r="BL33" s="8">
        <v>16.45</v>
      </c>
      <c r="BM33" s="8">
        <v>16.600000000000001</v>
      </c>
      <c r="BN33" s="8">
        <v>16.100000000000001</v>
      </c>
      <c r="BO33" s="8">
        <v>16.850000000000001</v>
      </c>
      <c r="BP33" s="8">
        <v>16.100000000000001</v>
      </c>
      <c r="BQ33" s="8">
        <v>17.100000000000001</v>
      </c>
      <c r="BR33" s="8">
        <v>16.2</v>
      </c>
      <c r="BS33" s="8">
        <v>16.350000000000001</v>
      </c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7"/>
      <c r="CU33" s="8"/>
      <c r="CV33" s="8"/>
      <c r="CW33" s="8"/>
      <c r="CX33" s="8"/>
      <c r="CY33" s="8"/>
    </row>
    <row r="34" spans="1:103" x14ac:dyDescent="0.25">
      <c r="A34" s="16" t="s">
        <v>77</v>
      </c>
      <c r="B34" s="17">
        <v>3286</v>
      </c>
      <c r="C34" s="10">
        <v>606459.64904000005</v>
      </c>
      <c r="D34" s="10">
        <v>4057075.0694300001</v>
      </c>
      <c r="E34" s="11" t="s">
        <v>44</v>
      </c>
      <c r="F34" s="12">
        <v>37.643000000000001</v>
      </c>
      <c r="G34" s="13">
        <v>0.4</v>
      </c>
      <c r="H34" s="7">
        <v>34</v>
      </c>
      <c r="I34" s="7">
        <v>38.042999999999999</v>
      </c>
      <c r="J34" s="7">
        <v>17.46</v>
      </c>
      <c r="K34" s="7">
        <v>17.05</v>
      </c>
      <c r="L34" s="7">
        <v>20.67</v>
      </c>
      <c r="M34" s="7">
        <v>24.1</v>
      </c>
      <c r="N34" s="7"/>
      <c r="O34" s="7">
        <v>20.6</v>
      </c>
      <c r="P34" s="7">
        <v>18.3</v>
      </c>
      <c r="Q34" s="7">
        <v>19.3</v>
      </c>
      <c r="R34" s="7"/>
      <c r="S34" s="7">
        <v>19.100000000000001</v>
      </c>
      <c r="T34" s="7">
        <v>11.5</v>
      </c>
      <c r="U34" s="7">
        <v>12.85</v>
      </c>
      <c r="V34" s="7">
        <v>12.75</v>
      </c>
      <c r="W34" s="7">
        <v>14.3</v>
      </c>
      <c r="X34" s="7">
        <v>16.829999999999998</v>
      </c>
      <c r="Y34" s="7">
        <v>16.329999999999998</v>
      </c>
      <c r="Z34" s="7">
        <v>20.2</v>
      </c>
      <c r="AA34" s="7">
        <v>20.65</v>
      </c>
      <c r="AB34" s="7">
        <v>26.05</v>
      </c>
      <c r="AC34" s="7">
        <v>26.93</v>
      </c>
      <c r="AD34" s="7">
        <v>25.9</v>
      </c>
      <c r="AE34" s="7">
        <v>27.9</v>
      </c>
      <c r="AF34" s="7">
        <v>22.4</v>
      </c>
      <c r="AG34" s="7">
        <v>24.3</v>
      </c>
      <c r="AH34" s="7">
        <v>24</v>
      </c>
      <c r="AI34" s="7">
        <v>27.45</v>
      </c>
      <c r="AJ34" s="7">
        <v>26.4</v>
      </c>
      <c r="AK34" s="7">
        <v>21.8</v>
      </c>
      <c r="AL34" s="7">
        <v>14.3</v>
      </c>
      <c r="AM34" s="7">
        <v>14.5</v>
      </c>
      <c r="AN34" s="7">
        <v>18.8</v>
      </c>
      <c r="AO34" s="7">
        <v>17.149999999999999</v>
      </c>
      <c r="AP34" s="7">
        <v>16.7</v>
      </c>
      <c r="AQ34" s="7">
        <v>16.350000000000001</v>
      </c>
      <c r="AR34" s="7">
        <v>23</v>
      </c>
      <c r="AS34" s="7">
        <v>21.8</v>
      </c>
      <c r="AT34" s="7">
        <v>21</v>
      </c>
      <c r="AU34" s="7">
        <v>22.2</v>
      </c>
      <c r="AV34" s="7">
        <v>21.3</v>
      </c>
      <c r="AW34" s="7">
        <v>21.47</v>
      </c>
      <c r="AX34" s="7">
        <v>19.91</v>
      </c>
      <c r="AY34" s="7">
        <v>20.05</v>
      </c>
      <c r="AZ34" s="14">
        <v>19.52</v>
      </c>
      <c r="BA34" s="14">
        <v>19.350000000000001</v>
      </c>
      <c r="BB34" s="7">
        <v>19.52</v>
      </c>
      <c r="BC34" s="7" t="s">
        <v>154</v>
      </c>
      <c r="BD34" s="7">
        <v>20.04</v>
      </c>
      <c r="BE34" s="7"/>
      <c r="BF34" s="7">
        <v>20.8</v>
      </c>
      <c r="BG34" s="7">
        <v>16.3</v>
      </c>
      <c r="BH34" s="7"/>
      <c r="BI34" s="7">
        <v>19.899999999999999</v>
      </c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>
        <v>16.450000000000003</v>
      </c>
      <c r="CI34" s="7">
        <v>18.05</v>
      </c>
      <c r="CJ34" s="7">
        <v>17.28</v>
      </c>
      <c r="CK34" s="7">
        <v>20.3</v>
      </c>
      <c r="CL34" s="7">
        <v>17.3</v>
      </c>
      <c r="CM34" s="7">
        <v>17.25</v>
      </c>
      <c r="CN34" s="7">
        <v>9.56</v>
      </c>
      <c r="CO34" s="7">
        <v>11.9</v>
      </c>
      <c r="CP34" s="7">
        <v>17.720000000000002</v>
      </c>
      <c r="CQ34" s="7">
        <v>18.34</v>
      </c>
      <c r="CR34" s="7">
        <v>17.760000000000002</v>
      </c>
      <c r="CS34" s="7">
        <v>18.52</v>
      </c>
      <c r="CT34" s="7">
        <f t="shared" si="0"/>
        <v>9.26</v>
      </c>
      <c r="CU34" s="7"/>
      <c r="CV34" s="7"/>
      <c r="CW34" s="7"/>
      <c r="CX34" s="7"/>
      <c r="CY34" s="7"/>
    </row>
    <row r="35" spans="1:103" s="30" customFormat="1" x14ac:dyDescent="0.25">
      <c r="A35" s="22" t="s">
        <v>78</v>
      </c>
      <c r="B35" s="23">
        <v>3292</v>
      </c>
      <c r="C35" s="24">
        <v>610064.54442000005</v>
      </c>
      <c r="D35" s="24">
        <v>4062574.33183</v>
      </c>
      <c r="E35" s="25" t="s">
        <v>44</v>
      </c>
      <c r="F35" s="26">
        <v>17.550999999999998</v>
      </c>
      <c r="G35" s="31">
        <v>1.1000000000000001</v>
      </c>
      <c r="H35" s="8">
        <v>13</v>
      </c>
      <c r="I35" s="8">
        <v>18.651</v>
      </c>
      <c r="J35" s="8">
        <v>11.76</v>
      </c>
      <c r="K35" s="8">
        <v>12.7</v>
      </c>
      <c r="L35" s="8">
        <v>12.5</v>
      </c>
      <c r="M35" s="8">
        <v>12.27</v>
      </c>
      <c r="N35" s="8">
        <v>10.45</v>
      </c>
      <c r="O35" s="8">
        <v>11.3</v>
      </c>
      <c r="P35" s="8">
        <v>9.5</v>
      </c>
      <c r="Q35" s="8">
        <v>10.78</v>
      </c>
      <c r="R35" s="8">
        <v>9.35</v>
      </c>
      <c r="S35" s="8">
        <v>10.1</v>
      </c>
      <c r="T35" s="8">
        <v>3.6</v>
      </c>
      <c r="U35" s="8">
        <v>4.55</v>
      </c>
      <c r="V35" s="8">
        <v>4.0199999999999996</v>
      </c>
      <c r="W35" s="8">
        <v>5</v>
      </c>
      <c r="X35" s="8">
        <v>4.55</v>
      </c>
      <c r="Y35" s="8">
        <v>5.38</v>
      </c>
      <c r="Z35" s="8">
        <v>4.8</v>
      </c>
      <c r="AA35" s="8">
        <v>5.4</v>
      </c>
      <c r="AB35" s="8">
        <v>3.72</v>
      </c>
      <c r="AC35" s="8">
        <v>4.33</v>
      </c>
      <c r="AD35" s="8">
        <v>3.65</v>
      </c>
      <c r="AE35" s="8">
        <v>4</v>
      </c>
      <c r="AF35" s="8">
        <v>3.3</v>
      </c>
      <c r="AG35" s="8">
        <v>3.8</v>
      </c>
      <c r="AH35" s="8">
        <v>3.2</v>
      </c>
      <c r="AI35" s="8">
        <v>3.5</v>
      </c>
      <c r="AJ35" s="8">
        <v>3.12</v>
      </c>
      <c r="AK35" s="8">
        <v>3.8</v>
      </c>
      <c r="AL35" s="8"/>
      <c r="AM35" s="8">
        <v>3.5</v>
      </c>
      <c r="AN35" s="8">
        <v>3.45</v>
      </c>
      <c r="AO35" s="8">
        <v>2.7</v>
      </c>
      <c r="AP35" s="8">
        <v>2.65</v>
      </c>
      <c r="AQ35" s="8">
        <v>2.4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>
        <v>13.2</v>
      </c>
      <c r="BM35" s="8">
        <v>13.8</v>
      </c>
      <c r="BN35" s="8">
        <v>12.5</v>
      </c>
      <c r="BO35" s="8">
        <v>14.8</v>
      </c>
      <c r="BP35" s="8">
        <v>12.5</v>
      </c>
      <c r="BQ35" s="8">
        <v>13.8</v>
      </c>
      <c r="BR35" s="8">
        <v>12.6</v>
      </c>
      <c r="BS35" s="8">
        <v>13.9</v>
      </c>
      <c r="BT35" s="8"/>
      <c r="BU35" s="8"/>
      <c r="BV35" s="8">
        <v>13.1</v>
      </c>
      <c r="BW35" s="8">
        <v>14.05</v>
      </c>
      <c r="BX35" s="8">
        <v>13.02</v>
      </c>
      <c r="BY35" s="8">
        <v>15.3</v>
      </c>
      <c r="BZ35" s="8"/>
      <c r="CA35" s="8"/>
      <c r="CB35" s="8"/>
      <c r="CC35" s="8"/>
      <c r="CD35" s="8">
        <v>9.6999999999999993</v>
      </c>
      <c r="CE35" s="8">
        <v>10.28</v>
      </c>
      <c r="CF35" s="8"/>
      <c r="CG35" s="8"/>
      <c r="CH35" s="8">
        <v>10.8</v>
      </c>
      <c r="CI35" s="8">
        <v>10.899999999999999</v>
      </c>
      <c r="CJ35" s="8">
        <v>10.64</v>
      </c>
      <c r="CK35" s="8">
        <v>11.2</v>
      </c>
      <c r="CL35" s="8">
        <v>10.06</v>
      </c>
      <c r="CM35" s="8">
        <v>10</v>
      </c>
      <c r="CN35" s="8">
        <v>10.33</v>
      </c>
      <c r="CO35" s="8">
        <v>11.23</v>
      </c>
      <c r="CP35" s="8"/>
      <c r="CQ35" s="8"/>
      <c r="CR35" s="8"/>
      <c r="CS35" s="8"/>
      <c r="CT35" s="7"/>
      <c r="CU35" s="8"/>
      <c r="CV35" s="8"/>
      <c r="CW35" s="8"/>
      <c r="CX35" s="8"/>
      <c r="CY35" s="8"/>
    </row>
    <row r="36" spans="1:103" s="30" customFormat="1" x14ac:dyDescent="0.25">
      <c r="A36" s="22" t="s">
        <v>79</v>
      </c>
      <c r="B36" s="23">
        <v>3359</v>
      </c>
      <c r="C36" s="24">
        <v>614568.68192999996</v>
      </c>
      <c r="D36" s="24">
        <v>4054432.5081699998</v>
      </c>
      <c r="E36" s="25" t="s">
        <v>44</v>
      </c>
      <c r="F36" s="26">
        <v>56.319000000000003</v>
      </c>
      <c r="G36" s="31">
        <v>0.64</v>
      </c>
      <c r="H36" s="8">
        <v>48</v>
      </c>
      <c r="I36" s="8">
        <v>56.959000000000003</v>
      </c>
      <c r="J36" s="8">
        <v>24.14</v>
      </c>
      <c r="K36" s="8">
        <v>23.85</v>
      </c>
      <c r="L36" s="8">
        <v>23.3</v>
      </c>
      <c r="M36" s="8">
        <v>21.8</v>
      </c>
      <c r="N36" s="8">
        <v>20.350000000000001</v>
      </c>
      <c r="O36" s="8">
        <v>18.100000000000001</v>
      </c>
      <c r="P36" s="8">
        <v>18.8</v>
      </c>
      <c r="Q36" s="8">
        <v>18.350000000000001</v>
      </c>
      <c r="R36" s="8">
        <v>16.8</v>
      </c>
      <c r="S36" s="8"/>
      <c r="T36" s="8">
        <v>16.5</v>
      </c>
      <c r="U36" s="8">
        <v>16.7</v>
      </c>
      <c r="V36" s="8">
        <v>16.45</v>
      </c>
      <c r="W36" s="8">
        <v>17.600000000000001</v>
      </c>
      <c r="X36" s="8"/>
      <c r="Y36" s="8"/>
      <c r="Z36" s="8"/>
      <c r="AA36" s="8">
        <v>14.1</v>
      </c>
      <c r="AB36" s="8">
        <v>15.83</v>
      </c>
      <c r="AC36" s="8">
        <v>17.32</v>
      </c>
      <c r="AD36" s="8"/>
      <c r="AE36" s="8">
        <v>19</v>
      </c>
      <c r="AF36" s="8">
        <v>14.45</v>
      </c>
      <c r="AG36" s="8">
        <v>19.05</v>
      </c>
      <c r="AH36" s="8">
        <v>19.95</v>
      </c>
      <c r="AI36" s="8">
        <v>19.2</v>
      </c>
      <c r="AJ36" s="8">
        <v>12.15</v>
      </c>
      <c r="AK36" s="8">
        <v>13.9</v>
      </c>
      <c r="AL36" s="8">
        <v>13.5</v>
      </c>
      <c r="AM36" s="8">
        <v>19.100000000000001</v>
      </c>
      <c r="AN36" s="8"/>
      <c r="AO36" s="8"/>
      <c r="AP36" s="8">
        <v>14</v>
      </c>
      <c r="AQ36" s="8">
        <v>13.4</v>
      </c>
      <c r="AR36" s="8"/>
      <c r="AS36" s="8">
        <v>20.7</v>
      </c>
      <c r="AT36" s="8">
        <v>30.4</v>
      </c>
      <c r="AU36" s="8">
        <v>31.6</v>
      </c>
      <c r="AV36" s="8">
        <v>31</v>
      </c>
      <c r="AW36" s="8">
        <v>29.4</v>
      </c>
      <c r="AX36" s="8">
        <v>30.8</v>
      </c>
      <c r="AY36" s="8">
        <v>29.9</v>
      </c>
      <c r="AZ36" s="8"/>
      <c r="BA36" s="8"/>
      <c r="BB36" s="8"/>
      <c r="BC36" s="8"/>
      <c r="BD36" s="8"/>
      <c r="BE36" s="8"/>
      <c r="BF36" s="8">
        <v>23</v>
      </c>
      <c r="BG36" s="8">
        <v>32.200000000000003</v>
      </c>
      <c r="BH36" s="8">
        <v>24.3</v>
      </c>
      <c r="BI36" s="8">
        <v>32.700000000000003</v>
      </c>
      <c r="BJ36" s="8">
        <v>31.8</v>
      </c>
      <c r="BK36" s="8">
        <v>31.9</v>
      </c>
      <c r="BL36" s="8">
        <v>31.75</v>
      </c>
      <c r="BM36" s="8">
        <v>32.1</v>
      </c>
      <c r="BN36" s="8">
        <v>31.3</v>
      </c>
      <c r="BO36" s="8">
        <v>31.7</v>
      </c>
      <c r="BP36" s="8">
        <v>31.3</v>
      </c>
      <c r="BQ36" s="8">
        <v>32.299999999999997</v>
      </c>
      <c r="BR36" s="8">
        <v>31.5</v>
      </c>
      <c r="BS36" s="8">
        <v>32.65</v>
      </c>
      <c r="BT36" s="8"/>
      <c r="BU36" s="8"/>
      <c r="BV36" s="8">
        <v>30.26</v>
      </c>
      <c r="BW36" s="8">
        <v>28.1</v>
      </c>
      <c r="BX36" s="8">
        <v>28.3</v>
      </c>
      <c r="BY36" s="8">
        <v>30.1</v>
      </c>
      <c r="BZ36" s="8">
        <v>13.2</v>
      </c>
      <c r="CA36" s="8">
        <v>12.5</v>
      </c>
      <c r="CB36" s="8">
        <v>17.2</v>
      </c>
      <c r="CC36" s="8">
        <v>22.7</v>
      </c>
      <c r="CD36" s="8">
        <v>17.05</v>
      </c>
      <c r="CE36" s="8">
        <v>19.36</v>
      </c>
      <c r="CF36" s="8">
        <v>23.2</v>
      </c>
      <c r="CG36" s="8">
        <v>24.6</v>
      </c>
      <c r="CH36" s="8">
        <v>21.32</v>
      </c>
      <c r="CI36" s="8"/>
      <c r="CJ36" s="8">
        <v>22.1</v>
      </c>
      <c r="CK36" s="8"/>
      <c r="CL36" s="8">
        <v>23.12</v>
      </c>
      <c r="CM36" s="8">
        <v>22.96</v>
      </c>
      <c r="CN36" s="8">
        <v>22.96</v>
      </c>
      <c r="CO36" s="8">
        <v>24.86</v>
      </c>
      <c r="CP36" s="8">
        <v>23.029999999999998</v>
      </c>
      <c r="CQ36" s="8">
        <v>24.82</v>
      </c>
      <c r="CR36" s="8">
        <v>22.56</v>
      </c>
      <c r="CS36" s="8">
        <v>23.06</v>
      </c>
      <c r="CT36" s="7">
        <f t="shared" si="0"/>
        <v>23.979999999999997</v>
      </c>
      <c r="CU36" s="8">
        <v>24.9</v>
      </c>
      <c r="CV36" s="8">
        <v>25.15</v>
      </c>
      <c r="CW36" s="8">
        <v>25.35</v>
      </c>
      <c r="CX36" s="8">
        <v>25.05</v>
      </c>
      <c r="CY36" s="8">
        <v>25.8</v>
      </c>
    </row>
    <row r="37" spans="1:103" s="30" customFormat="1" x14ac:dyDescent="0.25">
      <c r="A37" s="22" t="s">
        <v>80</v>
      </c>
      <c r="B37" s="23">
        <v>3384</v>
      </c>
      <c r="C37" s="24">
        <v>615835.86850999994</v>
      </c>
      <c r="D37" s="24">
        <v>4054000.2435900001</v>
      </c>
      <c r="E37" s="25" t="s">
        <v>44</v>
      </c>
      <c r="F37" s="26">
        <v>56.585000000000001</v>
      </c>
      <c r="G37" s="31">
        <v>0.95</v>
      </c>
      <c r="H37" s="8">
        <v>54</v>
      </c>
      <c r="I37" s="8">
        <v>57.535000000000004</v>
      </c>
      <c r="J37" s="8">
        <v>13.57</v>
      </c>
      <c r="K37" s="8">
        <v>13.95</v>
      </c>
      <c r="L37" s="8">
        <v>13.7</v>
      </c>
      <c r="M37" s="8">
        <v>14.05</v>
      </c>
      <c r="N37" s="8">
        <v>11.6</v>
      </c>
      <c r="O37" s="8">
        <v>12.45</v>
      </c>
      <c r="P37" s="8">
        <v>11.2</v>
      </c>
      <c r="Q37" s="8">
        <v>12.35</v>
      </c>
      <c r="R37" s="8">
        <v>11.45</v>
      </c>
      <c r="S37" s="8">
        <v>11.2</v>
      </c>
      <c r="T37" s="8">
        <v>10.35</v>
      </c>
      <c r="U37" s="8"/>
      <c r="V37" s="8">
        <v>13.95</v>
      </c>
      <c r="W37" s="8">
        <v>14.15</v>
      </c>
      <c r="X37" s="8">
        <v>14.2</v>
      </c>
      <c r="Y37" s="8"/>
      <c r="Z37" s="8">
        <v>14.4</v>
      </c>
      <c r="AA37" s="8">
        <v>20.7</v>
      </c>
      <c r="AB37" s="8"/>
      <c r="AC37" s="8"/>
      <c r="AD37" s="8">
        <v>21.05</v>
      </c>
      <c r="AE37" s="8"/>
      <c r="AF37" s="8">
        <v>22.2</v>
      </c>
      <c r="AG37" s="8">
        <v>23</v>
      </c>
      <c r="AH37" s="8">
        <v>14.4</v>
      </c>
      <c r="AI37" s="8">
        <v>13.8</v>
      </c>
      <c r="AJ37" s="8"/>
      <c r="AK37" s="8"/>
      <c r="AL37" s="8"/>
      <c r="AM37" s="8"/>
      <c r="AN37" s="8"/>
      <c r="AO37" s="8"/>
      <c r="AP37" s="8"/>
      <c r="AQ37" s="8"/>
      <c r="AR37" s="8">
        <v>15.5</v>
      </c>
      <c r="AS37" s="8">
        <v>18.7</v>
      </c>
      <c r="AT37" s="8">
        <v>18.8</v>
      </c>
      <c r="AU37" s="8">
        <v>20</v>
      </c>
      <c r="AV37" s="8">
        <v>18.600000000000001</v>
      </c>
      <c r="AW37" s="8">
        <v>15.76</v>
      </c>
      <c r="AX37" s="8">
        <v>13.06</v>
      </c>
      <c r="AY37" s="8">
        <v>11.8</v>
      </c>
      <c r="AZ37" s="28">
        <v>11.4</v>
      </c>
      <c r="BA37" s="28">
        <v>14.02</v>
      </c>
      <c r="BB37" s="8">
        <v>11.5</v>
      </c>
      <c r="BC37" s="8">
        <v>13</v>
      </c>
      <c r="BD37" s="8">
        <v>11.85</v>
      </c>
      <c r="BE37" s="8">
        <v>13.5</v>
      </c>
      <c r="BF37" s="8">
        <v>13</v>
      </c>
      <c r="BG37" s="8">
        <v>12.2</v>
      </c>
      <c r="BH37" s="8">
        <v>18.899999999999999</v>
      </c>
      <c r="BI37" s="8">
        <v>16.2</v>
      </c>
      <c r="BJ37" s="8">
        <v>17.600000000000001</v>
      </c>
      <c r="BK37" s="8">
        <v>16.350000000000001</v>
      </c>
      <c r="BL37" s="8">
        <v>16.350000000000001</v>
      </c>
      <c r="BM37" s="8">
        <v>18.149999999999999</v>
      </c>
      <c r="BN37" s="8">
        <v>19</v>
      </c>
      <c r="BO37" s="8">
        <v>20.2</v>
      </c>
      <c r="BP37" s="8">
        <v>17.899999999999999</v>
      </c>
      <c r="BQ37" s="8">
        <v>18.2</v>
      </c>
      <c r="BR37" s="8">
        <v>18.100000000000001</v>
      </c>
      <c r="BS37" s="8">
        <v>18.5</v>
      </c>
      <c r="BT37" s="8"/>
      <c r="BU37" s="8"/>
      <c r="BV37" s="8">
        <v>20.6</v>
      </c>
      <c r="BW37" s="8">
        <v>19.100000000000001</v>
      </c>
      <c r="BX37" s="8">
        <v>24.8</v>
      </c>
      <c r="BY37" s="8">
        <v>27.53</v>
      </c>
      <c r="BZ37" s="8"/>
      <c r="CA37" s="8"/>
      <c r="CB37" s="8">
        <v>13.68</v>
      </c>
      <c r="CC37" s="8">
        <v>12.7</v>
      </c>
      <c r="CD37" s="8">
        <v>12.7</v>
      </c>
      <c r="CE37" s="8">
        <v>13.1</v>
      </c>
      <c r="CF37" s="8">
        <v>12.2</v>
      </c>
      <c r="CG37" s="8">
        <v>14.13</v>
      </c>
      <c r="CH37" s="8">
        <v>12.1</v>
      </c>
      <c r="CI37" s="8">
        <v>13.190000000000001</v>
      </c>
      <c r="CJ37" s="8">
        <v>12.9</v>
      </c>
      <c r="CK37" s="8">
        <v>15.32</v>
      </c>
      <c r="CL37" s="8">
        <v>12.56</v>
      </c>
      <c r="CM37" s="8">
        <v>12.33</v>
      </c>
      <c r="CN37" s="8">
        <v>12.3</v>
      </c>
      <c r="CO37" s="8">
        <v>13.68</v>
      </c>
      <c r="CP37" s="8">
        <v>11.9</v>
      </c>
      <c r="CQ37" s="8"/>
      <c r="CR37" s="8">
        <v>12.13</v>
      </c>
      <c r="CS37" s="8"/>
      <c r="CT37" s="7">
        <f t="shared" si="0"/>
        <v>10.025</v>
      </c>
      <c r="CU37" s="8">
        <v>20.05</v>
      </c>
      <c r="CV37" s="8">
        <v>16.239999999999998</v>
      </c>
      <c r="CW37" s="8">
        <v>20.12</v>
      </c>
      <c r="CX37" s="8">
        <v>17.95</v>
      </c>
      <c r="CY37" s="8">
        <v>19.899999999999999</v>
      </c>
    </row>
    <row r="38" spans="1:103" s="30" customFormat="1" x14ac:dyDescent="0.25">
      <c r="A38" s="22" t="s">
        <v>81</v>
      </c>
      <c r="B38" s="23">
        <v>5779</v>
      </c>
      <c r="C38" s="24">
        <v>614537.09265999997</v>
      </c>
      <c r="D38" s="24">
        <v>4066450.3394399998</v>
      </c>
      <c r="E38" s="25" t="s">
        <v>82</v>
      </c>
      <c r="F38" s="26">
        <v>6.5570000000000004</v>
      </c>
      <c r="G38" s="31">
        <v>0.6</v>
      </c>
      <c r="H38" s="8">
        <v>7</v>
      </c>
      <c r="I38" s="8">
        <v>7.157</v>
      </c>
      <c r="J38" s="8">
        <v>7.37</v>
      </c>
      <c r="K38" s="8">
        <v>7.2</v>
      </c>
      <c r="L38" s="8">
        <v>7.35</v>
      </c>
      <c r="M38" s="8">
        <v>7.8</v>
      </c>
      <c r="N38" s="8">
        <v>3.43</v>
      </c>
      <c r="O38" s="8">
        <v>5.03</v>
      </c>
      <c r="P38" s="8">
        <v>3.1</v>
      </c>
      <c r="Q38" s="8">
        <v>5.08</v>
      </c>
      <c r="R38" s="8">
        <v>2.85</v>
      </c>
      <c r="S38" s="8">
        <v>4.79</v>
      </c>
      <c r="T38" s="8">
        <v>2.85</v>
      </c>
      <c r="U38" s="8">
        <v>4.75</v>
      </c>
      <c r="V38" s="8">
        <v>3.65</v>
      </c>
      <c r="W38" s="8">
        <v>4.8499999999999996</v>
      </c>
      <c r="X38" s="8">
        <v>5.28</v>
      </c>
      <c r="Y38" s="8">
        <v>5.72</v>
      </c>
      <c r="Z38" s="8">
        <v>5.57</v>
      </c>
      <c r="AA38" s="8">
        <v>6.13</v>
      </c>
      <c r="AB38" s="8">
        <v>5.9</v>
      </c>
      <c r="AC38" s="8">
        <v>6.36</v>
      </c>
      <c r="AD38" s="8">
        <v>5.3</v>
      </c>
      <c r="AE38" s="8">
        <v>6.25</v>
      </c>
      <c r="AF38" s="8">
        <v>6.2</v>
      </c>
      <c r="AG38" s="8">
        <v>6.3</v>
      </c>
      <c r="AH38" s="8">
        <v>3.8</v>
      </c>
      <c r="AI38" s="8">
        <v>4.55</v>
      </c>
      <c r="AJ38" s="8">
        <v>4.45</v>
      </c>
      <c r="AK38" s="8">
        <v>4.7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>
        <v>4.7699999999999996</v>
      </c>
      <c r="AX38" s="8">
        <v>4.7699999999999996</v>
      </c>
      <c r="AY38" s="8">
        <v>7.15</v>
      </c>
      <c r="AZ38" s="28">
        <v>3.61</v>
      </c>
      <c r="BA38" s="28">
        <v>5.5</v>
      </c>
      <c r="BB38" s="8">
        <v>4</v>
      </c>
      <c r="BC38" s="8">
        <v>5.8</v>
      </c>
      <c r="BD38" s="8">
        <v>3.6</v>
      </c>
      <c r="BE38" s="8">
        <v>6.75</v>
      </c>
      <c r="BF38" s="8">
        <v>7.09</v>
      </c>
      <c r="BG38" s="8">
        <v>6.83</v>
      </c>
      <c r="BH38" s="8">
        <v>3.8</v>
      </c>
      <c r="BI38" s="8">
        <v>4.3</v>
      </c>
      <c r="BJ38" s="8">
        <v>3.2</v>
      </c>
      <c r="BK38" s="8">
        <v>3.3</v>
      </c>
      <c r="BL38" s="8"/>
      <c r="BM38" s="8"/>
      <c r="BN38" s="8">
        <v>3.9</v>
      </c>
      <c r="BO38" s="8">
        <v>4.3</v>
      </c>
      <c r="BP38" s="8">
        <v>3.95</v>
      </c>
      <c r="BQ38" s="8">
        <v>4.2</v>
      </c>
      <c r="BR38" s="8">
        <v>4</v>
      </c>
      <c r="BS38" s="8">
        <v>5.2</v>
      </c>
      <c r="BT38" s="8">
        <v>4.05</v>
      </c>
      <c r="BU38" s="8">
        <v>5.2</v>
      </c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7"/>
      <c r="CU38" s="8"/>
      <c r="CV38" s="8"/>
      <c r="CW38" s="8"/>
      <c r="CX38" s="8"/>
      <c r="CY38" s="8"/>
    </row>
    <row r="39" spans="1:103" s="30" customFormat="1" x14ac:dyDescent="0.25">
      <c r="A39" s="22" t="s">
        <v>83</v>
      </c>
      <c r="B39" s="23">
        <v>6525</v>
      </c>
      <c r="C39" s="24">
        <v>612383.63355999999</v>
      </c>
      <c r="D39" s="24">
        <v>4059254.8510500002</v>
      </c>
      <c r="E39" s="25" t="s">
        <v>44</v>
      </c>
      <c r="F39" s="26">
        <v>25.684999999999999</v>
      </c>
      <c r="G39" s="27">
        <v>0.61</v>
      </c>
      <c r="H39" s="8">
        <v>26</v>
      </c>
      <c r="I39" s="8">
        <v>26.294999999999998</v>
      </c>
      <c r="J39" s="8">
        <v>15.11</v>
      </c>
      <c r="K39" s="8">
        <v>17.649999999999999</v>
      </c>
      <c r="L39" s="8"/>
      <c r="M39" s="8">
        <v>15.15</v>
      </c>
      <c r="N39" s="8">
        <v>14.17</v>
      </c>
      <c r="O39" s="8">
        <v>14.85</v>
      </c>
      <c r="P39" s="8">
        <v>11.55</v>
      </c>
      <c r="Q39" s="8">
        <v>12.3</v>
      </c>
      <c r="R39" s="8">
        <v>11.2</v>
      </c>
      <c r="S39" s="8">
        <v>11.1</v>
      </c>
      <c r="T39" s="8">
        <v>9.1999999999999993</v>
      </c>
      <c r="U39" s="8">
        <v>9.5</v>
      </c>
      <c r="V39" s="8">
        <v>8.6</v>
      </c>
      <c r="W39" s="8">
        <v>10</v>
      </c>
      <c r="X39" s="8">
        <v>8.4600000000000009</v>
      </c>
      <c r="Y39" s="8">
        <v>10.3</v>
      </c>
      <c r="Z39" s="8">
        <v>9.48</v>
      </c>
      <c r="AA39" s="8">
        <v>10.8</v>
      </c>
      <c r="AB39" s="20">
        <v>10.79</v>
      </c>
      <c r="AC39" s="20">
        <v>12.49</v>
      </c>
      <c r="AD39" s="20">
        <v>12.13</v>
      </c>
      <c r="AE39" s="20">
        <v>13.11</v>
      </c>
      <c r="AF39" s="20">
        <v>12.25</v>
      </c>
      <c r="AG39" s="20">
        <v>14.23</v>
      </c>
      <c r="AH39" s="8">
        <v>12.95</v>
      </c>
      <c r="AI39" s="8">
        <v>14.35</v>
      </c>
      <c r="AJ39" s="8">
        <v>20.100000000000001</v>
      </c>
      <c r="AK39" s="8">
        <v>22</v>
      </c>
      <c r="AL39" s="8">
        <v>19.100000000000001</v>
      </c>
      <c r="AM39" s="8">
        <v>20.45</v>
      </c>
      <c r="AN39" s="8">
        <v>21</v>
      </c>
      <c r="AO39" s="8">
        <v>18.05</v>
      </c>
      <c r="AP39" s="8">
        <v>18.600000000000001</v>
      </c>
      <c r="AQ39" s="8">
        <v>20.3</v>
      </c>
      <c r="AR39" s="8">
        <v>17.399999999999999</v>
      </c>
      <c r="AS39" s="8">
        <v>18.7</v>
      </c>
      <c r="AT39" s="8">
        <v>18.2</v>
      </c>
      <c r="AU39" s="8">
        <v>20.5</v>
      </c>
      <c r="AV39" s="8">
        <v>19.5</v>
      </c>
      <c r="AW39" s="8">
        <v>20.03</v>
      </c>
      <c r="AX39" s="8">
        <v>19.68</v>
      </c>
      <c r="AY39" s="8">
        <v>21.19</v>
      </c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20">
        <v>20.3</v>
      </c>
      <c r="BO39" s="20">
        <v>20.76</v>
      </c>
      <c r="BP39" s="20">
        <v>20.3</v>
      </c>
      <c r="BQ39" s="20">
        <v>22.1</v>
      </c>
      <c r="BR39" s="20">
        <v>21.1</v>
      </c>
      <c r="BS39" s="20">
        <v>22.68</v>
      </c>
      <c r="BT39" s="20">
        <v>21.15</v>
      </c>
      <c r="BU39" s="20">
        <v>22.75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7"/>
      <c r="CU39" s="8"/>
      <c r="CV39" s="8"/>
      <c r="CW39" s="8"/>
      <c r="CX39" s="8"/>
      <c r="CY39" s="8"/>
    </row>
    <row r="40" spans="1:103" s="30" customFormat="1" x14ac:dyDescent="0.25">
      <c r="A40" s="22" t="s">
        <v>84</v>
      </c>
      <c r="B40" s="23">
        <v>6535</v>
      </c>
      <c r="C40" s="24">
        <v>613577.14558000001</v>
      </c>
      <c r="D40" s="24">
        <v>4055872.02575</v>
      </c>
      <c r="E40" s="25" t="s">
        <v>44</v>
      </c>
      <c r="F40" s="26">
        <v>40.491</v>
      </c>
      <c r="G40" s="27">
        <v>0.61</v>
      </c>
      <c r="H40" s="8">
        <v>34</v>
      </c>
      <c r="I40" s="8">
        <v>41.100999999999999</v>
      </c>
      <c r="J40" s="8"/>
      <c r="K40" s="8">
        <v>23.6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28">
        <v>23.05</v>
      </c>
      <c r="BA40" s="28">
        <v>24</v>
      </c>
      <c r="BB40" s="8">
        <v>23.05</v>
      </c>
      <c r="BC40" s="8">
        <v>24</v>
      </c>
      <c r="BD40" s="8"/>
      <c r="BE40" s="8"/>
      <c r="BF40" s="8">
        <v>31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>
        <v>21.9</v>
      </c>
      <c r="BY40" s="8">
        <v>22.15</v>
      </c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7"/>
      <c r="CU40" s="8"/>
      <c r="CV40" s="8"/>
      <c r="CW40" s="8"/>
      <c r="CX40" s="8"/>
      <c r="CY40" s="8"/>
    </row>
    <row r="41" spans="1:103" x14ac:dyDescent="0.25">
      <c r="A41" s="5" t="s">
        <v>85</v>
      </c>
      <c r="B41" s="6">
        <v>6582</v>
      </c>
      <c r="C41" s="10">
        <v>611388.29287999996</v>
      </c>
      <c r="D41" s="10">
        <v>4065396.6733900001</v>
      </c>
      <c r="E41" s="11" t="s">
        <v>44</v>
      </c>
      <c r="F41" s="12">
        <v>11.644</v>
      </c>
      <c r="G41" s="15">
        <v>0.61</v>
      </c>
      <c r="H41" s="7">
        <v>14</v>
      </c>
      <c r="I41" s="7">
        <v>12.254</v>
      </c>
      <c r="J41" s="7">
        <v>8.6999999999999993</v>
      </c>
      <c r="K41" s="7">
        <v>9.15</v>
      </c>
      <c r="L41" s="7">
        <v>9.4</v>
      </c>
      <c r="M41" s="7">
        <v>10</v>
      </c>
      <c r="N41" s="7">
        <v>5.95</v>
      </c>
      <c r="O41" s="7">
        <v>10.33</v>
      </c>
      <c r="P41" s="7">
        <v>6.8</v>
      </c>
      <c r="Q41" s="7">
        <v>9.5500000000000007</v>
      </c>
      <c r="R41" s="7">
        <v>6.45</v>
      </c>
      <c r="S41" s="7">
        <v>10.199999999999999</v>
      </c>
      <c r="T41" s="7"/>
      <c r="U41" s="7"/>
      <c r="V41" s="7">
        <v>9.1999999999999993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>
        <v>22.7</v>
      </c>
      <c r="AS41" s="7">
        <v>21.5</v>
      </c>
      <c r="AT41" s="7">
        <v>21.7</v>
      </c>
      <c r="AU41" s="7">
        <v>22.1</v>
      </c>
      <c r="AV41" s="7">
        <v>22.5</v>
      </c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</row>
    <row r="42" spans="1:103" s="30" customFormat="1" x14ac:dyDescent="0.25">
      <c r="A42" s="22" t="s">
        <v>86</v>
      </c>
      <c r="B42" s="23">
        <v>6583</v>
      </c>
      <c r="C42" s="24">
        <v>613466.40648000001</v>
      </c>
      <c r="D42" s="24">
        <v>4056188.1694100001</v>
      </c>
      <c r="E42" s="25" t="s">
        <v>44</v>
      </c>
      <c r="F42" s="26">
        <v>37.719000000000001</v>
      </c>
      <c r="G42" s="31">
        <v>0.2</v>
      </c>
      <c r="H42" s="8">
        <v>30</v>
      </c>
      <c r="I42" s="8">
        <v>37.919000000000004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28">
        <v>15.98</v>
      </c>
      <c r="BA42" s="28">
        <v>16.3</v>
      </c>
      <c r="BB42" s="8">
        <v>15.65</v>
      </c>
      <c r="BC42" s="8">
        <v>16.3</v>
      </c>
      <c r="BD42" s="8">
        <v>22.85</v>
      </c>
      <c r="BE42" s="8">
        <v>24.4</v>
      </c>
      <c r="BF42" s="8">
        <v>25.9</v>
      </c>
      <c r="BG42" s="8">
        <v>24.3</v>
      </c>
      <c r="BH42" s="8">
        <v>26.8</v>
      </c>
      <c r="BI42" s="8">
        <v>28.5</v>
      </c>
      <c r="BJ42" s="8">
        <v>27.3</v>
      </c>
      <c r="BK42" s="8">
        <v>27.45</v>
      </c>
      <c r="BL42" s="8"/>
      <c r="BM42" s="8"/>
      <c r="BN42" s="8">
        <v>27.6</v>
      </c>
      <c r="BO42" s="8"/>
      <c r="BP42" s="8">
        <v>27.6</v>
      </c>
      <c r="BQ42" s="8">
        <v>28.15</v>
      </c>
      <c r="BR42" s="8">
        <v>27.8</v>
      </c>
      <c r="BS42" s="8">
        <v>28.8</v>
      </c>
      <c r="BT42" s="8">
        <v>27.9</v>
      </c>
      <c r="BU42" s="8">
        <v>28.85</v>
      </c>
      <c r="BV42" s="8">
        <v>26.2</v>
      </c>
      <c r="BW42" s="8">
        <v>28.7</v>
      </c>
      <c r="BX42" s="8">
        <v>29.2</v>
      </c>
      <c r="BY42" s="8">
        <v>29.1</v>
      </c>
      <c r="BZ42" s="8">
        <v>28.1</v>
      </c>
      <c r="CA42" s="8">
        <v>28.3</v>
      </c>
      <c r="CB42" s="8">
        <v>28.85</v>
      </c>
      <c r="CC42" s="8">
        <v>29.3</v>
      </c>
      <c r="CD42" s="8">
        <v>27.8</v>
      </c>
      <c r="CE42" s="8">
        <v>29.1</v>
      </c>
      <c r="CF42" s="8">
        <v>28.9</v>
      </c>
      <c r="CG42" s="8">
        <v>28.54</v>
      </c>
      <c r="CH42" s="8">
        <v>28.76</v>
      </c>
      <c r="CI42" s="8">
        <v>28.959999999999997</v>
      </c>
      <c r="CJ42" s="8">
        <v>28.8</v>
      </c>
      <c r="CK42" s="8">
        <v>28.9</v>
      </c>
      <c r="CL42" s="8"/>
      <c r="CM42" s="8"/>
      <c r="CN42" s="8">
        <v>27.56</v>
      </c>
      <c r="CO42" s="8">
        <v>28.6</v>
      </c>
      <c r="CP42" s="8">
        <v>26.88</v>
      </c>
      <c r="CQ42" s="8"/>
      <c r="CR42" s="8">
        <v>27.36</v>
      </c>
      <c r="CS42" s="8"/>
      <c r="CT42" s="7"/>
      <c r="CU42" s="8"/>
      <c r="CV42" s="8">
        <v>20.079999999999998</v>
      </c>
      <c r="CW42" s="8"/>
      <c r="CX42" s="8">
        <v>18.940000000000001</v>
      </c>
      <c r="CY42" s="8">
        <v>20.82</v>
      </c>
    </row>
    <row r="43" spans="1:103" s="30" customFormat="1" x14ac:dyDescent="0.25">
      <c r="A43" s="22" t="s">
        <v>87</v>
      </c>
      <c r="B43" s="23">
        <v>6950</v>
      </c>
      <c r="C43" s="24">
        <v>611439.37387000001</v>
      </c>
      <c r="D43" s="24">
        <v>4064516.0188699998</v>
      </c>
      <c r="E43" s="25" t="s">
        <v>44</v>
      </c>
      <c r="F43" s="26">
        <v>12.074999999999999</v>
      </c>
      <c r="G43" s="27">
        <v>0.61</v>
      </c>
      <c r="H43" s="8">
        <v>16</v>
      </c>
      <c r="I43" s="8">
        <v>12.684999999999999</v>
      </c>
      <c r="J43" s="8">
        <v>11.7</v>
      </c>
      <c r="K43" s="8">
        <v>11.85</v>
      </c>
      <c r="L43" s="8"/>
      <c r="M43" s="8">
        <v>12.15</v>
      </c>
      <c r="N43" s="8">
        <v>8.15</v>
      </c>
      <c r="O43" s="8">
        <v>10.19</v>
      </c>
      <c r="P43" s="8">
        <v>8.15</v>
      </c>
      <c r="Q43" s="8">
        <v>10.1</v>
      </c>
      <c r="R43" s="8">
        <v>8.6999999999999993</v>
      </c>
      <c r="S43" s="8">
        <v>8.9</v>
      </c>
      <c r="T43" s="8">
        <v>9.4499999999999993</v>
      </c>
      <c r="U43" s="8"/>
      <c r="V43" s="8">
        <v>10</v>
      </c>
      <c r="W43" s="8"/>
      <c r="X43" s="8">
        <v>10.68</v>
      </c>
      <c r="Y43" s="8">
        <v>10.9</v>
      </c>
      <c r="Z43" s="8">
        <v>10.85</v>
      </c>
      <c r="AA43" s="8">
        <v>10.9</v>
      </c>
      <c r="AB43" s="8"/>
      <c r="AC43" s="8"/>
      <c r="AD43" s="8"/>
      <c r="AE43" s="8"/>
      <c r="AF43" s="8"/>
      <c r="AG43" s="8"/>
      <c r="AH43" s="8">
        <v>7.65</v>
      </c>
      <c r="AI43" s="8">
        <v>8.6</v>
      </c>
      <c r="AJ43" s="8"/>
      <c r="AK43" s="8">
        <v>12.7</v>
      </c>
      <c r="AL43" s="8">
        <v>11.7</v>
      </c>
      <c r="AM43" s="8">
        <v>12.3</v>
      </c>
      <c r="AN43" s="8">
        <v>13.5</v>
      </c>
      <c r="AO43" s="8"/>
      <c r="AP43" s="8">
        <v>13.4</v>
      </c>
      <c r="AQ43" s="8">
        <v>15.15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>
        <v>10.8</v>
      </c>
      <c r="BO43" s="8">
        <v>11.2</v>
      </c>
      <c r="BP43" s="8">
        <v>10.8</v>
      </c>
      <c r="BQ43" s="8">
        <v>12</v>
      </c>
      <c r="BR43" s="8">
        <v>11.2</v>
      </c>
      <c r="BS43" s="8">
        <v>11.85</v>
      </c>
      <c r="BT43" s="8">
        <v>11.35</v>
      </c>
      <c r="BU43" s="8">
        <v>12</v>
      </c>
      <c r="BV43" s="8"/>
      <c r="BW43" s="8"/>
      <c r="BX43" s="8">
        <v>9.5</v>
      </c>
      <c r="BY43" s="8">
        <v>9.6</v>
      </c>
      <c r="BZ43" s="8">
        <v>7.8</v>
      </c>
      <c r="CA43" s="8">
        <v>9.57</v>
      </c>
      <c r="CB43" s="8">
        <v>7.2</v>
      </c>
      <c r="CC43" s="8">
        <v>9.5399999999999991</v>
      </c>
      <c r="CD43" s="8">
        <v>7</v>
      </c>
      <c r="CE43" s="8">
        <v>8.9</v>
      </c>
      <c r="CF43" s="8">
        <v>7.1</v>
      </c>
      <c r="CG43" s="8">
        <v>7.95</v>
      </c>
      <c r="CH43" s="8">
        <v>6.8999999999999995</v>
      </c>
      <c r="CI43" s="8">
        <v>7.1</v>
      </c>
      <c r="CJ43" s="8">
        <v>14.28</v>
      </c>
      <c r="CK43" s="8">
        <v>15.95</v>
      </c>
      <c r="CL43" s="8">
        <v>6.8000000000000007</v>
      </c>
      <c r="CM43" s="8">
        <v>6.5</v>
      </c>
      <c r="CN43" s="8">
        <v>6.32</v>
      </c>
      <c r="CO43" s="8">
        <v>7.06</v>
      </c>
      <c r="CP43" s="8">
        <v>6.28</v>
      </c>
      <c r="CQ43" s="8"/>
      <c r="CR43" s="8">
        <v>6.48</v>
      </c>
      <c r="CS43" s="8"/>
      <c r="CT43" s="7"/>
      <c r="CU43" s="8"/>
      <c r="CV43" s="8"/>
      <c r="CW43" s="8"/>
      <c r="CX43" s="8"/>
      <c r="CY43" s="8"/>
    </row>
    <row r="44" spans="1:103" s="30" customFormat="1" x14ac:dyDescent="0.25">
      <c r="A44" s="22" t="s">
        <v>88</v>
      </c>
      <c r="B44" s="23">
        <v>7650</v>
      </c>
      <c r="C44" s="24">
        <v>604287.14346000005</v>
      </c>
      <c r="D44" s="24">
        <v>4054678.5283499998</v>
      </c>
      <c r="E44" s="25" t="s">
        <v>44</v>
      </c>
      <c r="F44" s="26">
        <v>48.09</v>
      </c>
      <c r="G44" s="31">
        <v>0.9</v>
      </c>
      <c r="H44" s="8">
        <v>43</v>
      </c>
      <c r="I44" s="8">
        <v>48.99</v>
      </c>
      <c r="J44" s="8">
        <v>20.45</v>
      </c>
      <c r="K44" s="8">
        <v>26.65</v>
      </c>
      <c r="L44" s="8">
        <v>26</v>
      </c>
      <c r="M44" s="8"/>
      <c r="N44" s="8"/>
      <c r="O44" s="8"/>
      <c r="P44" s="8"/>
      <c r="Q44" s="8">
        <v>22.58</v>
      </c>
      <c r="R44" s="8">
        <v>21.2</v>
      </c>
      <c r="S44" s="8">
        <v>21.3</v>
      </c>
      <c r="T44" s="8">
        <v>20.23</v>
      </c>
      <c r="U44" s="8">
        <v>20.399999999999999</v>
      </c>
      <c r="V44" s="8">
        <v>19.7</v>
      </c>
      <c r="W44" s="8">
        <v>20.6</v>
      </c>
      <c r="X44" s="8">
        <v>20.22</v>
      </c>
      <c r="Y44" s="8">
        <v>21.6</v>
      </c>
      <c r="Z44" s="8">
        <v>21</v>
      </c>
      <c r="AA44" s="8">
        <v>25.2</v>
      </c>
      <c r="AB44" s="8">
        <v>8.73</v>
      </c>
      <c r="AC44" s="8">
        <v>9.0299999999999994</v>
      </c>
      <c r="AD44" s="8">
        <v>9.0500000000000007</v>
      </c>
      <c r="AE44" s="8">
        <v>9.32</v>
      </c>
      <c r="AF44" s="8"/>
      <c r="AG44" s="8">
        <v>9.75</v>
      </c>
      <c r="AH44" s="8">
        <v>22.1</v>
      </c>
      <c r="AI44" s="8">
        <v>22.6</v>
      </c>
      <c r="AJ44" s="8">
        <v>15.55</v>
      </c>
      <c r="AK44" s="8">
        <v>17.3</v>
      </c>
      <c r="AL44" s="8">
        <v>14.7</v>
      </c>
      <c r="AM44" s="8">
        <v>16.600000000000001</v>
      </c>
      <c r="AN44" s="8">
        <v>15.9</v>
      </c>
      <c r="AO44" s="8">
        <v>15.8</v>
      </c>
      <c r="AP44" s="8">
        <v>15</v>
      </c>
      <c r="AQ44" s="8">
        <v>17.3</v>
      </c>
      <c r="AR44" s="8">
        <v>24.6</v>
      </c>
      <c r="AS44" s="8"/>
      <c r="AT44" s="8">
        <v>23.7</v>
      </c>
      <c r="AU44" s="8">
        <v>24</v>
      </c>
      <c r="AV44" s="8">
        <v>23.4</v>
      </c>
      <c r="AW44" s="8">
        <v>24.55</v>
      </c>
      <c r="AX44" s="8">
        <v>23.3</v>
      </c>
      <c r="AY44" s="8">
        <v>26.35</v>
      </c>
      <c r="AZ44" s="28">
        <v>25.4</v>
      </c>
      <c r="BA44" s="28">
        <v>26.03</v>
      </c>
      <c r="BB44" s="8">
        <v>25.43</v>
      </c>
      <c r="BC44" s="8">
        <v>25</v>
      </c>
      <c r="BD44" s="8">
        <v>25</v>
      </c>
      <c r="BE44" s="8">
        <v>22.5</v>
      </c>
      <c r="BF44" s="8">
        <v>23</v>
      </c>
      <c r="BG44" s="8">
        <v>24.5</v>
      </c>
      <c r="BH44" s="8">
        <v>22.5</v>
      </c>
      <c r="BI44" s="8">
        <v>22.7</v>
      </c>
      <c r="BJ44" s="8">
        <v>22.9</v>
      </c>
      <c r="BK44" s="8">
        <v>22.9</v>
      </c>
      <c r="BL44" s="8">
        <v>22.67</v>
      </c>
      <c r="BM44" s="8">
        <v>23.2</v>
      </c>
      <c r="BN44" s="8">
        <v>22.4</v>
      </c>
      <c r="BO44" s="8">
        <v>23.25</v>
      </c>
      <c r="BP44" s="8">
        <v>22.4</v>
      </c>
      <c r="BQ44" s="8">
        <v>23.2</v>
      </c>
      <c r="BR44" s="8">
        <v>22.56</v>
      </c>
      <c r="BS44" s="8">
        <v>23.12</v>
      </c>
      <c r="BT44" s="8">
        <v>22.8</v>
      </c>
      <c r="BU44" s="8">
        <v>25.1</v>
      </c>
      <c r="BV44" s="8">
        <v>24</v>
      </c>
      <c r="BW44" s="8">
        <v>23.7</v>
      </c>
      <c r="BX44" s="8">
        <v>22.92</v>
      </c>
      <c r="BY44" s="8">
        <v>23.12</v>
      </c>
      <c r="BZ44" s="8">
        <v>21.6</v>
      </c>
      <c r="CA44" s="8">
        <v>22.3</v>
      </c>
      <c r="CB44" s="8">
        <v>21.05</v>
      </c>
      <c r="CC44" s="8">
        <v>21.06</v>
      </c>
      <c r="CD44" s="8">
        <v>20.59</v>
      </c>
      <c r="CE44" s="8"/>
      <c r="CF44" s="8">
        <v>19.86</v>
      </c>
      <c r="CG44" s="8">
        <v>21.16</v>
      </c>
      <c r="CH44" s="8">
        <v>19.96</v>
      </c>
      <c r="CI44" s="8">
        <v>22.619999999999997</v>
      </c>
      <c r="CJ44" s="8">
        <v>21.1</v>
      </c>
      <c r="CK44" s="8">
        <v>23.9</v>
      </c>
      <c r="CL44" s="8">
        <v>20.52</v>
      </c>
      <c r="CM44" s="8">
        <v>20.5</v>
      </c>
      <c r="CN44" s="8">
        <v>21.3</v>
      </c>
      <c r="CO44" s="8">
        <v>24.38</v>
      </c>
      <c r="CP44" s="8">
        <v>20.93</v>
      </c>
      <c r="CQ44" s="8">
        <v>23.200000000000003</v>
      </c>
      <c r="CR44" s="8">
        <v>21.3</v>
      </c>
      <c r="CS44" s="8">
        <v>22.1</v>
      </c>
      <c r="CT44" s="7">
        <f t="shared" si="0"/>
        <v>11.05</v>
      </c>
      <c r="CU44" s="8"/>
      <c r="CV44" s="8"/>
      <c r="CW44" s="8"/>
      <c r="CX44" s="8"/>
      <c r="CY44" s="8"/>
    </row>
    <row r="45" spans="1:103" x14ac:dyDescent="0.25">
      <c r="A45" s="5" t="s">
        <v>89</v>
      </c>
      <c r="B45" s="44" t="s">
        <v>90</v>
      </c>
      <c r="C45" s="10">
        <v>612382.37028000003</v>
      </c>
      <c r="D45" s="10">
        <v>4058116.6949</v>
      </c>
      <c r="E45" s="11" t="s">
        <v>44</v>
      </c>
      <c r="F45" s="12">
        <v>28</v>
      </c>
      <c r="G45" s="15">
        <v>0.61</v>
      </c>
      <c r="H45" s="7">
        <v>27</v>
      </c>
      <c r="I45" s="7">
        <v>28.61</v>
      </c>
      <c r="J45" s="7">
        <v>14</v>
      </c>
      <c r="K45" s="7"/>
      <c r="L45" s="7"/>
      <c r="M45" s="7"/>
      <c r="N45" s="7">
        <v>13.43</v>
      </c>
      <c r="O45" s="7">
        <v>13.86</v>
      </c>
      <c r="P45" s="7">
        <v>11.75</v>
      </c>
      <c r="Q45" s="7">
        <v>12.1</v>
      </c>
      <c r="R45" s="7">
        <v>11.2</v>
      </c>
      <c r="S45" s="7">
        <v>10.65</v>
      </c>
      <c r="T45" s="7">
        <v>8.5</v>
      </c>
      <c r="U45" s="7">
        <v>8.5500000000000007</v>
      </c>
      <c r="V45" s="7">
        <v>7.6</v>
      </c>
      <c r="W45" s="7">
        <v>8.6999999999999993</v>
      </c>
      <c r="X45" s="7">
        <v>8.0399999999999991</v>
      </c>
      <c r="Y45" s="7">
        <v>9.6199999999999992</v>
      </c>
      <c r="Z45" s="7">
        <v>9</v>
      </c>
      <c r="AA45" s="7">
        <v>10.5</v>
      </c>
      <c r="AB45" s="7">
        <v>10.25</v>
      </c>
      <c r="AC45" s="7">
        <v>11.9</v>
      </c>
      <c r="AD45" s="7">
        <v>11.55</v>
      </c>
      <c r="AE45" s="7">
        <v>12.85</v>
      </c>
      <c r="AF45" s="7">
        <v>12.6</v>
      </c>
      <c r="AG45" s="7">
        <v>13.95</v>
      </c>
      <c r="AH45" s="7">
        <v>12.75</v>
      </c>
      <c r="AI45" s="7">
        <v>14.05</v>
      </c>
      <c r="AJ45" s="7">
        <v>13.5</v>
      </c>
      <c r="AK45" s="7">
        <v>14.7</v>
      </c>
      <c r="AL45" s="7">
        <v>13.7</v>
      </c>
      <c r="AM45" s="7">
        <v>14.7</v>
      </c>
      <c r="AN45" s="7">
        <v>15.2</v>
      </c>
      <c r="AO45" s="7">
        <v>14.85</v>
      </c>
      <c r="AP45" s="7">
        <v>14.5</v>
      </c>
      <c r="AQ45" s="7">
        <v>15.9</v>
      </c>
      <c r="AR45" s="7">
        <v>16.100000000000001</v>
      </c>
      <c r="AS45" s="7">
        <v>16.5</v>
      </c>
      <c r="AT45" s="7">
        <v>18</v>
      </c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</row>
    <row r="46" spans="1:103" x14ac:dyDescent="0.25">
      <c r="A46" s="5" t="s">
        <v>91</v>
      </c>
      <c r="B46" s="44" t="s">
        <v>92</v>
      </c>
      <c r="C46" s="10">
        <v>618358.36569000001</v>
      </c>
      <c r="D46" s="10">
        <v>4057745.5907899998</v>
      </c>
      <c r="E46" s="11" t="s">
        <v>66</v>
      </c>
      <c r="F46" s="12">
        <v>64.573999999999998</v>
      </c>
      <c r="G46" s="12">
        <v>0.45</v>
      </c>
      <c r="H46" s="7">
        <v>68</v>
      </c>
      <c r="I46" s="7">
        <v>65.024000000000001</v>
      </c>
      <c r="J46" s="7">
        <v>26.72</v>
      </c>
      <c r="K46" s="7">
        <v>26.55</v>
      </c>
      <c r="L46" s="7">
        <v>25.4</v>
      </c>
      <c r="M46" s="7">
        <v>25.05</v>
      </c>
      <c r="N46" s="7">
        <v>24.1</v>
      </c>
      <c r="O46" s="7">
        <v>21.83</v>
      </c>
      <c r="P46" s="7">
        <v>16.399999999999999</v>
      </c>
      <c r="Q46" s="7">
        <v>13.3</v>
      </c>
      <c r="R46" s="7">
        <v>12</v>
      </c>
      <c r="S46" s="7">
        <v>12.75</v>
      </c>
      <c r="T46" s="7">
        <v>12</v>
      </c>
      <c r="U46" s="7">
        <v>12.75</v>
      </c>
      <c r="V46" s="7">
        <v>13.6</v>
      </c>
      <c r="W46" s="7">
        <v>15.1</v>
      </c>
      <c r="X46" s="7">
        <v>15.97</v>
      </c>
      <c r="Y46" s="7">
        <v>18.23</v>
      </c>
      <c r="Z46" s="7">
        <v>19</v>
      </c>
      <c r="AA46" s="7">
        <v>20.57</v>
      </c>
      <c r="AB46" s="7">
        <v>21.52</v>
      </c>
      <c r="AC46" s="7">
        <v>22.53</v>
      </c>
      <c r="AD46" s="7">
        <v>23.45</v>
      </c>
      <c r="AE46" s="7">
        <v>23.95</v>
      </c>
      <c r="AF46" s="7">
        <v>18.7</v>
      </c>
      <c r="AG46" s="7">
        <v>24.5</v>
      </c>
      <c r="AH46" s="7">
        <v>23.3</v>
      </c>
      <c r="AI46" s="7">
        <v>21.7</v>
      </c>
      <c r="AJ46" s="7">
        <v>20.55</v>
      </c>
      <c r="AK46" s="7">
        <v>20.2</v>
      </c>
      <c r="AL46" s="7">
        <v>20.5</v>
      </c>
      <c r="AM46" s="7">
        <v>20.6</v>
      </c>
      <c r="AN46" s="7"/>
      <c r="AO46" s="7">
        <v>21.45</v>
      </c>
      <c r="AP46" s="7">
        <v>23</v>
      </c>
      <c r="AQ46" s="7">
        <v>22.3</v>
      </c>
      <c r="AR46" s="7">
        <v>22.8</v>
      </c>
      <c r="AS46" s="7">
        <v>23.6</v>
      </c>
      <c r="AT46" s="7">
        <v>24.4</v>
      </c>
      <c r="AU46" s="7">
        <v>24.8</v>
      </c>
      <c r="AV46" s="7">
        <v>25.2</v>
      </c>
      <c r="AW46" s="7">
        <v>25.72</v>
      </c>
      <c r="AX46" s="7">
        <v>25.09</v>
      </c>
      <c r="AY46" s="7">
        <v>23.45</v>
      </c>
      <c r="AZ46" s="14">
        <v>23.47</v>
      </c>
      <c r="BA46" s="14">
        <v>20.77</v>
      </c>
      <c r="BB46" s="7">
        <v>19.5</v>
      </c>
      <c r="BC46" s="7">
        <v>20.77</v>
      </c>
      <c r="BD46" s="7">
        <v>34.75</v>
      </c>
      <c r="BE46" s="7"/>
      <c r="BF46" s="7">
        <v>23.9</v>
      </c>
      <c r="BG46" s="7">
        <v>21.48</v>
      </c>
      <c r="BH46" s="7">
        <v>11.9</v>
      </c>
      <c r="BI46" s="7">
        <v>25.5</v>
      </c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8"/>
      <c r="CA46" s="8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NS_puits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</dc:creator>
  <cp:lastModifiedBy>youssef tfifha</cp:lastModifiedBy>
  <dcterms:created xsi:type="dcterms:W3CDTF">2022-07-04T09:06:10Z</dcterms:created>
  <dcterms:modified xsi:type="dcterms:W3CDTF">2022-09-28T13:55:18Z</dcterms:modified>
</cp:coreProperties>
</file>