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slicers/slicer1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upocredco24.sharepoint.com/sites/MARSA/Documentos compartidos/Doc. Marsa/6. ADMINISTRACIÓN/6. LOGÍSTICA/1. INVENTARIO Y KARDEX/"/>
    </mc:Choice>
  </mc:AlternateContent>
  <xr:revisionPtr revIDLastSave="36" documentId="13_ncr:1_{9B1619C8-F5BD-0E49-BF8D-021DE97BD8C7}" xr6:coauthVersionLast="47" xr6:coauthVersionMax="47" xr10:uidLastSave="{1B66F8FB-445B-4761-8830-A3B5B0847F57}"/>
  <bookViews>
    <workbookView xWindow="-21720" yWindow="-120" windowWidth="21840" windowHeight="13740" tabRatio="903" xr2:uid="{00000000-000D-0000-FFFF-FFFF00000000}"/>
  </bookViews>
  <sheets>
    <sheet name="KARDEX TOTAL" sheetId="1" r:id="rId1"/>
    <sheet name="ESTADISTICOS" sheetId="116" r:id="rId2"/>
    <sheet name="INDICE" sheetId="2" r:id="rId3"/>
    <sheet name="VASQUEZ MESTANZA JASON JOEL" sheetId="148" r:id="rId4"/>
    <sheet name="CORDOVA RODRIGUEZ VICTOR MANUEL" sheetId="147" r:id="rId5"/>
    <sheet name="ARRIBASPLATA ARRIBASPLATA YEISO" sheetId="6" r:id="rId6"/>
    <sheet name="CORTEZ CERQUIN CESAR " sheetId="137" r:id="rId7"/>
    <sheet name="NARRO BRINGAS CESAR" sheetId="143" r:id="rId8"/>
    <sheet name="DE LA CRUZ VARGAS PEDRO" sheetId="144" r:id="rId9"/>
    <sheet name="DUCOS INFANTE YOEL" sheetId="4" r:id="rId10"/>
    <sheet name="TINCO GUTIERREZ ANTONIO" sheetId="145" r:id="rId11"/>
    <sheet name="SORIANO TANTA MANUEL" sheetId="139" r:id="rId12"/>
    <sheet name="VALDIVIEZO OLIVERA LUIS" sheetId="146" r:id="rId13"/>
    <sheet name="VASQUEZ HUAMAN WILLIAM" sheetId="140" r:id="rId14"/>
    <sheet name="VARGAS URBINA JHON" sheetId="136" r:id="rId15"/>
    <sheet name="CHUQUIMANGO RAMOS DIOVER YULINI" sheetId="127" r:id="rId16"/>
    <sheet name="VENTURA ARRIBASPLATA ROBERTO" sheetId="129" r:id="rId17"/>
    <sheet name="CARHUAPOMA VARGAS OSWALDO" sheetId="130" r:id="rId18"/>
    <sheet name="TUMBAJULCA RUIZ ENRIQUE" sheetId="132" r:id="rId19"/>
    <sheet name="LOPEZ VASQUEZ EDGAR" sheetId="134" r:id="rId20"/>
    <sheet name="PÉREZ RODAS HERMAN" sheetId="138" r:id="rId21"/>
  </sheets>
  <definedNames>
    <definedName name="_xlnm._FilterDatabase" localSheetId="5" hidden="1">'ARRIBASPLATA ARRIBASPLATA YEISO'!$A$6:$FM$6</definedName>
    <definedName name="_xlnm._FilterDatabase" localSheetId="17" hidden="1">'CARHUAPOMA VARGAS OSWALDO'!$A$6:$FM$6</definedName>
    <definedName name="_xlnm._FilterDatabase" localSheetId="15" hidden="1">'CHUQUIMANGO RAMOS DIOVER YULINI'!$A$6:$FM$6</definedName>
    <definedName name="_xlnm._FilterDatabase" localSheetId="4" hidden="1">'CORDOVA RODRIGUEZ VICTOR MANUEL'!$A$6:$FM$6</definedName>
    <definedName name="_xlnm._FilterDatabase" localSheetId="6" hidden="1">'CORTEZ CERQUIN CESAR '!$A$6:$FM$6</definedName>
    <definedName name="_xlnm._FilterDatabase" localSheetId="8" hidden="1">'DE LA CRUZ VARGAS PEDRO'!$A$6:$FM$6</definedName>
    <definedName name="_xlnm._FilterDatabase" localSheetId="9" hidden="1">'DUCOS INFANTE YOEL'!$A$6:$FM$6</definedName>
    <definedName name="_xlnm._FilterDatabase" localSheetId="2" hidden="1">INDICE!$A$2:$A$21</definedName>
    <definedName name="_xlnm._FilterDatabase" localSheetId="19" hidden="1">'LOPEZ VASQUEZ EDGAR'!$A$6:$FM$6</definedName>
    <definedName name="_xlnm._FilterDatabase" localSheetId="7" hidden="1">'NARRO BRINGAS CESAR'!$A$6:$FM$6</definedName>
    <definedName name="_xlnm._FilterDatabase" localSheetId="20" hidden="1">'PÉREZ RODAS HERMAN'!$A$6:$FM$6</definedName>
    <definedName name="_xlnm._FilterDatabase" localSheetId="11" hidden="1">'SORIANO TANTA MANUEL'!$A$6:$FM$6</definedName>
    <definedName name="_xlnm._FilterDatabase" localSheetId="10" hidden="1">'TINCO GUTIERREZ ANTONIO'!$A$6:$FM$6</definedName>
    <definedName name="_xlnm._FilterDatabase" localSheetId="18" hidden="1">'TUMBAJULCA RUIZ ENRIQUE'!$A$6:$FM$6</definedName>
    <definedName name="_xlnm._FilterDatabase" localSheetId="12" hidden="1">'VALDIVIEZO OLIVERA LUIS'!$A$6:$FM$6</definedName>
    <definedName name="_xlnm._FilterDatabase" localSheetId="14" hidden="1">'VARGAS URBINA JHON'!$A$6:$FM$6</definedName>
    <definedName name="_xlnm._FilterDatabase" localSheetId="13" hidden="1">'VASQUEZ HUAMAN WILLIAM'!$A$6:$FM$6</definedName>
    <definedName name="_xlnm._FilterDatabase" localSheetId="3" hidden="1">'VASQUEZ MESTANZA JASON JOEL'!$A$6:$FM$6</definedName>
    <definedName name="_xlnm._FilterDatabase" localSheetId="16" hidden="1">'VENTURA ARRIBASPLATA ROBERTO'!$A$6:$FM$6</definedName>
    <definedName name="_xlnm.Print_Area" localSheetId="0">'KARDEX TOTAL'!$A$1:$F$58</definedName>
    <definedName name="SegmentaciónDeDatos_DESCRIPCION_DE_EPP">#N/A</definedName>
  </definedNames>
  <calcPr calcId="191029"/>
  <pivotCaches>
    <pivotCache cacheId="3" r:id="rId22"/>
  </pivotCaches>
  <extLst>
    <ext xmlns:x14="http://schemas.microsoft.com/office/spreadsheetml/2009/9/main" uri="{BBE1A952-AA13-448e-AADC-164F8A28A991}">
      <x14:slicerCaches>
        <x14:slicerCache r:id="rId2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3" i="1"/>
  <c r="E54" i="1" a="1"/>
  <c r="E54" i="1" s="1"/>
  <c r="E53" i="1" a="1"/>
  <c r="E53" i="1" s="1"/>
  <c r="E52" i="1" a="1"/>
  <c r="E52" i="1" s="1"/>
  <c r="E51" i="1" a="1"/>
  <c r="E51" i="1" s="1"/>
  <c r="E50" i="1" a="1"/>
  <c r="E50" i="1" s="1"/>
  <c r="E49" i="1" a="1"/>
  <c r="E49" i="1" s="1"/>
  <c r="E48" i="1" a="1"/>
  <c r="E48" i="1" s="1"/>
  <c r="E47" i="1" a="1"/>
  <c r="E47" i="1" s="1"/>
  <c r="E46" i="1" a="1"/>
  <c r="E46" i="1" s="1"/>
  <c r="E45" i="1" a="1"/>
  <c r="E45" i="1" s="1"/>
  <c r="E44" i="1" a="1"/>
  <c r="E44" i="1" s="1"/>
  <c r="E43" i="1" a="1"/>
  <c r="E43" i="1" s="1"/>
  <c r="E42" i="1" a="1"/>
  <c r="E42" i="1" s="1"/>
  <c r="E41" i="1" a="1"/>
  <c r="E41" i="1" s="1"/>
  <c r="E40" i="1" a="1"/>
  <c r="E40" i="1" s="1"/>
  <c r="E39" i="1" a="1"/>
  <c r="E39" i="1" s="1"/>
  <c r="E37" i="1" a="1"/>
  <c r="E37" i="1" s="1"/>
  <c r="E36" i="1" a="1"/>
  <c r="E36" i="1" s="1"/>
  <c r="E35" i="1" a="1"/>
  <c r="E35" i="1" s="1"/>
  <c r="E34" i="1" a="1"/>
  <c r="E34" i="1" s="1"/>
  <c r="E33" i="1" a="1"/>
  <c r="E33" i="1" s="1"/>
  <c r="E32" i="1" a="1"/>
  <c r="E32" i="1" s="1"/>
  <c r="E31" i="1" a="1"/>
  <c r="E31" i="1" s="1"/>
  <c r="E30" i="1" a="1"/>
  <c r="E30" i="1" s="1"/>
  <c r="E29" i="1" a="1"/>
  <c r="E29" i="1" s="1"/>
  <c r="E28" i="1" a="1"/>
  <c r="E28" i="1" s="1"/>
  <c r="E27" i="1" a="1"/>
  <c r="E27" i="1" s="1"/>
  <c r="E26" i="1" a="1"/>
  <c r="E26" i="1" s="1"/>
  <c r="E25" i="1" a="1"/>
  <c r="E25" i="1" s="1"/>
  <c r="G25" i="1" s="1"/>
  <c r="E24" i="1" a="1"/>
  <c r="E24" i="1" s="1"/>
  <c r="E23" i="1" a="1"/>
  <c r="E23" i="1" s="1"/>
  <c r="E22" i="1" a="1"/>
  <c r="E22" i="1" s="1"/>
  <c r="E21" i="1" a="1"/>
  <c r="E21" i="1" s="1"/>
  <c r="E16" i="1" a="1"/>
  <c r="E16" i="1" s="1"/>
  <c r="E15" i="1" a="1"/>
  <c r="E15" i="1" s="1"/>
  <c r="E14" i="1" a="1"/>
  <c r="E14" i="1" s="1"/>
  <c r="E13" i="1" a="1"/>
  <c r="E13" i="1" s="1"/>
  <c r="E12" i="1" a="1"/>
  <c r="E12" i="1" s="1"/>
  <c r="E11" i="1" a="1"/>
  <c r="E11" i="1" s="1"/>
  <c r="E10" i="1" a="1"/>
  <c r="E10" i="1" s="1"/>
  <c r="E7" i="1" a="1"/>
  <c r="E7" i="1" s="1"/>
  <c r="E6" i="1" a="1"/>
  <c r="E6" i="1" s="1"/>
  <c r="E5" i="1" a="1"/>
  <c r="E5" i="1" s="1"/>
  <c r="E4" i="1" a="1"/>
  <c r="E4" i="1" s="1"/>
  <c r="E3" i="1" a="1"/>
  <c r="E3" i="1" s="1"/>
  <c r="G56" i="1"/>
  <c r="E20" i="1" a="1"/>
  <c r="E20" i="1" s="1"/>
  <c r="E19" i="1" a="1"/>
  <c r="E19" i="1" s="1"/>
  <c r="E18" i="1" a="1"/>
  <c r="E18" i="1" s="1"/>
  <c r="E9" i="1" a="1"/>
  <c r="E9" i="1" s="1"/>
  <c r="E8" i="1" a="1"/>
  <c r="E8" i="1" s="1"/>
  <c r="E17" i="1" a="1"/>
  <c r="E17" i="1" s="1"/>
  <c r="E55" i="1"/>
  <c r="G55" i="1" s="1"/>
  <c r="G22" i="1" l="1"/>
  <c r="G47" i="1"/>
  <c r="G16" i="1"/>
  <c r="G32" i="1"/>
  <c r="G34" i="1"/>
  <c r="G27" i="1"/>
  <c r="G4" i="1"/>
  <c r="G44" i="1"/>
  <c r="G36" i="1"/>
  <c r="G31" i="1"/>
  <c r="G28" i="1"/>
  <c r="G21" i="1"/>
  <c r="G13" i="1"/>
  <c r="G11" i="1"/>
  <c r="G37" i="1"/>
  <c r="G30" i="1"/>
  <c r="G29" i="1"/>
  <c r="G45" i="1"/>
  <c r="G43" i="1"/>
  <c r="G18" i="1"/>
  <c r="G19" i="1"/>
  <c r="G12" i="1"/>
  <c r="G53" i="1"/>
  <c r="G3" i="1"/>
  <c r="G46" i="1"/>
  <c r="G42" i="1"/>
  <c r="G15" i="1"/>
  <c r="G10" i="1" l="1"/>
  <c r="G7" i="1"/>
  <c r="G40" i="1"/>
  <c r="G33" i="1"/>
  <c r="G54" i="1"/>
  <c r="G52" i="1"/>
  <c r="G20" i="1"/>
  <c r="G23" i="1"/>
  <c r="G24" i="1" l="1"/>
  <c r="G51" i="1" l="1"/>
  <c r="G50" i="1"/>
  <c r="G49" i="1"/>
  <c r="G48" i="1"/>
  <c r="G41" i="1"/>
  <c r="G39" i="1"/>
  <c r="G38" i="1"/>
  <c r="G35" i="1"/>
  <c r="G26" i="1"/>
  <c r="G17" i="1"/>
  <c r="G14" i="1"/>
  <c r="G9" i="1"/>
  <c r="G8" i="1"/>
  <c r="G6" i="1"/>
  <c r="G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<sst xmlns="http://schemas.openxmlformats.org/spreadsheetml/2006/main" count="1336" uniqueCount="132">
  <si>
    <t>DESCRIPCION DE EPP</t>
  </si>
  <si>
    <t>TALLAS</t>
  </si>
  <si>
    <t>RESPIRADOR</t>
  </si>
  <si>
    <t>CARTUCHO P/POLVO -P 100</t>
  </si>
  <si>
    <t>CARTUCHO P/GASES -6003</t>
  </si>
  <si>
    <t>CARTUCHO FILTRO 2091</t>
  </si>
  <si>
    <t>CASCO DE SEGURIDAD NARANJA</t>
  </si>
  <si>
    <t>CASCO DE SEGURIDAD BLANCO</t>
  </si>
  <si>
    <t>CASCO DE SEGURIDAD AZUL</t>
  </si>
  <si>
    <t>TAFILETE</t>
  </si>
  <si>
    <t>CORTAVIENTO</t>
  </si>
  <si>
    <t>BARBIQUEJO</t>
  </si>
  <si>
    <t>PROTECTOR AUDITIVO (TAPÓN)</t>
  </si>
  <si>
    <t>PROTECTOR AUDITIVO (OREJERA)</t>
  </si>
  <si>
    <t>LENTES DE SEGURIDAD CLAROS</t>
  </si>
  <si>
    <t>LENTES DE SEGURIDAD OSCUROS</t>
  </si>
  <si>
    <t>LENTES GOOGLES</t>
  </si>
  <si>
    <t>CLIP O ADAPTADOR DE VISOR</t>
  </si>
  <si>
    <t>VISOR PARA PROTECTOR FACIAL</t>
  </si>
  <si>
    <t>GUANTES DE JEBE</t>
  </si>
  <si>
    <t>GUANTES NITRILO</t>
  </si>
  <si>
    <t>GUANTES ANTICORTE</t>
  </si>
  <si>
    <t>GUANTES DE BADANA</t>
  </si>
  <si>
    <t>GUANTES CUERO AMARILLO</t>
  </si>
  <si>
    <t>GUANTES CUERO REFORZADO</t>
  </si>
  <si>
    <t>CAMISA CON CINTA REFLECTIVA</t>
  </si>
  <si>
    <t>S</t>
  </si>
  <si>
    <t>M</t>
  </si>
  <si>
    <t>L</t>
  </si>
  <si>
    <t>XL</t>
  </si>
  <si>
    <t>PANTALÓN CON CINTA REFLECTIVA</t>
  </si>
  <si>
    <t>CHOMPA JORGE CHAVEZ</t>
  </si>
  <si>
    <t>TRAJE TYVEK</t>
  </si>
  <si>
    <t>CAPOTÍN/ROPA PARA AGUA</t>
  </si>
  <si>
    <t xml:space="preserve">ZAPATO DE SEGURIDAD </t>
  </si>
  <si>
    <t>BOTAS DE JEBE PUNTA DE ACERO</t>
  </si>
  <si>
    <t>KARDEX</t>
  </si>
  <si>
    <t>INDICE</t>
  </si>
  <si>
    <t>Cargo:</t>
  </si>
  <si>
    <t>Fecha de ingreso:</t>
  </si>
  <si>
    <t xml:space="preserve">Nombres y Apellidos: </t>
  </si>
  <si>
    <t xml:space="preserve"> Ayudante de obras civiles</t>
  </si>
  <si>
    <t>Arribasplata Arribasplata Yeison</t>
  </si>
  <si>
    <t>CARHUAPOMA VARGAS OSWALDO</t>
  </si>
  <si>
    <t>STOCK</t>
  </si>
  <si>
    <t>CONSUMO</t>
  </si>
  <si>
    <t xml:space="preserve"> </t>
  </si>
  <si>
    <t>DISPENSADOR / BLOQUEADOR</t>
  </si>
  <si>
    <t>KARDEX TOTAL</t>
  </si>
  <si>
    <t>ADAPTADOR DE FILTRO</t>
  </si>
  <si>
    <t>ENERO</t>
  </si>
  <si>
    <t>FEBRERO</t>
  </si>
  <si>
    <t>MARZO</t>
  </si>
  <si>
    <t>ABRIL</t>
  </si>
  <si>
    <t>MAYO</t>
  </si>
  <si>
    <t>JUNIO</t>
  </si>
  <si>
    <t>ayudante de obras civiles</t>
  </si>
  <si>
    <t>DICIEMBRE</t>
  </si>
  <si>
    <t>DUCOS INFANTE YOEL</t>
  </si>
  <si>
    <t>VENTURA ARRIBASPLATA ROBERTO</t>
  </si>
  <si>
    <t>JULIO</t>
  </si>
  <si>
    <t>AGOSTO</t>
  </si>
  <si>
    <t>SETIEMBRE</t>
  </si>
  <si>
    <t>OCTUBRE</t>
  </si>
  <si>
    <t>NOVIEMBRE</t>
  </si>
  <si>
    <t>CANTIDAD /REQUERIDA</t>
  </si>
  <si>
    <t>% TOTAL DEL STOCK</t>
  </si>
  <si>
    <t>ZAPATO DE SEGURIDAD  T/37</t>
  </si>
  <si>
    <t>ZAPATO DE SEGURIDAD T/38</t>
  </si>
  <si>
    <t>ZAPATO DE SEGURIDAD T/39</t>
  </si>
  <si>
    <t>ZAPATO DE SEGURIDAD T/40</t>
  </si>
  <si>
    <t>ZAPATO DE SEGURIDAD T/41</t>
  </si>
  <si>
    <t>ZAPATO DE SEGURIDAD T/42</t>
  </si>
  <si>
    <t>ZAPATO DE SEGURIDAD T/43</t>
  </si>
  <si>
    <t>ZAPATO DE SEGURIDAD T/44</t>
  </si>
  <si>
    <t>BOTAS DE JEBE PUNTA DE ACERO T/37</t>
  </si>
  <si>
    <t>BOTAS DE JEBE PUNTA DE ACERO T/39</t>
  </si>
  <si>
    <t>BOTAS DE JEBE PUNTA DE ACERO T/38</t>
  </si>
  <si>
    <t>BOTAS DE JEBE PUNTA DE ACERO T/40</t>
  </si>
  <si>
    <t>BOTAS DE JEBE PUNTA DE ACERO T/41</t>
  </si>
  <si>
    <t>BOTAS DE JEBE PUNTA DE ACERO T/42</t>
  </si>
  <si>
    <t>BOTAS DE JEBE PUNTA DE ACERO T/43</t>
  </si>
  <si>
    <t>CAMISA CON CINTA REFLECTIVA T/S</t>
  </si>
  <si>
    <t>CAMISA CON CINTA REFLECTIVA T/M</t>
  </si>
  <si>
    <t>CAMISA CON CINTA REFLECTIVA T/L</t>
  </si>
  <si>
    <t>CAMISA CON CINTA REFLECTIVA T/XL</t>
  </si>
  <si>
    <t>PANTALÓN CON CINTA REFLECTIVA T/S</t>
  </si>
  <si>
    <t>PANTALÓN CON CINTA REFLECTIVA T/M</t>
  </si>
  <si>
    <t>PANTALÓN CON CINTA REFLECTIVA T/L</t>
  </si>
  <si>
    <t>PANTALÓN CON CINTA REFLECTIVA T/XL</t>
  </si>
  <si>
    <t>CHOMPA JORGE CHAVEZ T/S</t>
  </si>
  <si>
    <t>CHOMPA JORGE CHAVEZ T/M</t>
  </si>
  <si>
    <t>CHOMPA JORGE CHAVEZ T/L</t>
  </si>
  <si>
    <t>Suma de % TOTAL DEL STOCK</t>
  </si>
  <si>
    <t>Etiquetas de fila</t>
  </si>
  <si>
    <t>Total general</t>
  </si>
  <si>
    <t>Dcos Infante Yoel</t>
  </si>
  <si>
    <t>Chuquimango Ramos Diover</t>
  </si>
  <si>
    <t>Ventura Arribasplata Roberto</t>
  </si>
  <si>
    <t>Carhuapoma Vargas Oswaldo</t>
  </si>
  <si>
    <t>Tumbajulca Ruiz Enrique</t>
  </si>
  <si>
    <t>Lopez Vasquez Edgar</t>
  </si>
  <si>
    <t>ARRIBASPLATA ARRIBASPLATA YEISON</t>
  </si>
  <si>
    <t>TUMBAJULCA RUIZ ENRIQUE</t>
  </si>
  <si>
    <t>LOPEZ VASQUEZ EDGAR</t>
  </si>
  <si>
    <t>PASAMONTAÑAS</t>
  </si>
  <si>
    <t>Vargas Urbina Jhon</t>
  </si>
  <si>
    <t>VARGAS URBINA JHON</t>
  </si>
  <si>
    <t>Pérez Rodas Herman</t>
  </si>
  <si>
    <t>Cortez Cerquin Cesar</t>
  </si>
  <si>
    <t>Soriano Tanta Manuel</t>
  </si>
  <si>
    <t xml:space="preserve">Vasquez Huaman William </t>
  </si>
  <si>
    <t>SORIANO TANTA MANUEL</t>
  </si>
  <si>
    <t>PÉREZ RODAS HERMAN</t>
  </si>
  <si>
    <t xml:space="preserve">CORTEZ CERQUIN CESAR </t>
  </si>
  <si>
    <t>VASQUEZ HUAMAN WILLIAM</t>
  </si>
  <si>
    <t>CHUQUIMANGO RAMOS DIOVER YULINI</t>
  </si>
  <si>
    <t>Narro Bringas Cesar</t>
  </si>
  <si>
    <t>De La Cruz Vargas Pedro</t>
  </si>
  <si>
    <t>Tinco Gutierrez Antonio</t>
  </si>
  <si>
    <t>Valdiviezo Olivera Luis</t>
  </si>
  <si>
    <t>CARDEX GRUPO CREDCO -2026</t>
  </si>
  <si>
    <t>g</t>
  </si>
  <si>
    <t>DE LA CRUZ VARGAS PEDRO'</t>
  </si>
  <si>
    <t>VALDIVIEZO OLIVERA LUIS</t>
  </si>
  <si>
    <t>TINCO GUTIERREZ ANTONIO</t>
  </si>
  <si>
    <t>Cordova rodriguez victor manuel</t>
  </si>
  <si>
    <t>CORDOVA RODRIGUEZ VICTOR MANUEL</t>
  </si>
  <si>
    <t>Vasquez Mestanza Jason Joel</t>
  </si>
  <si>
    <t>VASQUEZ MESTANZA JASON JOEL</t>
  </si>
  <si>
    <t>NARRO BRINGAS CESAR</t>
  </si>
  <si>
    <t>25-Ene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</si>
</sst>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u/>
      <sz val="11"/>
      <color theme="10"/>
      <name val="Aptos Narrow"/>
      <family val="2"/>
      <scheme val="minor"/>
    </font>
    <font>
      <u/>
      <sz val="11"/>
      <name val="Times New Roman"/>
      <family val="1"/>
    </font>
    <font>
      <b/>
      <sz val="11"/>
      <name val="Times New Roman"/>
      <family val="1"/>
    </font>
    <font>
      <u/>
      <sz val="11"/>
      <color theme="1"/>
      <name val="Times New Roman"/>
      <family val="1"/>
    </font>
    <font>
      <u/>
      <sz val="11"/>
      <color theme="1"/>
      <name val="Aptos Narrow"/>
      <family val="2"/>
      <scheme val="minor"/>
    </font>
    <font>
      <u/>
      <sz val="11"/>
      <color rgb="FFFF0000"/>
      <name val="Times New Roman"/>
      <family val="1"/>
    </font>
    <font>
      <b/>
      <sz val="11"/>
      <color rgb="FFFF000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C000"/>
      <name val="Aptos Narrow"/>
      <family val="2"/>
      <scheme val="minor"/>
    </font>
    <font>
      <b/>
      <sz val="12"/>
      <color rgb="FFFFC000"/>
      <name val="Aptos Narrow"/>
      <family val="2"/>
      <scheme val="minor"/>
    </font>
    <font>
      <u/>
      <sz val="11"/>
      <color rgb="FFFF0000"/>
      <name val="Aptos Narrow"/>
      <family val="2"/>
      <scheme val="minor"/>
    </font>
    <font>
      <sz val="22"/>
      <color theme="1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F79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ashed">
        <color indexed="64"/>
      </left>
      <right/>
      <top style="dashed">
        <color indexed="64"/>
      </top>
      <bottom style="dotted">
        <color indexed="64"/>
      </bottom>
      <diagonal/>
    </border>
    <border>
      <left/>
      <right style="dotted">
        <color indexed="64"/>
      </right>
      <top style="dashed">
        <color indexed="64"/>
      </top>
      <bottom style="dotted">
        <color indexed="64"/>
      </bottom>
      <diagonal/>
    </border>
    <border>
      <left/>
      <right style="dashed">
        <color indexed="64"/>
      </right>
      <top style="dashed">
        <color indexed="64"/>
      </top>
      <bottom style="dotted">
        <color indexed="64"/>
      </bottom>
      <diagonal/>
    </border>
    <border>
      <left/>
      <right/>
      <top style="thick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dotted">
        <color indexed="64"/>
      </left>
      <right/>
      <top style="dashed">
        <color indexed="64"/>
      </top>
      <bottom style="dotted">
        <color indexed="64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medium">
        <color indexed="64"/>
      </bottom>
      <diagonal/>
    </border>
    <border>
      <left/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/>
      <top style="hair">
        <color rgb="FF0070C0"/>
      </top>
      <bottom style="hair">
        <color rgb="FF0070C0"/>
      </bottom>
      <diagonal/>
    </border>
    <border>
      <left style="hair">
        <color rgb="FF0070C0"/>
      </left>
      <right/>
      <top style="hair">
        <color rgb="FF0070C0"/>
      </top>
      <bottom style="medium">
        <color indexed="64"/>
      </bottom>
      <diagonal/>
    </border>
    <border>
      <left/>
      <right style="hair">
        <color rgb="FF0070C0"/>
      </right>
      <top/>
      <bottom style="hair">
        <color rgb="FF0070C0"/>
      </bottom>
      <diagonal/>
    </border>
    <border>
      <left style="hair">
        <color rgb="FF0070C0"/>
      </left>
      <right style="hair">
        <color rgb="FF0070C0"/>
      </right>
      <top/>
      <bottom style="hair">
        <color rgb="FF0070C0"/>
      </bottom>
      <diagonal/>
    </border>
    <border>
      <left style="hair">
        <color rgb="FF0070C0"/>
      </left>
      <right/>
      <top/>
      <bottom style="hair">
        <color rgb="FF0070C0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9" fontId="16" fillId="0" borderId="0" applyFont="0" applyFill="0" applyBorder="0" applyAlignment="0" applyProtection="0"/>
  </cellStyleXfs>
  <cellXfs count="105">
    <xf numFmtId="0" fontId="0" fillId="0" borderId="0" xfId="0"/>
    <xf numFmtId="0" fontId="0" fillId="0" borderId="15" xfId="0" applyBorder="1"/>
    <xf numFmtId="0" fontId="7" fillId="0" borderId="9" xfId="0" applyFont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/>
    <xf numFmtId="0" fontId="7" fillId="0" borderId="5" xfId="0" applyFont="1" applyBorder="1" applyAlignment="1">
      <alignment horizontal="center" vertical="center" wrapText="1"/>
    </xf>
    <xf numFmtId="0" fontId="7" fillId="0" borderId="4" xfId="0" applyFont="1" applyBorder="1"/>
    <xf numFmtId="0" fontId="7" fillId="0" borderId="4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/>
    </xf>
    <xf numFmtId="0" fontId="7" fillId="0" borderId="13" xfId="0" applyFont="1" applyBorder="1"/>
    <xf numFmtId="0" fontId="0" fillId="4" borderId="15" xfId="0" applyFill="1" applyBorder="1" applyAlignment="1">
      <alignment horizontal="center"/>
    </xf>
    <xf numFmtId="0" fontId="6" fillId="0" borderId="14" xfId="0" applyFont="1" applyBorder="1" applyAlignment="1">
      <alignment horizontal="left" vertical="center"/>
    </xf>
    <xf numFmtId="0" fontId="6" fillId="0" borderId="17" xfId="0" applyFont="1" applyBorder="1" applyAlignment="1">
      <alignment horizontal="left" vertical="center"/>
    </xf>
    <xf numFmtId="0" fontId="6" fillId="0" borderId="18" xfId="0" applyFont="1" applyBorder="1" applyAlignment="1">
      <alignment horizontal="left" vertical="center"/>
    </xf>
    <xf numFmtId="0" fontId="7" fillId="0" borderId="14" xfId="0" applyFont="1" applyBorder="1" applyAlignment="1">
      <alignment horizontal="left" vertical="center"/>
    </xf>
    <xf numFmtId="0" fontId="7" fillId="0" borderId="17" xfId="0" applyFont="1" applyBorder="1" applyAlignment="1">
      <alignment horizontal="left" vertical="center"/>
    </xf>
    <xf numFmtId="0" fontId="7" fillId="0" borderId="18" xfId="0" applyFont="1" applyBorder="1" applyAlignment="1">
      <alignment horizontal="left" vertical="center"/>
    </xf>
    <xf numFmtId="14" fontId="7" fillId="0" borderId="17" xfId="0" applyNumberFormat="1" applyFont="1" applyBorder="1" applyAlignment="1">
      <alignment horizontal="left" vertical="center"/>
    </xf>
    <xf numFmtId="0" fontId="10" fillId="0" borderId="0" xfId="1" applyFont="1" applyAlignment="1">
      <alignment horizontal="center" vertical="center"/>
    </xf>
    <xf numFmtId="0" fontId="12" fillId="0" borderId="12" xfId="1" quotePrefix="1" applyFont="1" applyBorder="1"/>
    <xf numFmtId="0" fontId="13" fillId="0" borderId="0" xfId="1" quotePrefix="1" applyFont="1"/>
    <xf numFmtId="0" fontId="0" fillId="5" borderId="15" xfId="0" applyFill="1" applyBorder="1" applyAlignment="1">
      <alignment horizontal="center"/>
    </xf>
    <xf numFmtId="0" fontId="13" fillId="3" borderId="0" xfId="1" quotePrefix="1" applyFont="1" applyFill="1"/>
    <xf numFmtId="0" fontId="6" fillId="0" borderId="5" xfId="0" applyFont="1" applyBorder="1" applyAlignment="1">
      <alignment horizontal="center" vertical="center"/>
    </xf>
    <xf numFmtId="0" fontId="0" fillId="3" borderId="20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15" xfId="0" applyFill="1" applyBorder="1"/>
    <xf numFmtId="0" fontId="14" fillId="0" borderId="12" xfId="1" quotePrefix="1" applyFont="1" applyBorder="1"/>
    <xf numFmtId="0" fontId="15" fillId="3" borderId="0" xfId="0" applyFont="1" applyFill="1"/>
    <xf numFmtId="0" fontId="0" fillId="0" borderId="6" xfId="0" applyBorder="1" applyAlignment="1">
      <alignment horizontal="center"/>
    </xf>
    <xf numFmtId="0" fontId="0" fillId="0" borderId="29" xfId="0" applyBorder="1"/>
    <xf numFmtId="0" fontId="0" fillId="5" borderId="0" xfId="0" applyFill="1"/>
    <xf numFmtId="0" fontId="1" fillId="0" borderId="6" xfId="0" applyFont="1" applyBorder="1" applyAlignment="1">
      <alignment horizontal="center"/>
    </xf>
    <xf numFmtId="0" fontId="2" fillId="6" borderId="33" xfId="0" applyFont="1" applyFill="1" applyBorder="1" applyAlignment="1">
      <alignment horizontal="center" vertical="center"/>
    </xf>
    <xf numFmtId="0" fontId="0" fillId="6" borderId="33" xfId="0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3" fillId="6" borderId="33" xfId="0" applyFont="1" applyFill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6" borderId="33" xfId="0" applyFont="1" applyFill="1" applyBorder="1" applyAlignment="1">
      <alignment horizontal="center" vertical="center"/>
    </xf>
    <xf numFmtId="0" fontId="3" fillId="6" borderId="34" xfId="0" applyFont="1" applyFill="1" applyBorder="1" applyAlignment="1">
      <alignment horizontal="center" vertical="center"/>
    </xf>
    <xf numFmtId="0" fontId="0" fillId="6" borderId="34" xfId="0" applyFill="1" applyBorder="1" applyAlignment="1">
      <alignment horizontal="center" vertical="center"/>
    </xf>
    <xf numFmtId="0" fontId="0" fillId="0" borderId="34" xfId="0" applyBorder="1"/>
    <xf numFmtId="0" fontId="1" fillId="6" borderId="35" xfId="0" applyFont="1" applyFill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3" fillId="6" borderId="35" xfId="0" applyFont="1" applyFill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9" fontId="1" fillId="0" borderId="36" xfId="2" applyFont="1" applyBorder="1"/>
    <xf numFmtId="9" fontId="1" fillId="0" borderId="37" xfId="2" applyFont="1" applyBorder="1"/>
    <xf numFmtId="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7" borderId="0" xfId="0" applyFill="1"/>
    <xf numFmtId="0" fontId="12" fillId="0" borderId="12" xfId="1" applyFont="1" applyBorder="1"/>
    <xf numFmtId="0" fontId="15" fillId="5" borderId="0" xfId="0" applyFont="1" applyFill="1"/>
    <xf numFmtId="0" fontId="11" fillId="8" borderId="12" xfId="0" applyFont="1" applyFill="1" applyBorder="1" applyAlignment="1">
      <alignment horizontal="center" vertical="center"/>
    </xf>
    <xf numFmtId="0" fontId="17" fillId="9" borderId="38" xfId="0" applyFont="1" applyFill="1" applyBorder="1" applyAlignment="1">
      <alignment horizontal="center" vertical="center" wrapText="1"/>
    </xf>
    <xf numFmtId="0" fontId="17" fillId="9" borderId="39" xfId="0" applyFont="1" applyFill="1" applyBorder="1" applyAlignment="1">
      <alignment horizontal="center" vertical="center" wrapText="1"/>
    </xf>
    <xf numFmtId="0" fontId="17" fillId="9" borderId="39" xfId="0" applyFont="1" applyFill="1" applyBorder="1" applyAlignment="1">
      <alignment horizontal="center" vertical="center"/>
    </xf>
    <xf numFmtId="16" fontId="18" fillId="9" borderId="39" xfId="0" applyNumberFormat="1" applyFont="1" applyFill="1" applyBorder="1" applyAlignment="1">
      <alignment horizontal="center" vertical="center" wrapText="1"/>
    </xf>
    <xf numFmtId="16" fontId="18" fillId="9" borderId="40" xfId="0" applyNumberFormat="1" applyFont="1" applyFill="1" applyBorder="1" applyAlignment="1">
      <alignment horizontal="center" vertical="center" wrapText="1"/>
    </xf>
    <xf numFmtId="0" fontId="19" fillId="0" borderId="0" xfId="1" quotePrefix="1" applyFont="1" applyBorder="1"/>
    <xf numFmtId="0" fontId="19" fillId="0" borderId="12" xfId="1" quotePrefix="1" applyFont="1" applyBorder="1"/>
    <xf numFmtId="0" fontId="13" fillId="0" borderId="12" xfId="1" quotePrefix="1" applyFont="1" applyBorder="1"/>
    <xf numFmtId="15" fontId="7" fillId="0" borderId="17" xfId="0" applyNumberFormat="1" applyFont="1" applyBorder="1" applyAlignment="1">
      <alignment horizontal="left" vertical="center"/>
    </xf>
    <xf numFmtId="0" fontId="9" fillId="0" borderId="12" xfId="1" quotePrefix="1" applyBorder="1"/>
    <xf numFmtId="0" fontId="9" fillId="0" borderId="0" xfId="1" quotePrefix="1" applyBorder="1"/>
    <xf numFmtId="0" fontId="7" fillId="0" borderId="10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20" fillId="10" borderId="0" xfId="0" applyFont="1" applyFill="1" applyAlignment="1">
      <alignment horizontal="center" vertical="center"/>
    </xf>
    <xf numFmtId="0" fontId="6" fillId="0" borderId="17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1" fillId="11" borderId="41" xfId="0" applyFont="1" applyFill="1" applyBorder="1" applyAlignment="1">
      <alignment horizontal="center"/>
    </xf>
    <xf numFmtId="0" fontId="1" fillId="11" borderId="21" xfId="0" applyFont="1" applyFill="1" applyBorder="1" applyAlignment="1">
      <alignment horizontal="center"/>
    </xf>
    <xf numFmtId="0" fontId="1" fillId="11" borderId="22" xfId="0" applyFont="1" applyFill="1" applyBorder="1" applyAlignment="1">
      <alignment horizontal="center"/>
    </xf>
    <xf numFmtId="0" fontId="1" fillId="11" borderId="26" xfId="0" applyFont="1" applyFill="1" applyBorder="1" applyAlignment="1">
      <alignment horizontal="center"/>
    </xf>
    <xf numFmtId="0" fontId="1" fillId="11" borderId="23" xfId="0" applyFont="1" applyFill="1" applyBorder="1" applyAlignment="1">
      <alignment horizontal="center"/>
    </xf>
    <xf numFmtId="0" fontId="1" fillId="11" borderId="28" xfId="0" applyFont="1" applyFill="1" applyBorder="1" applyAlignment="1">
      <alignment horizontal="center"/>
    </xf>
    <xf numFmtId="0" fontId="1" fillId="11" borderId="27" xfId="0" applyFont="1" applyFill="1" applyBorder="1" applyAlignment="1">
      <alignment horizontal="center"/>
    </xf>
    <xf numFmtId="0" fontId="1" fillId="11" borderId="25" xfId="0" applyFont="1" applyFill="1" applyBorder="1" applyAlignment="1">
      <alignment horizontal="center"/>
    </xf>
    <xf numFmtId="0" fontId="1" fillId="11" borderId="24" xfId="0" applyFont="1" applyFill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30" xfId="0" applyFont="1" applyFill="1" applyBorder="1" applyAlignment="1">
      <alignment horizontal="center"/>
    </xf>
    <xf numFmtId="0" fontId="1" fillId="11" borderId="31" xfId="0" applyFont="1" applyFill="1" applyBorder="1" applyAlignment="1">
      <alignment horizontal="center"/>
    </xf>
    <xf numFmtId="0" fontId="1" fillId="11" borderId="32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4" fontId="1" fillId="11" borderId="25" xfId="0" applyNumberFormat="1" applyFont="1" applyFill="1" applyBorder="1" applyAlignment="1">
      <alignment horizontal="center"/>
    </xf>
    <xf numFmtId="4" fontId="1" fillId="11" borderId="24" xfId="0" applyNumberFormat="1" applyFont="1" applyFill="1" applyBorder="1" applyAlignment="1">
      <alignment horizontal="center"/>
    </xf>
    <xf numFmtId="4" fontId="1" fillId="11" borderId="16" xfId="0" applyNumberFormat="1" applyFont="1" applyFill="1" applyBorder="1" applyAlignment="1">
      <alignment horizontal="center"/>
    </xf>
    <xf numFmtId="0" fontId="0" fillId="0" borderId="19" xfId="0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7" xfId="0" applyFont="1" applyBorder="1" applyAlignment="1">
      <alignment horizontal="left" vertical="center"/>
    </xf>
    <xf numFmtId="0" fontId="6" fillId="0" borderId="18" xfId="0" applyFont="1" applyBorder="1" applyAlignment="1">
      <alignment horizontal="left" vertical="center"/>
    </xf>
  </cellXfs>
  <cellStyles count="3">
    <cellStyle name="Hipervínculo" xfId="1" builtinId="8"/>
    <cellStyle name="Normal" xfId="0" builtinId="0"/>
    <cellStyle name="Porcentaje" xfId="2" builtinId="5"/>
  </cellStyles>
  <dxfs count="188"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/>
        <color theme="1"/>
      </font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ill>
        <patternFill>
          <bgColor rgb="FFFFC000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hair">
          <color rgb="FF0070C0"/>
        </left>
        <right/>
        <top style="hair">
          <color rgb="FF0070C0"/>
        </top>
        <bottom style="hair">
          <color rgb="FF0070C0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hair">
          <color rgb="FF0070C0"/>
        </left>
        <right style="hair">
          <color rgb="FF0070C0"/>
        </right>
        <top style="hair">
          <color rgb="FF0070C0"/>
        </top>
        <bottom style="hair">
          <color rgb="FF0070C0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hair">
          <color rgb="FF0070C0"/>
        </left>
        <right style="hair">
          <color rgb="FF0070C0"/>
        </right>
        <top style="hair">
          <color rgb="FF0070C0"/>
        </top>
        <bottom style="hair">
          <color rgb="FF0070C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rgb="FF0070C0"/>
        </left>
        <right style="hair">
          <color rgb="FF0070C0"/>
        </right>
        <top style="hair">
          <color rgb="FF0070C0"/>
        </top>
        <bottom style="hair">
          <color rgb="FF0070C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rgb="FF0070C0"/>
        </left>
        <right style="hair">
          <color rgb="FF0070C0"/>
        </right>
        <top style="hair">
          <color rgb="FF0070C0"/>
        </top>
        <bottom style="hair">
          <color rgb="FF0070C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rgb="FF0070C0"/>
        </left>
        <right style="hair">
          <color rgb="FF0070C0"/>
        </right>
        <top style="hair">
          <color rgb="FF0070C0"/>
        </top>
        <bottom style="hair">
          <color rgb="FF0070C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hair">
          <color rgb="FF0070C0"/>
        </right>
        <top style="hair">
          <color rgb="FF0070C0"/>
        </top>
        <bottom style="hair">
          <color rgb="FF0070C0"/>
        </bottom>
        <vertical/>
        <horizontal/>
      </border>
    </dxf>
    <dxf>
      <border outline="0">
        <top style="hair">
          <color rgb="FF0070C0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 outline="0">
        <bottom style="hair">
          <color rgb="FF0070C0"/>
        </bottom>
      </border>
    </dxf>
    <dxf>
      <font>
        <strike val="0"/>
        <outline val="0"/>
        <shadow val="0"/>
        <u val="none"/>
        <vertAlign val="baseline"/>
        <color rgb="FFFFC000"/>
        <name val="Aptos Narrow"/>
        <family val="2"/>
        <scheme val="minor"/>
      </font>
      <fill>
        <patternFill patternType="solid">
          <fgColor indexed="64"/>
          <bgColor theme="1" tint="0.34998626667073579"/>
        </patternFill>
      </fill>
    </dxf>
    <dxf>
      <font>
        <b/>
        <i val="0"/>
        <sz val="12"/>
        <color theme="0"/>
      </font>
      <fill>
        <gradientFill type="path">
          <stop position="0">
            <color theme="0"/>
          </stop>
          <stop position="1">
            <color rgb="FF0070C0"/>
          </stop>
        </gradientFill>
      </fill>
      <border>
        <left style="medium">
          <color rgb="FF0070C0"/>
        </left>
        <right style="medium">
          <color rgb="FF0070C0"/>
        </right>
        <top style="medium">
          <color rgb="FF0070C0"/>
        </top>
        <bottom style="medium">
          <color rgb="FF0070C0"/>
        </bottom>
      </border>
    </dxf>
    <dxf>
      <font>
        <b/>
        <i val="0"/>
        <sz val="11"/>
        <color theme="1"/>
      </font>
      <fill>
        <patternFill>
          <bgColor theme="3" tint="0.499984740745262"/>
        </patternFill>
      </fill>
    </dxf>
  </dxfs>
  <tableStyles count="1" defaultTableStyle="TableStyleMedium2" defaultPivotStyle="PivotStyleLight16">
    <tableStyle name="Estilo de segmentación de datos 1" pivot="0" table="0" count="4" xr9:uid="{20DA86BE-3E15-4823-8DEB-1687ED42DC56}">
      <tableStyleElement type="wholeTable" dxfId="187"/>
      <tableStyleElement type="headerRow" dxfId="186"/>
    </tableStyle>
  </tableStyles>
  <colors>
    <mruColors>
      <color rgb="FFFFC000"/>
      <color rgb="FF68A3DE"/>
      <color rgb="FF56BBE4"/>
      <color rgb="FFCC3300"/>
      <color rgb="FFFFDF79"/>
    </mruColors>
  </colors>
  <extLst>
    <ext xmlns:x14="http://schemas.microsoft.com/office/spreadsheetml/2009/9/main" uri="{46F421CA-312F-682f-3DD2-61675219B42D}">
      <x14:dxfs count="2">
        <dxf>
          <font>
            <b/>
            <i val="0"/>
            <sz val="12"/>
            <color theme="0"/>
          </font>
          <fill>
            <gradientFill degree="135">
              <stop position="0">
                <color theme="0"/>
              </stop>
              <stop position="1">
                <color theme="3" tint="0.49803155613879818"/>
              </stop>
            </gradientFill>
          </fill>
        </dxf>
        <dxf>
          <font>
            <b/>
            <i val="0"/>
            <sz val="12"/>
            <color theme="1"/>
          </font>
          <fill>
            <gradientFill type="path">
              <stop position="0">
                <color rgb="FFFFFF00"/>
              </stop>
              <stop position="1">
                <color theme="5"/>
              </stop>
            </gradient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>
          <x14:slicerStyleElements>
            <x14:slicerStyleElement type="selectedItemWithData" dxfId="1"/>
            <x14:slicerStyleElement type="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heetMetadata" Target="metadata.xml"/><Relationship Id="rId30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[KARDEX DIGITAL PERSONAL RELAVERA ACTUALIZADO 07_01_2026(PROYECTO RELAVERA).xlsm]KARDEX TOTAL!TablaDinámica1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'KARDEX TOTAL'!$CX$3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'KARDEX TOTAL'!$CW$4:$CW$57</c:f>
              <c:strCache>
                <c:ptCount val="53"/>
                <c:pt idx="0">
                  <c:v>ADAPTADOR DE FILTRO</c:v>
                </c:pt>
                <c:pt idx="1">
                  <c:v>BARBIQUEJO</c:v>
                </c:pt>
                <c:pt idx="2">
                  <c:v>BOTAS DE JEBE PUNTA DE ACERO T/37</c:v>
                </c:pt>
                <c:pt idx="3">
                  <c:v>BOTAS DE JEBE PUNTA DE ACERO T/38</c:v>
                </c:pt>
                <c:pt idx="4">
                  <c:v>BOTAS DE JEBE PUNTA DE ACERO T/39</c:v>
                </c:pt>
                <c:pt idx="5">
                  <c:v>BOTAS DE JEBE PUNTA DE ACERO T/40</c:v>
                </c:pt>
                <c:pt idx="6">
                  <c:v>BOTAS DE JEBE PUNTA DE ACERO T/41</c:v>
                </c:pt>
                <c:pt idx="7">
                  <c:v>BOTAS DE JEBE PUNTA DE ACERO T/42</c:v>
                </c:pt>
                <c:pt idx="8">
                  <c:v>BOTAS DE JEBE PUNTA DE ACERO T/43</c:v>
                </c:pt>
                <c:pt idx="9">
                  <c:v>CAMISA CON CINTA REFLECTIVA T/L</c:v>
                </c:pt>
                <c:pt idx="10">
                  <c:v>CAMISA CON CINTA REFLECTIVA T/M</c:v>
                </c:pt>
                <c:pt idx="11">
                  <c:v>CAMISA CON CINTA REFLECTIVA T/S</c:v>
                </c:pt>
                <c:pt idx="12">
                  <c:v>CAMISA CON CINTA REFLECTIVA T/XL</c:v>
                </c:pt>
                <c:pt idx="13">
                  <c:v>CAPOTÍN/ROPA PARA AGUA</c:v>
                </c:pt>
                <c:pt idx="14">
                  <c:v>CARTUCHO P/GASES -6003</c:v>
                </c:pt>
                <c:pt idx="15">
                  <c:v>CARTUCHO P/POLVO -P 100</c:v>
                </c:pt>
                <c:pt idx="16">
                  <c:v>CASCO DE SEGURIDAD AZUL</c:v>
                </c:pt>
                <c:pt idx="17">
                  <c:v>CASCO DE SEGURIDAD BLANCO</c:v>
                </c:pt>
                <c:pt idx="18">
                  <c:v>CASCO DE SEGURIDAD NARANJA</c:v>
                </c:pt>
                <c:pt idx="19">
                  <c:v>CHOMPA JORGE CHAVEZ T/L</c:v>
                </c:pt>
                <c:pt idx="20">
                  <c:v>CHOMPA JORGE CHAVEZ T/M</c:v>
                </c:pt>
                <c:pt idx="21">
                  <c:v>CHOMPA JORGE CHAVEZ T/S</c:v>
                </c:pt>
                <c:pt idx="22">
                  <c:v>CLIP O ADAPTADOR DE VISOR</c:v>
                </c:pt>
                <c:pt idx="23">
                  <c:v>CORTAVIENTO</c:v>
                </c:pt>
                <c:pt idx="24">
                  <c:v>DISPENSADOR / BLOQUEADOR</c:v>
                </c:pt>
                <c:pt idx="25">
                  <c:v>GUANTES ANTICORTE</c:v>
                </c:pt>
                <c:pt idx="26">
                  <c:v>GUANTES CUERO AMARILLO</c:v>
                </c:pt>
                <c:pt idx="27">
                  <c:v>GUANTES CUERO REFORZADO</c:v>
                </c:pt>
                <c:pt idx="28">
                  <c:v>GUANTES DE BADANA</c:v>
                </c:pt>
                <c:pt idx="29">
                  <c:v>GUANTES DE JEBE</c:v>
                </c:pt>
                <c:pt idx="30">
                  <c:v>GUANTES NITRILO</c:v>
                </c:pt>
                <c:pt idx="31">
                  <c:v>LENTES DE SEGURIDAD CLAROS</c:v>
                </c:pt>
                <c:pt idx="32">
                  <c:v>LENTES DE SEGURIDAD OSCUROS</c:v>
                </c:pt>
                <c:pt idx="33">
                  <c:v>LENTES GOOGLES</c:v>
                </c:pt>
                <c:pt idx="34">
                  <c:v>PANTALÓN CON CINTA REFLECTIVA T/L</c:v>
                </c:pt>
                <c:pt idx="35">
                  <c:v>PANTALÓN CON CINTA REFLECTIVA T/M</c:v>
                </c:pt>
                <c:pt idx="36">
                  <c:v>PANTALÓN CON CINTA REFLECTIVA T/S</c:v>
                </c:pt>
                <c:pt idx="37">
                  <c:v>PANTALÓN CON CINTA REFLECTIVA T/XL</c:v>
                </c:pt>
                <c:pt idx="38">
                  <c:v>PROTECTOR AUDITIVO (OREJERA)</c:v>
                </c:pt>
                <c:pt idx="39">
                  <c:v>PROTECTOR AUDITIVO (TAPÓN)</c:v>
                </c:pt>
                <c:pt idx="40">
                  <c:v>RESPIRADOR</c:v>
                </c:pt>
                <c:pt idx="41">
                  <c:v>TAFILETE</c:v>
                </c:pt>
                <c:pt idx="42">
                  <c:v>TRAJE TYVEK</c:v>
                </c:pt>
                <c:pt idx="43">
                  <c:v>VISOR PARA PROTECTOR FACIAL</c:v>
                </c:pt>
                <c:pt idx="44">
                  <c:v>ZAPATO DE SEGURIDAD  T/37</c:v>
                </c:pt>
                <c:pt idx="45">
                  <c:v>ZAPATO DE SEGURIDAD T/38</c:v>
                </c:pt>
                <c:pt idx="46">
                  <c:v>ZAPATO DE SEGURIDAD T/39</c:v>
                </c:pt>
                <c:pt idx="47">
                  <c:v>ZAPATO DE SEGURIDAD T/40</c:v>
                </c:pt>
                <c:pt idx="48">
                  <c:v>ZAPATO DE SEGURIDAD T/41</c:v>
                </c:pt>
                <c:pt idx="49">
                  <c:v>ZAPATO DE SEGURIDAD T/42</c:v>
                </c:pt>
                <c:pt idx="50">
                  <c:v>ZAPATO DE SEGURIDAD T/43</c:v>
                </c:pt>
                <c:pt idx="51">
                  <c:v>ZAPATO DE SEGURIDAD T/44</c:v>
                </c:pt>
                <c:pt idx="52">
                  <c:v>PASAMONTAÑAS</c:v>
                </c:pt>
              </c:strCache>
            </c:strRef>
          </c:cat>
          <c:val>
            <c:numRef>
              <c:f>'KARDEX TOTAL'!$CX$4:$CX$57</c:f>
              <c:numCache>
                <c:formatCode>0%</c:formatCode>
                <c:ptCount val="53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-0.16666666666666666</c:v>
                </c:pt>
                <c:pt idx="6">
                  <c:v>0</c:v>
                </c:pt>
                <c:pt idx="7">
                  <c:v>-0.2</c:v>
                </c:pt>
                <c:pt idx="8">
                  <c:v>0</c:v>
                </c:pt>
                <c:pt idx="9">
                  <c:v>0</c:v>
                </c:pt>
                <c:pt idx="10">
                  <c:v>-0.3888888888888889</c:v>
                </c:pt>
                <c:pt idx="11">
                  <c:v>-5.5555555555555552E-2</c:v>
                </c:pt>
                <c:pt idx="12">
                  <c:v>-5.5555555555555552E-2</c:v>
                </c:pt>
                <c:pt idx="13">
                  <c:v>0.5</c:v>
                </c:pt>
                <c:pt idx="14">
                  <c:v>-0.33333333333333331</c:v>
                </c:pt>
                <c:pt idx="15">
                  <c:v>0</c:v>
                </c:pt>
                <c:pt idx="16">
                  <c:v>#N/A</c:v>
                </c:pt>
                <c:pt idx="17">
                  <c:v>#N/A</c:v>
                </c:pt>
                <c:pt idx="18">
                  <c:v>0.5</c:v>
                </c:pt>
                <c:pt idx="19">
                  <c:v>0.44444444444444442</c:v>
                </c:pt>
                <c:pt idx="20">
                  <c:v>5.5555555555555552E-2</c:v>
                </c:pt>
                <c:pt idx="21">
                  <c:v>0</c:v>
                </c:pt>
                <c:pt idx="22">
                  <c:v>#N/A</c:v>
                </c:pt>
                <c:pt idx="23">
                  <c:v>0.5</c:v>
                </c:pt>
                <c:pt idx="24">
                  <c:v>1</c:v>
                </c:pt>
                <c:pt idx="25">
                  <c:v>0.5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0</c:v>
                </c:pt>
                <c:pt idx="31">
                  <c:v>0.5</c:v>
                </c:pt>
                <c:pt idx="32">
                  <c:v>0.5</c:v>
                </c:pt>
                <c:pt idx="33">
                  <c:v>#N/A</c:v>
                </c:pt>
                <c:pt idx="34">
                  <c:v>0</c:v>
                </c:pt>
                <c:pt idx="35">
                  <c:v>-0.3888888888888889</c:v>
                </c:pt>
                <c:pt idx="36">
                  <c:v>-5.5555555555555552E-2</c:v>
                </c:pt>
                <c:pt idx="37">
                  <c:v>-5.5555555555555552E-2</c:v>
                </c:pt>
                <c:pt idx="38">
                  <c:v>1</c:v>
                </c:pt>
                <c:pt idx="39">
                  <c:v>0.5</c:v>
                </c:pt>
                <c:pt idx="40">
                  <c:v>-0.33333333333333331</c:v>
                </c:pt>
                <c:pt idx="41">
                  <c:v>0.5</c:v>
                </c:pt>
                <c:pt idx="42">
                  <c:v>1.5</c:v>
                </c:pt>
                <c:pt idx="43">
                  <c:v>#N/A</c:v>
                </c:pt>
                <c:pt idx="44">
                  <c:v>0</c:v>
                </c:pt>
                <c:pt idx="45">
                  <c:v>0</c:v>
                </c:pt>
                <c:pt idx="46">
                  <c:v>0.8</c:v>
                </c:pt>
                <c:pt idx="47">
                  <c:v>0</c:v>
                </c:pt>
                <c:pt idx="48">
                  <c:v>0.66666666666666663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0.27777777777777779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53-4FCE-AE94-F6F05C3162A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775175664"/>
        <c:axId val="775167504"/>
        <c:axId val="0"/>
      </c:bar3DChart>
      <c:catAx>
        <c:axId val="775175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775167504"/>
        <c:crosses val="autoZero"/>
        <c:auto val="1"/>
        <c:lblAlgn val="ctr"/>
        <c:lblOffset val="100"/>
        <c:noMultiLvlLbl val="0"/>
      </c:catAx>
      <c:valAx>
        <c:axId val="775167504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775175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[KARDEX DIGITAL PERSONAL RELAVERA ACTUALIZADO 07_01_2026(PROYECTO RELAVERA).xlsm]KARDEX TOTAL!TablaDinámica1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flip="none" rotWithShape="1">
            <a:gsLst>
              <a:gs pos="0">
                <a:srgbClr val="FFFF00">
                  <a:alpha val="98000"/>
                  <a:lumMod val="86000"/>
                  <a:lumOff val="14000"/>
                </a:srgbClr>
              </a:gs>
              <a:gs pos="48000">
                <a:schemeClr val="accent2">
                  <a:lumMod val="97000"/>
                  <a:lumOff val="3000"/>
                </a:schemeClr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5.3706786199808699E-3"/>
              <c:y val="-0.22797592974133821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-6.9051582256896898E-3"/>
              <c:y val="-0.18536360642520028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3.0689592114176538E-3"/>
              <c:y val="-0.13209822444149327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2.7358598828015699E-3"/>
              <c:y val="-0.1063204839168754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2.2007138543904611E-3"/>
              <c:y val="-8.0233557334918118E-2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2.3017387502258656E-3"/>
              <c:y val="-0.13796422040019798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-2.1708222685729527E-4"/>
              <c:y val="-0.17660136370807064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-6.1379184228353076E-3"/>
              <c:y val="-0.10226957595873122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7.6723980285443806E-4"/>
              <c:y val="-0.1065308261624945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-7.6723980285438179E-4"/>
              <c:y val="-0.1342288184458347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2.3017194085631736E-3"/>
              <c:y val="-0.16831867709874501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3.8361990142720499E-3"/>
              <c:y val="-0.29615564704715897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4.6034388171264599E-3"/>
              <c:y val="-0.25993517222844165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7.6723980285435371E-4"/>
              <c:y val="-0.14488189927486919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-2.3017194085632299E-3"/>
              <c:y val="-9.5877727461310444E-2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2.3017194085631736E-3"/>
              <c:y val="-0.10440019212453797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4.6034388171264599E-3"/>
              <c:y val="-0.14062066694325531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1.4184207287490644E-3"/>
              <c:y val="-0.26023803541901602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1.53447960570882E-3"/>
              <c:y val="-7.670218196904835E-2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7.6723980285440998E-4"/>
              <c:y val="-0.1555349801039036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-1.1018601707138791E-2"/>
              <c:y val="-0.401418087787142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-5.6263602247389081E-17"/>
              <c:y val="-0.19388607108842776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-5.6263602247389081E-17"/>
              <c:y val="-0.24928209139940716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3.8361908893087115E-3"/>
              <c:y val="-0.19507435077818325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1.9332621970869605E-2"/>
                  <c:h val="3.9449956187248565E-2"/>
                </c:manualLayout>
              </c15:layout>
            </c:ext>
          </c:extLst>
        </c:dLbl>
      </c:pivotFmt>
      <c:pivotFmt>
        <c:idx val="32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1.53447960570882E-3"/>
              <c:y val="-0.16831867709874507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4.6034388171263471E-3"/>
              <c:y val="-8.9485878963889751E-2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-1.1252720449477816E-16"/>
              <c:y val="-0.10653080829034493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1.534478059770955E-3"/>
              <c:y val="-0.13115799164814362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0"/>
              <c:y val="-9.3747111295503463E-2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2.7358598828015096E-3"/>
              <c:y val="-9.8212355505622947E-2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0"/>
              <c:y val="-0.10440019212453797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-1.53447960570882E-3"/>
              <c:y val="-0.1363594346116416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-1.53447960570882E-3"/>
              <c:y val="-0.16405744476713127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3.8361990142719371E-3"/>
              <c:y val="-8.9485878963889667E-2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3.8361990142720499E-3"/>
              <c:y val="-4.9004171813558671E-2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1.5344796057087074E-3"/>
              <c:y val="-0.24502085906779336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7.6723980285429744E-4"/>
              <c:y val="-0.10653080829034486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4.341211325755632E-4"/>
              <c:y val="-0.27083853272423597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1.53447960570882E-3"/>
              <c:y val="-7.6702181969048433E-2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3.0689592114176399E-3"/>
              <c:y val="-4.0481707150331156E-2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3.8361990142720499E-3"/>
              <c:y val="-0.35581289968975216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4.6034388171263471E-3"/>
              <c:y val="-0.20027791958584848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5.3706786199807571E-3"/>
              <c:y val="-0.14488192358099269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5.3706786199807571E-3"/>
              <c:y val="-0.13635945748799314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1.53447960570882E-3"/>
              <c:y val="-9.800836006949501E-2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0"/>
              <c:y val="-0.13209820228002772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3.8361990142719371E-3"/>
              <c:y val="-0.16831867709874507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2.3017194085633423E-3"/>
              <c:y val="-9.8008343627117342E-2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2.6348349869661854E-3"/>
              <c:y val="-0.2477929889813256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1.5344796057087636E-3"/>
              <c:y val="-5.9657252642593167E-2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-6.6623579461950588E-4"/>
              <c:y val="-8.2364194691905313E-2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1.4184207287490644E-3"/>
              <c:y val="-9.556223117931785E-2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gradFill>
            <a:gsLst>
              <a:gs pos="26000">
                <a:srgbClr val="FFFF00">
                  <a:alpha val="98000"/>
                  <a:lumMod val="86000"/>
                  <a:lumOff val="14000"/>
                </a:srgbClr>
              </a:gs>
              <a:gs pos="59000">
                <a:schemeClr val="accent2">
                  <a:lumMod val="97000"/>
                  <a:lumOff val="3000"/>
                </a:schemeClr>
              </a:gs>
              <a:gs pos="87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>
            <a:noFill/>
          </a:ln>
          <a:effectLst/>
          <a:sp3d/>
        </c:spPr>
        <c:dLbl>
          <c:idx val="0"/>
          <c:layout>
            <c:manualLayout>
              <c:x val="0"/>
              <c:y val="-3.8351090984524175E-2"/>
            </c:manualLayout>
          </c:layout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84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'KARDEX TOTAL'!$CX$3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26000">
                  <a:srgbClr val="FFFF00">
                    <a:alpha val="98000"/>
                    <a:lumMod val="86000"/>
                    <a:lumOff val="14000"/>
                  </a:srgbClr>
                </a:gs>
                <a:gs pos="59000">
                  <a:schemeClr val="accent2">
                    <a:lumMod val="97000"/>
                    <a:lumOff val="3000"/>
                  </a:schemeClr>
                </a:gs>
                <a:gs pos="87000">
                  <a:schemeClr val="accent2">
                    <a:lumMod val="60000"/>
                    <a:lumOff val="40000"/>
                  </a:schemeClr>
                </a:gs>
              </a:gsLst>
              <a:lin ang="16200000" scaled="1"/>
            </a:gra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38C5-4AA2-A9FA-9457A7E82C04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C87F-4B8B-A2D7-3EA8A5D40C78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C87F-4B8B-A2D7-3EA8A5D40C78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C87F-4B8B-A2D7-3EA8A5D40C78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C87F-4B8B-A2D7-3EA8A5D40C78}"/>
              </c:ext>
            </c:extLst>
          </c:dPt>
          <c:dPt>
            <c:idx val="5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C87F-4B8B-A2D7-3EA8A5D40C78}"/>
              </c:ext>
            </c:extLst>
          </c:dPt>
          <c:dPt>
            <c:idx val="6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C87F-4B8B-A2D7-3EA8A5D40C78}"/>
              </c:ext>
            </c:extLst>
          </c:dPt>
          <c:dPt>
            <c:idx val="7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C87F-4B8B-A2D7-3EA8A5D40C78}"/>
              </c:ext>
            </c:extLst>
          </c:dPt>
          <c:dPt>
            <c:idx val="8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C87F-4B8B-A2D7-3EA8A5D40C78}"/>
              </c:ext>
            </c:extLst>
          </c:dPt>
          <c:dPt>
            <c:idx val="9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3-C87F-4B8B-A2D7-3EA8A5D40C78}"/>
              </c:ext>
            </c:extLst>
          </c:dPt>
          <c:dPt>
            <c:idx val="10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5-C87F-4B8B-A2D7-3EA8A5D40C78}"/>
              </c:ext>
            </c:extLst>
          </c:dPt>
          <c:dPt>
            <c:idx val="11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7-C87F-4B8B-A2D7-3EA8A5D40C78}"/>
              </c:ext>
            </c:extLst>
          </c:dPt>
          <c:dPt>
            <c:idx val="12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9-C87F-4B8B-A2D7-3EA8A5D40C78}"/>
              </c:ext>
            </c:extLst>
          </c:dPt>
          <c:dPt>
            <c:idx val="13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B-C87F-4B8B-A2D7-3EA8A5D40C78}"/>
              </c:ext>
            </c:extLst>
          </c:dPt>
          <c:dPt>
            <c:idx val="14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D-C87F-4B8B-A2D7-3EA8A5D40C78}"/>
              </c:ext>
            </c:extLst>
          </c:dPt>
          <c:dPt>
            <c:idx val="15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F-C87F-4B8B-A2D7-3EA8A5D40C78}"/>
              </c:ext>
            </c:extLst>
          </c:dPt>
          <c:dPt>
            <c:idx val="16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21-C87F-4B8B-A2D7-3EA8A5D40C78}"/>
              </c:ext>
            </c:extLst>
          </c:dPt>
          <c:dPt>
            <c:idx val="17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23-C87F-4B8B-A2D7-3EA8A5D40C78}"/>
              </c:ext>
            </c:extLst>
          </c:dPt>
          <c:dPt>
            <c:idx val="18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25-C87F-4B8B-A2D7-3EA8A5D40C78}"/>
              </c:ext>
            </c:extLst>
          </c:dPt>
          <c:dPt>
            <c:idx val="19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27-C87F-4B8B-A2D7-3EA8A5D40C78}"/>
              </c:ext>
            </c:extLst>
          </c:dPt>
          <c:dPt>
            <c:idx val="20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29-C87F-4B8B-A2D7-3EA8A5D40C78}"/>
              </c:ext>
            </c:extLst>
          </c:dPt>
          <c:dPt>
            <c:idx val="21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2B-C87F-4B8B-A2D7-3EA8A5D40C78}"/>
              </c:ext>
            </c:extLst>
          </c:dPt>
          <c:dPt>
            <c:idx val="22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2D-C87F-4B8B-A2D7-3EA8A5D40C78}"/>
              </c:ext>
            </c:extLst>
          </c:dPt>
          <c:dPt>
            <c:idx val="23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2F-C87F-4B8B-A2D7-3EA8A5D40C78}"/>
              </c:ext>
            </c:extLst>
          </c:dPt>
          <c:dPt>
            <c:idx val="24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31-C87F-4B8B-A2D7-3EA8A5D40C78}"/>
              </c:ext>
            </c:extLst>
          </c:dPt>
          <c:dPt>
            <c:idx val="25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33-C87F-4B8B-A2D7-3EA8A5D40C78}"/>
              </c:ext>
            </c:extLst>
          </c:dPt>
          <c:dPt>
            <c:idx val="26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35-C87F-4B8B-A2D7-3EA8A5D40C78}"/>
              </c:ext>
            </c:extLst>
          </c:dPt>
          <c:dPt>
            <c:idx val="27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37-C87F-4B8B-A2D7-3EA8A5D40C78}"/>
              </c:ext>
            </c:extLst>
          </c:dPt>
          <c:dPt>
            <c:idx val="28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39-C87F-4B8B-A2D7-3EA8A5D40C78}"/>
              </c:ext>
            </c:extLst>
          </c:dPt>
          <c:dPt>
            <c:idx val="29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3B-C87F-4B8B-A2D7-3EA8A5D40C78}"/>
              </c:ext>
            </c:extLst>
          </c:dPt>
          <c:dPt>
            <c:idx val="30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3D-C87F-4B8B-A2D7-3EA8A5D40C78}"/>
              </c:ext>
            </c:extLst>
          </c:dPt>
          <c:dPt>
            <c:idx val="31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3F-C87F-4B8B-A2D7-3EA8A5D40C78}"/>
              </c:ext>
            </c:extLst>
          </c:dPt>
          <c:dPt>
            <c:idx val="32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41-C87F-4B8B-A2D7-3EA8A5D40C78}"/>
              </c:ext>
            </c:extLst>
          </c:dPt>
          <c:dPt>
            <c:idx val="33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43-C87F-4B8B-A2D7-3EA8A5D40C78}"/>
              </c:ext>
            </c:extLst>
          </c:dPt>
          <c:dPt>
            <c:idx val="34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45-C87F-4B8B-A2D7-3EA8A5D40C78}"/>
              </c:ext>
            </c:extLst>
          </c:dPt>
          <c:dPt>
            <c:idx val="35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47-C87F-4B8B-A2D7-3EA8A5D40C78}"/>
              </c:ext>
            </c:extLst>
          </c:dPt>
          <c:dPt>
            <c:idx val="36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49-C87F-4B8B-A2D7-3EA8A5D40C78}"/>
              </c:ext>
            </c:extLst>
          </c:dPt>
          <c:dPt>
            <c:idx val="37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4B-C87F-4B8B-A2D7-3EA8A5D40C78}"/>
              </c:ext>
            </c:extLst>
          </c:dPt>
          <c:dPt>
            <c:idx val="38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4D-C87F-4B8B-A2D7-3EA8A5D40C78}"/>
              </c:ext>
            </c:extLst>
          </c:dPt>
          <c:dPt>
            <c:idx val="39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4F-C87F-4B8B-A2D7-3EA8A5D40C78}"/>
              </c:ext>
            </c:extLst>
          </c:dPt>
          <c:dPt>
            <c:idx val="40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51-C87F-4B8B-A2D7-3EA8A5D40C78}"/>
              </c:ext>
            </c:extLst>
          </c:dPt>
          <c:dPt>
            <c:idx val="41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53-C87F-4B8B-A2D7-3EA8A5D40C78}"/>
              </c:ext>
            </c:extLst>
          </c:dPt>
          <c:dPt>
            <c:idx val="42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55-C87F-4B8B-A2D7-3EA8A5D40C78}"/>
              </c:ext>
            </c:extLst>
          </c:dPt>
          <c:dPt>
            <c:idx val="43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57-C87F-4B8B-A2D7-3EA8A5D40C78}"/>
              </c:ext>
            </c:extLst>
          </c:dPt>
          <c:dPt>
            <c:idx val="44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59-C87F-4B8B-A2D7-3EA8A5D40C78}"/>
              </c:ext>
            </c:extLst>
          </c:dPt>
          <c:dPt>
            <c:idx val="45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5B-C87F-4B8B-A2D7-3EA8A5D40C78}"/>
              </c:ext>
            </c:extLst>
          </c:dPt>
          <c:dPt>
            <c:idx val="46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5D-C87F-4B8B-A2D7-3EA8A5D40C78}"/>
              </c:ext>
            </c:extLst>
          </c:dPt>
          <c:dPt>
            <c:idx val="47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5F-C87F-4B8B-A2D7-3EA8A5D40C78}"/>
              </c:ext>
            </c:extLst>
          </c:dPt>
          <c:dPt>
            <c:idx val="48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61-C87F-4B8B-A2D7-3EA8A5D40C78}"/>
              </c:ext>
            </c:extLst>
          </c:dPt>
          <c:dPt>
            <c:idx val="49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63-C87F-4B8B-A2D7-3EA8A5D40C78}"/>
              </c:ext>
            </c:extLst>
          </c:dPt>
          <c:dPt>
            <c:idx val="50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65-C87F-4B8B-A2D7-3EA8A5D40C78}"/>
              </c:ext>
            </c:extLst>
          </c:dPt>
          <c:dPt>
            <c:idx val="51"/>
            <c:invertIfNegative val="0"/>
            <c:bubble3D val="0"/>
            <c:spPr>
              <a:gradFill>
                <a:gsLst>
                  <a:gs pos="26000">
                    <a:srgbClr val="FFFF00">
                      <a:alpha val="98000"/>
                      <a:lumMod val="86000"/>
                      <a:lumOff val="14000"/>
                    </a:srgbClr>
                  </a:gs>
                  <a:gs pos="59000">
                    <a:schemeClr val="accent2">
                      <a:lumMod val="97000"/>
                      <a:lumOff val="3000"/>
                    </a:schemeClr>
                  </a:gs>
                  <a:gs pos="87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67-C87F-4B8B-A2D7-3EA8A5D40C78}"/>
              </c:ext>
            </c:extLst>
          </c:dPt>
          <c:dPt>
            <c:idx val="5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9-C87F-4B8B-A2D7-3EA8A5D40C78}"/>
              </c:ext>
            </c:extLst>
          </c:dPt>
          <c:dLbls>
            <c:dLbl>
              <c:idx val="0"/>
              <c:layout>
                <c:manualLayout>
                  <c:x val="-6.9051582256896898E-3"/>
                  <c:y val="-0.1853636064252002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8C5-4AA2-A9FA-9457A7E82C04}"/>
                </c:ext>
              </c:extLst>
            </c:dLbl>
            <c:dLbl>
              <c:idx val="1"/>
              <c:layout>
                <c:manualLayout>
                  <c:x val="2.7358598828015699E-3"/>
                  <c:y val="-0.106320483916875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7F-4B8B-A2D7-3EA8A5D40C78}"/>
                </c:ext>
              </c:extLst>
            </c:dLbl>
            <c:dLbl>
              <c:idx val="2"/>
              <c:layout>
                <c:manualLayout>
                  <c:x val="3.0689592114176538E-3"/>
                  <c:y val="-0.1320982244414932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87F-4B8B-A2D7-3EA8A5D40C78}"/>
                </c:ext>
              </c:extLst>
            </c:dLbl>
            <c:dLbl>
              <c:idx val="3"/>
              <c:layout>
                <c:manualLayout>
                  <c:x val="2.2007138543904611E-3"/>
                  <c:y val="-8.02335573349181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7F-4B8B-A2D7-3EA8A5D40C78}"/>
                </c:ext>
              </c:extLst>
            </c:dLbl>
            <c:dLbl>
              <c:idx val="4"/>
              <c:layout>
                <c:manualLayout>
                  <c:x val="2.3017387502258656E-3"/>
                  <c:y val="-0.1379642204001979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87F-4B8B-A2D7-3EA8A5D40C78}"/>
                </c:ext>
              </c:extLst>
            </c:dLbl>
            <c:dLbl>
              <c:idx val="5"/>
              <c:layout>
                <c:manualLayout>
                  <c:x val="1.4184207287490644E-3"/>
                  <c:y val="-9.556223117931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7F-4B8B-A2D7-3EA8A5D40C78}"/>
                </c:ext>
              </c:extLst>
            </c:dLbl>
            <c:dLbl>
              <c:idx val="6"/>
              <c:layout>
                <c:manualLayout>
                  <c:x val="-2.1708222685729527E-4"/>
                  <c:y val="-0.1766013637080706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87F-4B8B-A2D7-3EA8A5D40C78}"/>
                </c:ext>
              </c:extLst>
            </c:dLbl>
            <c:dLbl>
              <c:idx val="7"/>
              <c:layout>
                <c:manualLayout>
                  <c:x val="-6.6623579461950588E-4"/>
                  <c:y val="-8.23641946919053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87F-4B8B-A2D7-3EA8A5D40C78}"/>
                </c:ext>
              </c:extLst>
            </c:dLbl>
            <c:dLbl>
              <c:idx val="8"/>
              <c:layout>
                <c:manualLayout>
                  <c:x val="-6.1379184228353076E-3"/>
                  <c:y val="-0.1022695759587312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87F-4B8B-A2D7-3EA8A5D40C78}"/>
                </c:ext>
              </c:extLst>
            </c:dLbl>
            <c:dLbl>
              <c:idx val="9"/>
              <c:layout>
                <c:manualLayout>
                  <c:x val="7.6723980285443806E-4"/>
                  <c:y val="-0.106530826162494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87F-4B8B-A2D7-3EA8A5D40C78}"/>
                </c:ext>
              </c:extLst>
            </c:dLbl>
            <c:dLbl>
              <c:idx val="10"/>
              <c:layout>
                <c:manualLayout>
                  <c:x val="-7.6723980285438179E-4"/>
                  <c:y val="-0.134228818445834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87F-4B8B-A2D7-3EA8A5D40C78}"/>
                </c:ext>
              </c:extLst>
            </c:dLbl>
            <c:dLbl>
              <c:idx val="11"/>
              <c:layout>
                <c:manualLayout>
                  <c:x val="2.3017194085631736E-3"/>
                  <c:y val="-0.1683186770987450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7F-4B8B-A2D7-3EA8A5D40C78}"/>
                </c:ext>
              </c:extLst>
            </c:dLbl>
            <c:dLbl>
              <c:idx val="12"/>
              <c:layout>
                <c:manualLayout>
                  <c:x val="-2.3017194085632299E-3"/>
                  <c:y val="-9.58777274613104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87F-4B8B-A2D7-3EA8A5D40C78}"/>
                </c:ext>
              </c:extLst>
            </c:dLbl>
            <c:dLbl>
              <c:idx val="13"/>
              <c:layout>
                <c:manualLayout>
                  <c:x val="7.6723980285435371E-4"/>
                  <c:y val="-0.1448818992748691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87F-4B8B-A2D7-3EA8A5D40C78}"/>
                </c:ext>
              </c:extLst>
            </c:dLbl>
            <c:dLbl>
              <c:idx val="14"/>
              <c:layout>
                <c:manualLayout>
                  <c:x val="3.8361990142720499E-3"/>
                  <c:y val="-0.2961556470471589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C87F-4B8B-A2D7-3EA8A5D40C78}"/>
                </c:ext>
              </c:extLst>
            </c:dLbl>
            <c:dLbl>
              <c:idx val="15"/>
              <c:layout>
                <c:manualLayout>
                  <c:x val="4.6034388171264599E-3"/>
                  <c:y val="-0.2599351722284416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87F-4B8B-A2D7-3EA8A5D40C78}"/>
                </c:ext>
              </c:extLst>
            </c:dLbl>
            <c:dLbl>
              <c:idx val="16"/>
              <c:layout>
                <c:manualLayout>
                  <c:x val="2.3017194085631736E-3"/>
                  <c:y val="-0.1044001921245379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87F-4B8B-A2D7-3EA8A5D40C78}"/>
                </c:ext>
              </c:extLst>
            </c:dLbl>
            <c:dLbl>
              <c:idx val="17"/>
              <c:layout>
                <c:manualLayout>
                  <c:x val="4.6034388171264599E-3"/>
                  <c:y val="-0.140620666943255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C87F-4B8B-A2D7-3EA8A5D40C78}"/>
                </c:ext>
              </c:extLst>
            </c:dLbl>
            <c:dLbl>
              <c:idx val="18"/>
              <c:layout>
                <c:manualLayout>
                  <c:x val="1.53447960570882E-3"/>
                  <c:y val="-7.670218196904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C87F-4B8B-A2D7-3EA8A5D40C78}"/>
                </c:ext>
              </c:extLst>
            </c:dLbl>
            <c:dLbl>
              <c:idx val="19"/>
              <c:layout>
                <c:manualLayout>
                  <c:x val="1.4184207287490644E-3"/>
                  <c:y val="-0.2602380354190160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C87F-4B8B-A2D7-3EA8A5D40C78}"/>
                </c:ext>
              </c:extLst>
            </c:dLbl>
            <c:dLbl>
              <c:idx val="20"/>
              <c:layout>
                <c:manualLayout>
                  <c:x val="-1.1018601707138791E-2"/>
                  <c:y val="-0.40141808778714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C87F-4B8B-A2D7-3EA8A5D40C78}"/>
                </c:ext>
              </c:extLst>
            </c:dLbl>
            <c:dLbl>
              <c:idx val="21"/>
              <c:layout>
                <c:manualLayout>
                  <c:x val="7.6723980285440998E-4"/>
                  <c:y val="-0.15553498010390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C87F-4B8B-A2D7-3EA8A5D40C78}"/>
                </c:ext>
              </c:extLst>
            </c:dLbl>
            <c:dLbl>
              <c:idx val="22"/>
              <c:layout>
                <c:manualLayout>
                  <c:x val="2.6348349869661854E-3"/>
                  <c:y val="-0.247792988981325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C87F-4B8B-A2D7-3EA8A5D40C78}"/>
                </c:ext>
              </c:extLst>
            </c:dLbl>
            <c:dLbl>
              <c:idx val="23"/>
              <c:layout>
                <c:manualLayout>
                  <c:x val="1.5344796057087636E-3"/>
                  <c:y val="-5.96572526425931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C87F-4B8B-A2D7-3EA8A5D40C78}"/>
                </c:ext>
              </c:extLst>
            </c:dLbl>
            <c:dLbl>
              <c:idx val="24"/>
              <c:layout>
                <c:manualLayout>
                  <c:x val="-5.6263602247389081E-17"/>
                  <c:y val="-0.1938860710884277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C87F-4B8B-A2D7-3EA8A5D40C78}"/>
                </c:ext>
              </c:extLst>
            </c:dLbl>
            <c:dLbl>
              <c:idx val="25"/>
              <c:layout>
                <c:manualLayout>
                  <c:x val="-5.6263602247389081E-17"/>
                  <c:y val="-0.249282091399407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C87F-4B8B-A2D7-3EA8A5D40C78}"/>
                </c:ext>
              </c:extLst>
            </c:dLbl>
            <c:dLbl>
              <c:idx val="26"/>
              <c:layout>
                <c:manualLayout>
                  <c:x val="3.8361908893087115E-3"/>
                  <c:y val="-0.19507435077818325"/>
                </c:manualLayout>
              </c:layout>
              <c:spPr>
                <a:gradFill flip="none" rotWithShape="1">
                  <a:gsLst>
                    <a:gs pos="0">
                      <a:schemeClr val="accent1">
                        <a:lumMod val="0"/>
                        <a:lumOff val="100000"/>
                      </a:schemeClr>
                    </a:gs>
                    <a:gs pos="35000">
                      <a:schemeClr val="accent1">
                        <a:lumMod val="0"/>
                        <a:lumOff val="100000"/>
                      </a:schemeClr>
                    </a:gs>
                    <a:gs pos="84000">
                      <a:schemeClr val="accent1">
                        <a:lumMod val="100000"/>
                      </a:schemeClr>
                    </a:gs>
                  </a:gsLst>
                  <a:path path="circle">
                    <a:fillToRect l="50000" t="-80000" r="50000" b="180000"/>
                  </a:path>
                  <a:tileRect/>
                </a:gra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9332621970869605E-2"/>
                      <c:h val="3.944995618724856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35-C87F-4B8B-A2D7-3EA8A5D40C78}"/>
                </c:ext>
              </c:extLst>
            </c:dLbl>
            <c:dLbl>
              <c:idx val="27"/>
              <c:layout>
                <c:manualLayout>
                  <c:x val="1.53447960570882E-3"/>
                  <c:y val="-0.1683186770987450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C87F-4B8B-A2D7-3EA8A5D40C78}"/>
                </c:ext>
              </c:extLst>
            </c:dLbl>
            <c:dLbl>
              <c:idx val="28"/>
              <c:layout>
                <c:manualLayout>
                  <c:x val="4.6034388171263471E-3"/>
                  <c:y val="-8.94858789638897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C87F-4B8B-A2D7-3EA8A5D40C78}"/>
                </c:ext>
              </c:extLst>
            </c:dLbl>
            <c:dLbl>
              <c:idx val="29"/>
              <c:layout>
                <c:manualLayout>
                  <c:x val="1.534478059770955E-3"/>
                  <c:y val="-0.1311579916481436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C87F-4B8B-A2D7-3EA8A5D40C78}"/>
                </c:ext>
              </c:extLst>
            </c:dLbl>
            <c:dLbl>
              <c:idx val="30"/>
              <c:layout>
                <c:manualLayout>
                  <c:x val="-1.1252720449477816E-16"/>
                  <c:y val="-0.1065308082903449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C87F-4B8B-A2D7-3EA8A5D40C78}"/>
                </c:ext>
              </c:extLst>
            </c:dLbl>
            <c:dLbl>
              <c:idx val="31"/>
              <c:layout>
                <c:manualLayout>
                  <c:x val="2.7358598828015096E-3"/>
                  <c:y val="-9.82123555056229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C87F-4B8B-A2D7-3EA8A5D40C78}"/>
                </c:ext>
              </c:extLst>
            </c:dLbl>
            <c:dLbl>
              <c:idx val="32"/>
              <c:layout>
                <c:manualLayout>
                  <c:x val="0"/>
                  <c:y val="-9.37471112955034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C87F-4B8B-A2D7-3EA8A5D40C78}"/>
                </c:ext>
              </c:extLst>
            </c:dLbl>
            <c:dLbl>
              <c:idx val="33"/>
              <c:layout>
                <c:manualLayout>
                  <c:x val="0"/>
                  <c:y val="-3.83510909845241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C87F-4B8B-A2D7-3EA8A5D40C78}"/>
                </c:ext>
              </c:extLst>
            </c:dLbl>
            <c:dLbl>
              <c:idx val="34"/>
              <c:layout>
                <c:manualLayout>
                  <c:x val="0"/>
                  <c:y val="-0.1044001921245379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C87F-4B8B-A2D7-3EA8A5D40C78}"/>
                </c:ext>
              </c:extLst>
            </c:dLbl>
            <c:dLbl>
              <c:idx val="35"/>
              <c:layout>
                <c:manualLayout>
                  <c:x val="-1.53447960570882E-3"/>
                  <c:y val="-0.13635943461164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C87F-4B8B-A2D7-3EA8A5D40C78}"/>
                </c:ext>
              </c:extLst>
            </c:dLbl>
            <c:dLbl>
              <c:idx val="36"/>
              <c:layout>
                <c:manualLayout>
                  <c:x val="-1.53447960570882E-3"/>
                  <c:y val="-0.1640574447671312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C87F-4B8B-A2D7-3EA8A5D40C78}"/>
                </c:ext>
              </c:extLst>
            </c:dLbl>
            <c:dLbl>
              <c:idx val="37"/>
              <c:layout>
                <c:manualLayout>
                  <c:x val="3.8361990142719371E-3"/>
                  <c:y val="-8.94858789638896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C87F-4B8B-A2D7-3EA8A5D40C78}"/>
                </c:ext>
              </c:extLst>
            </c:dLbl>
            <c:dLbl>
              <c:idx val="38"/>
              <c:layout>
                <c:manualLayout>
                  <c:x val="3.8361990142720499E-3"/>
                  <c:y val="-4.90041718135586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C87F-4B8B-A2D7-3EA8A5D40C78}"/>
                </c:ext>
              </c:extLst>
            </c:dLbl>
            <c:dLbl>
              <c:idx val="39"/>
              <c:layout>
                <c:manualLayout>
                  <c:x val="1.5344796057087074E-3"/>
                  <c:y val="-0.245020859067793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C87F-4B8B-A2D7-3EA8A5D40C78}"/>
                </c:ext>
              </c:extLst>
            </c:dLbl>
            <c:dLbl>
              <c:idx val="40"/>
              <c:layout>
                <c:manualLayout>
                  <c:x val="7.6723980285429744E-4"/>
                  <c:y val="-0.1065308082903448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C87F-4B8B-A2D7-3EA8A5D40C78}"/>
                </c:ext>
              </c:extLst>
            </c:dLbl>
            <c:dLbl>
              <c:idx val="41"/>
              <c:layout>
                <c:manualLayout>
                  <c:x val="1.53447960570882E-3"/>
                  <c:y val="-7.67021819690484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C87F-4B8B-A2D7-3EA8A5D40C78}"/>
                </c:ext>
              </c:extLst>
            </c:dLbl>
            <c:dLbl>
              <c:idx val="42"/>
              <c:layout>
                <c:manualLayout>
                  <c:x val="3.0689592114176399E-3"/>
                  <c:y val="-4.04817071503311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C87F-4B8B-A2D7-3EA8A5D40C78}"/>
                </c:ext>
              </c:extLst>
            </c:dLbl>
            <c:dLbl>
              <c:idx val="43"/>
              <c:layout>
                <c:manualLayout>
                  <c:x val="4.341211325755632E-4"/>
                  <c:y val="-0.2708385327242359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C87F-4B8B-A2D7-3EA8A5D40C78}"/>
                </c:ext>
              </c:extLst>
            </c:dLbl>
            <c:dLbl>
              <c:idx val="44"/>
              <c:layout>
                <c:manualLayout>
                  <c:x val="3.8361990142720499E-3"/>
                  <c:y val="-0.355812899689752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C87F-4B8B-A2D7-3EA8A5D40C78}"/>
                </c:ext>
              </c:extLst>
            </c:dLbl>
            <c:dLbl>
              <c:idx val="45"/>
              <c:layout>
                <c:manualLayout>
                  <c:x val="4.6034388171263471E-3"/>
                  <c:y val="-0.2002779195858484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C87F-4B8B-A2D7-3EA8A5D40C78}"/>
                </c:ext>
              </c:extLst>
            </c:dLbl>
            <c:dLbl>
              <c:idx val="46"/>
              <c:layout>
                <c:manualLayout>
                  <c:x val="5.3706786199807571E-3"/>
                  <c:y val="-0.1448819235809926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C87F-4B8B-A2D7-3EA8A5D40C78}"/>
                </c:ext>
              </c:extLst>
            </c:dLbl>
            <c:dLbl>
              <c:idx val="47"/>
              <c:layout>
                <c:manualLayout>
                  <c:x val="5.3706786199807571E-3"/>
                  <c:y val="-0.1363594574879931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C87F-4B8B-A2D7-3EA8A5D40C78}"/>
                </c:ext>
              </c:extLst>
            </c:dLbl>
            <c:dLbl>
              <c:idx val="48"/>
              <c:layout>
                <c:manualLayout>
                  <c:x val="1.53447960570882E-3"/>
                  <c:y val="-9.8008360069495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C87F-4B8B-A2D7-3EA8A5D40C78}"/>
                </c:ext>
              </c:extLst>
            </c:dLbl>
            <c:dLbl>
              <c:idx val="49"/>
              <c:layout>
                <c:manualLayout>
                  <c:x val="0"/>
                  <c:y val="-0.1320982022800277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C87F-4B8B-A2D7-3EA8A5D40C78}"/>
                </c:ext>
              </c:extLst>
            </c:dLbl>
            <c:dLbl>
              <c:idx val="50"/>
              <c:layout>
                <c:manualLayout>
                  <c:x val="2.3017194085633423E-3"/>
                  <c:y val="-9.800834362711734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5-C87F-4B8B-A2D7-3EA8A5D40C78}"/>
                </c:ext>
              </c:extLst>
            </c:dLbl>
            <c:dLbl>
              <c:idx val="51"/>
              <c:layout>
                <c:manualLayout>
                  <c:x val="3.8361990142719371E-3"/>
                  <c:y val="-0.1683186770987450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7-C87F-4B8B-A2D7-3EA8A5D40C78}"/>
                </c:ext>
              </c:extLst>
            </c:dLbl>
            <c:spPr>
              <a:gradFill flip="none" rotWithShape="1">
                <a:gsLst>
                  <a:gs pos="0">
                    <a:schemeClr val="accent1">
                      <a:lumMod val="0"/>
                      <a:lumOff val="100000"/>
                    </a:schemeClr>
                  </a:gs>
                  <a:gs pos="35000">
                    <a:schemeClr val="accent1">
                      <a:lumMod val="0"/>
                      <a:lumOff val="100000"/>
                    </a:schemeClr>
                  </a:gs>
                  <a:gs pos="84000">
                    <a:schemeClr val="accent1">
                      <a:lumMod val="100000"/>
                    </a:schemeClr>
                  </a:gs>
                </a:gsLst>
                <a:path path="circle">
                  <a:fillToRect l="50000" t="-80000" r="50000" b="180000"/>
                </a:path>
                <a:tileRect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'KARDEX TOTAL'!$CW$4:$CW$57</c:f>
              <c:strCache>
                <c:ptCount val="53"/>
                <c:pt idx="0">
                  <c:v>ADAPTADOR DE FILTRO</c:v>
                </c:pt>
                <c:pt idx="1">
                  <c:v>BARBIQUEJO</c:v>
                </c:pt>
                <c:pt idx="2">
                  <c:v>BOTAS DE JEBE PUNTA DE ACERO T/37</c:v>
                </c:pt>
                <c:pt idx="3">
                  <c:v>BOTAS DE JEBE PUNTA DE ACERO T/38</c:v>
                </c:pt>
                <c:pt idx="4">
                  <c:v>BOTAS DE JEBE PUNTA DE ACERO T/39</c:v>
                </c:pt>
                <c:pt idx="5">
                  <c:v>BOTAS DE JEBE PUNTA DE ACERO T/40</c:v>
                </c:pt>
                <c:pt idx="6">
                  <c:v>BOTAS DE JEBE PUNTA DE ACERO T/41</c:v>
                </c:pt>
                <c:pt idx="7">
                  <c:v>BOTAS DE JEBE PUNTA DE ACERO T/42</c:v>
                </c:pt>
                <c:pt idx="8">
                  <c:v>BOTAS DE JEBE PUNTA DE ACERO T/43</c:v>
                </c:pt>
                <c:pt idx="9">
                  <c:v>CAMISA CON CINTA REFLECTIVA T/L</c:v>
                </c:pt>
                <c:pt idx="10">
                  <c:v>CAMISA CON CINTA REFLECTIVA T/M</c:v>
                </c:pt>
                <c:pt idx="11">
                  <c:v>CAMISA CON CINTA REFLECTIVA T/S</c:v>
                </c:pt>
                <c:pt idx="12">
                  <c:v>CAMISA CON CINTA REFLECTIVA T/XL</c:v>
                </c:pt>
                <c:pt idx="13">
                  <c:v>CAPOTÍN/ROPA PARA AGUA</c:v>
                </c:pt>
                <c:pt idx="14">
                  <c:v>CARTUCHO P/GASES -6003</c:v>
                </c:pt>
                <c:pt idx="15">
                  <c:v>CARTUCHO P/POLVO -P 100</c:v>
                </c:pt>
                <c:pt idx="16">
                  <c:v>CASCO DE SEGURIDAD AZUL</c:v>
                </c:pt>
                <c:pt idx="17">
                  <c:v>CASCO DE SEGURIDAD BLANCO</c:v>
                </c:pt>
                <c:pt idx="18">
                  <c:v>CASCO DE SEGURIDAD NARANJA</c:v>
                </c:pt>
                <c:pt idx="19">
                  <c:v>CHOMPA JORGE CHAVEZ T/L</c:v>
                </c:pt>
                <c:pt idx="20">
                  <c:v>CHOMPA JORGE CHAVEZ T/M</c:v>
                </c:pt>
                <c:pt idx="21">
                  <c:v>CHOMPA JORGE CHAVEZ T/S</c:v>
                </c:pt>
                <c:pt idx="22">
                  <c:v>CLIP O ADAPTADOR DE VISOR</c:v>
                </c:pt>
                <c:pt idx="23">
                  <c:v>CORTAVIENTO</c:v>
                </c:pt>
                <c:pt idx="24">
                  <c:v>DISPENSADOR / BLOQUEADOR</c:v>
                </c:pt>
                <c:pt idx="25">
                  <c:v>GUANTES ANTICORTE</c:v>
                </c:pt>
                <c:pt idx="26">
                  <c:v>GUANTES CUERO AMARILLO</c:v>
                </c:pt>
                <c:pt idx="27">
                  <c:v>GUANTES CUERO REFORZADO</c:v>
                </c:pt>
                <c:pt idx="28">
                  <c:v>GUANTES DE BADANA</c:v>
                </c:pt>
                <c:pt idx="29">
                  <c:v>GUANTES DE JEBE</c:v>
                </c:pt>
                <c:pt idx="30">
                  <c:v>GUANTES NITRILO</c:v>
                </c:pt>
                <c:pt idx="31">
                  <c:v>LENTES DE SEGURIDAD CLAROS</c:v>
                </c:pt>
                <c:pt idx="32">
                  <c:v>LENTES DE SEGURIDAD OSCUROS</c:v>
                </c:pt>
                <c:pt idx="33">
                  <c:v>LENTES GOOGLES</c:v>
                </c:pt>
                <c:pt idx="34">
                  <c:v>PANTALÓN CON CINTA REFLECTIVA T/L</c:v>
                </c:pt>
                <c:pt idx="35">
                  <c:v>PANTALÓN CON CINTA REFLECTIVA T/M</c:v>
                </c:pt>
                <c:pt idx="36">
                  <c:v>PANTALÓN CON CINTA REFLECTIVA T/S</c:v>
                </c:pt>
                <c:pt idx="37">
                  <c:v>PANTALÓN CON CINTA REFLECTIVA T/XL</c:v>
                </c:pt>
                <c:pt idx="38">
                  <c:v>PROTECTOR AUDITIVO (OREJERA)</c:v>
                </c:pt>
                <c:pt idx="39">
                  <c:v>PROTECTOR AUDITIVO (TAPÓN)</c:v>
                </c:pt>
                <c:pt idx="40">
                  <c:v>RESPIRADOR</c:v>
                </c:pt>
                <c:pt idx="41">
                  <c:v>TAFILETE</c:v>
                </c:pt>
                <c:pt idx="42">
                  <c:v>TRAJE TYVEK</c:v>
                </c:pt>
                <c:pt idx="43">
                  <c:v>VISOR PARA PROTECTOR FACIAL</c:v>
                </c:pt>
                <c:pt idx="44">
                  <c:v>ZAPATO DE SEGURIDAD  T/37</c:v>
                </c:pt>
                <c:pt idx="45">
                  <c:v>ZAPATO DE SEGURIDAD T/38</c:v>
                </c:pt>
                <c:pt idx="46">
                  <c:v>ZAPATO DE SEGURIDAD T/39</c:v>
                </c:pt>
                <c:pt idx="47">
                  <c:v>ZAPATO DE SEGURIDAD T/40</c:v>
                </c:pt>
                <c:pt idx="48">
                  <c:v>ZAPATO DE SEGURIDAD T/41</c:v>
                </c:pt>
                <c:pt idx="49">
                  <c:v>ZAPATO DE SEGURIDAD T/42</c:v>
                </c:pt>
                <c:pt idx="50">
                  <c:v>ZAPATO DE SEGURIDAD T/43</c:v>
                </c:pt>
                <c:pt idx="51">
                  <c:v>ZAPATO DE SEGURIDAD T/44</c:v>
                </c:pt>
                <c:pt idx="52">
                  <c:v>PASAMONTAÑAS</c:v>
                </c:pt>
              </c:strCache>
            </c:strRef>
          </c:cat>
          <c:val>
            <c:numRef>
              <c:f>'KARDEX TOTAL'!$CX$4:$CX$57</c:f>
              <c:numCache>
                <c:formatCode>0%</c:formatCode>
                <c:ptCount val="53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-0.16666666666666666</c:v>
                </c:pt>
                <c:pt idx="6">
                  <c:v>0</c:v>
                </c:pt>
                <c:pt idx="7">
                  <c:v>-0.2</c:v>
                </c:pt>
                <c:pt idx="8">
                  <c:v>0</c:v>
                </c:pt>
                <c:pt idx="9">
                  <c:v>0</c:v>
                </c:pt>
                <c:pt idx="10">
                  <c:v>-0.3888888888888889</c:v>
                </c:pt>
                <c:pt idx="11">
                  <c:v>-5.5555555555555552E-2</c:v>
                </c:pt>
                <c:pt idx="12">
                  <c:v>-5.5555555555555552E-2</c:v>
                </c:pt>
                <c:pt idx="13">
                  <c:v>0.5</c:v>
                </c:pt>
                <c:pt idx="14">
                  <c:v>-0.33333333333333331</c:v>
                </c:pt>
                <c:pt idx="15">
                  <c:v>0</c:v>
                </c:pt>
                <c:pt idx="16">
                  <c:v>#N/A</c:v>
                </c:pt>
                <c:pt idx="17">
                  <c:v>#N/A</c:v>
                </c:pt>
                <c:pt idx="18">
                  <c:v>0.5</c:v>
                </c:pt>
                <c:pt idx="19">
                  <c:v>0.44444444444444442</c:v>
                </c:pt>
                <c:pt idx="20">
                  <c:v>5.5555555555555552E-2</c:v>
                </c:pt>
                <c:pt idx="21">
                  <c:v>0</c:v>
                </c:pt>
                <c:pt idx="22">
                  <c:v>#N/A</c:v>
                </c:pt>
                <c:pt idx="23">
                  <c:v>0.5</c:v>
                </c:pt>
                <c:pt idx="24">
                  <c:v>1</c:v>
                </c:pt>
                <c:pt idx="25">
                  <c:v>0.5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0</c:v>
                </c:pt>
                <c:pt idx="31">
                  <c:v>0.5</c:v>
                </c:pt>
                <c:pt idx="32">
                  <c:v>0.5</c:v>
                </c:pt>
                <c:pt idx="33">
                  <c:v>#N/A</c:v>
                </c:pt>
                <c:pt idx="34">
                  <c:v>0</c:v>
                </c:pt>
                <c:pt idx="35">
                  <c:v>-0.3888888888888889</c:v>
                </c:pt>
                <c:pt idx="36">
                  <c:v>-5.5555555555555552E-2</c:v>
                </c:pt>
                <c:pt idx="37">
                  <c:v>-5.5555555555555552E-2</c:v>
                </c:pt>
                <c:pt idx="38">
                  <c:v>1</c:v>
                </c:pt>
                <c:pt idx="39">
                  <c:v>0.5</c:v>
                </c:pt>
                <c:pt idx="40">
                  <c:v>-0.33333333333333331</c:v>
                </c:pt>
                <c:pt idx="41">
                  <c:v>0.5</c:v>
                </c:pt>
                <c:pt idx="42">
                  <c:v>1.5</c:v>
                </c:pt>
                <c:pt idx="43">
                  <c:v>#N/A</c:v>
                </c:pt>
                <c:pt idx="44">
                  <c:v>0</c:v>
                </c:pt>
                <c:pt idx="45">
                  <c:v>0</c:v>
                </c:pt>
                <c:pt idx="46">
                  <c:v>0.8</c:v>
                </c:pt>
                <c:pt idx="47">
                  <c:v>0</c:v>
                </c:pt>
                <c:pt idx="48">
                  <c:v>0.66666666666666663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0.27777777777777779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24-4D6B-81B2-0F306B640E0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"/>
        <c:gapDepth val="163"/>
        <c:shape val="cylinder"/>
        <c:axId val="775175664"/>
        <c:axId val="775167504"/>
        <c:axId val="0"/>
      </c:bar3DChart>
      <c:catAx>
        <c:axId val="775175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775167504"/>
        <c:crosses val="autoZero"/>
        <c:auto val="1"/>
        <c:lblAlgn val="ctr"/>
        <c:lblOffset val="100"/>
        <c:noMultiLvlLbl val="0"/>
      </c:catAx>
      <c:valAx>
        <c:axId val="775167504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77517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37</xdr:row>
      <xdr:rowOff>9525</xdr:rowOff>
    </xdr:from>
    <xdr:to>
      <xdr:col>1</xdr:col>
      <xdr:colOff>847725</xdr:colOff>
      <xdr:row>40</xdr:row>
      <xdr:rowOff>19050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9FF08E3D-4D9C-4A0C-AAE1-9CB5E5C69FEF}"/>
            </a:ext>
          </a:extLst>
        </xdr:cNvPr>
        <xdr:cNvCxnSpPr/>
      </xdr:nvCxnSpPr>
      <xdr:spPr>
        <a:xfrm>
          <a:off x="3133725" y="7743825"/>
          <a:ext cx="762000" cy="6096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</xdr:row>
      <xdr:rowOff>438150</xdr:rowOff>
    </xdr:from>
    <xdr:to>
      <xdr:col>2</xdr:col>
      <xdr:colOff>0</xdr:colOff>
      <xdr:row>26</xdr:row>
      <xdr:rowOff>9525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A9A06E60-F882-40AE-9D4D-7268E9971304}"/>
            </a:ext>
          </a:extLst>
        </xdr:cNvPr>
        <xdr:cNvCxnSpPr/>
      </xdr:nvCxnSpPr>
      <xdr:spPr>
        <a:xfrm>
          <a:off x="3133725" y="933450"/>
          <a:ext cx="762000" cy="46101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105</xdr:col>
      <xdr:colOff>141271</xdr:colOff>
      <xdr:row>1</xdr:row>
      <xdr:rowOff>477748</xdr:rowOff>
    </xdr:from>
    <xdr:to>
      <xdr:col>126</xdr:col>
      <xdr:colOff>162676</xdr:colOff>
      <xdr:row>24</xdr:row>
      <xdr:rowOff>136988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DB3515E-B5B9-260A-C7DB-741F277A23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9182</xdr:colOff>
      <xdr:row>7</xdr:row>
      <xdr:rowOff>166261</xdr:rowOff>
    </xdr:from>
    <xdr:to>
      <xdr:col>30</xdr:col>
      <xdr:colOff>175462</xdr:colOff>
      <xdr:row>59</xdr:row>
      <xdr:rowOff>187992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43252A9D-8D16-BD69-EBC2-1D9E09CD02FE}"/>
            </a:ext>
          </a:extLst>
        </xdr:cNvPr>
        <xdr:cNvSpPr/>
      </xdr:nvSpPr>
      <xdr:spPr>
        <a:xfrm>
          <a:off x="9182" y="1482215"/>
          <a:ext cx="23477464" cy="9797389"/>
        </a:xfrm>
        <a:prstGeom prst="rect">
          <a:avLst/>
        </a:prstGeom>
        <a:gradFill>
          <a:gsLst>
            <a:gs pos="7000">
              <a:srgbClr val="FFFF00"/>
            </a:gs>
            <a:gs pos="100000">
              <a:srgbClr val="0070C0"/>
            </a:gs>
            <a:gs pos="30000">
              <a:schemeClr val="accent1">
                <a:lumMod val="45000"/>
                <a:lumOff val="55000"/>
                <a:alpha val="99000"/>
              </a:schemeClr>
            </a:gs>
            <a:gs pos="47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  <a:effectLst>
          <a:glow rad="139700">
            <a:srgbClr val="FFC000">
              <a:alpha val="40000"/>
            </a:srgbClr>
          </a:glow>
        </a:effectLst>
        <a:scene3d>
          <a:camera prst="orthographicFront"/>
          <a:lightRig rig="threePt" dir="t"/>
        </a:scene3d>
        <a:sp3d>
          <a:bevelB prst="relaxedIns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302962</xdr:colOff>
      <xdr:row>8</xdr:row>
      <xdr:rowOff>53340</xdr:rowOff>
    </xdr:from>
    <xdr:to>
      <xdr:col>30</xdr:col>
      <xdr:colOff>75197</xdr:colOff>
      <xdr:row>59</xdr:row>
      <xdr:rowOff>50131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2617E16-E134-9657-0737-A3E1E51846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27541</xdr:rowOff>
    </xdr:from>
    <xdr:to>
      <xdr:col>30</xdr:col>
      <xdr:colOff>112796</xdr:colOff>
      <xdr:row>2</xdr:row>
      <xdr:rowOff>27541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991D1CEA-F111-A705-68E6-BEB8EAEBE4ED}"/>
            </a:ext>
          </a:extLst>
        </xdr:cNvPr>
        <xdr:cNvSpPr/>
      </xdr:nvSpPr>
      <xdr:spPr>
        <a:xfrm>
          <a:off x="0" y="27541"/>
          <a:ext cx="23423980" cy="375987"/>
        </a:xfrm>
        <a:prstGeom prst="rect">
          <a:avLst/>
        </a:prstGeom>
        <a:gradFill>
          <a:gsLst>
            <a:gs pos="58000">
              <a:srgbClr val="FFFF00"/>
            </a:gs>
            <a:gs pos="94000">
              <a:schemeClr val="accent1">
                <a:lumMod val="0"/>
                <a:lumOff val="100000"/>
              </a:schemeClr>
            </a:gs>
            <a:gs pos="50000">
              <a:schemeClr val="accent1">
                <a:lumMod val="100000"/>
              </a:schemeClr>
            </a:gs>
          </a:gsLst>
          <a:path path="circle">
            <a:fillToRect l="50000" t="-80000" r="50000" b="180000"/>
          </a:path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3600" b="1"/>
            <a:t>% TOTAL DE EPP EN STOCK - GRUPO</a:t>
          </a:r>
          <a:r>
            <a:rPr lang="es-PE" sz="3600" b="1" baseline="0"/>
            <a:t> CREDCO CUADRADORES Y VIGIAS - 2025</a:t>
          </a:r>
          <a:endParaRPr lang="es-PE" sz="3600" b="1"/>
        </a:p>
      </xdr:txBody>
    </xdr:sp>
    <xdr:clientData/>
  </xdr:twoCellAnchor>
  <xdr:twoCellAnchor editAs="oneCell">
    <xdr:from>
      <xdr:col>0</xdr:col>
      <xdr:colOff>40670</xdr:colOff>
      <xdr:row>2</xdr:row>
      <xdr:rowOff>90237</xdr:rowOff>
    </xdr:from>
    <xdr:to>
      <xdr:col>4</xdr:col>
      <xdr:colOff>716096</xdr:colOff>
      <xdr:row>7</xdr:row>
      <xdr:rowOff>10027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DE EPP 1">
              <a:extLst>
                <a:ext uri="{FF2B5EF4-FFF2-40B4-BE49-F238E27FC236}">
                  <a16:creationId xmlns:a16="http://schemas.microsoft.com/office/drawing/2014/main" id="{E780E61C-6ADB-5CF5-18B6-8B1AAD7C935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DE EPP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670" y="381001"/>
              <a:ext cx="3843742" cy="89234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621631</xdr:colOff>
      <xdr:row>8</xdr:row>
      <xdr:rowOff>47625</xdr:rowOff>
    </xdr:from>
    <xdr:to>
      <xdr:col>18</xdr:col>
      <xdr:colOff>255670</xdr:colOff>
      <xdr:row>10</xdr:row>
      <xdr:rowOff>145381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2EDF32A-24D0-2B27-D08F-9A6A2F916517}"/>
            </a:ext>
          </a:extLst>
        </xdr:cNvPr>
        <xdr:cNvSpPr/>
      </xdr:nvSpPr>
      <xdr:spPr>
        <a:xfrm>
          <a:off x="9169065" y="1551572"/>
          <a:ext cx="5073316" cy="4737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800" b="1" baseline="0">
              <a:solidFill>
                <a:srgbClr val="0070C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                     </a:t>
          </a:r>
          <a:r>
            <a:rPr lang="es-PE" sz="1800" b="1">
              <a:solidFill>
                <a:srgbClr val="0070C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% TOTAL EN </a:t>
          </a:r>
          <a:r>
            <a:rPr lang="es-PE" sz="1800" b="1" baseline="0">
              <a:solidFill>
                <a:srgbClr val="0070C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STOSCK POR EPP</a:t>
          </a:r>
          <a:endParaRPr lang="es-PE" sz="1800" b="1">
            <a:solidFill>
              <a:srgbClr val="0070C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12</xdr:col>
      <xdr:colOff>453896</xdr:colOff>
      <xdr:row>7</xdr:row>
      <xdr:rowOff>176739</xdr:rowOff>
    </xdr:from>
    <xdr:to>
      <xdr:col>13</xdr:col>
      <xdr:colOff>453896</xdr:colOff>
      <xdr:row>10</xdr:row>
      <xdr:rowOff>128705</xdr:rowOff>
    </xdr:to>
    <xdr:pic>
      <xdr:nvPicPr>
        <xdr:cNvPr id="8" name="Gráfico 7" descr="Gafas 3D con relleno sólido">
          <a:extLst>
            <a:ext uri="{FF2B5EF4-FFF2-40B4-BE49-F238E27FC236}">
              <a16:creationId xmlns:a16="http://schemas.microsoft.com/office/drawing/2014/main" id="{5BDE10FA-4BCB-10A6-99D7-1A054648F3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778370" y="1492693"/>
          <a:ext cx="777039" cy="51594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9525</xdr:rowOff>
    </xdr:from>
    <xdr:to>
      <xdr:col>1</xdr:col>
      <xdr:colOff>847725</xdr:colOff>
      <xdr:row>44</xdr:row>
      <xdr:rowOff>19050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489D459-33AE-4AE2-8360-7133B2BEA277}"/>
            </a:ext>
          </a:extLst>
        </xdr:cNvPr>
        <xdr:cNvCxnSpPr/>
      </xdr:nvCxnSpPr>
      <xdr:spPr>
        <a:xfrm>
          <a:off x="2095500" y="7991475"/>
          <a:ext cx="828675" cy="58102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5</xdr:row>
      <xdr:rowOff>438150</xdr:rowOff>
    </xdr:from>
    <xdr:to>
      <xdr:col>2</xdr:col>
      <xdr:colOff>0</xdr:colOff>
      <xdr:row>30</xdr:row>
      <xdr:rowOff>9525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6BE15C42-3955-49A9-B3EF-11BE7AD7C90A}"/>
            </a:ext>
          </a:extLst>
        </xdr:cNvPr>
        <xdr:cNvCxnSpPr/>
      </xdr:nvCxnSpPr>
      <xdr:spPr>
        <a:xfrm>
          <a:off x="2095500" y="1228725"/>
          <a:ext cx="828675" cy="46672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9525</xdr:rowOff>
    </xdr:from>
    <xdr:to>
      <xdr:col>1</xdr:col>
      <xdr:colOff>847725</xdr:colOff>
      <xdr:row>44</xdr:row>
      <xdr:rowOff>19050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9986C932-2B89-4991-B752-563DDD9E52DA}"/>
            </a:ext>
          </a:extLst>
        </xdr:cNvPr>
        <xdr:cNvCxnSpPr/>
      </xdr:nvCxnSpPr>
      <xdr:spPr>
        <a:xfrm>
          <a:off x="2095500" y="7991475"/>
          <a:ext cx="828675" cy="58102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5</xdr:row>
      <xdr:rowOff>438150</xdr:rowOff>
    </xdr:from>
    <xdr:to>
      <xdr:col>2</xdr:col>
      <xdr:colOff>0</xdr:colOff>
      <xdr:row>30</xdr:row>
      <xdr:rowOff>9525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79170939-EA68-4B47-8A7E-298EA2756E79}"/>
            </a:ext>
          </a:extLst>
        </xdr:cNvPr>
        <xdr:cNvCxnSpPr/>
      </xdr:nvCxnSpPr>
      <xdr:spPr>
        <a:xfrm>
          <a:off x="2095500" y="1228725"/>
          <a:ext cx="828675" cy="46672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9525</xdr:rowOff>
    </xdr:from>
    <xdr:to>
      <xdr:col>1</xdr:col>
      <xdr:colOff>847725</xdr:colOff>
      <xdr:row>44</xdr:row>
      <xdr:rowOff>19050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C6B9D223-1DDD-4AD1-88FD-F4E7133D2005}"/>
            </a:ext>
          </a:extLst>
        </xdr:cNvPr>
        <xdr:cNvCxnSpPr/>
      </xdr:nvCxnSpPr>
      <xdr:spPr>
        <a:xfrm>
          <a:off x="2085975" y="7715250"/>
          <a:ext cx="847725" cy="58102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5</xdr:row>
      <xdr:rowOff>438150</xdr:rowOff>
    </xdr:from>
    <xdr:to>
      <xdr:col>2</xdr:col>
      <xdr:colOff>0</xdr:colOff>
      <xdr:row>30</xdr:row>
      <xdr:rowOff>9525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0C08353E-15F7-4A88-A38B-F8B858A446EA}"/>
            </a:ext>
          </a:extLst>
        </xdr:cNvPr>
        <xdr:cNvCxnSpPr/>
      </xdr:nvCxnSpPr>
      <xdr:spPr>
        <a:xfrm>
          <a:off x="2085975" y="1228725"/>
          <a:ext cx="847725" cy="439102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9525</xdr:rowOff>
    </xdr:from>
    <xdr:to>
      <xdr:col>1</xdr:col>
      <xdr:colOff>847725</xdr:colOff>
      <xdr:row>44</xdr:row>
      <xdr:rowOff>19050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52239315-0450-4D67-974A-4C0987CC206E}"/>
            </a:ext>
          </a:extLst>
        </xdr:cNvPr>
        <xdr:cNvCxnSpPr/>
      </xdr:nvCxnSpPr>
      <xdr:spPr>
        <a:xfrm>
          <a:off x="2305050" y="7905750"/>
          <a:ext cx="847725" cy="58102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5</xdr:row>
      <xdr:rowOff>438150</xdr:rowOff>
    </xdr:from>
    <xdr:to>
      <xdr:col>2</xdr:col>
      <xdr:colOff>0</xdr:colOff>
      <xdr:row>30</xdr:row>
      <xdr:rowOff>9525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DF2896EB-3EA5-4D3D-AC90-4AD2349E6CA3}"/>
            </a:ext>
          </a:extLst>
        </xdr:cNvPr>
        <xdr:cNvCxnSpPr/>
      </xdr:nvCxnSpPr>
      <xdr:spPr>
        <a:xfrm>
          <a:off x="2305050" y="1228725"/>
          <a:ext cx="981075" cy="458152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9525</xdr:rowOff>
    </xdr:from>
    <xdr:to>
      <xdr:col>1</xdr:col>
      <xdr:colOff>847725</xdr:colOff>
      <xdr:row>44</xdr:row>
      <xdr:rowOff>19050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13434BBF-41DA-4D61-B8B5-7A79AAA1FEFD}"/>
            </a:ext>
          </a:extLst>
        </xdr:cNvPr>
        <xdr:cNvCxnSpPr/>
      </xdr:nvCxnSpPr>
      <xdr:spPr>
        <a:xfrm>
          <a:off x="2276475" y="7820025"/>
          <a:ext cx="828675" cy="58102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5</xdr:row>
      <xdr:rowOff>438150</xdr:rowOff>
    </xdr:from>
    <xdr:to>
      <xdr:col>2</xdr:col>
      <xdr:colOff>0</xdr:colOff>
      <xdr:row>30</xdr:row>
      <xdr:rowOff>9525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06C661C8-ABDE-4E70-897A-8E09B4804934}"/>
            </a:ext>
          </a:extLst>
        </xdr:cNvPr>
        <xdr:cNvCxnSpPr/>
      </xdr:nvCxnSpPr>
      <xdr:spPr>
        <a:xfrm>
          <a:off x="2276475" y="1143000"/>
          <a:ext cx="828675" cy="458152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9525</xdr:rowOff>
    </xdr:from>
    <xdr:to>
      <xdr:col>1</xdr:col>
      <xdr:colOff>847725</xdr:colOff>
      <xdr:row>44</xdr:row>
      <xdr:rowOff>19050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7F79FA82-4495-4B49-94CC-91B34342114C}"/>
            </a:ext>
          </a:extLst>
        </xdr:cNvPr>
        <xdr:cNvCxnSpPr/>
      </xdr:nvCxnSpPr>
      <xdr:spPr>
        <a:xfrm>
          <a:off x="2276475" y="7820025"/>
          <a:ext cx="828675" cy="58102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5</xdr:row>
      <xdr:rowOff>438150</xdr:rowOff>
    </xdr:from>
    <xdr:to>
      <xdr:col>2</xdr:col>
      <xdr:colOff>0</xdr:colOff>
      <xdr:row>30</xdr:row>
      <xdr:rowOff>9525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A4158BF3-F8E9-4AC6-8621-DBAFEFE82EA2}"/>
            </a:ext>
          </a:extLst>
        </xdr:cNvPr>
        <xdr:cNvCxnSpPr/>
      </xdr:nvCxnSpPr>
      <xdr:spPr>
        <a:xfrm>
          <a:off x="2276475" y="1143000"/>
          <a:ext cx="828675" cy="458152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9525</xdr:rowOff>
    </xdr:from>
    <xdr:to>
      <xdr:col>1</xdr:col>
      <xdr:colOff>847725</xdr:colOff>
      <xdr:row>44</xdr:row>
      <xdr:rowOff>19050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4165C005-D789-40EA-90B7-696496266D5D}"/>
            </a:ext>
          </a:extLst>
        </xdr:cNvPr>
        <xdr:cNvCxnSpPr/>
      </xdr:nvCxnSpPr>
      <xdr:spPr>
        <a:xfrm>
          <a:off x="2343150" y="7248525"/>
          <a:ext cx="762000" cy="6096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5</xdr:row>
      <xdr:rowOff>438150</xdr:rowOff>
    </xdr:from>
    <xdr:to>
      <xdr:col>2</xdr:col>
      <xdr:colOff>0</xdr:colOff>
      <xdr:row>30</xdr:row>
      <xdr:rowOff>9525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8CD86C84-5CA7-4ED7-89F4-23628074487D}"/>
            </a:ext>
          </a:extLst>
        </xdr:cNvPr>
        <xdr:cNvCxnSpPr/>
      </xdr:nvCxnSpPr>
      <xdr:spPr>
        <a:xfrm>
          <a:off x="2343150" y="657225"/>
          <a:ext cx="762000" cy="439102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9525</xdr:rowOff>
    </xdr:from>
    <xdr:to>
      <xdr:col>1</xdr:col>
      <xdr:colOff>847725</xdr:colOff>
      <xdr:row>44</xdr:row>
      <xdr:rowOff>19050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5772E482-E3EE-4AE2-8CA1-0BA0EEFCE3A9}"/>
            </a:ext>
          </a:extLst>
        </xdr:cNvPr>
        <xdr:cNvCxnSpPr/>
      </xdr:nvCxnSpPr>
      <xdr:spPr>
        <a:xfrm>
          <a:off x="2095500" y="7991475"/>
          <a:ext cx="828675" cy="58102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5</xdr:row>
      <xdr:rowOff>438150</xdr:rowOff>
    </xdr:from>
    <xdr:to>
      <xdr:col>2</xdr:col>
      <xdr:colOff>0</xdr:colOff>
      <xdr:row>30</xdr:row>
      <xdr:rowOff>9525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57DC7048-403C-4D70-B2E2-7623254C9812}"/>
            </a:ext>
          </a:extLst>
        </xdr:cNvPr>
        <xdr:cNvCxnSpPr/>
      </xdr:nvCxnSpPr>
      <xdr:spPr>
        <a:xfrm>
          <a:off x="2095500" y="1228725"/>
          <a:ext cx="828675" cy="46672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9525</xdr:rowOff>
    </xdr:from>
    <xdr:to>
      <xdr:col>1</xdr:col>
      <xdr:colOff>847725</xdr:colOff>
      <xdr:row>44</xdr:row>
      <xdr:rowOff>19050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7A5B162B-9DD2-487F-BE1B-C463324701B7}"/>
            </a:ext>
          </a:extLst>
        </xdr:cNvPr>
        <xdr:cNvCxnSpPr/>
      </xdr:nvCxnSpPr>
      <xdr:spPr>
        <a:xfrm>
          <a:off x="2095500" y="7991475"/>
          <a:ext cx="828675" cy="58102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5</xdr:row>
      <xdr:rowOff>438150</xdr:rowOff>
    </xdr:from>
    <xdr:to>
      <xdr:col>2</xdr:col>
      <xdr:colOff>0</xdr:colOff>
      <xdr:row>30</xdr:row>
      <xdr:rowOff>9525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EC84BAAB-D568-44F1-9096-C165C9D40709}"/>
            </a:ext>
          </a:extLst>
        </xdr:cNvPr>
        <xdr:cNvCxnSpPr/>
      </xdr:nvCxnSpPr>
      <xdr:spPr>
        <a:xfrm>
          <a:off x="2095500" y="1228725"/>
          <a:ext cx="828675" cy="46672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9525</xdr:rowOff>
    </xdr:from>
    <xdr:to>
      <xdr:col>1</xdr:col>
      <xdr:colOff>847725</xdr:colOff>
      <xdr:row>44</xdr:row>
      <xdr:rowOff>19050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FED1750E-CF5C-4C0E-AEB7-E3152B498490}"/>
            </a:ext>
          </a:extLst>
        </xdr:cNvPr>
        <xdr:cNvCxnSpPr/>
      </xdr:nvCxnSpPr>
      <xdr:spPr>
        <a:xfrm>
          <a:off x="2095500" y="7991475"/>
          <a:ext cx="828675" cy="58102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5</xdr:row>
      <xdr:rowOff>438150</xdr:rowOff>
    </xdr:from>
    <xdr:to>
      <xdr:col>2</xdr:col>
      <xdr:colOff>0</xdr:colOff>
      <xdr:row>30</xdr:row>
      <xdr:rowOff>9525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F3BC27D4-4593-492B-9B24-A926CD47D082}"/>
            </a:ext>
          </a:extLst>
        </xdr:cNvPr>
        <xdr:cNvCxnSpPr/>
      </xdr:nvCxnSpPr>
      <xdr:spPr>
        <a:xfrm>
          <a:off x="2095500" y="1228725"/>
          <a:ext cx="828675" cy="46672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9525</xdr:rowOff>
    </xdr:from>
    <xdr:to>
      <xdr:col>1</xdr:col>
      <xdr:colOff>847725</xdr:colOff>
      <xdr:row>44</xdr:row>
      <xdr:rowOff>19050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C32131B-B823-43B6-8DF3-139317947403}"/>
            </a:ext>
          </a:extLst>
        </xdr:cNvPr>
        <xdr:cNvCxnSpPr/>
      </xdr:nvCxnSpPr>
      <xdr:spPr>
        <a:xfrm>
          <a:off x="2095500" y="7991475"/>
          <a:ext cx="828675" cy="58102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5</xdr:row>
      <xdr:rowOff>438150</xdr:rowOff>
    </xdr:from>
    <xdr:to>
      <xdr:col>2</xdr:col>
      <xdr:colOff>0</xdr:colOff>
      <xdr:row>30</xdr:row>
      <xdr:rowOff>9525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56465A6E-751E-44EB-B719-1A87345AA81E}"/>
            </a:ext>
          </a:extLst>
        </xdr:cNvPr>
        <xdr:cNvCxnSpPr/>
      </xdr:nvCxnSpPr>
      <xdr:spPr>
        <a:xfrm>
          <a:off x="2095500" y="1228725"/>
          <a:ext cx="828675" cy="46672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9525</xdr:rowOff>
    </xdr:from>
    <xdr:to>
      <xdr:col>1</xdr:col>
      <xdr:colOff>847725</xdr:colOff>
      <xdr:row>44</xdr:row>
      <xdr:rowOff>19050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80937DD1-36F1-4934-98AB-672668E425D3}"/>
            </a:ext>
          </a:extLst>
        </xdr:cNvPr>
        <xdr:cNvCxnSpPr/>
      </xdr:nvCxnSpPr>
      <xdr:spPr>
        <a:xfrm>
          <a:off x="2095500" y="7991475"/>
          <a:ext cx="828675" cy="58102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5</xdr:row>
      <xdr:rowOff>438150</xdr:rowOff>
    </xdr:from>
    <xdr:to>
      <xdr:col>2</xdr:col>
      <xdr:colOff>0</xdr:colOff>
      <xdr:row>30</xdr:row>
      <xdr:rowOff>9525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CA085F1F-8B71-4431-A4B5-58595A21BC2A}"/>
            </a:ext>
          </a:extLst>
        </xdr:cNvPr>
        <xdr:cNvCxnSpPr/>
      </xdr:nvCxnSpPr>
      <xdr:spPr>
        <a:xfrm>
          <a:off x="2095500" y="1228725"/>
          <a:ext cx="828675" cy="46672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9525</xdr:rowOff>
    </xdr:from>
    <xdr:to>
      <xdr:col>1</xdr:col>
      <xdr:colOff>847725</xdr:colOff>
      <xdr:row>44</xdr:row>
      <xdr:rowOff>19050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95C5D104-5980-4497-B7AF-B26E05A0929B}"/>
            </a:ext>
          </a:extLst>
        </xdr:cNvPr>
        <xdr:cNvCxnSpPr/>
      </xdr:nvCxnSpPr>
      <xdr:spPr>
        <a:xfrm>
          <a:off x="2095500" y="7991475"/>
          <a:ext cx="828675" cy="58102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5</xdr:row>
      <xdr:rowOff>438150</xdr:rowOff>
    </xdr:from>
    <xdr:to>
      <xdr:col>2</xdr:col>
      <xdr:colOff>0</xdr:colOff>
      <xdr:row>30</xdr:row>
      <xdr:rowOff>9525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C58E2790-8183-4A66-B9FD-959D84FCDC0C}"/>
            </a:ext>
          </a:extLst>
        </xdr:cNvPr>
        <xdr:cNvCxnSpPr/>
      </xdr:nvCxnSpPr>
      <xdr:spPr>
        <a:xfrm>
          <a:off x="2095500" y="1228725"/>
          <a:ext cx="828675" cy="46672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9525</xdr:rowOff>
    </xdr:from>
    <xdr:to>
      <xdr:col>1</xdr:col>
      <xdr:colOff>847725</xdr:colOff>
      <xdr:row>44</xdr:row>
      <xdr:rowOff>19050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4C6C8D0E-163B-494D-9B51-1696AAB720FC}"/>
            </a:ext>
          </a:extLst>
        </xdr:cNvPr>
        <xdr:cNvCxnSpPr/>
      </xdr:nvCxnSpPr>
      <xdr:spPr>
        <a:xfrm>
          <a:off x="2095500" y="7991475"/>
          <a:ext cx="828675" cy="58102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5</xdr:row>
      <xdr:rowOff>438150</xdr:rowOff>
    </xdr:from>
    <xdr:to>
      <xdr:col>2</xdr:col>
      <xdr:colOff>0</xdr:colOff>
      <xdr:row>30</xdr:row>
      <xdr:rowOff>9525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5C810D00-164A-46D4-A021-7CB51BCE6DDF}"/>
            </a:ext>
          </a:extLst>
        </xdr:cNvPr>
        <xdr:cNvCxnSpPr/>
      </xdr:nvCxnSpPr>
      <xdr:spPr>
        <a:xfrm>
          <a:off x="2095500" y="1228725"/>
          <a:ext cx="828675" cy="46672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9525</xdr:rowOff>
    </xdr:from>
    <xdr:to>
      <xdr:col>1</xdr:col>
      <xdr:colOff>847725</xdr:colOff>
      <xdr:row>44</xdr:row>
      <xdr:rowOff>19050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5A9E7252-DFEB-4936-B455-4128F6831B44}"/>
            </a:ext>
          </a:extLst>
        </xdr:cNvPr>
        <xdr:cNvCxnSpPr/>
      </xdr:nvCxnSpPr>
      <xdr:spPr>
        <a:xfrm>
          <a:off x="2095500" y="7991475"/>
          <a:ext cx="828675" cy="58102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5</xdr:row>
      <xdr:rowOff>438150</xdr:rowOff>
    </xdr:from>
    <xdr:to>
      <xdr:col>2</xdr:col>
      <xdr:colOff>0</xdr:colOff>
      <xdr:row>30</xdr:row>
      <xdr:rowOff>9525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9155F4D9-3B7C-48E4-B381-2B8B19C1720D}"/>
            </a:ext>
          </a:extLst>
        </xdr:cNvPr>
        <xdr:cNvCxnSpPr/>
      </xdr:nvCxnSpPr>
      <xdr:spPr>
        <a:xfrm>
          <a:off x="2095500" y="1228725"/>
          <a:ext cx="828675" cy="46672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9525</xdr:rowOff>
    </xdr:from>
    <xdr:to>
      <xdr:col>1</xdr:col>
      <xdr:colOff>847725</xdr:colOff>
      <xdr:row>44</xdr:row>
      <xdr:rowOff>19050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FFDAE30-3D4B-4D26-9A71-B55B238664FF}"/>
            </a:ext>
          </a:extLst>
        </xdr:cNvPr>
        <xdr:cNvCxnSpPr/>
      </xdr:nvCxnSpPr>
      <xdr:spPr>
        <a:xfrm>
          <a:off x="2095500" y="7991475"/>
          <a:ext cx="828675" cy="58102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5</xdr:row>
      <xdr:rowOff>438150</xdr:rowOff>
    </xdr:from>
    <xdr:to>
      <xdr:col>2</xdr:col>
      <xdr:colOff>0</xdr:colOff>
      <xdr:row>30</xdr:row>
      <xdr:rowOff>9525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FDA8E219-854E-4B15-BE4A-38F46D1D7C38}"/>
            </a:ext>
          </a:extLst>
        </xdr:cNvPr>
        <xdr:cNvCxnSpPr/>
      </xdr:nvCxnSpPr>
      <xdr:spPr>
        <a:xfrm>
          <a:off x="2095500" y="1228725"/>
          <a:ext cx="828675" cy="46672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9525</xdr:rowOff>
    </xdr:from>
    <xdr:to>
      <xdr:col>1</xdr:col>
      <xdr:colOff>847725</xdr:colOff>
      <xdr:row>44</xdr:row>
      <xdr:rowOff>19050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15D0F332-F634-451E-845E-DFC6549927FA}"/>
            </a:ext>
          </a:extLst>
        </xdr:cNvPr>
        <xdr:cNvCxnSpPr/>
      </xdr:nvCxnSpPr>
      <xdr:spPr>
        <a:xfrm>
          <a:off x="2095500" y="7991475"/>
          <a:ext cx="828675" cy="58102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5</xdr:row>
      <xdr:rowOff>438150</xdr:rowOff>
    </xdr:from>
    <xdr:to>
      <xdr:col>2</xdr:col>
      <xdr:colOff>0</xdr:colOff>
      <xdr:row>30</xdr:row>
      <xdr:rowOff>9525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6E32857D-157A-4126-99AC-AAF6B0B69C9D}"/>
            </a:ext>
          </a:extLst>
        </xdr:cNvPr>
        <xdr:cNvCxnSpPr/>
      </xdr:nvCxnSpPr>
      <xdr:spPr>
        <a:xfrm>
          <a:off x="2095500" y="1228725"/>
          <a:ext cx="828675" cy="46672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9525</xdr:rowOff>
    </xdr:from>
    <xdr:to>
      <xdr:col>1</xdr:col>
      <xdr:colOff>847725</xdr:colOff>
      <xdr:row>44</xdr:row>
      <xdr:rowOff>19050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1BB07F7F-97F1-44D9-B409-9AEDB7F8D1BC}"/>
            </a:ext>
          </a:extLst>
        </xdr:cNvPr>
        <xdr:cNvCxnSpPr/>
      </xdr:nvCxnSpPr>
      <xdr:spPr>
        <a:xfrm>
          <a:off x="2095500" y="7991475"/>
          <a:ext cx="828675" cy="58102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5</xdr:row>
      <xdr:rowOff>438150</xdr:rowOff>
    </xdr:from>
    <xdr:to>
      <xdr:col>2</xdr:col>
      <xdr:colOff>0</xdr:colOff>
      <xdr:row>30</xdr:row>
      <xdr:rowOff>9525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B5D47DFC-76B6-4858-A1CB-99B28EEE9B9C}"/>
            </a:ext>
          </a:extLst>
        </xdr:cNvPr>
        <xdr:cNvCxnSpPr/>
      </xdr:nvCxnSpPr>
      <xdr:spPr>
        <a:xfrm>
          <a:off x="2095500" y="1228725"/>
          <a:ext cx="828675" cy="46672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RUPO CREDCO" refreshedDate="45972.510938310188" createdVersion="8" refreshedVersion="8" minRefreshableVersion="3" recordCount="53" xr:uid="{2350E430-4C71-460E-AB50-058727F0EBDB}">
  <cacheSource type="worksheet">
    <worksheetSource name="EPP"/>
  </cacheSource>
  <cacheFields count="19">
    <cacheField name="DESCRIPCION DE EPP" numFmtId="0">
      <sharedItems count="54">
        <s v="RESPIRADOR"/>
        <s v="CARTUCHO P/POLVO -P 100"/>
        <s v="CARTUCHO P/GASES -6003"/>
        <s v="ADAPTADOR DE FILTRO"/>
        <s v="CASCO DE SEGURIDAD NARANJA"/>
        <s v="CASCO DE SEGURIDAD BLANCO"/>
        <s v="CASCO DE SEGURIDAD AZUL"/>
        <s v="TAFILETE"/>
        <s v="CORTAVIENTO"/>
        <s v="BARBIQUEJO"/>
        <s v="PROTECTOR AUDITIVO (TAPÓN)"/>
        <s v="PROTECTOR AUDITIVO (OREJERA)"/>
        <s v="LENTES DE SEGURIDAD CLAROS"/>
        <s v="LENTES DE SEGURIDAD OSCUROS"/>
        <s v="LENTES GOOGLES"/>
        <s v="CLIP O ADAPTADOR DE VISOR"/>
        <s v="VISOR PARA PROTECTOR FACIAL"/>
        <s v="GUANTES DE JEBE"/>
        <s v="GUANTES NITRILO"/>
        <s v="GUANTES ANTICORTE"/>
        <s v="GUANTES DE BADANA"/>
        <s v="GUANTES CUERO AMARILLO"/>
        <s v="DISPENSADOR / BLOQUEADOR"/>
        <s v="GUANTES CUERO REFORZADO"/>
        <s v="CAMISA CON CINTA REFLECTIVA T/S"/>
        <s v="CAMISA CON CINTA REFLECTIVA T/M"/>
        <s v="CAMISA CON CINTA REFLECTIVA T/L"/>
        <s v="CAMISA CON CINTA REFLECTIVA T/XL"/>
        <s v="PANTALÓN CON CINTA REFLECTIVA T/S"/>
        <s v="PANTALÓN CON CINTA REFLECTIVA T/M"/>
        <s v="PANTALÓN CON CINTA REFLECTIVA T/L"/>
        <s v="PANTALÓN CON CINTA REFLECTIVA T/XL"/>
        <s v="CHOMPA JORGE CHAVEZ T/S"/>
        <s v="CHOMPA JORGE CHAVEZ T/M"/>
        <s v="CHOMPA JORGE CHAVEZ T/L"/>
        <s v="PASAMONTAÑAS"/>
        <s v="TRAJE TYVEK"/>
        <s v="CAPOTÍN/ROPA PARA AGUA"/>
        <s v="ZAPATO DE SEGURIDAD  T/37"/>
        <s v="ZAPATO DE SEGURIDAD T/38"/>
        <s v="ZAPATO DE SEGURIDAD T/39"/>
        <s v="ZAPATO DE SEGURIDAD T/40"/>
        <s v="ZAPATO DE SEGURIDAD T/41"/>
        <s v="ZAPATO DE SEGURIDAD T/42"/>
        <s v="ZAPATO DE SEGURIDAD T/43"/>
        <s v="ZAPATO DE SEGURIDAD T/44"/>
        <s v="BOTAS DE JEBE PUNTA DE ACERO T/37"/>
        <s v="BOTAS DE JEBE PUNTA DE ACERO T/38"/>
        <s v="BOTAS DE JEBE PUNTA DE ACERO T/39"/>
        <s v="BOTAS DE JEBE PUNTA DE ACERO T/40"/>
        <s v="BOTAS DE JEBE PUNTA DE ACERO T/41"/>
        <s v="BOTAS DE JEBE PUNTA DE ACERO T/42"/>
        <s v="BOTAS DE JEBE PUNTA DE ACERO T/43"/>
        <s v="APROM DE CUERO" u="1"/>
      </sharedItems>
    </cacheField>
    <cacheField name="TALLAS" numFmtId="0">
      <sharedItems containsBlank="1" containsMixedTypes="1" containsNumber="1" containsInteger="1" minValue="37" maxValue="44"/>
    </cacheField>
    <cacheField name="CANTIDAD /REQUERIDA" numFmtId="0">
      <sharedItems containsSemiMixedTypes="0" containsString="0" containsNumber="1" containsInteger="1" minValue="0" maxValue="48"/>
    </cacheField>
    <cacheField name="STOCK" numFmtId="0">
      <sharedItems containsNonDate="0" containsString="0" containsBlank="1"/>
    </cacheField>
    <cacheField name="INGRESO 16/04 LLEGO A UND" numFmtId="0">
      <sharedItems containsNonDate="0" containsString="0" containsBlank="1"/>
    </cacheField>
    <cacheField name="INGRESO 30/04 LLEGO A UND" numFmtId="0">
      <sharedItems containsNonDate="0" containsString="0" containsBlank="1"/>
    </cacheField>
    <cacheField name="INGRESO  12/05/25 A UND" numFmtId="0">
      <sharedItems containsNonDate="0" containsString="0" containsBlank="1"/>
    </cacheField>
    <cacheField name="INGRESO 9/06/25 A UNID" numFmtId="0">
      <sharedItems containsNonDate="0" containsString="0" containsBlank="1"/>
    </cacheField>
    <cacheField name="INGRESO 13/6/25 A UNDAD" numFmtId="0">
      <sharedItems containsNonDate="0" containsString="0" containsBlank="1"/>
    </cacheField>
    <cacheField name="INGRESO 26/06/25 A UNIDAD" numFmtId="0">
      <sharedItems containsNonDate="0" containsString="0" containsBlank="1"/>
    </cacheField>
    <cacheField name="INGRESO 15/07/25 A UNIDAD" numFmtId="0">
      <sharedItems containsNonDate="0" containsString="0" containsBlank="1"/>
    </cacheField>
    <cacheField name="INGRESO 08/08/25 A UNIDAD" numFmtId="0">
      <sharedItems containsNonDate="0" containsString="0" containsBlank="1"/>
    </cacheField>
    <cacheField name="INGRESO 18/09/25 A UNIDAD2" numFmtId="0">
      <sharedItems containsNonDate="0" containsString="0" containsBlank="1"/>
    </cacheField>
    <cacheField name="INGRESO 02/10/25 A UNIDAD3" numFmtId="0">
      <sharedItems containsNonDate="0" containsString="0" containsBlank="1"/>
    </cacheField>
    <cacheField name="Columna3" numFmtId="0">
      <sharedItems containsString="0" containsBlank="1" containsNumber="1" containsInteger="1" minValue="6" maxValue="18"/>
    </cacheField>
    <cacheField name="Columna4" numFmtId="0">
      <sharedItems containsNonDate="0" containsString="0" containsBlank="1"/>
    </cacheField>
    <cacheField name="CONSUMO" numFmtId="0">
      <sharedItems containsMixedTypes="1" containsNumber="1" containsInteger="1" minValue="0" maxValue="13"/>
    </cacheField>
    <cacheField name="11-Nov" numFmtId="0">
      <sharedItems containsMixedTypes="1" containsNumber="1" containsInteger="1" minValue="-7" maxValue="18"/>
    </cacheField>
    <cacheField name="% TOTAL DEL STOCK" numFmtId="9">
      <sharedItems containsMixedTypes="1" containsNumber="1" minValue="-0.3888888888888889" maxValue="1.5"/>
    </cacheField>
  </cacheFields>
  <extLst>
    <ext xmlns:x14="http://schemas.microsoft.com/office/spreadsheetml/2009/9/main" uri="{725AE2AE-9491-48be-B2B4-4EB974FC3084}">
      <x14:pivotCacheDefinition pivotCacheId="33216971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m/>
    <n v="18"/>
    <m/>
    <m/>
    <m/>
    <m/>
    <m/>
    <m/>
    <m/>
    <m/>
    <m/>
    <m/>
    <m/>
    <m/>
    <m/>
    <n v="6"/>
    <n v="-6"/>
    <n v="-0.33333333333333331"/>
  </r>
  <r>
    <x v="1"/>
    <m/>
    <n v="18"/>
    <m/>
    <m/>
    <m/>
    <m/>
    <m/>
    <m/>
    <m/>
    <m/>
    <m/>
    <m/>
    <m/>
    <m/>
    <m/>
    <n v="0"/>
    <n v="0"/>
    <n v="0"/>
  </r>
  <r>
    <x v="2"/>
    <m/>
    <n v="18"/>
    <m/>
    <m/>
    <m/>
    <m/>
    <m/>
    <m/>
    <m/>
    <m/>
    <m/>
    <m/>
    <m/>
    <m/>
    <m/>
    <n v="6"/>
    <n v="-6"/>
    <n v="-0.33333333333333331"/>
  </r>
  <r>
    <x v="3"/>
    <m/>
    <n v="48"/>
    <m/>
    <m/>
    <m/>
    <m/>
    <m/>
    <m/>
    <m/>
    <m/>
    <m/>
    <m/>
    <m/>
    <m/>
    <m/>
    <n v="0"/>
    <n v="0"/>
    <n v="0"/>
  </r>
  <r>
    <x v="4"/>
    <m/>
    <n v="18"/>
    <m/>
    <m/>
    <m/>
    <m/>
    <m/>
    <m/>
    <m/>
    <m/>
    <m/>
    <m/>
    <m/>
    <n v="18"/>
    <m/>
    <n v="9"/>
    <n v="9"/>
    <n v="0.5"/>
  </r>
  <r>
    <x v="5"/>
    <m/>
    <n v="0"/>
    <m/>
    <m/>
    <m/>
    <m/>
    <m/>
    <m/>
    <m/>
    <m/>
    <m/>
    <m/>
    <m/>
    <m/>
    <m/>
    <n v="0"/>
    <n v="0"/>
    <e v="#DIV/0!"/>
  </r>
  <r>
    <x v="6"/>
    <m/>
    <n v="0"/>
    <m/>
    <m/>
    <m/>
    <m/>
    <m/>
    <m/>
    <m/>
    <m/>
    <m/>
    <m/>
    <m/>
    <m/>
    <m/>
    <n v="0"/>
    <n v="0"/>
    <e v="#DIV/0!"/>
  </r>
  <r>
    <x v="7"/>
    <m/>
    <n v="18"/>
    <m/>
    <m/>
    <m/>
    <m/>
    <m/>
    <m/>
    <m/>
    <m/>
    <m/>
    <m/>
    <m/>
    <n v="18"/>
    <m/>
    <n v="9"/>
    <n v="9"/>
    <n v="0.5"/>
  </r>
  <r>
    <x v="8"/>
    <m/>
    <n v="18"/>
    <m/>
    <m/>
    <m/>
    <m/>
    <m/>
    <m/>
    <m/>
    <m/>
    <m/>
    <m/>
    <m/>
    <n v="18"/>
    <m/>
    <n v="9"/>
    <n v="9"/>
    <n v="0.5"/>
  </r>
  <r>
    <x v="9"/>
    <m/>
    <n v="18"/>
    <m/>
    <m/>
    <m/>
    <m/>
    <m/>
    <m/>
    <m/>
    <m/>
    <m/>
    <m/>
    <m/>
    <n v="18"/>
    <m/>
    <n v="9"/>
    <n v="9"/>
    <n v="0.5"/>
  </r>
  <r>
    <x v="10"/>
    <m/>
    <n v="18"/>
    <m/>
    <m/>
    <m/>
    <m/>
    <m/>
    <m/>
    <m/>
    <m/>
    <m/>
    <m/>
    <m/>
    <n v="18"/>
    <m/>
    <n v="9"/>
    <n v="9"/>
    <n v="0.5"/>
  </r>
  <r>
    <x v="11"/>
    <m/>
    <n v="18"/>
    <m/>
    <m/>
    <m/>
    <m/>
    <m/>
    <m/>
    <m/>
    <m/>
    <m/>
    <m/>
    <m/>
    <n v="18"/>
    <m/>
    <n v="0"/>
    <n v="18"/>
    <n v="1"/>
  </r>
  <r>
    <x v="12"/>
    <m/>
    <n v="18"/>
    <m/>
    <m/>
    <m/>
    <m/>
    <m/>
    <m/>
    <m/>
    <m/>
    <m/>
    <m/>
    <m/>
    <n v="18"/>
    <m/>
    <n v="9"/>
    <n v="9"/>
    <n v="0.5"/>
  </r>
  <r>
    <x v="13"/>
    <m/>
    <n v="18"/>
    <m/>
    <m/>
    <m/>
    <m/>
    <m/>
    <m/>
    <m/>
    <m/>
    <m/>
    <m/>
    <m/>
    <n v="18"/>
    <m/>
    <n v="9"/>
    <n v="9"/>
    <n v="0.5"/>
  </r>
  <r>
    <x v="14"/>
    <m/>
    <n v="26"/>
    <m/>
    <m/>
    <m/>
    <m/>
    <m/>
    <m/>
    <m/>
    <m/>
    <m/>
    <m/>
    <m/>
    <m/>
    <m/>
    <e v="#REF!"/>
    <e v="#REF!"/>
    <e v="#REF!"/>
  </r>
  <r>
    <x v="15"/>
    <m/>
    <n v="0"/>
    <m/>
    <m/>
    <m/>
    <m/>
    <m/>
    <m/>
    <m/>
    <m/>
    <m/>
    <m/>
    <m/>
    <m/>
    <m/>
    <n v="0"/>
    <n v="0"/>
    <e v="#DIV/0!"/>
  </r>
  <r>
    <x v="16"/>
    <m/>
    <n v="0"/>
    <m/>
    <m/>
    <m/>
    <m/>
    <m/>
    <m/>
    <m/>
    <m/>
    <m/>
    <m/>
    <m/>
    <m/>
    <m/>
    <n v="0"/>
    <n v="0"/>
    <e v="#DIV/0!"/>
  </r>
  <r>
    <x v="17"/>
    <m/>
    <n v="0"/>
    <m/>
    <m/>
    <m/>
    <m/>
    <m/>
    <m/>
    <m/>
    <m/>
    <m/>
    <m/>
    <m/>
    <m/>
    <m/>
    <n v="0"/>
    <n v="0"/>
    <e v="#DIV/0!"/>
  </r>
  <r>
    <x v="18"/>
    <m/>
    <n v="18"/>
    <m/>
    <m/>
    <m/>
    <m/>
    <m/>
    <m/>
    <m/>
    <m/>
    <m/>
    <m/>
    <m/>
    <m/>
    <m/>
    <n v="0"/>
    <n v="0"/>
    <n v="0"/>
  </r>
  <r>
    <x v="19"/>
    <m/>
    <n v="18"/>
    <m/>
    <m/>
    <m/>
    <m/>
    <m/>
    <m/>
    <m/>
    <m/>
    <m/>
    <m/>
    <m/>
    <n v="18"/>
    <m/>
    <n v="9"/>
    <n v="9"/>
    <n v="0.5"/>
  </r>
  <r>
    <x v="20"/>
    <m/>
    <n v="0"/>
    <m/>
    <m/>
    <m/>
    <m/>
    <m/>
    <m/>
    <m/>
    <m/>
    <m/>
    <m/>
    <m/>
    <m/>
    <m/>
    <n v="0"/>
    <n v="0"/>
    <e v="#DIV/0!"/>
  </r>
  <r>
    <x v="21"/>
    <m/>
    <n v="0"/>
    <m/>
    <m/>
    <m/>
    <m/>
    <m/>
    <m/>
    <m/>
    <m/>
    <m/>
    <m/>
    <m/>
    <m/>
    <m/>
    <n v="0"/>
    <n v="0"/>
    <e v="#DIV/0!"/>
  </r>
  <r>
    <x v="22"/>
    <m/>
    <n v="6"/>
    <m/>
    <m/>
    <m/>
    <m/>
    <m/>
    <m/>
    <m/>
    <m/>
    <m/>
    <m/>
    <m/>
    <m/>
    <m/>
    <n v="0"/>
    <n v="6"/>
    <n v="1"/>
  </r>
  <r>
    <x v="23"/>
    <m/>
    <n v="0"/>
    <m/>
    <m/>
    <m/>
    <m/>
    <m/>
    <m/>
    <m/>
    <m/>
    <m/>
    <m/>
    <m/>
    <m/>
    <m/>
    <n v="0"/>
    <n v="0"/>
    <e v="#DIV/0!"/>
  </r>
  <r>
    <x v="24"/>
    <s v="S"/>
    <n v="18"/>
    <m/>
    <m/>
    <m/>
    <m/>
    <m/>
    <m/>
    <m/>
    <m/>
    <m/>
    <m/>
    <m/>
    <m/>
    <m/>
    <n v="1"/>
    <n v="-1"/>
    <n v="-5.5555555555555552E-2"/>
  </r>
  <r>
    <x v="25"/>
    <s v="M"/>
    <n v="18"/>
    <m/>
    <m/>
    <m/>
    <m/>
    <m/>
    <m/>
    <m/>
    <m/>
    <m/>
    <m/>
    <m/>
    <m/>
    <m/>
    <n v="7"/>
    <n v="-7"/>
    <n v="-0.3888888888888889"/>
  </r>
  <r>
    <x v="26"/>
    <s v="L"/>
    <n v="18"/>
    <m/>
    <m/>
    <m/>
    <m/>
    <m/>
    <m/>
    <m/>
    <m/>
    <m/>
    <m/>
    <m/>
    <m/>
    <m/>
    <n v="0"/>
    <n v="0"/>
    <n v="0"/>
  </r>
  <r>
    <x v="27"/>
    <s v="XL"/>
    <n v="18"/>
    <m/>
    <m/>
    <m/>
    <m/>
    <m/>
    <m/>
    <m/>
    <m/>
    <m/>
    <m/>
    <m/>
    <m/>
    <m/>
    <n v="1"/>
    <n v="-1"/>
    <n v="-5.5555555555555552E-2"/>
  </r>
  <r>
    <x v="28"/>
    <s v="S"/>
    <n v="18"/>
    <m/>
    <m/>
    <m/>
    <m/>
    <m/>
    <m/>
    <m/>
    <m/>
    <m/>
    <m/>
    <m/>
    <m/>
    <m/>
    <n v="1"/>
    <n v="-1"/>
    <n v="-5.5555555555555552E-2"/>
  </r>
  <r>
    <x v="29"/>
    <s v="M"/>
    <n v="18"/>
    <m/>
    <m/>
    <m/>
    <m/>
    <m/>
    <m/>
    <m/>
    <m/>
    <m/>
    <m/>
    <m/>
    <m/>
    <m/>
    <n v="7"/>
    <n v="-7"/>
    <n v="-0.3888888888888889"/>
  </r>
  <r>
    <x v="30"/>
    <s v="L"/>
    <n v="18"/>
    <m/>
    <m/>
    <m/>
    <m/>
    <m/>
    <m/>
    <m/>
    <m/>
    <m/>
    <m/>
    <m/>
    <m/>
    <m/>
    <n v="0"/>
    <n v="0"/>
    <n v="0"/>
  </r>
  <r>
    <x v="31"/>
    <s v="XL"/>
    <n v="18"/>
    <m/>
    <m/>
    <m/>
    <m/>
    <m/>
    <m/>
    <m/>
    <m/>
    <m/>
    <m/>
    <m/>
    <m/>
    <m/>
    <n v="1"/>
    <n v="-1"/>
    <n v="-5.5555555555555552E-2"/>
  </r>
  <r>
    <x v="32"/>
    <s v="S"/>
    <n v="18"/>
    <m/>
    <m/>
    <m/>
    <m/>
    <m/>
    <m/>
    <m/>
    <m/>
    <m/>
    <m/>
    <m/>
    <m/>
    <m/>
    <n v="0"/>
    <n v="0"/>
    <n v="0"/>
  </r>
  <r>
    <x v="33"/>
    <s v="M"/>
    <n v="18"/>
    <m/>
    <m/>
    <m/>
    <m/>
    <m/>
    <m/>
    <m/>
    <m/>
    <m/>
    <m/>
    <m/>
    <n v="9"/>
    <m/>
    <n v="8"/>
    <n v="1"/>
    <n v="5.5555555555555552E-2"/>
  </r>
  <r>
    <x v="34"/>
    <s v="L"/>
    <n v="18"/>
    <m/>
    <m/>
    <m/>
    <m/>
    <m/>
    <m/>
    <m/>
    <m/>
    <m/>
    <m/>
    <m/>
    <n v="9"/>
    <m/>
    <n v="1"/>
    <n v="8"/>
    <n v="0.44444444444444442"/>
  </r>
  <r>
    <x v="35"/>
    <m/>
    <n v="18"/>
    <m/>
    <m/>
    <m/>
    <m/>
    <m/>
    <m/>
    <m/>
    <m/>
    <m/>
    <m/>
    <m/>
    <n v="18"/>
    <m/>
    <n v="13"/>
    <n v="5"/>
    <n v="0.27777777777777779"/>
  </r>
  <r>
    <x v="36"/>
    <m/>
    <n v="12"/>
    <m/>
    <m/>
    <m/>
    <m/>
    <m/>
    <m/>
    <m/>
    <m/>
    <m/>
    <m/>
    <m/>
    <n v="18"/>
    <m/>
    <n v="0"/>
    <n v="18"/>
    <n v="1.5"/>
  </r>
  <r>
    <x v="37"/>
    <m/>
    <n v="18"/>
    <m/>
    <m/>
    <m/>
    <m/>
    <m/>
    <m/>
    <m/>
    <m/>
    <m/>
    <m/>
    <m/>
    <n v="18"/>
    <m/>
    <n v="9"/>
    <n v="9"/>
    <n v="0.5"/>
  </r>
  <r>
    <x v="38"/>
    <n v="37"/>
    <n v="2"/>
    <m/>
    <m/>
    <m/>
    <m/>
    <m/>
    <m/>
    <m/>
    <m/>
    <m/>
    <m/>
    <m/>
    <m/>
    <m/>
    <n v="0"/>
    <n v="0"/>
    <n v="0"/>
  </r>
  <r>
    <x v="39"/>
    <n v="38"/>
    <n v="5"/>
    <m/>
    <m/>
    <m/>
    <m/>
    <m/>
    <m/>
    <m/>
    <m/>
    <m/>
    <m/>
    <m/>
    <m/>
    <m/>
    <n v="0"/>
    <n v="0"/>
    <n v="0"/>
  </r>
  <r>
    <x v="40"/>
    <n v="39"/>
    <n v="5"/>
    <m/>
    <m/>
    <m/>
    <m/>
    <m/>
    <m/>
    <m/>
    <m/>
    <m/>
    <m/>
    <m/>
    <n v="6"/>
    <m/>
    <n v="2"/>
    <n v="4"/>
    <n v="0.8"/>
  </r>
  <r>
    <x v="41"/>
    <n v="40"/>
    <n v="6"/>
    <m/>
    <m/>
    <m/>
    <m/>
    <m/>
    <m/>
    <m/>
    <m/>
    <m/>
    <m/>
    <m/>
    <n v="6"/>
    <m/>
    <n v="6"/>
    <n v="0"/>
    <n v="0"/>
  </r>
  <r>
    <x v="42"/>
    <n v="41"/>
    <n v="6"/>
    <m/>
    <m/>
    <m/>
    <m/>
    <m/>
    <m/>
    <m/>
    <m/>
    <m/>
    <m/>
    <m/>
    <n v="6"/>
    <m/>
    <n v="2"/>
    <n v="4"/>
    <n v="0.66666666666666663"/>
  </r>
  <r>
    <x v="43"/>
    <n v="42"/>
    <n v="6"/>
    <m/>
    <m/>
    <m/>
    <m/>
    <m/>
    <m/>
    <m/>
    <m/>
    <m/>
    <m/>
    <m/>
    <m/>
    <m/>
    <n v="0"/>
    <n v="0"/>
    <n v="0"/>
  </r>
  <r>
    <x v="44"/>
    <n v="43"/>
    <n v="6"/>
    <m/>
    <m/>
    <m/>
    <m/>
    <m/>
    <m/>
    <m/>
    <m/>
    <m/>
    <m/>
    <m/>
    <m/>
    <m/>
    <n v="0"/>
    <n v="0"/>
    <n v="0"/>
  </r>
  <r>
    <x v="45"/>
    <n v="44"/>
    <n v="6"/>
    <m/>
    <m/>
    <m/>
    <m/>
    <m/>
    <m/>
    <m/>
    <m/>
    <m/>
    <m/>
    <m/>
    <m/>
    <m/>
    <n v="0"/>
    <n v="0"/>
    <n v="0"/>
  </r>
  <r>
    <x v="46"/>
    <n v="37"/>
    <n v="2"/>
    <m/>
    <m/>
    <m/>
    <m/>
    <m/>
    <m/>
    <m/>
    <m/>
    <m/>
    <m/>
    <m/>
    <m/>
    <m/>
    <n v="0"/>
    <n v="0"/>
    <n v="0"/>
  </r>
  <r>
    <x v="47"/>
    <n v="38"/>
    <n v="3"/>
    <m/>
    <m/>
    <m/>
    <m/>
    <m/>
    <m/>
    <m/>
    <m/>
    <m/>
    <m/>
    <m/>
    <m/>
    <m/>
    <n v="0"/>
    <n v="0"/>
    <n v="0"/>
  </r>
  <r>
    <x v="48"/>
    <n v="39"/>
    <n v="5"/>
    <m/>
    <m/>
    <m/>
    <m/>
    <m/>
    <m/>
    <m/>
    <m/>
    <m/>
    <m/>
    <m/>
    <m/>
    <m/>
    <n v="0"/>
    <n v="0"/>
    <n v="0"/>
  </r>
  <r>
    <x v="49"/>
    <n v="40"/>
    <n v="6"/>
    <m/>
    <m/>
    <m/>
    <m/>
    <m/>
    <m/>
    <m/>
    <m/>
    <m/>
    <m/>
    <m/>
    <m/>
    <m/>
    <n v="1"/>
    <n v="-1"/>
    <n v="-0.16666666666666666"/>
  </r>
  <r>
    <x v="50"/>
    <n v="41"/>
    <n v="5"/>
    <m/>
    <m/>
    <m/>
    <m/>
    <m/>
    <m/>
    <m/>
    <m/>
    <m/>
    <m/>
    <m/>
    <m/>
    <m/>
    <n v="0"/>
    <n v="0"/>
    <n v="0"/>
  </r>
  <r>
    <x v="51"/>
    <n v="42"/>
    <n v="5"/>
    <m/>
    <m/>
    <m/>
    <m/>
    <m/>
    <m/>
    <m/>
    <m/>
    <m/>
    <m/>
    <m/>
    <m/>
    <m/>
    <n v="1"/>
    <n v="-1"/>
    <n v="-0.2"/>
  </r>
  <r>
    <x v="52"/>
    <n v="43"/>
    <n v="5"/>
    <m/>
    <m/>
    <m/>
    <m/>
    <m/>
    <m/>
    <m/>
    <m/>
    <m/>
    <m/>
    <m/>
    <m/>
    <m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D68D4A-9513-4CBF-9DE5-4023D0F38A53}" name="TablaDinámica1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CW3:CX57" firstHeaderRow="1" firstDataRow="1" firstDataCol="1"/>
  <pivotFields count="19">
    <pivotField axis="axisRow" showAll="0">
      <items count="55">
        <item x="3"/>
        <item m="1" x="53"/>
        <item x="9"/>
        <item x="46"/>
        <item x="47"/>
        <item x="48"/>
        <item x="49"/>
        <item x="50"/>
        <item x="51"/>
        <item x="52"/>
        <item x="26"/>
        <item x="25"/>
        <item x="24"/>
        <item x="27"/>
        <item x="37"/>
        <item x="2"/>
        <item x="1"/>
        <item x="6"/>
        <item x="5"/>
        <item x="4"/>
        <item x="34"/>
        <item x="33"/>
        <item x="32"/>
        <item x="15"/>
        <item x="8"/>
        <item x="22"/>
        <item x="19"/>
        <item x="21"/>
        <item x="23"/>
        <item x="20"/>
        <item x="17"/>
        <item x="18"/>
        <item x="12"/>
        <item x="13"/>
        <item x="14"/>
        <item x="30"/>
        <item x="29"/>
        <item x="28"/>
        <item x="31"/>
        <item x="11"/>
        <item x="10"/>
        <item x="0"/>
        <item x="7"/>
        <item x="36"/>
        <item x="16"/>
        <item x="38"/>
        <item x="39"/>
        <item x="40"/>
        <item x="41"/>
        <item x="42"/>
        <item x="43"/>
        <item x="44"/>
        <item x="45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9" showAll="0"/>
  </pivotFields>
  <rowFields count="1">
    <field x="0"/>
  </rowFields>
  <rowItems count="5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 t="grand">
      <x/>
    </i>
  </rowItems>
  <colItems count="1">
    <i/>
  </colItems>
  <dataFields count="1">
    <dataField name="Suma de % TOTAL DEL STOCK" fld="18" baseField="0" baseItem="0" numFmtId="9"/>
  </dataFields>
  <chartFormats count="5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3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3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3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3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3" format="23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3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3" format="25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3" format="26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3" format="27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3" format="28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3" format="29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3" format="30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3" format="3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3" format="32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3" format="33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3" format="34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3" format="35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3" format="36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3" format="37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3" format="38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3" format="39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3" format="40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3" format="4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3" format="42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3" format="43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3" format="44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3" format="45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3" format="46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3" format="47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3" format="48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3" format="49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3" format="50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3" format="51">
      <pivotArea type="data" outline="0" fieldPosition="0">
        <references count="2">
          <reference field="4294967294" count="1" selected="0">
            <x v="0"/>
          </reference>
          <reference field="0" count="1" selected="0">
            <x v="48"/>
          </reference>
        </references>
      </pivotArea>
    </chartFormat>
    <chartFormat chart="3" format="52">
      <pivotArea type="data" outline="0" fieldPosition="0">
        <references count="2">
          <reference field="4294967294" count="1" selected="0">
            <x v="0"/>
          </reference>
          <reference field="0" count="1" selected="0">
            <x v="49"/>
          </reference>
        </references>
      </pivotArea>
    </chartFormat>
    <chartFormat chart="3" format="53">
      <pivotArea type="data" outline="0" fieldPosition="0">
        <references count="2">
          <reference field="4294967294" count="1" selected="0">
            <x v="0"/>
          </reference>
          <reference field="0" count="1" selected="0">
            <x v="50"/>
          </reference>
        </references>
      </pivotArea>
    </chartFormat>
    <chartFormat chart="3" format="54">
      <pivotArea type="data" outline="0" fieldPosition="0">
        <references count="2">
          <reference field="4294967294" count="1" selected="0">
            <x v="0"/>
          </reference>
          <reference field="0" count="1" selected="0">
            <x v="52"/>
          </reference>
        </references>
      </pivotArea>
    </chartFormat>
    <chartFormat chart="3" format="55">
      <pivotArea type="data" outline="0" fieldPosition="0">
        <references count="2">
          <reference field="4294967294" count="1" selected="0">
            <x v="0"/>
          </reference>
          <reference field="0" count="1" selected="0">
            <x v="51"/>
          </reference>
        </references>
      </pivotArea>
    </chartFormat>
    <chartFormat chart="3" format="56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3" format="57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3" format="58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59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60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DE_EPP" xr10:uid="{A3D0F96F-9960-4F77-9EC0-2169E86A4964}" sourceName="DESCRIPCION DE EPP">
  <pivotTables>
    <pivotTable tabId="1" name="TablaDinámica1"/>
  </pivotTables>
  <data>
    <tabular pivotCacheId="332169715">
      <items count="54">
        <i x="3" s="1"/>
        <i x="9" s="1"/>
        <i x="46" s="1"/>
        <i x="47" s="1"/>
        <i x="48" s="1"/>
        <i x="49" s="1"/>
        <i x="50" s="1"/>
        <i x="51" s="1"/>
        <i x="52" s="1"/>
        <i x="26" s="1"/>
        <i x="25" s="1"/>
        <i x="24" s="1"/>
        <i x="27" s="1"/>
        <i x="37" s="1"/>
        <i x="2" s="1"/>
        <i x="1" s="1"/>
        <i x="6" s="1"/>
        <i x="5" s="1"/>
        <i x="4" s="1"/>
        <i x="34" s="1"/>
        <i x="33" s="1"/>
        <i x="32" s="1"/>
        <i x="15" s="1"/>
        <i x="8" s="1"/>
        <i x="22" s="1"/>
        <i x="19" s="1"/>
        <i x="21" s="1"/>
        <i x="23" s="1"/>
        <i x="20" s="1"/>
        <i x="17" s="1"/>
        <i x="18" s="1"/>
        <i x="12" s="1"/>
        <i x="13" s="1"/>
        <i x="14" s="1"/>
        <i x="30" s="1"/>
        <i x="29" s="1"/>
        <i x="28" s="1"/>
        <i x="31" s="1"/>
        <i x="35" s="1"/>
        <i x="11" s="1"/>
        <i x="10" s="1"/>
        <i x="0" s="1"/>
        <i x="7" s="1"/>
        <i x="36" s="1"/>
        <i x="16" s="1"/>
        <i x="38" s="1"/>
        <i x="39" s="1"/>
        <i x="40" s="1"/>
        <i x="41" s="1"/>
        <i x="42" s="1"/>
        <i x="43" s="1"/>
        <i x="44" s="1"/>
        <i x="45" s="1"/>
        <i x="53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 DE EPP 1" xr10:uid="{573E6588-356A-49D1-B859-3E126322CFDF}" cache="SegmentaciónDeDatos_DESCRIPCION_DE_EPP" caption="DESCRIPCION DE EPP" startItem="24" columnCount="3" style="Estilo de segmentación de datos 1" rowHeight="2476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81F6038-6828-427C-9FB0-774FEEC51B07}" name="EPP" displayName="EPP" ref="A2:G56" totalsRowShown="0" headerRowDxfId="185" headerRowBorderDxfId="184" tableBorderDxfId="183" totalsRowBorderDxfId="182">
  <autoFilter ref="A2:G56" xr:uid="{081F6038-6828-427C-9FB0-774FEEC51B07}"/>
  <tableColumns count="7">
    <tableColumn id="1" xr3:uid="{D181C4F7-BFD2-4F0C-A706-DE4259B19176}" name="DESCRIPCION DE EPP" dataDxfId="181"/>
    <tableColumn id="2" xr3:uid="{3A82C532-01BB-46E2-A5F1-04275EC3E305}" name="TALLAS" dataDxfId="180"/>
    <tableColumn id="3" xr3:uid="{F1B49897-DE22-42D9-A535-2CDF0D4D6FA8}" name="CANTIDAD /REQUERIDA" dataDxfId="179"/>
    <tableColumn id="4" xr3:uid="{8BFB2A42-1612-43CA-9CBA-2BD24EC1AE59}" name="STOCK" dataDxfId="178"/>
    <tableColumn id="17" xr3:uid="{1A04885F-E1C2-4BB0-B8FC-BBBB73599C11}" name="CONSUMO" dataDxfId="177"/>
    <tableColumn id="18" xr3:uid="{0FED4058-9E65-4E4B-A3B6-F71863E508C0}" name="25-Ene" dataDxfId="176">
      <calculatedColumnFormula>D3-E3</calculatedColumnFormula>
    </tableColumn>
    <tableColumn id="19" xr3:uid="{FEE8A8D9-362A-49F5-966B-391ADC421FDE}" name="% TOTAL DEL STOCK" dataDxfId="175" dataCellStyle="Porcentaje">
      <calculatedColumnFormula>F3/C3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CX58"/>
  <sheetViews>
    <sheetView tabSelected="1" zoomScale="130" zoomScaleNormal="130" zoomScaleSheetLayoutView="85" workbookViewId="0">
      <pane ySplit="2" topLeftCell="A3" activePane="bottomLeft" state="frozen"/>
      <selection pane="bottomLeft" activeCell="I10" sqref="I10"/>
    </sheetView>
  </sheetViews>
  <sheetFormatPr baseColWidth="10" defaultRowHeight="15" x14ac:dyDescent="0.25"/>
  <cols>
    <col min="1" max="1" width="37.42578125" bestFit="1" customWidth="1"/>
    <col min="2" max="2" width="12" bestFit="1" customWidth="1"/>
    <col min="3" max="3" width="27.28515625" hidden="1" customWidth="1"/>
    <col min="4" max="4" width="11.7109375" hidden="1" customWidth="1"/>
    <col min="5" max="5" width="15.28515625" bestFit="1" customWidth="1"/>
    <col min="6" max="6" width="14.42578125" customWidth="1"/>
    <col min="7" max="7" width="21.28515625" hidden="1" customWidth="1"/>
    <col min="99" max="99" width="16.42578125" customWidth="1"/>
    <col min="101" max="101" width="35.85546875" bestFit="1" customWidth="1"/>
    <col min="102" max="102" width="27.7109375" bestFit="1" customWidth="1"/>
    <col min="103" max="103" width="25.140625" bestFit="1" customWidth="1"/>
    <col min="104" max="104" width="4.42578125" bestFit="1" customWidth="1"/>
    <col min="105" max="105" width="5.42578125" bestFit="1" customWidth="1"/>
    <col min="106" max="106" width="4.42578125" bestFit="1" customWidth="1"/>
    <col min="107" max="107" width="3.42578125" bestFit="1" customWidth="1"/>
    <col min="108" max="108" width="5.42578125" bestFit="1" customWidth="1"/>
    <col min="109" max="109" width="3.42578125" bestFit="1" customWidth="1"/>
    <col min="110" max="111" width="5.42578125" bestFit="1" customWidth="1"/>
    <col min="112" max="114" width="4.42578125" bestFit="1" customWidth="1"/>
    <col min="115" max="116" width="5.42578125" bestFit="1" customWidth="1"/>
    <col min="117" max="119" width="4.42578125" bestFit="1" customWidth="1"/>
    <col min="120" max="122" width="5.42578125" bestFit="1" customWidth="1"/>
    <col min="123" max="123" width="4.42578125" bestFit="1" customWidth="1"/>
    <col min="124" max="124" width="5.42578125" bestFit="1" customWidth="1"/>
    <col min="125" max="125" width="3.42578125" bestFit="1" customWidth="1"/>
    <col min="126" max="126" width="5.42578125" bestFit="1" customWidth="1"/>
    <col min="127" max="127" width="4.42578125" bestFit="1" customWidth="1"/>
    <col min="128" max="130" width="5.42578125" bestFit="1" customWidth="1"/>
    <col min="131" max="131" width="4.42578125" bestFit="1" customWidth="1"/>
  </cols>
  <sheetData>
    <row r="2" spans="1:102" ht="49.5" customHeight="1" x14ac:dyDescent="0.25">
      <c r="A2" s="62" t="s">
        <v>0</v>
      </c>
      <c r="B2" s="63" t="s">
        <v>1</v>
      </c>
      <c r="C2" s="63" t="s">
        <v>65</v>
      </c>
      <c r="D2" s="63" t="s">
        <v>44</v>
      </c>
      <c r="E2" s="64" t="s">
        <v>45</v>
      </c>
      <c r="F2" s="65" t="s">
        <v>131</v>
      </c>
      <c r="G2" s="66" t="s">
        <v>66</v>
      </c>
    </row>
    <row r="3" spans="1:102" x14ac:dyDescent="0.25">
      <c r="A3" s="49" t="s">
        <v>2</v>
      </c>
      <c r="B3" s="37"/>
      <c r="C3" s="38">
        <v>18</v>
      </c>
      <c r="D3" s="38">
        <v>7</v>
      </c>
      <c r="E3" s="40" cm="1">
        <f t="array" ref="E3">SUM('DUCOS INFANTE YOEL'!D7:ND7+'ARRIBASPLATA ARRIBASPLATA YEISO'!D7:ND7+'CHUQUIMANGO RAMOS DIOVER YULINI'!D7:ND7+'VENTURA ARRIBASPLATA ROBERTO'!D7:ND7+'CARHUAPOMA VARGAS OSWALDO'!D7:ND7+'TUMBAJULCA RUIZ ENRIQUE'!D7:ND7+'LOPEZ VASQUEZ EDGAR'!D7:ND7+'VARGAS URBINA JHON'!D7:ND7+'CORTEZ CERQUIN CESAR '!D7:ND7+'PÉREZ RODAS HERMAN'!D7:ND7+'SORIANO TANTA MANUEL'!D7:ND7+'VASQUEZ HUAMAN WILLIAM'!D7:ND7+'NARRO BRINGAS CESAR'!D7:ND7+'DE LA CRUZ VARGAS PEDRO'!D7:ND7+'TINCO GUTIERREZ ANTONIO'!D7:ND7+'VALDIVIEZO OLIVERA LUIS'!D7:ND7+'CORDOVA RODRIGUEZ VICTOR MANUEL'!D7:ND7+'VASQUEZ MESTANZA JASON JOEL'!D7:ND7)</f>
        <v>1</v>
      </c>
      <c r="F3" s="40">
        <f>D3-E3</f>
        <v>6</v>
      </c>
      <c r="G3" s="53">
        <f t="shared" ref="G3:G34" si="0">F3/C3</f>
        <v>0.33333333333333331</v>
      </c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W3" s="56" t="s">
        <v>94</v>
      </c>
      <c r="CX3" t="s">
        <v>93</v>
      </c>
    </row>
    <row r="4" spans="1:102" x14ac:dyDescent="0.25">
      <c r="A4" s="50" t="s">
        <v>3</v>
      </c>
      <c r="B4" s="41"/>
      <c r="C4" s="39">
        <v>18</v>
      </c>
      <c r="D4" s="39">
        <v>1</v>
      </c>
      <c r="E4" s="40" cm="1">
        <f t="array" ref="E4">SUM('DUCOS INFANTE YOEL'!D8:ND8+'ARRIBASPLATA ARRIBASPLATA YEISO'!D8:ND8+'CHUQUIMANGO RAMOS DIOVER YULINI'!D8:ND8+'VENTURA ARRIBASPLATA ROBERTO'!D8:ND8+'CARHUAPOMA VARGAS OSWALDO'!D8:ND8+'TUMBAJULCA RUIZ ENRIQUE'!D8:ND8+'LOPEZ VASQUEZ EDGAR'!D8:ND8+'VARGAS URBINA JHON'!D8:ND8+'CORTEZ CERQUIN CESAR '!D8:ND8+'PÉREZ RODAS HERMAN'!D8:ND8+'SORIANO TANTA MANUEL'!D8:ND8+'VASQUEZ HUAMAN WILLIAM'!D8:ND8+'NARRO BRINGAS CESAR'!D8:ND8+'DE LA CRUZ VARGAS PEDRO'!D8:ND8+'TINCO GUTIERREZ ANTONIO'!D8:ND8+'VALDIVIEZO OLIVERA LUIS'!D8:ND8+'CORDOVA RODRIGUEZ VICTOR MANUEL'!D8:ND8+'VASQUEZ MESTANZA JASON JOEL'!D8:ND8)</f>
        <v>1</v>
      </c>
      <c r="F4" s="40">
        <f t="shared" ref="F4:F56" si="1">D4-E4</f>
        <v>0</v>
      </c>
      <c r="G4" s="53">
        <f t="shared" si="0"/>
        <v>0</v>
      </c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W4" s="57" t="s">
        <v>49</v>
      </c>
      <c r="CX4" s="55">
        <v>0</v>
      </c>
    </row>
    <row r="5" spans="1:102" x14ac:dyDescent="0.25">
      <c r="A5" s="49" t="s">
        <v>4</v>
      </c>
      <c r="B5" s="37"/>
      <c r="C5" s="38">
        <v>18</v>
      </c>
      <c r="D5" s="38">
        <v>11</v>
      </c>
      <c r="E5" s="40" cm="1">
        <f t="array" ref="E5">SUM('DUCOS INFANTE YOEL'!D9:ND9+'ARRIBASPLATA ARRIBASPLATA YEISO'!D9:ND9+'CHUQUIMANGO RAMOS DIOVER YULINI'!D9:ND9+'VENTURA ARRIBASPLATA ROBERTO'!D9:ND9+'CARHUAPOMA VARGAS OSWALDO'!D9:ND9+'TUMBAJULCA RUIZ ENRIQUE'!D9:ND9+'LOPEZ VASQUEZ EDGAR'!D9:ND9+'VARGAS URBINA JHON'!D9:ND9+'CORTEZ CERQUIN CESAR '!D9:ND9+'PÉREZ RODAS HERMAN'!D9:ND9+'SORIANO TANTA MANUEL'!D9:ND9+'VASQUEZ HUAMAN WILLIAM'!D9:ND9+'NARRO BRINGAS CESAR'!D9:ND9+'DE LA CRUZ VARGAS PEDRO'!D9:ND9+'TINCO GUTIERREZ ANTONIO'!D9:ND9+'VALDIVIEZO OLIVERA LUIS'!D9:ND9+'CORDOVA RODRIGUEZ VICTOR MANUEL'!D9:ND9+'VASQUEZ MESTANZA JASON JOEL'!D9:ND9)</f>
        <v>0</v>
      </c>
      <c r="F5" s="40">
        <f t="shared" si="1"/>
        <v>11</v>
      </c>
      <c r="G5" s="53">
        <f t="shared" si="0"/>
        <v>0.61111111111111116</v>
      </c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W5" s="57" t="s">
        <v>11</v>
      </c>
      <c r="CX5" s="55">
        <v>0.5</v>
      </c>
    </row>
    <row r="6" spans="1:102" x14ac:dyDescent="0.25">
      <c r="A6" s="50" t="s">
        <v>49</v>
      </c>
      <c r="B6" s="41"/>
      <c r="C6" s="39">
        <v>48</v>
      </c>
      <c r="D6" s="39">
        <v>0</v>
      </c>
      <c r="E6" s="40" cm="1">
        <f t="array" ref="E6">SUM('DUCOS INFANTE YOEL'!D10:ND10+'ARRIBASPLATA ARRIBASPLATA YEISO'!D10:ND10+'CHUQUIMANGO RAMOS DIOVER YULINI'!D10:ND10+'VENTURA ARRIBASPLATA ROBERTO'!D10:ND10+'CARHUAPOMA VARGAS OSWALDO'!D10:ND10+'TUMBAJULCA RUIZ ENRIQUE'!D10:ND10+'LOPEZ VASQUEZ EDGAR'!D10:ND10+'VARGAS URBINA JHON'!D10:ND10+'CORTEZ CERQUIN CESAR '!D10:ND10+'PÉREZ RODAS HERMAN'!D10:ND10+'SORIANO TANTA MANUEL'!D10:ND10+'VASQUEZ HUAMAN WILLIAM'!D10:ND10+'NARRO BRINGAS CESAR'!D10:ND10+'DE LA CRUZ VARGAS PEDRO'!D10:ND10+'TINCO GUTIERREZ ANTONIO'!D10:ND10+'VALDIVIEZO OLIVERA LUIS'!D10:ND10+'CORDOVA RODRIGUEZ VICTOR MANUEL'!D10:ND10+'VASQUEZ MESTANZA JASON JOEL'!D10:ND10)</f>
        <v>0</v>
      </c>
      <c r="F6" s="40">
        <f t="shared" si="1"/>
        <v>0</v>
      </c>
      <c r="G6" s="53">
        <f t="shared" si="0"/>
        <v>0</v>
      </c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W6" s="57" t="s">
        <v>75</v>
      </c>
      <c r="CX6" s="55">
        <v>0</v>
      </c>
    </row>
    <row r="7" spans="1:102" x14ac:dyDescent="0.25">
      <c r="A7" s="49" t="s">
        <v>6</v>
      </c>
      <c r="B7" s="37"/>
      <c r="C7" s="38">
        <v>18</v>
      </c>
      <c r="D7" s="38">
        <v>4</v>
      </c>
      <c r="E7" s="40" cm="1">
        <f t="array" ref="E7">SUM('DUCOS INFANTE YOEL'!D11:ND11+'ARRIBASPLATA ARRIBASPLATA YEISO'!D11:ND11+'CHUQUIMANGO RAMOS DIOVER YULINI'!D11:ND11+'VENTURA ARRIBASPLATA ROBERTO'!D11:ND11+'CARHUAPOMA VARGAS OSWALDO'!D11:ND11+'TUMBAJULCA RUIZ ENRIQUE'!D11:ND11+'LOPEZ VASQUEZ EDGAR'!D11:ND11+'VARGAS URBINA JHON'!D11:ND11+'CORTEZ CERQUIN CESAR '!D11:ND11+'PÉREZ RODAS HERMAN'!D11:ND11+'SORIANO TANTA MANUEL'!D11:ND11+'VASQUEZ HUAMAN WILLIAM'!D11:ND11+'NARRO BRINGAS CESAR'!D11:ND11+'DE LA CRUZ VARGAS PEDRO'!D11:ND11+'TINCO GUTIERREZ ANTONIO'!D11:ND11+'VALDIVIEZO OLIVERA LUIS'!D11:ND11+'CORDOVA RODRIGUEZ VICTOR MANUEL'!D11:ND11+'VASQUEZ MESTANZA JASON JOEL'!D11:ND11)</f>
        <v>2</v>
      </c>
      <c r="F7" s="40">
        <f t="shared" si="1"/>
        <v>2</v>
      </c>
      <c r="G7" s="53">
        <f t="shared" si="0"/>
        <v>0.1111111111111111</v>
      </c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W7" s="57" t="s">
        <v>77</v>
      </c>
      <c r="CX7" s="55">
        <v>0</v>
      </c>
    </row>
    <row r="8" spans="1:102" hidden="1" x14ac:dyDescent="0.25">
      <c r="A8" s="50" t="s">
        <v>7</v>
      </c>
      <c r="B8" s="41"/>
      <c r="C8" s="39">
        <v>0</v>
      </c>
      <c r="D8" s="39"/>
      <c r="E8" s="40" t="e" cm="1">
        <f t="array" ref="E8">SUM('DUCOS INFANTE YOEL'!D12:ND12+#REF!+#REF!+'ARRIBASPLATA ARRIBASPLATA YEISO'!D12:ND12+#REF!+'CHUQUIMANGO RAMOS DIOVER YULINI'!D12:ND12+#REF!+'VENTURA ARRIBASPLATA ROBERTO'!D12:ND12+'CARHUAPOMA VARGAS OSWALDO'!D12:ND12+#REF!+'TUMBAJULCA RUIZ ENRIQUE'!D12:ND12+#REF!+'LOPEZ VASQUEZ EDGAR'!D12:ND12)</f>
        <v>#REF!</v>
      </c>
      <c r="F8" s="40" t="e">
        <f t="shared" si="1"/>
        <v>#REF!</v>
      </c>
      <c r="G8" s="53" t="e">
        <f t="shared" si="0"/>
        <v>#REF!</v>
      </c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W8" s="57" t="s">
        <v>76</v>
      </c>
      <c r="CX8" s="55">
        <v>0</v>
      </c>
    </row>
    <row r="9" spans="1:102" hidden="1" x14ac:dyDescent="0.25">
      <c r="A9" s="49" t="s">
        <v>8</v>
      </c>
      <c r="B9" s="37"/>
      <c r="C9" s="38">
        <v>0</v>
      </c>
      <c r="D9" s="38"/>
      <c r="E9" s="40" t="e" cm="1">
        <f t="array" ref="E9">SUM('DUCOS INFANTE YOEL'!D13:ND13+#REF!+#REF!+'ARRIBASPLATA ARRIBASPLATA YEISO'!D13:ND13+#REF!+'CHUQUIMANGO RAMOS DIOVER YULINI'!D13:ND13+#REF!+'VENTURA ARRIBASPLATA ROBERTO'!D13:ND13+'CARHUAPOMA VARGAS OSWALDO'!D13:ND13+#REF!+'TUMBAJULCA RUIZ ENRIQUE'!D13:ND13+#REF!+'LOPEZ VASQUEZ EDGAR'!D13:ND13)</f>
        <v>#REF!</v>
      </c>
      <c r="F9" s="40" t="e">
        <f t="shared" si="1"/>
        <v>#REF!</v>
      </c>
      <c r="G9" s="53" t="e">
        <f t="shared" si="0"/>
        <v>#REF!</v>
      </c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W9" s="57" t="s">
        <v>78</v>
      </c>
      <c r="CX9" s="55">
        <v>-0.16666666666666666</v>
      </c>
    </row>
    <row r="10" spans="1:102" x14ac:dyDescent="0.25">
      <c r="A10" s="50" t="s">
        <v>9</v>
      </c>
      <c r="B10" s="41"/>
      <c r="C10" s="39">
        <v>18</v>
      </c>
      <c r="D10" s="39">
        <v>4</v>
      </c>
      <c r="E10" s="40" cm="1">
        <f t="array" ref="E10">SUM('DUCOS INFANTE YOEL'!D14:ND14+'ARRIBASPLATA ARRIBASPLATA YEISO'!D14:ND14+'CHUQUIMANGO RAMOS DIOVER YULINI'!D14:ND14+'VENTURA ARRIBASPLATA ROBERTO'!D14:ND14+'CARHUAPOMA VARGAS OSWALDO'!D14:ND14+'TUMBAJULCA RUIZ ENRIQUE'!D14:ND14+'LOPEZ VASQUEZ EDGAR'!D14:ND14+'VARGAS URBINA JHON'!D14:ND14+'CORTEZ CERQUIN CESAR '!D14:ND14+'PÉREZ RODAS HERMAN'!D14:ND14+'SORIANO TANTA MANUEL'!D14:ND14+'VASQUEZ HUAMAN WILLIAM'!D14:ND14+'NARRO BRINGAS CESAR'!D14:ND14+'DE LA CRUZ VARGAS PEDRO'!D14:ND14+'TINCO GUTIERREZ ANTONIO'!D14:ND14+'VALDIVIEZO OLIVERA LUIS'!D14:ND14+'CORDOVA RODRIGUEZ VICTOR MANUEL'!D14:ND14+'VASQUEZ MESTANZA JASON JOEL'!D14:ND14)</f>
        <v>2</v>
      </c>
      <c r="F10" s="40">
        <f t="shared" si="1"/>
        <v>2</v>
      </c>
      <c r="G10" s="53">
        <f t="shared" si="0"/>
        <v>0.1111111111111111</v>
      </c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W10" s="57" t="s">
        <v>79</v>
      </c>
      <c r="CX10" s="55">
        <v>0</v>
      </c>
    </row>
    <row r="11" spans="1:102" x14ac:dyDescent="0.25">
      <c r="A11" s="49" t="s">
        <v>10</v>
      </c>
      <c r="B11" s="37"/>
      <c r="C11" s="38">
        <v>18</v>
      </c>
      <c r="D11" s="38">
        <v>4</v>
      </c>
      <c r="E11" s="40" cm="1">
        <f t="array" ref="E11">SUM('DUCOS INFANTE YOEL'!D15:ND15+'ARRIBASPLATA ARRIBASPLATA YEISO'!D15:ND15+'CHUQUIMANGO RAMOS DIOVER YULINI'!D15:ND15+'VENTURA ARRIBASPLATA ROBERTO'!D15:ND15+'CARHUAPOMA VARGAS OSWALDO'!D15:ND15+'TUMBAJULCA RUIZ ENRIQUE'!D15:ND15+'LOPEZ VASQUEZ EDGAR'!D15:ND15+'VARGAS URBINA JHON'!D15:ND15+'CORTEZ CERQUIN CESAR '!D15:ND15+'PÉREZ RODAS HERMAN'!D15:ND15+'SORIANO TANTA MANUEL'!D15:ND15+'VASQUEZ HUAMAN WILLIAM'!D15:ND15+'NARRO BRINGAS CESAR'!D15:ND15+'DE LA CRUZ VARGAS PEDRO'!D15:ND15+'TINCO GUTIERREZ ANTONIO'!D15:ND15+'VALDIVIEZO OLIVERA LUIS'!D15:ND15+'CORDOVA RODRIGUEZ VICTOR MANUEL'!D15:ND15+'VASQUEZ MESTANZA JASON JOEL'!D15:ND15)</f>
        <v>2</v>
      </c>
      <c r="F11" s="40">
        <f t="shared" si="1"/>
        <v>2</v>
      </c>
      <c r="G11" s="53">
        <f t="shared" si="0"/>
        <v>0.1111111111111111</v>
      </c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W11" s="57" t="s">
        <v>80</v>
      </c>
      <c r="CX11" s="55">
        <v>-0.2</v>
      </c>
    </row>
    <row r="12" spans="1:102" x14ac:dyDescent="0.25">
      <c r="A12" s="50" t="s">
        <v>11</v>
      </c>
      <c r="B12" s="41"/>
      <c r="C12" s="39">
        <v>18</v>
      </c>
      <c r="D12" s="39">
        <v>2</v>
      </c>
      <c r="E12" s="40" cm="1">
        <f t="array" ref="E12">SUM('DUCOS INFANTE YOEL'!D16:ND16+'ARRIBASPLATA ARRIBASPLATA YEISO'!D16:ND16+'CHUQUIMANGO RAMOS DIOVER YULINI'!D16:ND16+'VENTURA ARRIBASPLATA ROBERTO'!D16:ND16+'CARHUAPOMA VARGAS OSWALDO'!D16:ND16+'TUMBAJULCA RUIZ ENRIQUE'!D16:ND16+'LOPEZ VASQUEZ EDGAR'!D16:ND16+'VARGAS URBINA JHON'!D16:ND16+'CORTEZ CERQUIN CESAR '!D16:ND16+'PÉREZ RODAS HERMAN'!D16:ND16+'SORIANO TANTA MANUEL'!D16:ND16+'VASQUEZ HUAMAN WILLIAM'!D16:ND16+'NARRO BRINGAS CESAR'!D16:ND16+'DE LA CRUZ VARGAS PEDRO'!D16:ND16+'TINCO GUTIERREZ ANTONIO'!D16:ND16+'VALDIVIEZO OLIVERA LUIS'!D16:ND16+'CORDOVA RODRIGUEZ VICTOR MANUEL'!D16:ND16+'VASQUEZ MESTANZA JASON JOEL'!D16:ND16)</f>
        <v>2</v>
      </c>
      <c r="F12" s="40">
        <f t="shared" si="1"/>
        <v>0</v>
      </c>
      <c r="G12" s="53">
        <f t="shared" si="0"/>
        <v>0</v>
      </c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W12" s="57" t="s">
        <v>81</v>
      </c>
      <c r="CX12" s="55">
        <v>0</v>
      </c>
    </row>
    <row r="13" spans="1:102" x14ac:dyDescent="0.25">
      <c r="A13" s="49" t="s">
        <v>12</v>
      </c>
      <c r="B13" s="37"/>
      <c r="C13" s="38">
        <v>18</v>
      </c>
      <c r="D13" s="38">
        <v>4</v>
      </c>
      <c r="E13" s="40" cm="1">
        <f t="array" ref="E13">SUM('DUCOS INFANTE YOEL'!D17:ND17+'ARRIBASPLATA ARRIBASPLATA YEISO'!D17:ND17+'CHUQUIMANGO RAMOS DIOVER YULINI'!D17:ND17+'VENTURA ARRIBASPLATA ROBERTO'!D17:ND17+'CARHUAPOMA VARGAS OSWALDO'!D17:ND17+'TUMBAJULCA RUIZ ENRIQUE'!D17:ND17+'LOPEZ VASQUEZ EDGAR'!D17:ND17+'VARGAS URBINA JHON'!D17:ND17+'CORTEZ CERQUIN CESAR '!D17:ND17+'PÉREZ RODAS HERMAN'!D17:ND17+'SORIANO TANTA MANUEL'!D17:ND17+'VASQUEZ HUAMAN WILLIAM'!D17:ND17+'NARRO BRINGAS CESAR'!D17:ND17+'DE LA CRUZ VARGAS PEDRO'!D17:ND17+'TINCO GUTIERREZ ANTONIO'!D17:ND17+'VALDIVIEZO OLIVERA LUIS'!D17:ND17+'CORDOVA RODRIGUEZ VICTOR MANUEL'!D17:ND17+'VASQUEZ MESTANZA JASON JOEL'!D17:ND17)</f>
        <v>2</v>
      </c>
      <c r="F13" s="40">
        <f t="shared" si="1"/>
        <v>2</v>
      </c>
      <c r="G13" s="53">
        <f t="shared" si="0"/>
        <v>0.1111111111111111</v>
      </c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  <c r="CC13" s="35"/>
      <c r="CD13" s="35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W13" s="57" t="s">
        <v>84</v>
      </c>
      <c r="CX13" s="55">
        <v>0</v>
      </c>
    </row>
    <row r="14" spans="1:102" x14ac:dyDescent="0.25">
      <c r="A14" s="50" t="s">
        <v>13</v>
      </c>
      <c r="B14" s="41"/>
      <c r="C14" s="39">
        <v>18</v>
      </c>
      <c r="D14" s="39">
        <v>17</v>
      </c>
      <c r="E14" s="40" cm="1">
        <f t="array" ref="E14">SUM('DUCOS INFANTE YOEL'!D18:ND18+'ARRIBASPLATA ARRIBASPLATA YEISO'!D18:ND18+'CHUQUIMANGO RAMOS DIOVER YULINI'!D18:ND18+'VENTURA ARRIBASPLATA ROBERTO'!D18:ND18+'CARHUAPOMA VARGAS OSWALDO'!D18:ND18+'TUMBAJULCA RUIZ ENRIQUE'!D18:ND18+'LOPEZ VASQUEZ EDGAR'!D18:ND18+'VARGAS URBINA JHON'!D18:ND18+'CORTEZ CERQUIN CESAR '!D18:ND18+'PÉREZ RODAS HERMAN'!D18:ND18+'SORIANO TANTA MANUEL'!D18:ND18+'VASQUEZ HUAMAN WILLIAM'!D18:ND18+'NARRO BRINGAS CESAR'!D18:ND18+'DE LA CRUZ VARGAS PEDRO'!D18:ND18+'TINCO GUTIERREZ ANTONIO'!D18:ND18+'VALDIVIEZO OLIVERA LUIS'!D18:ND18+'CORDOVA RODRIGUEZ VICTOR MANUEL'!D18:ND18+'VASQUEZ MESTANZA JASON JOEL'!D18:ND18)</f>
        <v>0</v>
      </c>
      <c r="F14" s="40">
        <f t="shared" si="1"/>
        <v>17</v>
      </c>
      <c r="G14" s="53">
        <f t="shared" si="0"/>
        <v>0.94444444444444442</v>
      </c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/>
      <c r="CD14" s="35"/>
      <c r="CE14" s="35"/>
      <c r="CF14" s="35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W14" s="57" t="s">
        <v>83</v>
      </c>
      <c r="CX14" s="55">
        <v>-0.3888888888888889</v>
      </c>
    </row>
    <row r="15" spans="1:102" x14ac:dyDescent="0.25">
      <c r="A15" s="49" t="s">
        <v>14</v>
      </c>
      <c r="B15" s="37"/>
      <c r="C15" s="38">
        <v>18</v>
      </c>
      <c r="D15" s="38">
        <v>4</v>
      </c>
      <c r="E15" s="40" cm="1">
        <f t="array" ref="E15">SUM('DUCOS INFANTE YOEL'!D19:ND19+'ARRIBASPLATA ARRIBASPLATA YEISO'!D19:ND19+'CHUQUIMANGO RAMOS DIOVER YULINI'!D19:ND19+'VENTURA ARRIBASPLATA ROBERTO'!D19:ND19+'CARHUAPOMA VARGAS OSWALDO'!D19:ND19+'TUMBAJULCA RUIZ ENRIQUE'!D19:ND19+'LOPEZ VASQUEZ EDGAR'!D19:ND19+'VARGAS URBINA JHON'!D19:ND19+'CORTEZ CERQUIN CESAR '!D19:ND19+'PÉREZ RODAS HERMAN'!D19:ND19+'SORIANO TANTA MANUEL'!D19:ND19+'VASQUEZ HUAMAN WILLIAM'!D19:ND19+'NARRO BRINGAS CESAR'!D19:ND19+'DE LA CRUZ VARGAS PEDRO'!D19:ND19+'TINCO GUTIERREZ ANTONIO'!D19:ND19+'VALDIVIEZO OLIVERA LUIS'!D19:ND19+'CORDOVA RODRIGUEZ VICTOR MANUEL'!D19:ND19+'VASQUEZ MESTANZA JASON JOEL'!D19:ND19)</f>
        <v>2</v>
      </c>
      <c r="F15" s="40">
        <f t="shared" si="1"/>
        <v>2</v>
      </c>
      <c r="G15" s="53">
        <f t="shared" si="0"/>
        <v>0.1111111111111111</v>
      </c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W15" s="57" t="s">
        <v>82</v>
      </c>
      <c r="CX15" s="55">
        <v>-5.5555555555555552E-2</v>
      </c>
    </row>
    <row r="16" spans="1:102" x14ac:dyDescent="0.25">
      <c r="A16" s="50" t="s">
        <v>15</v>
      </c>
      <c r="B16" s="41"/>
      <c r="C16" s="39">
        <v>18</v>
      </c>
      <c r="D16" s="39">
        <v>6</v>
      </c>
      <c r="E16" s="40" cm="1">
        <f t="array" ref="E16">SUM('DUCOS INFANTE YOEL'!D20:ND20+'ARRIBASPLATA ARRIBASPLATA YEISO'!D20:ND20+'CHUQUIMANGO RAMOS DIOVER YULINI'!D20:ND20+'VENTURA ARRIBASPLATA ROBERTO'!D20:ND20+'CARHUAPOMA VARGAS OSWALDO'!D20:ND20+'TUMBAJULCA RUIZ ENRIQUE'!D20:ND20+'LOPEZ VASQUEZ EDGAR'!D20:ND20+'VARGAS URBINA JHON'!D20:ND20+'CORTEZ CERQUIN CESAR '!D20:ND20+'PÉREZ RODAS HERMAN'!D20:ND20+'SORIANO TANTA MANUEL'!D20:ND20+'VASQUEZ HUAMAN WILLIAM'!D20:ND20+'NARRO BRINGAS CESAR'!D20:ND20+'DE LA CRUZ VARGAS PEDRO'!D20:ND20+'TINCO GUTIERREZ ANTONIO'!D20:ND20+'VALDIVIEZO OLIVERA LUIS'!D20:ND20+'CORDOVA RODRIGUEZ VICTOR MANUEL'!D20:ND20+'VASQUEZ MESTANZA JASON JOEL'!D20:ND20)</f>
        <v>4</v>
      </c>
      <c r="F16" s="40">
        <f t="shared" si="1"/>
        <v>2</v>
      </c>
      <c r="G16" s="53">
        <f t="shared" si="0"/>
        <v>0.1111111111111111</v>
      </c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  <c r="BZ16" s="35"/>
      <c r="CA16" s="35"/>
      <c r="CB16" s="35"/>
      <c r="CC16" s="35"/>
      <c r="CD16" s="35"/>
      <c r="CE16" s="35"/>
      <c r="CF16" s="35"/>
      <c r="CG16" s="35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W16" s="57" t="s">
        <v>85</v>
      </c>
      <c r="CX16" s="55">
        <v>-5.5555555555555552E-2</v>
      </c>
    </row>
    <row r="17" spans="1:102" hidden="1" x14ac:dyDescent="0.25">
      <c r="A17" s="49" t="s">
        <v>16</v>
      </c>
      <c r="B17" s="37"/>
      <c r="C17" s="38">
        <v>26</v>
      </c>
      <c r="D17" s="38"/>
      <c r="E17" s="40" t="e" cm="1">
        <f t="array" ref="E17">SUM('DUCOS INFANTE YOEL'!D21:FM21+#REF!+'ARRIBASPLATA ARRIBASPLATA YEISO'!D21:FM21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)</f>
        <v>#REF!</v>
      </c>
      <c r="F17" s="40" t="e">
        <f t="shared" si="1"/>
        <v>#REF!</v>
      </c>
      <c r="G17" s="53" t="e">
        <f t="shared" si="0"/>
        <v>#REF!</v>
      </c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Q17" s="35"/>
      <c r="BR17" s="35"/>
      <c r="BS17" s="35"/>
      <c r="BT17" s="35"/>
      <c r="BU17" s="35"/>
      <c r="BV17" s="35"/>
      <c r="BW17" s="35"/>
      <c r="BX17" s="35"/>
      <c r="BY17" s="35"/>
      <c r="BZ17" s="35"/>
      <c r="CA17" s="35"/>
      <c r="CB17" s="35"/>
      <c r="CC17" s="35"/>
      <c r="CD17" s="35"/>
      <c r="CE17" s="35"/>
      <c r="CF17" s="35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W17" s="57" t="s">
        <v>33</v>
      </c>
      <c r="CX17" s="55">
        <v>0.5</v>
      </c>
    </row>
    <row r="18" spans="1:102" hidden="1" x14ac:dyDescent="0.25">
      <c r="A18" s="50" t="s">
        <v>17</v>
      </c>
      <c r="B18" s="41"/>
      <c r="C18" s="39">
        <v>0</v>
      </c>
      <c r="D18" s="39"/>
      <c r="E18" s="40" t="e" cm="1">
        <f t="array" ref="E18">SUM('DUCOS INFANTE YOEL'!D22:ND22+#REF!+#REF!+'ARRIBASPLATA ARRIBASPLATA YEISO'!D22:ND22+#REF!+'CHUQUIMANGO RAMOS DIOVER YULINI'!D22:ND22+#REF!+'VENTURA ARRIBASPLATA ROBERTO'!D22:ND22+'CARHUAPOMA VARGAS OSWALDO'!D22:ND22+#REF!+'TUMBAJULCA RUIZ ENRIQUE'!D22:ND22+#REF!+'LOPEZ VASQUEZ EDGAR'!D22:ND22)</f>
        <v>#REF!</v>
      </c>
      <c r="F18" s="40" t="e">
        <f t="shared" si="1"/>
        <v>#REF!</v>
      </c>
      <c r="G18" s="53" t="e">
        <f t="shared" si="0"/>
        <v>#REF!</v>
      </c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Q18" s="35"/>
      <c r="BR18" s="35"/>
      <c r="BS18" s="35"/>
      <c r="BT18" s="35"/>
      <c r="BU18" s="35"/>
      <c r="BV18" s="35"/>
      <c r="BW18" s="35"/>
      <c r="BX18" s="35"/>
      <c r="BY18" s="35"/>
      <c r="BZ18" s="35"/>
      <c r="CA18" s="35"/>
      <c r="CB18" s="35"/>
      <c r="CC18" s="35"/>
      <c r="CD18" s="35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W18" s="57" t="s">
        <v>4</v>
      </c>
      <c r="CX18" s="55">
        <v>-0.33333333333333331</v>
      </c>
    </row>
    <row r="19" spans="1:102" hidden="1" x14ac:dyDescent="0.25">
      <c r="A19" s="49" t="s">
        <v>18</v>
      </c>
      <c r="B19" s="37"/>
      <c r="C19" s="38">
        <v>0</v>
      </c>
      <c r="D19" s="38"/>
      <c r="E19" s="40" t="e" cm="1">
        <f t="array" ref="E19">SUM('DUCOS INFANTE YOEL'!D23:ND23+#REF!+#REF!+'ARRIBASPLATA ARRIBASPLATA YEISO'!D23:ND23+#REF!+'CHUQUIMANGO RAMOS DIOVER YULINI'!D23:ND23+#REF!+'VENTURA ARRIBASPLATA ROBERTO'!D23:ND23+'CARHUAPOMA VARGAS OSWALDO'!D23:ND23+#REF!+'TUMBAJULCA RUIZ ENRIQUE'!D23:ND23+#REF!+'LOPEZ VASQUEZ EDGAR'!D23:ND23)</f>
        <v>#REF!</v>
      </c>
      <c r="F19" s="40" t="e">
        <f t="shared" si="1"/>
        <v>#REF!</v>
      </c>
      <c r="G19" s="53" t="e">
        <f t="shared" si="0"/>
        <v>#REF!</v>
      </c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Q19" s="35"/>
      <c r="BR19" s="35"/>
      <c r="BS19" s="35"/>
      <c r="BT19" s="35"/>
      <c r="BU19" s="35"/>
      <c r="BV19" s="35"/>
      <c r="BW19" s="35"/>
      <c r="BX19" s="35"/>
      <c r="BY19" s="35"/>
      <c r="BZ19" s="35"/>
      <c r="CA19" s="35"/>
      <c r="CB19" s="35"/>
      <c r="CC19" s="35"/>
      <c r="CD19" s="35"/>
      <c r="CE19" s="35"/>
      <c r="CF19" s="35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W19" s="57" t="s">
        <v>3</v>
      </c>
      <c r="CX19" s="55">
        <v>0</v>
      </c>
    </row>
    <row r="20" spans="1:102" hidden="1" x14ac:dyDescent="0.25">
      <c r="A20" s="50" t="s">
        <v>19</v>
      </c>
      <c r="B20" s="41"/>
      <c r="C20" s="39">
        <v>0</v>
      </c>
      <c r="D20" s="39"/>
      <c r="E20" s="40" t="e" cm="1">
        <f t="array" ref="E20">SUM('DUCOS INFANTE YOEL'!D24:ND24+#REF!+#REF!+'ARRIBASPLATA ARRIBASPLATA YEISO'!D24:ND24+#REF!+'CHUQUIMANGO RAMOS DIOVER YULINI'!D24:ND24+#REF!+'VENTURA ARRIBASPLATA ROBERTO'!D24:ND24+'CARHUAPOMA VARGAS OSWALDO'!D24:ND24+#REF!+'TUMBAJULCA RUIZ ENRIQUE'!D24:ND24+#REF!+'LOPEZ VASQUEZ EDGAR'!D24:ND24)</f>
        <v>#REF!</v>
      </c>
      <c r="F20" s="40" t="e">
        <f t="shared" si="1"/>
        <v>#REF!</v>
      </c>
      <c r="G20" s="53" t="e">
        <f t="shared" si="0"/>
        <v>#REF!</v>
      </c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W20" s="57" t="s">
        <v>8</v>
      </c>
      <c r="CX20" s="55" t="e">
        <v>#DIV/0!</v>
      </c>
    </row>
    <row r="21" spans="1:102" x14ac:dyDescent="0.25">
      <c r="A21" s="49" t="s">
        <v>20</v>
      </c>
      <c r="B21" s="37"/>
      <c r="C21" s="38">
        <v>18</v>
      </c>
      <c r="D21" s="38">
        <v>4</v>
      </c>
      <c r="E21" s="40" cm="1">
        <f t="array" ref="E21">SUM('DUCOS INFANTE YOEL'!D25:ND25+'ARRIBASPLATA ARRIBASPLATA YEISO'!D25:ND25+'CHUQUIMANGO RAMOS DIOVER YULINI'!D25:ND25+'VENTURA ARRIBASPLATA ROBERTO'!D25:ND25+'CARHUAPOMA VARGAS OSWALDO'!D25:ND25+'TUMBAJULCA RUIZ ENRIQUE'!D25:ND25+'LOPEZ VASQUEZ EDGAR'!D25:ND25+'CORTEZ CERQUIN CESAR '!D25:ND25+'SORIANO TANTA MANUEL'!D25:ND25+'VASQUEZ HUAMAN WILLIAM'!D25:ND25+'VARGAS URBINA JHON'!D25:ND25+'PÉREZ RODAS HERMAN'!D25:ND25+'NARRO BRINGAS CESAR'!D25:ND25+'DE LA CRUZ VARGAS PEDRO'!D25:ND25+'TINCO GUTIERREZ ANTONIO'!D25:ND25+'VALDIVIEZO OLIVERA LUIS'!D25:ND25+'CORDOVA RODRIGUEZ VICTOR MANUEL'!D25:ND25+'VASQUEZ MESTANZA JASON JOEL'!D25:ND25)</f>
        <v>2</v>
      </c>
      <c r="F21" s="40">
        <f t="shared" si="1"/>
        <v>2</v>
      </c>
      <c r="G21" s="53">
        <f t="shared" si="0"/>
        <v>0.1111111111111111</v>
      </c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35"/>
      <c r="CF21" s="35"/>
      <c r="CG21" s="35"/>
      <c r="CH21" s="35"/>
      <c r="CI21" s="35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W21" s="57" t="s">
        <v>7</v>
      </c>
      <c r="CX21" s="55" t="e">
        <v>#DIV/0!</v>
      </c>
    </row>
    <row r="22" spans="1:102" x14ac:dyDescent="0.25">
      <c r="A22" s="50" t="s">
        <v>21</v>
      </c>
      <c r="B22" s="41"/>
      <c r="C22" s="39">
        <v>18</v>
      </c>
      <c r="D22" s="39">
        <v>4</v>
      </c>
      <c r="E22" s="40" cm="1">
        <f t="array" ref="E22">SUM('DUCOS INFANTE YOEL'!D26:ND26+'ARRIBASPLATA ARRIBASPLATA YEISO'!D26:ND26+'CHUQUIMANGO RAMOS DIOVER YULINI'!D26:ND26+'VENTURA ARRIBASPLATA ROBERTO'!D26:ND26+'CARHUAPOMA VARGAS OSWALDO'!D26:ND26+'TUMBAJULCA RUIZ ENRIQUE'!D26:ND26+'LOPEZ VASQUEZ EDGAR'!D26:ND26+'VARGAS URBINA JHON'!D26:ND26+'CORTEZ CERQUIN CESAR '!D26:ND26+'PÉREZ RODAS HERMAN'!D26:ND26+'SORIANO TANTA MANUEL'!D26:ND26+'VASQUEZ HUAMAN WILLIAM'!D26:ND26+'NARRO BRINGAS CESAR'!D26:ND26+'DE LA CRUZ VARGAS PEDRO'!D26:ND26+'TINCO GUTIERREZ ANTONIO'!D26:ND26+'VALDIVIEZO OLIVERA LUIS'!D26:ND26+'CORDOVA RODRIGUEZ VICTOR MANUEL'!D26:ND26+'VASQUEZ MESTANZA JASON JOEL'!D26:ND26)</f>
        <v>2</v>
      </c>
      <c r="F22" s="40">
        <f t="shared" si="1"/>
        <v>2</v>
      </c>
      <c r="G22" s="53">
        <f t="shared" si="0"/>
        <v>0.1111111111111111</v>
      </c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W22" s="57" t="s">
        <v>6</v>
      </c>
      <c r="CX22" s="55">
        <v>0.5</v>
      </c>
    </row>
    <row r="23" spans="1:102" x14ac:dyDescent="0.25">
      <c r="A23" s="49" t="s">
        <v>22</v>
      </c>
      <c r="B23" s="37"/>
      <c r="C23" s="38">
        <v>0</v>
      </c>
      <c r="D23" s="38"/>
      <c r="E23" s="40" cm="1">
        <f t="array" ref="E23">SUM('DUCOS INFANTE YOEL'!D27:ND27+'ARRIBASPLATA ARRIBASPLATA YEISO'!D27:ND27+'CHUQUIMANGO RAMOS DIOVER YULINI'!D27:ND27+'VENTURA ARRIBASPLATA ROBERTO'!D27:ND27+'CARHUAPOMA VARGAS OSWALDO'!D27:ND27+'TUMBAJULCA RUIZ ENRIQUE'!D27:ND27+'LOPEZ VASQUEZ EDGAR'!D27:ND27+'NARRO BRINGAS CESAR'!D27:ND27+'DE LA CRUZ VARGAS PEDRO'!D27:ND27+'TINCO GUTIERREZ ANTONIO'!D27:ND27+'VALDIVIEZO OLIVERA LUIS'!D27:ND27+'CORDOVA RODRIGUEZ VICTOR MANUEL'!D27:ND27+'VASQUEZ MESTANZA JASON JOEL'!D27:ND27)</f>
        <v>0</v>
      </c>
      <c r="F23" s="40">
        <f t="shared" si="1"/>
        <v>0</v>
      </c>
      <c r="G23" s="53" t="e">
        <f t="shared" si="0"/>
        <v>#DIV/0!</v>
      </c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Q23" s="35"/>
      <c r="BR23" s="35"/>
      <c r="BS23" s="35"/>
      <c r="BT23" s="35"/>
      <c r="BU23" s="35"/>
      <c r="BV23" s="35"/>
      <c r="BW23" s="35"/>
      <c r="BX23" s="35"/>
      <c r="BY23" s="35"/>
      <c r="BZ23" s="35"/>
      <c r="CA23" s="35"/>
      <c r="CB23" s="35"/>
      <c r="CC23" s="35"/>
      <c r="CD23" s="35"/>
      <c r="CE23" s="35"/>
      <c r="CF23" s="35"/>
      <c r="CG23" s="35"/>
      <c r="CH23" s="35"/>
      <c r="CI23" s="35"/>
      <c r="CJ23" s="35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W23" s="57" t="s">
        <v>92</v>
      </c>
      <c r="CX23" s="55">
        <v>0.44444444444444442</v>
      </c>
    </row>
    <row r="24" spans="1:102" x14ac:dyDescent="0.25">
      <c r="A24" s="50" t="s">
        <v>23</v>
      </c>
      <c r="B24" s="41"/>
      <c r="C24" s="39">
        <v>0</v>
      </c>
      <c r="D24" s="39"/>
      <c r="E24" s="40" cm="1">
        <f t="array" ref="E24">SUM('DUCOS INFANTE YOEL'!D28:ND28+'ARRIBASPLATA ARRIBASPLATA YEISO'!D28:ND28+'CHUQUIMANGO RAMOS DIOVER YULINI'!D28:ND28+'VENTURA ARRIBASPLATA ROBERTO'!D28:ND28+'CARHUAPOMA VARGAS OSWALDO'!D28:ND28+'TUMBAJULCA RUIZ ENRIQUE'!D28:ND28+'LOPEZ VASQUEZ EDGAR'!D28:ND28+'NARRO BRINGAS CESAR'!D28:ND28+'DE LA CRUZ VARGAS PEDRO'!D28:ND28+'TINCO GUTIERREZ ANTONIO'!D28:ND28+'VALDIVIEZO OLIVERA LUIS'!D28:ND28+'CORDOVA RODRIGUEZ VICTOR MANUEL'!D28:ND28+'VASQUEZ MESTANZA JASON JOEL'!D28:ND28)</f>
        <v>0</v>
      </c>
      <c r="F24" s="40">
        <f t="shared" si="1"/>
        <v>0</v>
      </c>
      <c r="G24" s="53" t="e">
        <f t="shared" si="0"/>
        <v>#DIV/0!</v>
      </c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Q24" s="35"/>
      <c r="BR24" s="35"/>
      <c r="BS24" s="35"/>
      <c r="BT24" s="35"/>
      <c r="BU24" s="35"/>
      <c r="BV24" s="35"/>
      <c r="BW24" s="35"/>
      <c r="BX24" s="35"/>
      <c r="BY24" s="35"/>
      <c r="BZ24" s="35"/>
      <c r="CA24" s="35"/>
      <c r="CB24" s="35"/>
      <c r="CC24" s="35"/>
      <c r="CD24" s="35"/>
      <c r="CE24" s="35"/>
      <c r="CF24" s="35"/>
      <c r="CG24" s="35"/>
      <c r="CH24" s="35"/>
      <c r="CI24" s="35"/>
      <c r="CJ24" s="35"/>
      <c r="CK24" s="35"/>
      <c r="CL24" s="35"/>
      <c r="CM24" s="35"/>
      <c r="CN24" s="35"/>
      <c r="CO24" s="35"/>
      <c r="CP24" s="35"/>
      <c r="CQ24" s="35"/>
      <c r="CR24" s="35"/>
      <c r="CS24" s="35"/>
      <c r="CT24" s="35"/>
      <c r="CU24" s="35"/>
      <c r="CW24" s="57" t="s">
        <v>91</v>
      </c>
      <c r="CX24" s="55">
        <v>5.5555555555555552E-2</v>
      </c>
    </row>
    <row r="25" spans="1:102" x14ac:dyDescent="0.25">
      <c r="A25" s="49" t="s">
        <v>47</v>
      </c>
      <c r="B25" s="37"/>
      <c r="C25" s="38">
        <v>6</v>
      </c>
      <c r="D25" s="38"/>
      <c r="E25" s="40" cm="1">
        <f t="array" ref="E25">SUM('DUCOS INFANTE YOEL'!D29:ND29+'ARRIBASPLATA ARRIBASPLATA YEISO'!D29:ND29+'CHUQUIMANGO RAMOS DIOVER YULINI'!D29:ND29+'VENTURA ARRIBASPLATA ROBERTO'!D29:ND29+'CARHUAPOMA VARGAS OSWALDO'!D29:ND29+'TUMBAJULCA RUIZ ENRIQUE'!D29:ND29+'LOPEZ VASQUEZ EDGAR'!D29:ND29+'VARGAS URBINA JHON'!D29:ND29+'CORTEZ CERQUIN CESAR '!D29:ND29+'PÉREZ RODAS HERMAN'!D29:ND29+'SORIANO TANTA MANUEL'!D29:ND29+'VASQUEZ HUAMAN WILLIAM'!D29:ND29+'NARRO BRINGAS CESAR'!D29:ND29+'DE LA CRUZ VARGAS PEDRO'!D29:ND29+'TINCO GUTIERREZ ANTONIO'!D29:ND29+'VALDIVIEZO OLIVERA LUIS'!D29:ND29+'CORDOVA RODRIGUEZ VICTOR MANUEL'!D29:ND29+'VASQUEZ MESTANZA JASON JOEL'!D29:ND29)</f>
        <v>0</v>
      </c>
      <c r="F25" s="40">
        <f t="shared" si="1"/>
        <v>0</v>
      </c>
      <c r="G25" s="53">
        <f t="shared" si="0"/>
        <v>0</v>
      </c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X25" s="35"/>
      <c r="BY25" s="35"/>
      <c r="BZ25" s="35"/>
      <c r="CA25" s="35"/>
      <c r="CB25" s="35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M25" s="35"/>
      <c r="CN25" s="35"/>
      <c r="CO25" s="35"/>
      <c r="CP25" s="35"/>
      <c r="CQ25" s="35"/>
      <c r="CR25" s="35"/>
      <c r="CS25" s="35"/>
      <c r="CT25" s="35"/>
      <c r="CU25" s="35"/>
      <c r="CW25" s="57" t="s">
        <v>90</v>
      </c>
      <c r="CX25" s="55">
        <v>0</v>
      </c>
    </row>
    <row r="26" spans="1:102" x14ac:dyDescent="0.25">
      <c r="A26" s="50" t="s">
        <v>24</v>
      </c>
      <c r="B26" s="41"/>
      <c r="C26" s="39">
        <v>0</v>
      </c>
      <c r="D26" s="39"/>
      <c r="E26" s="40" cm="1">
        <f t="array" ref="E26">SUM('DUCOS INFANTE YOEL'!D30:ND30+'ARRIBASPLATA ARRIBASPLATA YEISO'!D30:ND30+'CHUQUIMANGO RAMOS DIOVER YULINI'!D30:ND30+'VENTURA ARRIBASPLATA ROBERTO'!D30:ND30+'CARHUAPOMA VARGAS OSWALDO'!D30:ND30+'TUMBAJULCA RUIZ ENRIQUE'!D30:ND30+'LOPEZ VASQUEZ EDGAR'!D30:ND30+'NARRO BRINGAS CESAR'!D30:ND30+'DE LA CRUZ VARGAS PEDRO'!D30:ND30+'TINCO GUTIERREZ ANTONIO'!D30:ND30+'VALDIVIEZO OLIVERA LUIS'!D30:ND30+'CORDOVA RODRIGUEZ VICTOR MANUEL'!D30:ND30+'VASQUEZ MESTANZA JASON JOEL'!D30:ND30)</f>
        <v>0</v>
      </c>
      <c r="F26" s="40">
        <f t="shared" si="1"/>
        <v>0</v>
      </c>
      <c r="G26" s="53" t="e">
        <f t="shared" si="0"/>
        <v>#DIV/0!</v>
      </c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Q26" s="35"/>
      <c r="BR26" s="35"/>
      <c r="BS26" s="35"/>
      <c r="BT26" s="35"/>
      <c r="BU26" s="35"/>
      <c r="BV26" s="35"/>
      <c r="BW26" s="35"/>
      <c r="BX26" s="35"/>
      <c r="BY26" s="35"/>
      <c r="BZ26" s="35"/>
      <c r="CA26" s="35"/>
      <c r="CB26" s="35"/>
      <c r="CC26" s="35"/>
      <c r="CD26" s="35"/>
      <c r="CE26" s="35"/>
      <c r="CF26" s="35"/>
      <c r="CG26" s="35"/>
      <c r="CH26" s="35"/>
      <c r="CI26" s="35"/>
      <c r="CJ26" s="35"/>
      <c r="CK26" s="35"/>
      <c r="CL26" s="35"/>
      <c r="CM26" s="35"/>
      <c r="CN26" s="35"/>
      <c r="CO26" s="35"/>
      <c r="CP26" s="35"/>
      <c r="CQ26" s="35"/>
      <c r="CR26" s="35"/>
      <c r="CS26" s="35"/>
      <c r="CT26" s="35"/>
      <c r="CU26" s="35"/>
      <c r="CW26" s="57" t="s">
        <v>17</v>
      </c>
      <c r="CX26" s="55" t="e">
        <v>#DIV/0!</v>
      </c>
    </row>
    <row r="27" spans="1:102" ht="15.75" x14ac:dyDescent="0.25">
      <c r="A27" s="51" t="s">
        <v>82</v>
      </c>
      <c r="B27" s="42" t="s">
        <v>26</v>
      </c>
      <c r="C27" s="38">
        <v>18</v>
      </c>
      <c r="D27" s="38"/>
      <c r="E27" s="40" cm="1">
        <f t="array" ref="E27">SUM('DUCOS INFANTE YOEL'!D31:ND31+'ARRIBASPLATA ARRIBASPLATA YEISO'!D31:ND31+'CHUQUIMANGO RAMOS DIOVER YULINI'!D31:ND31+'VENTURA ARRIBASPLATA ROBERTO'!D31:ND31+'CARHUAPOMA VARGAS OSWALDO'!D31:ND31+'TUMBAJULCA RUIZ ENRIQUE'!D31:ND31+'LOPEZ VASQUEZ EDGAR'!D31:ND31+'VARGAS URBINA JHON'!D31:ND31+'CORTEZ CERQUIN CESAR '!D31:ND31+'PÉREZ RODAS HERMAN'!D31:ND31+'SORIANO TANTA MANUEL'!D31:ND31+'VASQUEZ HUAMAN WILLIAM'!D31:ND31+'NARRO BRINGAS CESAR'!D31:ND31+'DE LA CRUZ VARGAS PEDRO'!D31:ND31+'TINCO GUTIERREZ ANTONIO'!D31:ND31+'VALDIVIEZO OLIVERA LUIS'!D31:ND31+'CORDOVA RODRIGUEZ VICTOR MANUEL'!D31:ND31+'VASQUEZ MESTANZA JASON JOEL'!D31:ND31)</f>
        <v>0</v>
      </c>
      <c r="F27" s="40">
        <f t="shared" si="1"/>
        <v>0</v>
      </c>
      <c r="G27" s="53">
        <f t="shared" si="0"/>
        <v>0</v>
      </c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Q27" s="35"/>
      <c r="BR27" s="35"/>
      <c r="BS27" s="35"/>
      <c r="BT27" s="35"/>
      <c r="BU27" s="35"/>
      <c r="BV27" s="35"/>
      <c r="BW27" s="35"/>
      <c r="BX27" s="35"/>
      <c r="BY27" s="35"/>
      <c r="BZ27" s="35"/>
      <c r="CA27" s="35"/>
      <c r="CB27" s="35"/>
      <c r="CC27" s="35"/>
      <c r="CD27" s="35"/>
      <c r="CE27" s="35"/>
      <c r="CF27" s="35"/>
      <c r="CG27" s="35"/>
      <c r="CH27" s="35"/>
      <c r="CI27" s="35"/>
      <c r="CJ27" s="35"/>
      <c r="CK27" s="35"/>
      <c r="CL27" s="35"/>
      <c r="CM27" s="35"/>
      <c r="CN27" s="35"/>
      <c r="CO27" s="35"/>
      <c r="CP27" s="35"/>
      <c r="CQ27" s="35"/>
      <c r="CR27" s="35"/>
      <c r="CS27" s="35"/>
      <c r="CT27" s="35"/>
      <c r="CU27" s="35"/>
      <c r="CW27" s="57" t="s">
        <v>10</v>
      </c>
      <c r="CX27" s="55">
        <v>0.5</v>
      </c>
    </row>
    <row r="28" spans="1:102" ht="15.75" x14ac:dyDescent="0.25">
      <c r="A28" s="52" t="s">
        <v>83</v>
      </c>
      <c r="B28" s="43" t="s">
        <v>27</v>
      </c>
      <c r="C28" s="39">
        <v>9</v>
      </c>
      <c r="D28" s="39">
        <v>6</v>
      </c>
      <c r="E28" s="40" cm="1">
        <f t="array" ref="E28">SUM('DUCOS INFANTE YOEL'!D32:ND32+'ARRIBASPLATA ARRIBASPLATA YEISO'!D32:ND32+'CHUQUIMANGO RAMOS DIOVER YULINI'!D32:ND32+'VENTURA ARRIBASPLATA ROBERTO'!D32:ND32+'CARHUAPOMA VARGAS OSWALDO'!D32:ND32+'TUMBAJULCA RUIZ ENRIQUE'!D32:ND32+'LOPEZ VASQUEZ EDGAR'!D32:ND32+'VARGAS URBINA JHON'!D32:ND32+'CORTEZ CERQUIN CESAR '!D32:ND32+'PÉREZ RODAS HERMAN'!D32:ND32+'SORIANO TANTA MANUEL'!D32:ND32+'VASQUEZ HUAMAN WILLIAM'!D32:ND32+'NARRO BRINGAS CESAR'!D32:ND32+'DE LA CRUZ VARGAS PEDRO'!D32:ND32+'TINCO GUTIERREZ ANTONIO'!D32:ND32+'VALDIVIEZO OLIVERA LUIS'!D32:ND32+'CORDOVA RODRIGUEZ VICTOR MANUEL'!D32:ND32+'VASQUEZ MESTANZA JASON JOEL'!D32:ND32)</f>
        <v>1</v>
      </c>
      <c r="F28" s="40">
        <f t="shared" si="1"/>
        <v>5</v>
      </c>
      <c r="G28" s="53">
        <f t="shared" si="0"/>
        <v>0.55555555555555558</v>
      </c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Q28" s="35"/>
      <c r="BR28" s="35"/>
      <c r="BS28" s="35"/>
      <c r="BT28" s="35"/>
      <c r="BU28" s="35"/>
      <c r="BV28" s="35"/>
      <c r="BW28" s="35"/>
      <c r="BX28" s="35"/>
      <c r="BY28" s="35"/>
      <c r="BZ28" s="35"/>
      <c r="CA28" s="35"/>
      <c r="CB28" s="35"/>
      <c r="CC28" s="35"/>
      <c r="CD28" s="35"/>
      <c r="CE28" s="35"/>
      <c r="CF28" s="35"/>
      <c r="CG28" s="35"/>
      <c r="CH28" s="35"/>
      <c r="CI28" s="35"/>
      <c r="CJ28" s="35"/>
      <c r="CK28" s="35"/>
      <c r="CL28" s="35"/>
      <c r="CM28" s="35"/>
      <c r="CN28" s="35"/>
      <c r="CO28" s="35"/>
      <c r="CP28" s="35"/>
      <c r="CQ28" s="35"/>
      <c r="CR28" s="35"/>
      <c r="CS28" s="35"/>
      <c r="CT28" s="35"/>
      <c r="CU28" s="35"/>
      <c r="CW28" s="57" t="s">
        <v>47</v>
      </c>
      <c r="CX28" s="55">
        <v>1</v>
      </c>
    </row>
    <row r="29" spans="1:102" ht="15.75" x14ac:dyDescent="0.25">
      <c r="A29" s="51" t="s">
        <v>84</v>
      </c>
      <c r="B29" s="42" t="s">
        <v>28</v>
      </c>
      <c r="C29" s="38">
        <v>9</v>
      </c>
      <c r="D29" s="38">
        <v>2</v>
      </c>
      <c r="E29" s="40" cm="1">
        <f t="array" ref="E29">SUM('DUCOS INFANTE YOEL'!D33:ND33+'ARRIBASPLATA ARRIBASPLATA YEISO'!D33:ND33+'CHUQUIMANGO RAMOS DIOVER YULINI'!D33:ND33+'VENTURA ARRIBASPLATA ROBERTO'!D33:ND33+'CARHUAPOMA VARGAS OSWALDO'!D33:ND33+'TUMBAJULCA RUIZ ENRIQUE'!D33:ND33+'LOPEZ VASQUEZ EDGAR'!D33:ND33+'VARGAS URBINA JHON'!D33:ND33+'CORTEZ CERQUIN CESAR '!D33:ND33+'PÉREZ RODAS HERMAN'!D33:ND33+'SORIANO TANTA MANUEL'!D33:ND33+'VASQUEZ HUAMAN WILLIAM'!D33:ND33+'NARRO BRINGAS CESAR'!D33:ND33+'DE LA CRUZ VARGAS PEDRO'!D33:ND33+'TINCO GUTIERREZ ANTONIO'!D33:ND33+'VALDIVIEZO OLIVERA LUIS'!D33:ND33+'CORDOVA RODRIGUEZ VICTOR MANUEL'!D33:ND33+'VASQUEZ MESTANZA JASON JOEL'!D33:ND33)</f>
        <v>1</v>
      </c>
      <c r="F29" s="40">
        <f t="shared" si="1"/>
        <v>1</v>
      </c>
      <c r="G29" s="53">
        <f t="shared" si="0"/>
        <v>0.1111111111111111</v>
      </c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Q29" s="35"/>
      <c r="BR29" s="35"/>
      <c r="BS29" s="35"/>
      <c r="BT29" s="35"/>
      <c r="BU29" s="35"/>
      <c r="BV29" s="35"/>
      <c r="BW29" s="35"/>
      <c r="BX29" s="35"/>
      <c r="BY29" s="35"/>
      <c r="BZ29" s="35"/>
      <c r="CA29" s="35"/>
      <c r="CB29" s="35"/>
      <c r="CC29" s="35"/>
      <c r="CD29" s="35"/>
      <c r="CE29" s="35"/>
      <c r="CF29" s="35"/>
      <c r="CG29" s="35"/>
      <c r="CH29" s="35"/>
      <c r="CI29" s="35"/>
      <c r="CJ29" s="35"/>
      <c r="CK29" s="35"/>
      <c r="CL29" s="35"/>
      <c r="CM29" s="35"/>
      <c r="CN29" s="35"/>
      <c r="CO29" s="35"/>
      <c r="CP29" s="35"/>
      <c r="CQ29" s="35"/>
      <c r="CR29" s="35"/>
      <c r="CS29" s="35"/>
      <c r="CT29" s="35"/>
      <c r="CU29" s="35"/>
      <c r="CW29" s="57" t="s">
        <v>21</v>
      </c>
      <c r="CX29" s="55">
        <v>0.5</v>
      </c>
    </row>
    <row r="30" spans="1:102" ht="15.75" x14ac:dyDescent="0.25">
      <c r="A30" s="52" t="s">
        <v>85</v>
      </c>
      <c r="B30" s="43" t="s">
        <v>29</v>
      </c>
      <c r="C30" s="39">
        <v>18</v>
      </c>
      <c r="D30" s="39"/>
      <c r="E30" s="40" cm="1">
        <f t="array" ref="E30">SUM('DUCOS INFANTE YOEL'!D34:ND34+'ARRIBASPLATA ARRIBASPLATA YEISO'!D34:ND34+'CHUQUIMANGO RAMOS DIOVER YULINI'!D34:ND34+'VENTURA ARRIBASPLATA ROBERTO'!D34:ND34+'CARHUAPOMA VARGAS OSWALDO'!D34:ND34+'TUMBAJULCA RUIZ ENRIQUE'!D34:ND34+'LOPEZ VASQUEZ EDGAR'!D34:ND34+'VARGAS URBINA JHON'!D34:ND34+'CORTEZ CERQUIN CESAR '!D34:ND34+'PÉREZ RODAS HERMAN'!D34:ND34+'SORIANO TANTA MANUEL'!D34:ND34+'VASQUEZ HUAMAN WILLIAM'!D34:ND34+'NARRO BRINGAS CESAR'!D34:ND34+'DE LA CRUZ VARGAS PEDRO'!D34:ND34+'TINCO GUTIERREZ ANTONIO'!D34:ND34+'VALDIVIEZO OLIVERA LUIS'!D34:ND34+'CORDOVA RODRIGUEZ VICTOR MANUEL'!D34:ND34+'VASQUEZ MESTANZA JASON JOEL'!D34:ND34)</f>
        <v>0</v>
      </c>
      <c r="F30" s="40">
        <f t="shared" si="1"/>
        <v>0</v>
      </c>
      <c r="G30" s="53">
        <f t="shared" si="0"/>
        <v>0</v>
      </c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Q30" s="35"/>
      <c r="BR30" s="35"/>
      <c r="BS30" s="35"/>
      <c r="BT30" s="35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35"/>
      <c r="CN30" s="35"/>
      <c r="CO30" s="35"/>
      <c r="CP30" s="35"/>
      <c r="CQ30" s="35"/>
      <c r="CR30" s="35"/>
      <c r="CS30" s="35"/>
      <c r="CT30" s="35"/>
      <c r="CU30" s="35"/>
      <c r="CW30" s="57" t="s">
        <v>23</v>
      </c>
      <c r="CX30" s="55" t="e">
        <v>#DIV/0!</v>
      </c>
    </row>
    <row r="31" spans="1:102" ht="15.75" x14ac:dyDescent="0.25">
      <c r="A31" s="51" t="s">
        <v>86</v>
      </c>
      <c r="B31" s="42" t="s">
        <v>26</v>
      </c>
      <c r="C31" s="38">
        <v>18</v>
      </c>
      <c r="D31" s="38"/>
      <c r="E31" s="40" cm="1">
        <f t="array" ref="E31">SUM('DUCOS INFANTE YOEL'!D35:ND35+'ARRIBASPLATA ARRIBASPLATA YEISO'!D35:ND35+'CHUQUIMANGO RAMOS DIOVER YULINI'!D35:ND35+'VENTURA ARRIBASPLATA ROBERTO'!D35:ND35+'CARHUAPOMA VARGAS OSWALDO'!D35:ND35+'TUMBAJULCA RUIZ ENRIQUE'!D35:ND35+'LOPEZ VASQUEZ EDGAR'!D35:ND35+'VARGAS URBINA JHON'!D35:ND35+'CORTEZ CERQUIN CESAR '!D35:ND35+'PÉREZ RODAS HERMAN'!D35:ND35+'SORIANO TANTA MANUEL'!D35:ND35+'VASQUEZ HUAMAN WILLIAM'!D35:ND35+'NARRO BRINGAS CESAR'!D35:ND35+'DE LA CRUZ VARGAS PEDRO'!D35:ND35+'TINCO GUTIERREZ ANTONIO'!D35:ND35+'VALDIVIEZO OLIVERA LUIS'!D35:ND35+'CORDOVA RODRIGUEZ VICTOR MANUEL'!D35:ND35+'VASQUEZ MESTANZA JASON JOEL'!D35:ND35)</f>
        <v>0</v>
      </c>
      <c r="F31" s="40">
        <f t="shared" si="1"/>
        <v>0</v>
      </c>
      <c r="G31" s="53">
        <f t="shared" si="0"/>
        <v>0</v>
      </c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  <c r="BZ31" s="35"/>
      <c r="CA31" s="35"/>
      <c r="CB31" s="35"/>
      <c r="CC31" s="35"/>
      <c r="CD31" s="35"/>
      <c r="CE31" s="35"/>
      <c r="CF31" s="35"/>
      <c r="CG31" s="35"/>
      <c r="CH31" s="35"/>
      <c r="CI31" s="35"/>
      <c r="CJ31" s="35"/>
      <c r="CK31" s="35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W31" s="57" t="s">
        <v>24</v>
      </c>
      <c r="CX31" s="55" t="e">
        <v>#DIV/0!</v>
      </c>
    </row>
    <row r="32" spans="1:102" ht="15.75" x14ac:dyDescent="0.25">
      <c r="A32" s="52" t="s">
        <v>87</v>
      </c>
      <c r="B32" s="43" t="s">
        <v>27</v>
      </c>
      <c r="C32" s="39">
        <v>18</v>
      </c>
      <c r="D32" s="39">
        <v>7</v>
      </c>
      <c r="E32" s="40" cm="1">
        <f t="array" ref="E32">SUM('DUCOS INFANTE YOEL'!D36:ND36+'ARRIBASPLATA ARRIBASPLATA YEISO'!D36:ND36+'CHUQUIMANGO RAMOS DIOVER YULINI'!D36:ND36+'VENTURA ARRIBASPLATA ROBERTO'!D36:ND36+'CARHUAPOMA VARGAS OSWALDO'!D36:ND36+'TUMBAJULCA RUIZ ENRIQUE'!D36:ND36+'LOPEZ VASQUEZ EDGAR'!D36:ND36+'VARGAS URBINA JHON'!D36:ND36+'CORTEZ CERQUIN CESAR '!D36:ND36+'PÉREZ RODAS HERMAN'!D36:ND36+'SORIANO TANTA MANUEL'!D36:ND36+'VASQUEZ HUAMAN WILLIAM'!D36:ND36+'NARRO BRINGAS CESAR'!D36:ND36+'DE LA CRUZ VARGAS PEDRO'!D35:ND36+'TINCO GUTIERREZ ANTONIO'!D36:ND36+'VALDIVIEZO OLIVERA LUIS'!D36:ND36+'CORDOVA RODRIGUEZ VICTOR MANUEL'!D36:ND36+'VASQUEZ MESTANZA JASON JOEL'!D36:ND36)</f>
        <v>2</v>
      </c>
      <c r="F32" s="40">
        <f t="shared" si="1"/>
        <v>5</v>
      </c>
      <c r="G32" s="53">
        <f t="shared" si="0"/>
        <v>0.27777777777777779</v>
      </c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Q32" s="35"/>
      <c r="BR32" s="35"/>
      <c r="BS32" s="35"/>
      <c r="BT32" s="35"/>
      <c r="BU32" s="35"/>
      <c r="BV32" s="35"/>
      <c r="BW32" s="35"/>
      <c r="BX32" s="35"/>
      <c r="BY32" s="35"/>
      <c r="BZ32" s="35"/>
      <c r="CA32" s="35"/>
      <c r="CB32" s="35"/>
      <c r="CC32" s="35"/>
      <c r="CD32" s="35"/>
      <c r="CE32" s="35"/>
      <c r="CF32" s="35"/>
      <c r="CG32" s="35"/>
      <c r="CH32" s="35"/>
      <c r="CI32" s="35"/>
      <c r="CJ32" s="35"/>
      <c r="CK32" s="35"/>
      <c r="CL32" s="35"/>
      <c r="CM32" s="35"/>
      <c r="CN32" s="35"/>
      <c r="CO32" s="35"/>
      <c r="CP32" s="35"/>
      <c r="CQ32" s="35"/>
      <c r="CR32" s="35"/>
      <c r="CS32" s="35"/>
      <c r="CT32" s="35"/>
      <c r="CU32" s="35"/>
      <c r="CW32" s="57" t="s">
        <v>22</v>
      </c>
      <c r="CX32" s="55" t="e">
        <v>#DIV/0!</v>
      </c>
    </row>
    <row r="33" spans="1:102" ht="15.75" x14ac:dyDescent="0.25">
      <c r="A33" s="51" t="s">
        <v>88</v>
      </c>
      <c r="B33" s="42" t="s">
        <v>28</v>
      </c>
      <c r="C33" s="38">
        <v>9</v>
      </c>
      <c r="D33" s="38">
        <v>2</v>
      </c>
      <c r="E33" s="40" cm="1">
        <f t="array" ref="E33">SUM('DUCOS INFANTE YOEL'!D37:ND37+'ARRIBASPLATA ARRIBASPLATA YEISO'!D37:ND37+'CHUQUIMANGO RAMOS DIOVER YULINI'!D37:ND37+'VENTURA ARRIBASPLATA ROBERTO'!D37:ND37+'CARHUAPOMA VARGAS OSWALDO'!D37:ND37+'TUMBAJULCA RUIZ ENRIQUE'!D37:ND37+'LOPEZ VASQUEZ EDGAR'!D37:ND37+'VARGAS URBINA JHON'!D37:ND37+'CORTEZ CERQUIN CESAR '!D37:ND37+'PÉREZ RODAS HERMAN'!D37:ND37+'SORIANO TANTA MANUEL'!D37:ND37+'VASQUEZ HUAMAN WILLIAM'!D37:ND37+'NARRO BRINGAS CESAR'!D37:ND37+'DE LA CRUZ VARGAS PEDRO'!D37:ND37+'TINCO GUTIERREZ ANTONIO'!D37:ND37+'VALDIVIEZO OLIVERA LUIS'!D37:ND37+'CORDOVA RODRIGUEZ VICTOR MANUEL'!D37:ND37+'VASQUEZ MESTANZA JASON JOEL'!D37:ND37)</f>
        <v>1</v>
      </c>
      <c r="F33" s="40">
        <f t="shared" si="1"/>
        <v>1</v>
      </c>
      <c r="G33" s="53">
        <f t="shared" si="0"/>
        <v>0.1111111111111111</v>
      </c>
      <c r="CW33" s="57" t="s">
        <v>19</v>
      </c>
      <c r="CX33" s="55" t="e">
        <v>#DIV/0!</v>
      </c>
    </row>
    <row r="34" spans="1:102" ht="15.75" x14ac:dyDescent="0.25">
      <c r="A34" s="52" t="s">
        <v>89</v>
      </c>
      <c r="B34" s="43" t="s">
        <v>29</v>
      </c>
      <c r="C34" s="39">
        <v>18</v>
      </c>
      <c r="D34" s="39"/>
      <c r="E34" s="40" cm="1">
        <f t="array" ref="E34">SUM('DUCOS INFANTE YOEL'!D38:ND38+'ARRIBASPLATA ARRIBASPLATA YEISO'!D38:ND38+'CHUQUIMANGO RAMOS DIOVER YULINI'!D38:ND38+'VENTURA ARRIBASPLATA ROBERTO'!D38:ND38+'CARHUAPOMA VARGAS OSWALDO'!D38:ND38+'TUMBAJULCA RUIZ ENRIQUE'!D38:ND38+'LOPEZ VASQUEZ EDGAR'!D38:ND38+'VARGAS URBINA JHON'!D38:ND38+'CORTEZ CERQUIN CESAR '!D38:ND38+'PÉREZ RODAS HERMAN'!D38:ND38+'SORIANO TANTA MANUEL'!D38:ND38+'VASQUEZ HUAMAN WILLIAM'!D38:ND38+'NARRO BRINGAS CESAR'!D38:ND38+'DE LA CRUZ VARGAS PEDRO'!D38:ND38+'TINCO GUTIERREZ ANTONIO'!D38:ND38+'VALDIVIEZO OLIVERA LUIS'!D38:ND38+'CORDOVA RODRIGUEZ VICTOR MANUEL'!D38:ND38+'VASQUEZ MESTANZA JASON JOEL'!D38:ND38)</f>
        <v>0</v>
      </c>
      <c r="F34" s="40">
        <f t="shared" si="1"/>
        <v>0</v>
      </c>
      <c r="G34" s="53">
        <f t="shared" si="0"/>
        <v>0</v>
      </c>
      <c r="CW34" s="57" t="s">
        <v>20</v>
      </c>
      <c r="CX34" s="55">
        <v>0</v>
      </c>
    </row>
    <row r="35" spans="1:102" ht="15.75" x14ac:dyDescent="0.25">
      <c r="A35" s="51" t="s">
        <v>90</v>
      </c>
      <c r="B35" s="42" t="s">
        <v>26</v>
      </c>
      <c r="C35" s="38">
        <v>18</v>
      </c>
      <c r="D35" s="38"/>
      <c r="E35" s="40" cm="1">
        <f t="array" ref="E35">SUM('DUCOS INFANTE YOEL'!D39:ND39+'ARRIBASPLATA ARRIBASPLATA YEISO'!D39:ND39+'CHUQUIMANGO RAMOS DIOVER YULINI'!D39:ND39+'VENTURA ARRIBASPLATA ROBERTO'!D39:ND39+'CARHUAPOMA VARGAS OSWALDO'!D39:ND39+'TUMBAJULCA RUIZ ENRIQUE'!D39:ND39+'LOPEZ VASQUEZ EDGAR'!D39:ND39+'VARGAS URBINA JHON'!D39:ND39+'CORTEZ CERQUIN CESAR '!D39:ND39+'PÉREZ RODAS HERMAN'!D39:ND39+'SORIANO TANTA MANUEL'!D39:ND39+'VASQUEZ HUAMAN WILLIAM'!D39:ND39+'NARRO BRINGAS CESAR'!D39:ND39+'DE LA CRUZ VARGAS PEDRO'!D39:ND39+'TINCO GUTIERREZ ANTONIO'!D39:ND39+'VALDIVIEZO OLIVERA LUIS'!D39:ND39+'CORDOVA RODRIGUEZ VICTOR MANUEL'!D39:ND39+'VASQUEZ MESTANZA JASON JOEL'!D39:ND39)</f>
        <v>0</v>
      </c>
      <c r="F35" s="40">
        <f t="shared" si="1"/>
        <v>0</v>
      </c>
      <c r="G35" s="53">
        <f t="shared" ref="G35:G56" si="2">F35/C35</f>
        <v>0</v>
      </c>
      <c r="CW35" s="57" t="s">
        <v>14</v>
      </c>
      <c r="CX35" s="55">
        <v>0.5</v>
      </c>
    </row>
    <row r="36" spans="1:102" ht="15.75" x14ac:dyDescent="0.25">
      <c r="A36" s="52" t="s">
        <v>91</v>
      </c>
      <c r="B36" s="43" t="s">
        <v>27</v>
      </c>
      <c r="C36" s="39">
        <v>18</v>
      </c>
      <c r="D36" s="39">
        <v>2</v>
      </c>
      <c r="E36" s="40" cm="1">
        <f t="array" ref="E36">SUM('DUCOS INFANTE YOEL'!D40:ND40+'ARRIBASPLATA ARRIBASPLATA YEISO'!D40:ND40+'CHUQUIMANGO RAMOS DIOVER YULINI'!D40:ND40+'VENTURA ARRIBASPLATA ROBERTO'!D40:ND40+'CARHUAPOMA VARGAS OSWALDO'!D40:ND40+'TUMBAJULCA RUIZ ENRIQUE'!D40:ND40+'LOPEZ VASQUEZ EDGAR'!D40:ND40+'VARGAS URBINA JHON'!D40:ND40+'CORTEZ CERQUIN CESAR '!D40:ND40+'PÉREZ RODAS HERMAN'!D40:ND40+'SORIANO TANTA MANUEL'!D40:ND40+'VASQUEZ HUAMAN WILLIAM'!D40:ND40+'NARRO BRINGAS CESAR'!D40:ND40+'DE LA CRUZ VARGAS PEDRO'!D40:ND40+'TINCO GUTIERREZ ANTONIO'!D40:ND40+'VALDIVIEZO OLIVERA LUIS'!D40:ND40+'CORDOVA RODRIGUEZ VICTOR MANUEL'!D40:ND40+'VASQUEZ MESTANZA JASON JOEL'!D40:ND40)</f>
        <v>2</v>
      </c>
      <c r="F36" s="40">
        <f t="shared" si="1"/>
        <v>0</v>
      </c>
      <c r="G36" s="53">
        <f t="shared" si="2"/>
        <v>0</v>
      </c>
      <c r="CW36" s="57" t="s">
        <v>15</v>
      </c>
      <c r="CX36" s="55">
        <v>0.5</v>
      </c>
    </row>
    <row r="37" spans="1:102" ht="15.75" x14ac:dyDescent="0.25">
      <c r="A37" s="51" t="s">
        <v>92</v>
      </c>
      <c r="B37" s="42" t="s">
        <v>28</v>
      </c>
      <c r="C37" s="38">
        <v>18</v>
      </c>
      <c r="D37" s="38"/>
      <c r="E37" s="40" cm="1">
        <f t="array" ref="E37">SUM('DUCOS INFANTE YOEL'!D41:ND41+'ARRIBASPLATA ARRIBASPLATA YEISO'!D41:ND41+'CHUQUIMANGO RAMOS DIOVER YULINI'!D41:ND41+'VENTURA ARRIBASPLATA ROBERTO'!D41:ND41+'CARHUAPOMA VARGAS OSWALDO'!D41:ND41+'TUMBAJULCA RUIZ ENRIQUE'!D41:ND41+'LOPEZ VASQUEZ EDGAR'!D41:ND41+'VARGAS URBINA JHON'!D41:ND41+'CORTEZ CERQUIN CESAR '!D41:ND41+'PÉREZ RODAS HERMAN'!D41:ND41+'SORIANO TANTA MANUEL'!D41:ND41+'VASQUEZ HUAMAN WILLIAM'!D41:ND41+'NARRO BRINGAS CESAR'!D41:ND41+'DE LA CRUZ VARGAS PEDRO'!D41:ND41+'TINCO GUTIERREZ ANTONIO'!D41:ND41+'VALDIVIEZO OLIVERA LUIS'!D41:ND41+'CORDOVA RODRIGUEZ VICTOR MANUEL'!D41:ND41+'VASQUEZ MESTANZA JASON JOEL'!D41:ND41)</f>
        <v>0</v>
      </c>
      <c r="F37" s="40">
        <f t="shared" si="1"/>
        <v>0</v>
      </c>
      <c r="G37" s="53">
        <f t="shared" si="2"/>
        <v>0</v>
      </c>
      <c r="CW37" s="57" t="s">
        <v>16</v>
      </c>
      <c r="CX37" s="55" t="e">
        <v>#REF!</v>
      </c>
    </row>
    <row r="38" spans="1:102" ht="15.75" x14ac:dyDescent="0.25">
      <c r="A38" s="52" t="s">
        <v>105</v>
      </c>
      <c r="B38" s="44"/>
      <c r="C38" s="39">
        <v>18</v>
      </c>
      <c r="D38" s="39"/>
      <c r="E38" s="40"/>
      <c r="F38" s="40">
        <f t="shared" si="1"/>
        <v>0</v>
      </c>
      <c r="G38" s="53">
        <f t="shared" si="2"/>
        <v>0</v>
      </c>
      <c r="CW38" s="57" t="s">
        <v>88</v>
      </c>
      <c r="CX38" s="55">
        <v>0</v>
      </c>
    </row>
    <row r="39" spans="1:102" ht="15.75" x14ac:dyDescent="0.25">
      <c r="A39" s="51" t="s">
        <v>32</v>
      </c>
      <c r="B39" s="45"/>
      <c r="C39" s="38">
        <v>12</v>
      </c>
      <c r="D39" s="38"/>
      <c r="E39" s="40" cm="1">
        <f t="array" ref="E39">SUM('DUCOS INFANTE YOEL'!D43:ND43+'ARRIBASPLATA ARRIBASPLATA YEISO'!D43:ND43+'CHUQUIMANGO RAMOS DIOVER YULINI'!D43:ND43+'VENTURA ARRIBASPLATA ROBERTO'!D43:ND43+'CARHUAPOMA VARGAS OSWALDO'!D43:ND43+'TUMBAJULCA RUIZ ENRIQUE'!D43:ND43+'LOPEZ VASQUEZ EDGAR'!D43:ND43+'VARGAS URBINA JHON'!D43:ND43+'CORTEZ CERQUIN CESAR '!D43:ND43+'PÉREZ RODAS HERMAN'!D43:ND43+'SORIANO TANTA MANUEL'!D43:ND43+'VASQUEZ HUAMAN WILLIAM'!D43:ND43+'NARRO BRINGAS CESAR'!D43:ND43+'DE LA CRUZ VARGAS PEDRO'!D43:ND43+'TINCO GUTIERREZ ANTONIO'!D43:ND43+'VALDIVIEZO OLIVERA LUIS'!D43:ND43+'CORDOVA RODRIGUEZ VICTOR MANUEL'!D43:ND43+'VASQUEZ MESTANZA JASON JOEL'!D43:ND43)</f>
        <v>0</v>
      </c>
      <c r="F39" s="40">
        <f t="shared" si="1"/>
        <v>0</v>
      </c>
      <c r="G39" s="53">
        <f t="shared" si="2"/>
        <v>0</v>
      </c>
      <c r="CW39" s="57" t="s">
        <v>87</v>
      </c>
      <c r="CX39" s="55">
        <v>-0.3888888888888889</v>
      </c>
    </row>
    <row r="40" spans="1:102" ht="15.75" x14ac:dyDescent="0.25">
      <c r="A40" s="52" t="s">
        <v>33</v>
      </c>
      <c r="B40" s="44"/>
      <c r="C40" s="39">
        <v>18</v>
      </c>
      <c r="D40" s="39">
        <v>6</v>
      </c>
      <c r="E40" s="40" cm="1">
        <f t="array" ref="E40">SUM('DUCOS INFANTE YOEL'!D44:ND44+'ARRIBASPLATA ARRIBASPLATA YEISO'!D44:ND44+'CHUQUIMANGO RAMOS DIOVER YULINI'!D44:ND44+'VENTURA ARRIBASPLATA ROBERTO'!D44:ND44+'CARHUAPOMA VARGAS OSWALDO'!D44:ND44+'TUMBAJULCA RUIZ ENRIQUE'!D44:ND44+'LOPEZ VASQUEZ EDGAR'!D44:ND44+'VARGAS URBINA JHON'!D44:ND44+'CORTEZ CERQUIN CESAR '!D44:ND44+'PÉREZ RODAS HERMAN'!D44:ND44+'SORIANO TANTA MANUEL'!D44:ND44+'VASQUEZ HUAMAN WILLIAM'!D44:ND44+'NARRO BRINGAS CESAR'!D44:ND44+'DE LA CRUZ VARGAS PEDRO'!D44:ND44+'TINCO GUTIERREZ ANTONIO'!D44:ND44+'VALDIVIEZO OLIVERA LUIS'!D44:ND44+'CORDOVA RODRIGUEZ VICTOR MANUEL'!D44:ND44+'VASQUEZ MESTANZA JASON JOEL'!D44:ND44)</f>
        <v>6</v>
      </c>
      <c r="F40" s="40">
        <f t="shared" si="1"/>
        <v>0</v>
      </c>
      <c r="G40" s="53">
        <f t="shared" si="2"/>
        <v>0</v>
      </c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5"/>
      <c r="BM40" s="35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35"/>
      <c r="CD40" s="35"/>
      <c r="CE40" s="35"/>
      <c r="CF40" s="35"/>
      <c r="CG40" s="35"/>
      <c r="CH40" s="35"/>
      <c r="CI40" s="35"/>
      <c r="CJ40" s="35"/>
      <c r="CK40" s="35"/>
      <c r="CL40" s="35"/>
      <c r="CM40" s="35"/>
      <c r="CN40" s="35"/>
      <c r="CO40" s="35"/>
      <c r="CP40" s="35"/>
      <c r="CQ40" s="35"/>
      <c r="CR40" s="35"/>
      <c r="CS40" s="35"/>
      <c r="CT40" s="35"/>
      <c r="CW40" s="57" t="s">
        <v>86</v>
      </c>
      <c r="CX40" s="55">
        <v>-5.5555555555555552E-2</v>
      </c>
    </row>
    <row r="41" spans="1:102" ht="15.75" x14ac:dyDescent="0.25">
      <c r="A41" s="51" t="s">
        <v>67</v>
      </c>
      <c r="B41" s="42">
        <v>37</v>
      </c>
      <c r="C41" s="38">
        <v>2</v>
      </c>
      <c r="D41" s="38"/>
      <c r="E41" s="40" cm="1">
        <f t="array" ref="E41">SUM('DUCOS INFANTE YOEL'!D45:ND45+'ARRIBASPLATA ARRIBASPLATA YEISO'!D45:ND45+'CHUQUIMANGO RAMOS DIOVER YULINI'!D45:ND45+'VENTURA ARRIBASPLATA ROBERTO'!D45:ND45+'CARHUAPOMA VARGAS OSWALDO'!D45:ND45+'TUMBAJULCA RUIZ ENRIQUE'!D45:ND45+'LOPEZ VASQUEZ EDGAR'!D45:ND45+'VARGAS URBINA JHON'!D45:ND45+'CORTEZ CERQUIN CESAR '!D45:ND45+'PÉREZ RODAS HERMAN'!D45:ND45+'SORIANO TANTA MANUEL'!D45:ND45+'VASQUEZ HUAMAN WILLIAM'!D45:ND45+'NARRO BRINGAS CESAR'!D45:ND45+'DE LA CRUZ VARGAS PEDRO'!D45:ND45+'TINCO GUTIERREZ ANTONIO'!D45:ND45+'VALDIVIEZO OLIVERA LUIS'!D45:ND45+'CORDOVA RODRIGUEZ VICTOR MANUEL'!D45:ND45+'VASQUEZ MESTANZA JASON JOEL'!D45:ND45)</f>
        <v>0</v>
      </c>
      <c r="F41" s="40">
        <f t="shared" si="1"/>
        <v>0</v>
      </c>
      <c r="G41" s="53">
        <f t="shared" si="2"/>
        <v>0</v>
      </c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5"/>
      <c r="BM41" s="35"/>
      <c r="BN41" s="35"/>
      <c r="BO41" s="35"/>
      <c r="BP41" s="35"/>
      <c r="BQ41" s="35"/>
      <c r="BR41" s="35"/>
      <c r="BS41" s="35"/>
      <c r="BT41" s="35"/>
      <c r="BU41" s="35"/>
      <c r="BV41" s="35"/>
      <c r="BW41" s="35"/>
      <c r="BX41" s="35"/>
      <c r="BY41" s="35"/>
      <c r="BZ41" s="35"/>
      <c r="CA41" s="35"/>
      <c r="CB41" s="35"/>
      <c r="CC41" s="35"/>
      <c r="CD41" s="35"/>
      <c r="CE41" s="35"/>
      <c r="CF41" s="35"/>
      <c r="CG41" s="35"/>
      <c r="CH41" s="35"/>
      <c r="CI41" s="35"/>
      <c r="CJ41" s="35"/>
      <c r="CK41" s="35"/>
      <c r="CL41" s="35"/>
      <c r="CM41" s="35"/>
      <c r="CN41" s="35"/>
      <c r="CO41" s="35"/>
      <c r="CP41" s="35"/>
      <c r="CQ41" s="35"/>
      <c r="CR41" s="35"/>
      <c r="CS41" s="35"/>
      <c r="CT41" s="35"/>
      <c r="CW41" s="57" t="s">
        <v>89</v>
      </c>
      <c r="CX41" s="55">
        <v>-5.5555555555555552E-2</v>
      </c>
    </row>
    <row r="42" spans="1:102" ht="15.75" x14ac:dyDescent="0.25">
      <c r="A42" s="52" t="s">
        <v>68</v>
      </c>
      <c r="B42" s="43">
        <v>38</v>
      </c>
      <c r="C42" s="39">
        <v>5</v>
      </c>
      <c r="D42" s="39"/>
      <c r="E42" s="40" cm="1">
        <f t="array" ref="E42">SUM('DUCOS INFANTE YOEL'!D46:ND46+'ARRIBASPLATA ARRIBASPLATA YEISO'!D46:ND46+'CHUQUIMANGO RAMOS DIOVER YULINI'!D46:ND46+'VENTURA ARRIBASPLATA ROBERTO'!D46:ND46+'CARHUAPOMA VARGAS OSWALDO'!D46:ND46+'TUMBAJULCA RUIZ ENRIQUE'!D46:ND46+'LOPEZ VASQUEZ EDGAR'!D46:ND46+'VARGAS URBINA JHON'!D46:ND46+'CORTEZ CERQUIN CESAR '!D46:ND46+'PÉREZ RODAS HERMAN'!D46:ND46+'SORIANO TANTA MANUEL'!D46:ND46+'VASQUEZ HUAMAN WILLIAM'!D46:ND46+'NARRO BRINGAS CESAR'!D46:ND46+'DE LA CRUZ VARGAS PEDRO'!D46:ND46+'TINCO GUTIERREZ ANTONIO'!D46:ND46+'VALDIVIEZO OLIVERA LUIS'!D46:ND46+'CORDOVA RODRIGUEZ VICTOR MANUEL'!D46:ND46+'VASQUEZ MESTANZA JASON JOEL'!D46:ND46)</f>
        <v>0</v>
      </c>
      <c r="F42" s="40">
        <f t="shared" si="1"/>
        <v>0</v>
      </c>
      <c r="G42" s="53">
        <f t="shared" si="2"/>
        <v>0</v>
      </c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5"/>
      <c r="BM42" s="35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5"/>
      <c r="CC42" s="35"/>
      <c r="CD42" s="35"/>
      <c r="CE42" s="35"/>
      <c r="CF42" s="35"/>
      <c r="CG42" s="35"/>
      <c r="CH42" s="35"/>
      <c r="CI42" s="35"/>
      <c r="CJ42" s="35"/>
      <c r="CK42" s="35"/>
      <c r="CL42" s="35"/>
      <c r="CM42" s="35"/>
      <c r="CN42" s="35"/>
      <c r="CO42" s="35"/>
      <c r="CP42" s="35"/>
      <c r="CQ42" s="35"/>
      <c r="CR42" s="35"/>
      <c r="CS42" s="35"/>
      <c r="CT42" s="35"/>
      <c r="CW42" s="57" t="s">
        <v>13</v>
      </c>
      <c r="CX42" s="55">
        <v>1</v>
      </c>
    </row>
    <row r="43" spans="1:102" ht="15.75" x14ac:dyDescent="0.25">
      <c r="A43" s="51" t="s">
        <v>69</v>
      </c>
      <c r="B43" s="42">
        <v>39</v>
      </c>
      <c r="C43" s="38">
        <v>5</v>
      </c>
      <c r="D43" s="38">
        <v>2</v>
      </c>
      <c r="E43" s="40" cm="1">
        <f t="array" ref="E43">SUM('DUCOS INFANTE YOEL'!D47:ND47+'ARRIBASPLATA ARRIBASPLATA YEISO'!D47:ND47+'CHUQUIMANGO RAMOS DIOVER YULINI'!D47:ND47+'VENTURA ARRIBASPLATA ROBERTO'!D47:ND47+'CARHUAPOMA VARGAS OSWALDO'!D47:ND47++'TUMBAJULCA RUIZ ENRIQUE'!D47:ND47+'LOPEZ VASQUEZ EDGAR'!D47:ND47+'VARGAS URBINA JHON'!D47:ND47+'CORTEZ CERQUIN CESAR '!D47:ND47+'PÉREZ RODAS HERMAN'!D47:ND47+'SORIANO TANTA MANUEL'!D47:ND47+'VASQUEZ HUAMAN WILLIAM'!D47:ND47+'NARRO BRINGAS CESAR'!D47:ND47+'DE LA CRUZ VARGAS PEDRO'!D47:ND47+'TINCO GUTIERREZ ANTONIO'!D47:ND47+'VALDIVIEZO OLIVERA LUIS'!D47:ND47+'CORDOVA RODRIGUEZ VICTOR MANUEL'!D47:ND47+'VASQUEZ MESTANZA JASON JOEL'!D47:ND47)</f>
        <v>0</v>
      </c>
      <c r="F43" s="40">
        <f t="shared" si="1"/>
        <v>2</v>
      </c>
      <c r="G43" s="53">
        <f t="shared" si="2"/>
        <v>0.4</v>
      </c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35"/>
      <c r="BN43" s="35"/>
      <c r="BO43" s="35"/>
      <c r="BP43" s="35"/>
      <c r="BQ43" s="35"/>
      <c r="BR43" s="35"/>
      <c r="BS43" s="35"/>
      <c r="BT43" s="35"/>
      <c r="BU43" s="35"/>
      <c r="BV43" s="35"/>
      <c r="BW43" s="35"/>
      <c r="BX43" s="35"/>
      <c r="BY43" s="35"/>
      <c r="BZ43" s="35"/>
      <c r="CA43" s="35"/>
      <c r="CB43" s="35"/>
      <c r="CC43" s="35"/>
      <c r="CD43" s="35"/>
      <c r="CE43" s="35"/>
      <c r="CF43" s="35"/>
      <c r="CG43" s="35"/>
      <c r="CH43" s="35"/>
      <c r="CI43" s="35"/>
      <c r="CJ43" s="35"/>
      <c r="CK43" s="35"/>
      <c r="CL43" s="35"/>
      <c r="CM43" s="35"/>
      <c r="CN43" s="35"/>
      <c r="CO43" s="35"/>
      <c r="CP43" s="35"/>
      <c r="CQ43" s="35"/>
      <c r="CR43" s="35"/>
      <c r="CS43" s="35"/>
      <c r="CT43" s="35"/>
      <c r="CW43" s="57" t="s">
        <v>12</v>
      </c>
      <c r="CX43" s="55">
        <v>0.5</v>
      </c>
    </row>
    <row r="44" spans="1:102" ht="15.75" x14ac:dyDescent="0.25">
      <c r="A44" s="52" t="s">
        <v>70</v>
      </c>
      <c r="B44" s="43">
        <v>40</v>
      </c>
      <c r="C44" s="39">
        <v>6</v>
      </c>
      <c r="D44" s="39">
        <v>1</v>
      </c>
      <c r="E44" s="40" cm="1">
        <f t="array" ref="E44">SUM('DUCOS INFANTE YOEL'!D48:ND48+'ARRIBASPLATA ARRIBASPLATA YEISO'!D48:ND48+'CHUQUIMANGO RAMOS DIOVER YULINI'!D48:ND48+'VENTURA ARRIBASPLATA ROBERTO'!D48:ND48+'CARHUAPOMA VARGAS OSWALDO'!D48:ND48+'TUMBAJULCA RUIZ ENRIQUE'!D48:ND48+'LOPEZ VASQUEZ EDGAR'!D48:ND48+'VARGAS URBINA JHON'!D48:ND48+'CORTEZ CERQUIN CESAR '!D48:ND48+'PÉREZ RODAS HERMAN'!D48:ND48+'SORIANO TANTA MANUEL'!D48:ND48+'VASQUEZ HUAMAN WILLIAM'!D48:ND48+'NARRO BRINGAS CESAR'!D48:ND48+'DE LA CRUZ VARGAS PEDRO'!D48:ND48+'TINCO GUTIERREZ ANTONIO'!D48:ND48+'VALDIVIEZO OLIVERA LUIS'!D48:ND48+'CORDOVA RODRIGUEZ VICTOR MANUEL'!D48:ND48+'VASQUEZ MESTANZA JASON JOEL'!D48:ND48)</f>
        <v>1</v>
      </c>
      <c r="F44" s="40">
        <f t="shared" si="1"/>
        <v>0</v>
      </c>
      <c r="G44" s="53">
        <f t="shared" si="2"/>
        <v>0</v>
      </c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5"/>
      <c r="BM44" s="35"/>
      <c r="BN44" s="35"/>
      <c r="BO44" s="35"/>
      <c r="BP44" s="35"/>
      <c r="BQ44" s="35"/>
      <c r="BR44" s="35"/>
      <c r="BS44" s="35"/>
      <c r="BT44" s="35"/>
      <c r="BU44" s="35"/>
      <c r="BV44" s="35"/>
      <c r="BW44" s="35"/>
      <c r="BX44" s="35"/>
      <c r="BY44" s="35"/>
      <c r="BZ44" s="35"/>
      <c r="CA44" s="35"/>
      <c r="CB44" s="35"/>
      <c r="CC44" s="35"/>
      <c r="CD44" s="35"/>
      <c r="CE44" s="35"/>
      <c r="CF44" s="35"/>
      <c r="CG44" s="35"/>
      <c r="CH44" s="35"/>
      <c r="CI44" s="35"/>
      <c r="CJ44" s="35"/>
      <c r="CK44" s="35"/>
      <c r="CL44" s="35"/>
      <c r="CM44" s="35"/>
      <c r="CN44" s="35"/>
      <c r="CO44" s="35"/>
      <c r="CP44" s="35"/>
      <c r="CQ44" s="35"/>
      <c r="CR44" s="35"/>
      <c r="CS44" s="35"/>
      <c r="CT44" s="35"/>
      <c r="CW44" s="57" t="s">
        <v>2</v>
      </c>
      <c r="CX44" s="55">
        <v>-0.33333333333333331</v>
      </c>
    </row>
    <row r="45" spans="1:102" ht="15.75" x14ac:dyDescent="0.25">
      <c r="A45" s="51" t="s">
        <v>71</v>
      </c>
      <c r="B45" s="42">
        <v>41</v>
      </c>
      <c r="C45" s="38">
        <v>6</v>
      </c>
      <c r="D45" s="38">
        <v>2</v>
      </c>
      <c r="E45" s="40" cm="1">
        <f t="array" ref="E45">SUM('DUCOS INFANTE YOEL'!D49:ND49+'ARRIBASPLATA ARRIBASPLATA YEISO'!D49:ND49+'CHUQUIMANGO RAMOS DIOVER YULINI'!D49:ND49+'VENTURA ARRIBASPLATA ROBERTO'!D49:ND49+'CARHUAPOMA VARGAS OSWALDO'!D49:ND49+'TUMBAJULCA RUIZ ENRIQUE'!D49:ND49+'LOPEZ VASQUEZ EDGAR'!D49:ND49+'VARGAS URBINA JHON'!D49:ND49+'CORTEZ CERQUIN CESAR '!D49:ND49+'PÉREZ RODAS HERMAN'!D49:ND49+'SORIANO TANTA MANUEL'!D49:ND49+'VASQUEZ HUAMAN WILLIAM'!D49:ND49+'NARRO BRINGAS CESAR'!D49:ND49+'DE LA CRUZ VARGAS PEDRO'!D49:ND49+'TINCO GUTIERREZ ANTONIO'!D49:ND49+'VALDIVIEZO OLIVERA LUIS'!D49:ND49+'CORDOVA RODRIGUEZ VICTOR MANUEL'!D49:ND49+'VASQUEZ MESTANZA JASON JOEL'!D49:ND49)</f>
        <v>0</v>
      </c>
      <c r="F45" s="40">
        <f t="shared" si="1"/>
        <v>2</v>
      </c>
      <c r="G45" s="53">
        <f t="shared" si="2"/>
        <v>0.33333333333333331</v>
      </c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35"/>
      <c r="BN45" s="35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5"/>
      <c r="BZ45" s="35"/>
      <c r="CA45" s="35"/>
      <c r="CB45" s="35"/>
      <c r="CC45" s="35"/>
      <c r="CD45" s="35"/>
      <c r="CE45" s="35"/>
      <c r="CF45" s="35"/>
      <c r="CG45" s="35"/>
      <c r="CH45" s="35"/>
      <c r="CI45" s="35"/>
      <c r="CJ45" s="35"/>
      <c r="CK45" s="35"/>
      <c r="CL45" s="35"/>
      <c r="CM45" s="35"/>
      <c r="CN45" s="35"/>
      <c r="CO45" s="35"/>
      <c r="CP45" s="35"/>
      <c r="CQ45" s="35"/>
      <c r="CR45" s="35"/>
      <c r="CS45" s="35"/>
      <c r="CT45" s="35"/>
      <c r="CW45" s="57" t="s">
        <v>9</v>
      </c>
      <c r="CX45" s="55">
        <v>0.5</v>
      </c>
    </row>
    <row r="46" spans="1:102" ht="15.75" x14ac:dyDescent="0.25">
      <c r="A46" s="52" t="s">
        <v>72</v>
      </c>
      <c r="B46" s="43">
        <v>42</v>
      </c>
      <c r="C46" s="39">
        <v>6</v>
      </c>
      <c r="D46" s="39">
        <v>2</v>
      </c>
      <c r="E46" s="40" cm="1">
        <f t="array" ref="E46">SUM('DUCOS INFANTE YOEL'!D50:ND50+'ARRIBASPLATA ARRIBASPLATA YEISO'!D50:ND50+'CHUQUIMANGO RAMOS DIOVER YULINI'!D50:ND50+'VENTURA ARRIBASPLATA ROBERTO'!D50:ND50+'CARHUAPOMA VARGAS OSWALDO'!D50:ND50+'TUMBAJULCA RUIZ ENRIQUE'!D50:ND50+'LOPEZ VASQUEZ EDGAR'!D50:ND50+'VARGAS URBINA JHON'!D50:ND50+'CORTEZ CERQUIN CESAR '!D50:ND50+'PÉREZ RODAS HERMAN'!D50:ND50+'SORIANO TANTA MANUEL'!D50:ND50+'VASQUEZ HUAMAN WILLIAM'!D50:ND50+'NARRO BRINGAS CESAR'!D50:ND50+'DE LA CRUZ VARGAS PEDRO'!D50:ND50+'TINCO GUTIERREZ ANTONIO'!D50:ND50+'VALDIVIEZO OLIVERA LUIS'!D50:ND50+'CORDOVA RODRIGUEZ VICTOR MANUEL'!D50:ND50+'VASQUEZ MESTANZA JASON JOEL'!D50:ND50)</f>
        <v>2</v>
      </c>
      <c r="F46" s="40">
        <f t="shared" si="1"/>
        <v>0</v>
      </c>
      <c r="G46" s="53">
        <f t="shared" si="2"/>
        <v>0</v>
      </c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5"/>
      <c r="BM46" s="35"/>
      <c r="BN46" s="35"/>
      <c r="BO46" s="35"/>
      <c r="BP46" s="35"/>
      <c r="BQ46" s="35"/>
      <c r="BR46" s="35"/>
      <c r="BS46" s="35"/>
      <c r="BT46" s="35"/>
      <c r="BU46" s="35"/>
      <c r="BV46" s="35"/>
      <c r="BW46" s="35"/>
      <c r="BX46" s="35"/>
      <c r="BY46" s="35"/>
      <c r="BZ46" s="35"/>
      <c r="CA46" s="35"/>
      <c r="CB46" s="35"/>
      <c r="CC46" s="35"/>
      <c r="CD46" s="35"/>
      <c r="CE46" s="35"/>
      <c r="CF46" s="35"/>
      <c r="CG46" s="35"/>
      <c r="CH46" s="35"/>
      <c r="CI46" s="35"/>
      <c r="CJ46" s="35"/>
      <c r="CK46" s="35"/>
      <c r="CL46" s="35"/>
      <c r="CM46" s="35"/>
      <c r="CN46" s="35"/>
      <c r="CO46" s="35"/>
      <c r="CP46" s="35"/>
      <c r="CQ46" s="35"/>
      <c r="CR46" s="35"/>
      <c r="CS46" s="35"/>
      <c r="CT46" s="35"/>
      <c r="CW46" s="57" t="s">
        <v>32</v>
      </c>
      <c r="CX46" s="55">
        <v>1.5</v>
      </c>
    </row>
    <row r="47" spans="1:102" ht="15.75" x14ac:dyDescent="0.25">
      <c r="A47" s="51" t="s">
        <v>73</v>
      </c>
      <c r="B47" s="42">
        <v>43</v>
      </c>
      <c r="C47" s="38">
        <v>6</v>
      </c>
      <c r="D47" s="38"/>
      <c r="E47" s="40" cm="1">
        <f t="array" ref="E47">SUM('DUCOS INFANTE YOEL'!D51:ND51+'ARRIBASPLATA ARRIBASPLATA YEISO'!D51:ND51+'CHUQUIMANGO RAMOS DIOVER YULINI'!D51:ND51+'VENTURA ARRIBASPLATA ROBERTO'!D51:ND51+'CARHUAPOMA VARGAS OSWALDO'!D51:ND51+'TUMBAJULCA RUIZ ENRIQUE'!D51:ND51+'LOPEZ VASQUEZ EDGAR'!D51:ND51+'VARGAS URBINA JHON'!D51:ND51+'CORTEZ CERQUIN CESAR '!D51:ND51+'PÉREZ RODAS HERMAN'!D51:ND51+'SORIANO TANTA MANUEL'!D51:ND51+'VASQUEZ HUAMAN WILLIAM'!D51:ND51+'NARRO BRINGAS CESAR'!D51:ND51+'DE LA CRUZ VARGAS PEDRO'!D51:ND51+'TINCO GUTIERREZ ANTONIO'!D51:ND51+'VALDIVIEZO OLIVERA LUIS'!D51:ND51+'CORDOVA RODRIGUEZ VICTOR MANUEL'!D51:ND51+'VASQUEZ MESTANZA JASON JOEL'!D51:ND51)</f>
        <v>0</v>
      </c>
      <c r="F47" s="40">
        <f t="shared" si="1"/>
        <v>0</v>
      </c>
      <c r="G47" s="53">
        <f t="shared" si="2"/>
        <v>0</v>
      </c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  <c r="CD47" s="35"/>
      <c r="CE47" s="35"/>
      <c r="CF47" s="35"/>
      <c r="CG47" s="35"/>
      <c r="CH47" s="35"/>
      <c r="CI47" s="35"/>
      <c r="CJ47" s="35"/>
      <c r="CK47" s="35"/>
      <c r="CL47" s="35"/>
      <c r="CM47" s="35"/>
      <c r="CN47" s="35"/>
      <c r="CO47" s="35"/>
      <c r="CP47" s="35"/>
      <c r="CQ47" s="35"/>
      <c r="CR47" s="35"/>
      <c r="CS47" s="35"/>
      <c r="CT47" s="35"/>
      <c r="CW47" s="57" t="s">
        <v>18</v>
      </c>
      <c r="CX47" s="55" t="e">
        <v>#DIV/0!</v>
      </c>
    </row>
    <row r="48" spans="1:102" ht="15.75" x14ac:dyDescent="0.25">
      <c r="A48" s="52" t="s">
        <v>74</v>
      </c>
      <c r="B48" s="43">
        <v>44</v>
      </c>
      <c r="C48" s="39">
        <v>6</v>
      </c>
      <c r="D48" s="39"/>
      <c r="E48" s="40" cm="1">
        <f t="array" ref="E48">SUM('DUCOS INFANTE YOEL'!D52:ND52+'ARRIBASPLATA ARRIBASPLATA YEISO'!D52:ND52+'CHUQUIMANGO RAMOS DIOVER YULINI'!D52:ND52+'VENTURA ARRIBASPLATA ROBERTO'!D52:ND52+'CARHUAPOMA VARGAS OSWALDO'!D52:ND52+'TUMBAJULCA RUIZ ENRIQUE'!D52:ND52+'LOPEZ VASQUEZ EDGAR'!D52:ND52+'VARGAS URBINA JHON'!D52:ND52+'CORTEZ CERQUIN CESAR '!D52:ND52+'PÉREZ RODAS HERMAN'!D52:ND52+'SORIANO TANTA MANUEL'!D52:ND52+'VASQUEZ HUAMAN WILLIAM'!D52:ND52+'NARRO BRINGAS CESAR'!D52:ND52+'DE LA CRUZ VARGAS PEDRO'!D52:ND52+'TINCO GUTIERREZ ANTONIO'!D52:ND52+'VALDIVIEZO OLIVERA LUIS'!D52:ND52+'CORDOVA RODRIGUEZ VICTOR MANUEL'!D52:ND52+'VASQUEZ MESTANZA JASON JOEL'!D52:ND52)</f>
        <v>0</v>
      </c>
      <c r="F48" s="40">
        <f t="shared" si="1"/>
        <v>0</v>
      </c>
      <c r="G48" s="53">
        <f t="shared" si="2"/>
        <v>0</v>
      </c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W48" s="57" t="s">
        <v>67</v>
      </c>
      <c r="CX48" s="55">
        <v>0</v>
      </c>
    </row>
    <row r="49" spans="1:102" ht="15.75" x14ac:dyDescent="0.25">
      <c r="A49" s="51" t="s">
        <v>75</v>
      </c>
      <c r="B49" s="42">
        <v>37</v>
      </c>
      <c r="C49" s="38">
        <v>2</v>
      </c>
      <c r="D49" s="38"/>
      <c r="E49" s="40" cm="1">
        <f t="array" ref="E49">SUM('DUCOS INFANTE YOEL'!D53:ND53+'ARRIBASPLATA ARRIBASPLATA YEISO'!D53:ND53+'CHUQUIMANGO RAMOS DIOVER YULINI'!D53:ND53+'VENTURA ARRIBASPLATA ROBERTO'!D53:ND53+'CARHUAPOMA VARGAS OSWALDO'!D53:ND53+'TUMBAJULCA RUIZ ENRIQUE'!D53:ND53+'LOPEZ VASQUEZ EDGAR'!D53:ND53+'VARGAS URBINA JHON'!D53:ND53+'CORTEZ CERQUIN CESAR '!D53:ND53+'PÉREZ RODAS HERMAN'!D53:ND53+'SORIANO TANTA MANUEL'!D53:ND53+'VASQUEZ HUAMAN WILLIAM'!D53:ND53+'NARRO BRINGAS CESAR'!D53:ND53+'DE LA CRUZ VARGAS PEDRO'!D53:ND53+'TINCO GUTIERREZ ANTONIO'!D53:ND53+'VALDIVIEZO OLIVERA LUIS'!D53:ND53+'CORDOVA RODRIGUEZ VICTOR MANUEL'!D53:ND53+'VASQUEZ MESTANZA JASON JOEL'!D53:ND53)</f>
        <v>0</v>
      </c>
      <c r="F49" s="40">
        <f t="shared" si="1"/>
        <v>0</v>
      </c>
      <c r="G49" s="53">
        <f t="shared" si="2"/>
        <v>0</v>
      </c>
      <c r="CW49" s="57" t="s">
        <v>68</v>
      </c>
      <c r="CX49" s="55">
        <v>0</v>
      </c>
    </row>
    <row r="50" spans="1:102" ht="15.75" x14ac:dyDescent="0.25">
      <c r="A50" s="52" t="s">
        <v>77</v>
      </c>
      <c r="B50" s="43">
        <v>38</v>
      </c>
      <c r="C50" s="39">
        <v>3</v>
      </c>
      <c r="D50" s="39">
        <v>2</v>
      </c>
      <c r="E50" s="40" cm="1">
        <f t="array" ref="E50">SUM('DUCOS INFANTE YOEL'!D54:ND54+'ARRIBASPLATA ARRIBASPLATA YEISO'!D54:ND54+'CHUQUIMANGO RAMOS DIOVER YULINI'!D54:ND54+'VENTURA ARRIBASPLATA ROBERTO'!D54:ND54+'CARHUAPOMA VARGAS OSWALDO'!D54:ND54+'TUMBAJULCA RUIZ ENRIQUE'!D54:ND54+'LOPEZ VASQUEZ EDGAR'!D54:ND54+'VARGAS URBINA JHON'!D54:ND54+'CORTEZ CERQUIN CESAR '!D54:ND54+'PÉREZ RODAS HERMAN'!D54:ND54+'SORIANO TANTA MANUEL'!D54:ND54+'VASQUEZ HUAMAN WILLIAM'!D54:ND54+'NARRO BRINGAS CESAR'!D54:ND54+'DE LA CRUZ VARGAS PEDRO'!D54:ND54+'TINCO GUTIERREZ ANTONIO'!D54:ND54+'VALDIVIEZO OLIVERA LUIS'!D54:ND54+'CORDOVA RODRIGUEZ VICTOR MANUEL'!D54:ND54+'VASQUEZ MESTANZA JASON JOEL'!D54:ND54)</f>
        <v>0</v>
      </c>
      <c r="F50" s="40">
        <f t="shared" si="1"/>
        <v>2</v>
      </c>
      <c r="G50" s="53">
        <f t="shared" si="2"/>
        <v>0.66666666666666663</v>
      </c>
      <c r="CW50" s="57" t="s">
        <v>69</v>
      </c>
      <c r="CX50" s="55">
        <v>0.8</v>
      </c>
    </row>
    <row r="51" spans="1:102" ht="15.75" x14ac:dyDescent="0.25">
      <c r="A51" s="51" t="s">
        <v>76</v>
      </c>
      <c r="B51" s="42">
        <v>39</v>
      </c>
      <c r="C51" s="38">
        <v>5</v>
      </c>
      <c r="D51" s="38">
        <v>4</v>
      </c>
      <c r="E51" s="40" cm="1">
        <f t="array" ref="E51">SUM('DUCOS INFANTE YOEL'!D55:ND55+'ARRIBASPLATA ARRIBASPLATA YEISO'!D55:ND55+'CHUQUIMANGO RAMOS DIOVER YULINI'!D55:ND55+'VENTURA ARRIBASPLATA ROBERTO'!D55:ND55+'CARHUAPOMA VARGAS OSWALDO'!D55:ND55+'TUMBAJULCA RUIZ ENRIQUE'!D55:ND55+'LOPEZ VASQUEZ EDGAR'!D55:ND55+'VARGAS URBINA JHON'!D55:ND55+'CORTEZ CERQUIN CESAR '!D55:ND55+'PÉREZ RODAS HERMAN'!D55:ND55+'SORIANO TANTA MANUEL'!D55:ND55+'VASQUEZ HUAMAN WILLIAM'!D55:ND55+'NARRO BRINGAS CESAR'!D55:ND55+'DE LA CRUZ VARGAS PEDRO'!D55:ND55+'TINCO GUTIERREZ ANTONIO'!D55:ND55+'VALDIVIEZO OLIVERA LUIS'!D55:ND55+'CORDOVA RODRIGUEZ VICTOR MANUEL'!D55:ND55+'VASQUEZ MESTANZA JASON JOEL'!D55:ND55)</f>
        <v>3</v>
      </c>
      <c r="F51" s="40">
        <f t="shared" si="1"/>
        <v>1</v>
      </c>
      <c r="G51" s="53">
        <f t="shared" si="2"/>
        <v>0.2</v>
      </c>
      <c r="CW51" s="57" t="s">
        <v>70</v>
      </c>
      <c r="CX51" s="55">
        <v>0</v>
      </c>
    </row>
    <row r="52" spans="1:102" ht="15.75" x14ac:dyDescent="0.25">
      <c r="A52" s="52" t="s">
        <v>78</v>
      </c>
      <c r="B52" s="43">
        <v>40</v>
      </c>
      <c r="C52" s="39">
        <v>6</v>
      </c>
      <c r="D52" s="39">
        <v>2</v>
      </c>
      <c r="E52" s="40" cm="1">
        <f t="array" ref="E52">SUM('DUCOS INFANTE YOEL'!D56:ND56+'ARRIBASPLATA ARRIBASPLATA YEISO'!D56:ND56+'CHUQUIMANGO RAMOS DIOVER YULINI'!D56:ND56+'VENTURA ARRIBASPLATA ROBERTO'!D56:ND56+'CARHUAPOMA VARGAS OSWALDO'!D56:ND56+'TUMBAJULCA RUIZ ENRIQUE'!D56:ND56+'LOPEZ VASQUEZ EDGAR'!D56:ND56+'VARGAS URBINA JHON'!D56:ND56+'CORTEZ CERQUIN CESAR '!D56:ND56+'PÉREZ RODAS HERMAN'!D56:ND56+'SORIANO TANTA MANUEL'!D56:ND56+'VASQUEZ HUAMAN WILLIAM'!D56:ND56+'NARRO BRINGAS CESAR'!D56:ND56+'DE LA CRUZ VARGAS PEDRO'!D56:ND56+'TINCO GUTIERREZ ANTONIO'!D56:ND56+'VALDIVIEZO OLIVERA LUIS'!D56:ND56+'CORDOVA RODRIGUEZ VICTOR MANUEL'!D56:ND56+'VASQUEZ MESTANZA JASON JOEL'!D56:ND56)</f>
        <v>1</v>
      </c>
      <c r="F52" s="40">
        <f t="shared" si="1"/>
        <v>1</v>
      </c>
      <c r="G52" s="53">
        <f t="shared" si="2"/>
        <v>0.16666666666666666</v>
      </c>
      <c r="CW52" s="57" t="s">
        <v>71</v>
      </c>
      <c r="CX52" s="55">
        <v>0.66666666666666663</v>
      </c>
    </row>
    <row r="53" spans="1:102" ht="15.75" x14ac:dyDescent="0.25">
      <c r="A53" s="51" t="s">
        <v>79</v>
      </c>
      <c r="B53" s="42">
        <v>41</v>
      </c>
      <c r="C53" s="38">
        <v>5</v>
      </c>
      <c r="D53" s="38"/>
      <c r="E53" s="40" cm="1">
        <f t="array" ref="E53">SUM('DUCOS INFANTE YOEL'!D57:ND57+'ARRIBASPLATA ARRIBASPLATA YEISO'!D57:ND57+'CHUQUIMANGO RAMOS DIOVER YULINI'!D57:ND57+'VENTURA ARRIBASPLATA ROBERTO'!D57:ND57+'CARHUAPOMA VARGAS OSWALDO'!D57:ND57+'TUMBAJULCA RUIZ ENRIQUE'!D57:ND57+'LOPEZ VASQUEZ EDGAR'!D57:ND57+'VARGAS URBINA JHON'!D57:ND57+'CORTEZ CERQUIN CESAR '!D57:ND57+'PÉREZ RODAS HERMAN'!D57:ND57+'SORIANO TANTA MANUEL'!D57:ND57+'VASQUEZ HUAMAN WILLIAM'!D57:ND57+'NARRO BRINGAS CESAR'!D57:ND57+'DE LA CRUZ VARGAS PEDRO'!D57:ND57+'TINCO GUTIERREZ ANTONIO'!D57:ND57+'VALDIVIEZO OLIVERA LUIS'!D57:ND57+'CORDOVA RODRIGUEZ VICTOR MANUEL'!D57:ND57+'VASQUEZ MESTANZA JASON JOEL'!D57:ND57)</f>
        <v>0</v>
      </c>
      <c r="F53" s="40">
        <f t="shared" si="1"/>
        <v>0</v>
      </c>
      <c r="G53" s="53">
        <f t="shared" si="2"/>
        <v>0</v>
      </c>
      <c r="CW53" s="57" t="s">
        <v>72</v>
      </c>
      <c r="CX53" s="55">
        <v>0</v>
      </c>
    </row>
    <row r="54" spans="1:102" ht="15.75" x14ac:dyDescent="0.25">
      <c r="A54" s="52" t="s">
        <v>80</v>
      </c>
      <c r="B54" s="43">
        <v>42</v>
      </c>
      <c r="C54" s="39">
        <v>5</v>
      </c>
      <c r="D54" s="39">
        <v>1</v>
      </c>
      <c r="E54" s="40" cm="1">
        <f t="array" ref="E54">SUM('DUCOS INFANTE YOEL'!D58:ND58+'ARRIBASPLATA ARRIBASPLATA YEISO'!D58:ND58+'CHUQUIMANGO RAMOS DIOVER YULINI'!D58:ND58+'VENTURA ARRIBASPLATA ROBERTO'!D58:ND58+'CARHUAPOMA VARGAS OSWALDO'!D58:ND58+'TUMBAJULCA RUIZ ENRIQUE'!D58:ND58+'LOPEZ VASQUEZ EDGAR'!D58:ND58+'VARGAS URBINA JHON'!D58:ND58+'CORTEZ CERQUIN CESAR '!D58:ND58+'PÉREZ RODAS HERMAN'!D58:ND58+'SORIANO TANTA MANUEL'!D58:ND58+'VASQUEZ HUAMAN WILLIAM'!D58:ND58+'NARRO BRINGAS CESAR'!D58:ND58+'DE LA CRUZ VARGAS PEDRO'!D58:ND58+'TINCO GUTIERREZ ANTONIO'!D58:ND58+'VALDIVIEZO OLIVERA LUIS'!D58:ND58+'CORDOVA RODRIGUEZ VICTOR MANUEL'!D58:ND58+'VASQUEZ MESTANZA JASON JOEL'!D58:ND58)</f>
        <v>1</v>
      </c>
      <c r="F54" s="40">
        <f t="shared" si="1"/>
        <v>0</v>
      </c>
      <c r="G54" s="53">
        <f t="shared" si="2"/>
        <v>0</v>
      </c>
      <c r="CW54" s="57" t="s">
        <v>73</v>
      </c>
      <c r="CX54" s="55">
        <v>0</v>
      </c>
    </row>
    <row r="55" spans="1:102" ht="16.5" thickBot="1" x14ac:dyDescent="0.3">
      <c r="A55" s="52" t="s">
        <v>81</v>
      </c>
      <c r="B55" s="46">
        <v>43</v>
      </c>
      <c r="C55" s="47">
        <v>5</v>
      </c>
      <c r="D55" s="47"/>
      <c r="E55" s="48">
        <f>SUM('DUCOS INFANTE YOEL'!D59:ND59)</f>
        <v>0</v>
      </c>
      <c r="F55" s="40">
        <f t="shared" si="1"/>
        <v>0</v>
      </c>
      <c r="G55" s="54">
        <f t="shared" si="2"/>
        <v>0</v>
      </c>
      <c r="CW55" s="57" t="s">
        <v>74</v>
      </c>
      <c r="CX55" s="55">
        <v>0</v>
      </c>
    </row>
    <row r="56" spans="1:102" ht="15.75" x14ac:dyDescent="0.25">
      <c r="A56" s="52"/>
      <c r="B56" s="42"/>
      <c r="C56" s="38"/>
      <c r="D56" s="38"/>
      <c r="E56" s="40"/>
      <c r="F56" s="40">
        <f t="shared" si="1"/>
        <v>0</v>
      </c>
      <c r="G56" s="53" t="e">
        <f t="shared" si="2"/>
        <v>#DIV/0!</v>
      </c>
      <c r="CW56" s="57" t="s">
        <v>105</v>
      </c>
      <c r="CX56" s="55">
        <v>0.27777777777777779</v>
      </c>
    </row>
    <row r="57" spans="1:102" ht="15.75" thickBot="1" x14ac:dyDescent="0.3">
      <c r="F57" s="33"/>
      <c r="G57" s="36"/>
      <c r="CW57" s="57" t="s">
        <v>95</v>
      </c>
      <c r="CX57" s="55" t="e">
        <v>#DIV/0!</v>
      </c>
    </row>
    <row r="58" spans="1:102" ht="15.75" thickTop="1" x14ac:dyDescent="0.25">
      <c r="F58" s="34"/>
    </row>
  </sheetData>
  <phoneticPr fontId="5" type="noConversion"/>
  <conditionalFormatting sqref="D55 G57 A50:C55 D50:F54 A3:F49 A56:D56 F4:F57">
    <cfRule type="expression" dxfId="174" priority="6">
      <formula>CELL("direccion")=ADDRESS(ROW(),COLUMN())</formula>
    </cfRule>
    <cfRule type="expression" dxfId="173" priority="7">
      <formula>OR(ROW()=CELL("fila"),COLUMN()=CELL("columna"))</formula>
    </cfRule>
  </conditionalFormatting>
  <conditionalFormatting sqref="G57 F3:F57">
    <cfRule type="cellIs" dxfId="172" priority="5" operator="lessThanOrEqual">
      <formula>3</formula>
    </cfRule>
  </conditionalFormatting>
  <pageMargins left="0.82677165354330717" right="0.23622047244094491" top="0.74803149606299213" bottom="0.74803149606299213" header="0.31496062992125984" footer="0.31496062992125984"/>
  <pageSetup paperSize="9" scale="71" orientation="portrait" horizontalDpi="300" verticalDpi="300" r:id="rId2"/>
  <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6ECF5-6890-4BA9-A64F-374DC851C5BA}">
  <sheetPr>
    <tabColor theme="5"/>
  </sheetPr>
  <dimension ref="A1"/>
  <sheetViews>
    <sheetView showGridLines="0" topLeftCell="A25" zoomScale="76" zoomScaleNormal="76" workbookViewId="0"/>
  </sheetViews>
  <sheetFormatPr baseColWidth="10" defaultColWidth="11.42578125" defaultRowHeight="15" x14ac:dyDescent="0.25"/>
  <cols>
    <col min="1" max="16384" width="11.42578125" style="58"/>
  </cols>
  <sheetData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21"/>
  <sheetViews>
    <sheetView workbookViewId="0">
      <selection activeCell="A12" sqref="A12"/>
    </sheetView>
  </sheetViews>
  <sheetFormatPr baseColWidth="10" defaultRowHeight="15" x14ac:dyDescent="0.25"/>
  <cols>
    <col min="1" max="1" width="52.42578125" bestFit="1" customWidth="1"/>
  </cols>
  <sheetData>
    <row r="1" spans="1:2" x14ac:dyDescent="0.25">
      <c r="A1" t="s">
        <v>46</v>
      </c>
    </row>
    <row r="2" spans="1:2" x14ac:dyDescent="0.25">
      <c r="A2" s="61" t="s">
        <v>37</v>
      </c>
    </row>
    <row r="3" spans="1:2" x14ac:dyDescent="0.25">
      <c r="A3" s="23" t="s">
        <v>102</v>
      </c>
    </row>
    <row r="4" spans="1:2" x14ac:dyDescent="0.25">
      <c r="A4" s="59" t="s">
        <v>43</v>
      </c>
    </row>
    <row r="5" spans="1:2" x14ac:dyDescent="0.25">
      <c r="A5" s="71" t="s">
        <v>127</v>
      </c>
    </row>
    <row r="6" spans="1:2" x14ac:dyDescent="0.25">
      <c r="A6" s="68" t="s">
        <v>123</v>
      </c>
    </row>
    <row r="7" spans="1:2" x14ac:dyDescent="0.25">
      <c r="A7" s="59" t="s">
        <v>58</v>
      </c>
      <c r="B7" s="60"/>
    </row>
    <row r="8" spans="1:2" x14ac:dyDescent="0.25">
      <c r="A8" s="68" t="s">
        <v>114</v>
      </c>
      <c r="B8" s="60"/>
    </row>
    <row r="9" spans="1:2" x14ac:dyDescent="0.25">
      <c r="A9" s="69" t="s">
        <v>116</v>
      </c>
      <c r="B9" s="35"/>
    </row>
    <row r="10" spans="1:2" x14ac:dyDescent="0.25">
      <c r="A10" s="23" t="s">
        <v>59</v>
      </c>
      <c r="B10" s="35"/>
    </row>
    <row r="11" spans="1:2" x14ac:dyDescent="0.25">
      <c r="A11" s="31" t="s">
        <v>103</v>
      </c>
      <c r="B11" s="35"/>
    </row>
    <row r="12" spans="1:2" x14ac:dyDescent="0.25">
      <c r="A12" s="31" t="s">
        <v>104</v>
      </c>
      <c r="B12" s="35"/>
    </row>
    <row r="13" spans="1:2" x14ac:dyDescent="0.25">
      <c r="A13" s="68" t="s">
        <v>112</v>
      </c>
      <c r="B13" s="35"/>
    </row>
    <row r="14" spans="1:2" x14ac:dyDescent="0.25">
      <c r="A14" s="68" t="s">
        <v>113</v>
      </c>
      <c r="B14" s="35"/>
    </row>
    <row r="15" spans="1:2" x14ac:dyDescent="0.25">
      <c r="A15" s="31" t="s">
        <v>107</v>
      </c>
      <c r="B15" s="32"/>
    </row>
    <row r="16" spans="1:2" x14ac:dyDescent="0.25">
      <c r="A16" s="68" t="s">
        <v>115</v>
      </c>
      <c r="B16" s="32"/>
    </row>
    <row r="17" spans="1:2" x14ac:dyDescent="0.25">
      <c r="A17" s="72" t="s">
        <v>129</v>
      </c>
      <c r="B17" s="32"/>
    </row>
    <row r="18" spans="1:2" x14ac:dyDescent="0.25">
      <c r="A18" s="67" t="s">
        <v>124</v>
      </c>
      <c r="B18" s="32"/>
    </row>
    <row r="19" spans="1:2" x14ac:dyDescent="0.25">
      <c r="A19" s="72" t="s">
        <v>130</v>
      </c>
      <c r="B19" s="32"/>
    </row>
    <row r="20" spans="1:2" x14ac:dyDescent="0.25">
      <c r="A20" s="67" t="s">
        <v>125</v>
      </c>
      <c r="B20" s="32"/>
    </row>
    <row r="21" spans="1:2" x14ac:dyDescent="0.25">
      <c r="A21" s="24" t="s">
        <v>48</v>
      </c>
    </row>
  </sheetData>
  <autoFilter ref="A2:A21" xr:uid="{00000000-0009-0000-0000-000001000000}">
    <sortState xmlns:xlrd2="http://schemas.microsoft.com/office/spreadsheetml/2017/richdata2" ref="A3:A50">
      <sortCondition ref="A2"/>
    </sortState>
  </autoFilter>
  <hyperlinks>
    <hyperlink ref="A4" location="'CARHUAPOMA VARGAS OSWALDO'!A1" display="CARHUAPOMA VARGAS OSWALDO" xr:uid="{00000000-0004-0000-0100-000006000000}"/>
    <hyperlink ref="A21" location="'KARDEX TOTAL'!A1" display="'KARDEX TOTAL'!A1" xr:uid="{00000000-0004-0000-0100-000025000000}"/>
    <hyperlink ref="A7" location="'DUCOS INFANTE YOEL'!A1" display="'DUCOS INFANTE YOEL'!A1" xr:uid="{1B9FD1C0-83D3-449A-9724-DFDE646900C3}"/>
    <hyperlink ref="A3" location="'ARRIBASPLATA ARRIBASPLATA YEISO'!A1" display="'ARRIBASPLATA ARRIBASPLATA YEISO'!A1" xr:uid="{1A276715-831A-4AB0-BA91-4A2B453CCA88}"/>
    <hyperlink ref="A10" location="'VENTURA ARRIBASPLATA ROBERTO'!A1" display="'VENTURA ARRIBASPLATA ROBERTO'!A1" xr:uid="{9A73DC06-39CE-4CDE-8B61-75D54F0736DB}"/>
    <hyperlink ref="A11" location="'TUMBAJULCA RUIZ ENRIQUE'!A1" display="'TUMBAJULCA RUIZ ENRIQUE'!A1" xr:uid="{7F05F954-8B03-41E7-AEFB-B0B287E56DCF}"/>
    <hyperlink ref="A12" location="'LOPEZ VASQUEZ EDGAR'!A1" display="'LOPEZ VASQUEZ EDGAR'!A1" xr:uid="{60DA36DC-0044-457D-B505-47759090A54D}"/>
    <hyperlink ref="A15" location="'VARGAS URBINA JHON'!A1" display="'VARGAS URBINA JHON'!A1" xr:uid="{43DE41AC-4EB0-4EC3-9631-D453A98D0612}"/>
    <hyperlink ref="A14" location="'PÉREZ RODAS HERMAN'!A1" display="'PÉREZ RODAS HERMAN'!A1" xr:uid="{DE03DBE3-AFA8-4085-927F-904AB1EFD25D}"/>
    <hyperlink ref="A13" location="'SORIANO TANTA MANUEL'!A1" display="'SORIANO TANTA MANUEL'!A1" xr:uid="{12F84995-632D-42DF-B116-4A8FE481E2A9}"/>
    <hyperlink ref="A8" location="'CORTEZ CERQUIN CESAR '!A1" display="'CORTEZ CERQUIN CESAR '!A1" xr:uid="{FB3DD3EA-03B5-4EC8-89BC-F9F851B04526}"/>
    <hyperlink ref="A16" location="'VASQUEZ HUAMAN WILLIAM'!A1" display="'VASQUEZ HUAMAN WILLIAM'!A1" xr:uid="{BA662095-B975-4D4E-9626-DF5FE282D885}"/>
    <hyperlink ref="A9" location="'CHUQUIMANGO RAMOS DIOVER YULINI'!A1" display="'CHUQUIMANGO RAMOS DIOVER YULINI'!A1" xr:uid="{B9408F3E-890E-4628-8B23-804B6085F798}"/>
    <hyperlink ref="A6" location="'DE LA CRUZ VARGAS PEDRO'!A1" display="'DE LA CRUZ VARGAS PEDRO'!A1" xr:uid="{892AA4BF-2D43-44A2-AFF8-3226DD7E372C}"/>
    <hyperlink ref="A18" location="'VALDIVIEZO OLIVERA LUIS'!A1" display="'VALDIVIEZO OLIVERA LUIS'!A1" xr:uid="{FF46409D-E9E8-4391-B456-1D6226A52DA7}"/>
    <hyperlink ref="A20" location="'TINCO GUTIERREZ ANTONIO'!A1" display="'TINCO GUTIERREZ ANTONIO'!A1" xr:uid="{328877BE-27BD-41FE-9449-12B35F0CFB54}"/>
    <hyperlink ref="A5" location="'CORDOVA RODRIGUEZ VICTOR MANUEL'!A1" display="'CORDOVA RODRIGUEZ VICTOR MANUEL'!A1" xr:uid="{A48BC767-90A8-4D75-B1BA-6DE7C57E3904}"/>
    <hyperlink ref="A17" location="'VASQUEZ MESTANZA JASON JOEL'!A1" display="'VASQUEZ MESTANZA JASON JOEL'!A1" xr:uid="{DC5364B9-CBD5-47B0-BCDB-2306099C8EC5}"/>
    <hyperlink ref="A19" location="'NARRO BRINGAS CESAR'!A1" display="'NARRO BRINGAS CESAR'!A1" xr:uid="{5583DC10-0BC4-394C-A137-EB05423BD0D3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F2316-85D9-40CD-A2CA-EB59D7388FB6}">
  <sheetPr codeName="Hoja9"/>
  <dimension ref="A1:ND59"/>
  <sheetViews>
    <sheetView zoomScale="110" zoomScaleNormal="110" workbookViewId="0">
      <pane xSplit="3" ySplit="6" topLeftCell="D7" activePane="bottomRight" state="frozen"/>
      <selection activeCell="V6" sqref="V6"/>
      <selection pane="topRight" activeCell="V6" sqref="V6"/>
      <selection pane="bottomLeft" activeCell="V6" sqref="V6"/>
      <selection pane="bottomRight"/>
    </sheetView>
  </sheetViews>
  <sheetFormatPr baseColWidth="10" defaultRowHeight="15" x14ac:dyDescent="0.25"/>
  <cols>
    <col min="1" max="1" width="31.42578125" customWidth="1"/>
    <col min="2" max="2" width="12.42578125" bestFit="1" customWidth="1"/>
    <col min="3" max="3" width="18.42578125" customWidth="1"/>
    <col min="4" max="154" width="3.42578125" customWidth="1"/>
    <col min="155" max="368" width="3.7109375" customWidth="1"/>
  </cols>
  <sheetData>
    <row r="1" spans="1:368" x14ac:dyDescent="0.25">
      <c r="A1" s="22" t="s">
        <v>37</v>
      </c>
      <c r="B1" s="26" t="s">
        <v>48</v>
      </c>
      <c r="D1" s="77" t="s">
        <v>121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7"/>
      <c r="CD1" s="77"/>
      <c r="CE1" s="77"/>
      <c r="CF1" s="77"/>
      <c r="CG1" s="77"/>
      <c r="CH1" s="77"/>
      <c r="CI1" s="77"/>
      <c r="CJ1" s="77"/>
      <c r="CK1" s="77"/>
      <c r="CL1" s="77"/>
      <c r="CM1" s="77"/>
      <c r="CN1" s="77"/>
      <c r="CO1" s="77"/>
      <c r="CP1" s="77"/>
      <c r="CQ1" s="77"/>
      <c r="CR1" s="77"/>
      <c r="CS1" s="77"/>
      <c r="CT1" s="77"/>
      <c r="CU1" s="77"/>
      <c r="CV1" s="77"/>
      <c r="CW1" s="77"/>
      <c r="CX1" s="77"/>
      <c r="CY1" s="77"/>
      <c r="CZ1" s="77"/>
      <c r="DA1" s="77"/>
      <c r="DB1" s="77"/>
      <c r="DC1" s="77"/>
      <c r="DD1" s="77"/>
      <c r="DE1" s="77"/>
      <c r="DF1" s="77"/>
      <c r="DG1" s="77"/>
      <c r="DH1" s="77"/>
      <c r="DI1" s="77"/>
      <c r="DJ1" s="77"/>
      <c r="DK1" s="77"/>
      <c r="DL1" s="77"/>
      <c r="DM1" s="77"/>
      <c r="DN1" s="77"/>
      <c r="DO1" s="77"/>
      <c r="DP1" s="77"/>
      <c r="DQ1" s="77"/>
      <c r="DR1" s="77"/>
      <c r="DS1" s="77"/>
      <c r="DT1" s="77"/>
      <c r="DU1" s="77"/>
      <c r="DV1" s="77"/>
      <c r="DW1" s="77"/>
      <c r="DX1" s="77"/>
      <c r="DY1" s="77"/>
      <c r="DZ1" s="77"/>
      <c r="EA1" s="77"/>
      <c r="EB1" s="77"/>
      <c r="EC1" s="77"/>
      <c r="ED1" s="77"/>
      <c r="EE1" s="77"/>
      <c r="EF1" s="77"/>
      <c r="EG1" s="77"/>
      <c r="EH1" s="77"/>
      <c r="EI1" s="77"/>
      <c r="EJ1" s="77"/>
      <c r="EK1" s="77"/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7"/>
      <c r="FN1" s="77"/>
      <c r="FO1" s="77"/>
      <c r="FP1" s="77"/>
      <c r="FQ1" s="77"/>
      <c r="FR1" s="77"/>
      <c r="FS1" s="77"/>
      <c r="FT1" s="77"/>
      <c r="FU1" s="77"/>
      <c r="FV1" s="77"/>
      <c r="FW1" s="77"/>
      <c r="FX1" s="77"/>
      <c r="FY1" s="77"/>
      <c r="FZ1" s="77"/>
      <c r="GA1" s="77"/>
      <c r="GB1" s="77"/>
      <c r="GC1" s="77"/>
      <c r="GD1" s="77"/>
      <c r="GE1" s="77"/>
      <c r="GF1" s="77"/>
      <c r="GG1" s="77"/>
      <c r="GH1" s="77"/>
      <c r="GI1" s="77"/>
      <c r="GJ1" s="77"/>
      <c r="GK1" s="77"/>
      <c r="GL1" s="77"/>
      <c r="GM1" s="77"/>
      <c r="GN1" s="77"/>
      <c r="GO1" s="77"/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7"/>
      <c r="HR1" s="77"/>
      <c r="HS1" s="77"/>
      <c r="HT1" s="77"/>
      <c r="HU1" s="77"/>
      <c r="HV1" s="77"/>
      <c r="HW1" s="77"/>
      <c r="HX1" s="77"/>
      <c r="HY1" s="77"/>
      <c r="HZ1" s="77"/>
      <c r="IA1" s="77"/>
      <c r="IB1" s="77"/>
      <c r="IC1" s="77"/>
      <c r="ID1" s="77"/>
      <c r="IE1" s="77"/>
      <c r="IF1" s="77"/>
      <c r="IG1" s="77"/>
      <c r="IH1" s="77"/>
      <c r="II1" s="77"/>
      <c r="IJ1" s="77"/>
      <c r="IK1" s="77"/>
      <c r="IL1" s="77"/>
      <c r="IM1" s="77"/>
      <c r="IN1" s="77"/>
      <c r="IO1" s="77"/>
      <c r="IP1" s="77"/>
      <c r="IQ1" s="77"/>
      <c r="IR1" s="77"/>
      <c r="IS1" s="77"/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7"/>
      <c r="JV1" s="77"/>
      <c r="JW1" s="77"/>
      <c r="JX1" s="77"/>
      <c r="JY1" s="77"/>
      <c r="JZ1" s="77"/>
      <c r="KA1" s="77"/>
      <c r="KB1" s="77"/>
      <c r="KC1" s="77"/>
      <c r="KD1" s="77"/>
      <c r="KE1" s="77"/>
      <c r="KF1" s="77"/>
      <c r="KG1" s="77"/>
      <c r="KH1" s="77"/>
      <c r="KI1" s="77"/>
      <c r="KJ1" s="77"/>
      <c r="KK1" s="77"/>
      <c r="KL1" s="77"/>
      <c r="KM1" s="77"/>
      <c r="KN1" s="77"/>
      <c r="KO1" s="77"/>
      <c r="KP1" s="77"/>
      <c r="KQ1" s="77"/>
      <c r="KR1" s="77"/>
      <c r="KS1" s="77"/>
      <c r="KT1" s="77"/>
      <c r="KU1" s="77"/>
      <c r="KV1" s="77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7"/>
      <c r="LZ1" s="77"/>
      <c r="MA1" s="77"/>
      <c r="MB1" s="77"/>
      <c r="MC1" s="77"/>
      <c r="MD1" s="77"/>
      <c r="ME1" s="77"/>
      <c r="MF1" s="77"/>
      <c r="MG1" s="77"/>
      <c r="MH1" s="77"/>
      <c r="MI1" s="77"/>
      <c r="MJ1" s="77"/>
      <c r="MK1" s="77"/>
      <c r="ML1" s="77"/>
      <c r="MM1" s="77"/>
      <c r="MN1" s="77"/>
      <c r="MO1" s="77"/>
      <c r="MP1" s="77"/>
      <c r="MQ1" s="77"/>
      <c r="MR1" s="77"/>
      <c r="MS1" s="77"/>
      <c r="MT1" s="77"/>
      <c r="MU1" s="77"/>
      <c r="MV1" s="77"/>
      <c r="MW1" s="77"/>
      <c r="MX1" s="77"/>
      <c r="MY1" s="77"/>
      <c r="MZ1" s="77"/>
      <c r="NA1" s="77"/>
      <c r="NB1" s="77"/>
      <c r="NC1" s="77"/>
      <c r="ND1" s="77"/>
    </row>
    <row r="2" spans="1:368" x14ac:dyDescent="0.25">
      <c r="A2" s="15" t="s">
        <v>40</v>
      </c>
      <c r="B2" s="78" t="s">
        <v>128</v>
      </c>
      <c r="C2" s="79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7"/>
      <c r="BU2" s="77"/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  <c r="CJ2" s="77"/>
      <c r="CK2" s="77"/>
      <c r="CL2" s="77"/>
      <c r="CM2" s="77"/>
      <c r="CN2" s="77"/>
      <c r="CO2" s="77"/>
      <c r="CP2" s="77"/>
      <c r="CQ2" s="77"/>
      <c r="CR2" s="77"/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7"/>
      <c r="DM2" s="77"/>
      <c r="DN2" s="77"/>
      <c r="DO2" s="77"/>
      <c r="DP2" s="77"/>
      <c r="DQ2" s="77"/>
      <c r="DR2" s="77"/>
      <c r="DS2" s="77"/>
      <c r="DT2" s="77"/>
      <c r="DU2" s="77"/>
      <c r="DV2" s="77"/>
      <c r="DW2" s="77"/>
      <c r="DX2" s="77"/>
      <c r="DY2" s="77"/>
      <c r="DZ2" s="77"/>
      <c r="EA2" s="77"/>
      <c r="EB2" s="77"/>
      <c r="EC2" s="77"/>
      <c r="ED2" s="77"/>
      <c r="EE2" s="77"/>
      <c r="EF2" s="77"/>
      <c r="EG2" s="77"/>
      <c r="EH2" s="77"/>
      <c r="EI2" s="77"/>
      <c r="EJ2" s="77"/>
      <c r="EK2" s="77"/>
      <c r="EL2" s="77"/>
      <c r="EM2" s="77"/>
      <c r="EN2" s="77"/>
      <c r="EO2" s="77"/>
      <c r="EP2" s="77"/>
      <c r="EQ2" s="77"/>
      <c r="ER2" s="77"/>
      <c r="ES2" s="77"/>
      <c r="ET2" s="77"/>
      <c r="EU2" s="77"/>
      <c r="EV2" s="77"/>
      <c r="EW2" s="77"/>
      <c r="EX2" s="77"/>
      <c r="EY2" s="77"/>
      <c r="EZ2" s="77"/>
      <c r="FA2" s="77"/>
      <c r="FB2" s="77"/>
      <c r="FC2" s="77"/>
      <c r="FD2" s="77"/>
      <c r="FE2" s="77"/>
      <c r="FF2" s="77"/>
      <c r="FG2" s="77"/>
      <c r="FH2" s="77"/>
      <c r="FI2" s="77"/>
      <c r="FJ2" s="77"/>
      <c r="FK2" s="77"/>
      <c r="FL2" s="77"/>
      <c r="FM2" s="77"/>
      <c r="FN2" s="77"/>
      <c r="FO2" s="77"/>
      <c r="FP2" s="77"/>
      <c r="FQ2" s="77"/>
      <c r="FR2" s="77"/>
      <c r="FS2" s="77"/>
      <c r="FT2" s="77"/>
      <c r="FU2" s="77"/>
      <c r="FV2" s="77"/>
      <c r="FW2" s="77"/>
      <c r="FX2" s="77"/>
      <c r="FY2" s="77"/>
      <c r="FZ2" s="77"/>
      <c r="GA2" s="77"/>
      <c r="GB2" s="77"/>
      <c r="GC2" s="77"/>
      <c r="GD2" s="77"/>
      <c r="GE2" s="77"/>
      <c r="GF2" s="77"/>
      <c r="GG2" s="77"/>
      <c r="GH2" s="77"/>
      <c r="GI2" s="77"/>
      <c r="GJ2" s="77"/>
      <c r="GK2" s="77"/>
      <c r="GL2" s="77"/>
      <c r="GM2" s="77"/>
      <c r="GN2" s="77"/>
      <c r="GO2" s="77"/>
      <c r="GP2" s="77"/>
      <c r="GQ2" s="77"/>
      <c r="GR2" s="77"/>
      <c r="GS2" s="77"/>
      <c r="GT2" s="77"/>
      <c r="GU2" s="77"/>
      <c r="GV2" s="77"/>
      <c r="GW2" s="77"/>
      <c r="GX2" s="77"/>
      <c r="GY2" s="77"/>
      <c r="GZ2" s="77"/>
      <c r="HA2" s="77"/>
      <c r="HB2" s="77"/>
      <c r="HC2" s="77"/>
      <c r="HD2" s="77"/>
      <c r="HE2" s="77"/>
      <c r="HF2" s="77"/>
      <c r="HG2" s="77"/>
      <c r="HH2" s="77"/>
      <c r="HI2" s="77"/>
      <c r="HJ2" s="77"/>
      <c r="HK2" s="77"/>
      <c r="HL2" s="77"/>
      <c r="HM2" s="77"/>
      <c r="HN2" s="77"/>
      <c r="HO2" s="77"/>
      <c r="HP2" s="77"/>
      <c r="HQ2" s="77"/>
      <c r="HR2" s="77"/>
      <c r="HS2" s="77"/>
      <c r="HT2" s="77"/>
      <c r="HU2" s="77"/>
      <c r="HV2" s="77"/>
      <c r="HW2" s="77"/>
      <c r="HX2" s="77"/>
      <c r="HY2" s="77"/>
      <c r="HZ2" s="77"/>
      <c r="IA2" s="77"/>
      <c r="IB2" s="77"/>
      <c r="IC2" s="77"/>
      <c r="ID2" s="77"/>
      <c r="IE2" s="77"/>
      <c r="IF2" s="77"/>
      <c r="IG2" s="77"/>
      <c r="IH2" s="77"/>
      <c r="II2" s="77"/>
      <c r="IJ2" s="77"/>
      <c r="IK2" s="77"/>
      <c r="IL2" s="77"/>
      <c r="IM2" s="77"/>
      <c r="IN2" s="77"/>
      <c r="IO2" s="77"/>
      <c r="IP2" s="77"/>
      <c r="IQ2" s="77"/>
      <c r="IR2" s="77"/>
      <c r="IS2" s="77"/>
      <c r="IT2" s="77"/>
      <c r="IU2" s="77"/>
      <c r="IV2" s="77"/>
      <c r="IW2" s="77"/>
      <c r="IX2" s="77"/>
      <c r="IY2" s="77"/>
      <c r="IZ2" s="77"/>
      <c r="JA2" s="77"/>
      <c r="JB2" s="77"/>
      <c r="JC2" s="77"/>
      <c r="JD2" s="77"/>
      <c r="JE2" s="77"/>
      <c r="JF2" s="77"/>
      <c r="JG2" s="77"/>
      <c r="JH2" s="77"/>
      <c r="JI2" s="77"/>
      <c r="JJ2" s="77"/>
      <c r="JK2" s="77"/>
      <c r="JL2" s="77"/>
      <c r="JM2" s="77"/>
      <c r="JN2" s="77"/>
      <c r="JO2" s="77"/>
      <c r="JP2" s="77"/>
      <c r="JQ2" s="77"/>
      <c r="JR2" s="77"/>
      <c r="JS2" s="77"/>
      <c r="JT2" s="77"/>
      <c r="JU2" s="77"/>
      <c r="JV2" s="77"/>
      <c r="JW2" s="77"/>
      <c r="JX2" s="77"/>
      <c r="JY2" s="77"/>
      <c r="JZ2" s="77"/>
      <c r="KA2" s="77"/>
      <c r="KB2" s="77"/>
      <c r="KC2" s="77"/>
      <c r="KD2" s="77"/>
      <c r="KE2" s="77"/>
      <c r="KF2" s="77"/>
      <c r="KG2" s="77"/>
      <c r="KH2" s="77"/>
      <c r="KI2" s="77"/>
      <c r="KJ2" s="77"/>
      <c r="KK2" s="77"/>
      <c r="KL2" s="77"/>
      <c r="KM2" s="77"/>
      <c r="KN2" s="77"/>
      <c r="KO2" s="77"/>
      <c r="KP2" s="77"/>
      <c r="KQ2" s="77"/>
      <c r="KR2" s="77"/>
      <c r="KS2" s="77"/>
      <c r="KT2" s="77"/>
      <c r="KU2" s="77"/>
      <c r="KV2" s="77"/>
      <c r="KW2" s="77"/>
      <c r="KX2" s="77"/>
      <c r="KY2" s="77"/>
      <c r="KZ2" s="77"/>
      <c r="LA2" s="77"/>
      <c r="LB2" s="77"/>
      <c r="LC2" s="77"/>
      <c r="LD2" s="77"/>
      <c r="LE2" s="77"/>
      <c r="LF2" s="77"/>
      <c r="LG2" s="77"/>
      <c r="LH2" s="77"/>
      <c r="LI2" s="77"/>
      <c r="LJ2" s="77"/>
      <c r="LK2" s="77"/>
      <c r="LL2" s="77"/>
      <c r="LM2" s="77"/>
      <c r="LN2" s="77"/>
      <c r="LO2" s="77"/>
      <c r="LP2" s="77"/>
      <c r="LQ2" s="77"/>
      <c r="LR2" s="77"/>
      <c r="LS2" s="77"/>
      <c r="LT2" s="77"/>
      <c r="LU2" s="77"/>
      <c r="LV2" s="77"/>
      <c r="LW2" s="77"/>
      <c r="LX2" s="77"/>
      <c r="LY2" s="77"/>
      <c r="LZ2" s="77"/>
      <c r="MA2" s="77"/>
      <c r="MB2" s="77"/>
      <c r="MC2" s="77"/>
      <c r="MD2" s="77"/>
      <c r="ME2" s="77"/>
      <c r="MF2" s="77"/>
      <c r="MG2" s="77"/>
      <c r="MH2" s="77"/>
      <c r="MI2" s="77"/>
      <c r="MJ2" s="77"/>
      <c r="MK2" s="77"/>
      <c r="ML2" s="77"/>
      <c r="MM2" s="77"/>
      <c r="MN2" s="77"/>
      <c r="MO2" s="77"/>
      <c r="MP2" s="77"/>
      <c r="MQ2" s="77"/>
      <c r="MR2" s="77"/>
      <c r="MS2" s="77"/>
      <c r="MT2" s="77"/>
      <c r="MU2" s="77"/>
      <c r="MV2" s="77"/>
      <c r="MW2" s="77"/>
      <c r="MX2" s="77"/>
      <c r="MY2" s="77"/>
      <c r="MZ2" s="77"/>
      <c r="NA2" s="77"/>
      <c r="NB2" s="77"/>
      <c r="NC2" s="77"/>
      <c r="ND2" s="77"/>
    </row>
    <row r="3" spans="1:368" x14ac:dyDescent="0.25">
      <c r="A3" s="15" t="s">
        <v>38</v>
      </c>
      <c r="B3" s="16" t="s">
        <v>41</v>
      </c>
      <c r="C3" s="1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77"/>
      <c r="BB3" s="77"/>
      <c r="BC3" s="77"/>
      <c r="BD3" s="77"/>
      <c r="BE3" s="77"/>
      <c r="BF3" s="77"/>
      <c r="BG3" s="77"/>
      <c r="BH3" s="77"/>
      <c r="BI3" s="77"/>
      <c r="BJ3" s="77"/>
      <c r="BK3" s="77"/>
      <c r="BL3" s="77"/>
      <c r="BM3" s="77"/>
      <c r="BN3" s="77"/>
      <c r="BO3" s="77"/>
      <c r="BP3" s="77"/>
      <c r="BQ3" s="77"/>
      <c r="BR3" s="77"/>
      <c r="BS3" s="77"/>
      <c r="BT3" s="77"/>
      <c r="BU3" s="77"/>
      <c r="BV3" s="77"/>
      <c r="BW3" s="77"/>
      <c r="BX3" s="77"/>
      <c r="BY3" s="77"/>
      <c r="BZ3" s="77"/>
      <c r="CA3" s="77"/>
      <c r="CB3" s="77"/>
      <c r="CC3" s="77"/>
      <c r="CD3" s="77"/>
      <c r="CE3" s="77"/>
      <c r="CF3" s="77"/>
      <c r="CG3" s="77"/>
      <c r="CH3" s="77"/>
      <c r="CI3" s="77"/>
      <c r="CJ3" s="77"/>
      <c r="CK3" s="77"/>
      <c r="CL3" s="77"/>
      <c r="CM3" s="77"/>
      <c r="CN3" s="77"/>
      <c r="CO3" s="77"/>
      <c r="CP3" s="77"/>
      <c r="CQ3" s="77"/>
      <c r="CR3" s="77"/>
      <c r="CS3" s="77"/>
      <c r="CT3" s="77"/>
      <c r="CU3" s="77"/>
      <c r="CV3" s="77"/>
      <c r="CW3" s="77"/>
      <c r="CX3" s="77"/>
      <c r="CY3" s="77"/>
      <c r="CZ3" s="77"/>
      <c r="DA3" s="77"/>
      <c r="DB3" s="77"/>
      <c r="DC3" s="77"/>
      <c r="DD3" s="77"/>
      <c r="DE3" s="77"/>
      <c r="DF3" s="77"/>
      <c r="DG3" s="77"/>
      <c r="DH3" s="77"/>
      <c r="DI3" s="77"/>
      <c r="DJ3" s="77"/>
      <c r="DK3" s="77"/>
      <c r="DL3" s="77"/>
      <c r="DM3" s="77"/>
      <c r="DN3" s="77"/>
      <c r="DO3" s="77"/>
      <c r="DP3" s="77"/>
      <c r="DQ3" s="77"/>
      <c r="DR3" s="77"/>
      <c r="DS3" s="77"/>
      <c r="DT3" s="77"/>
      <c r="DU3" s="77"/>
      <c r="DV3" s="77"/>
      <c r="DW3" s="77"/>
      <c r="DX3" s="77"/>
      <c r="DY3" s="77"/>
      <c r="DZ3" s="77"/>
      <c r="EA3" s="77"/>
      <c r="EB3" s="77"/>
      <c r="EC3" s="77"/>
      <c r="ED3" s="77"/>
      <c r="EE3" s="77"/>
      <c r="EF3" s="77"/>
      <c r="EG3" s="77"/>
      <c r="EH3" s="77"/>
      <c r="EI3" s="77"/>
      <c r="EJ3" s="77"/>
      <c r="EK3" s="77"/>
      <c r="EL3" s="77"/>
      <c r="EM3" s="77"/>
      <c r="EN3" s="77"/>
      <c r="EO3" s="77"/>
      <c r="EP3" s="77"/>
      <c r="EQ3" s="77"/>
      <c r="ER3" s="77"/>
      <c r="ES3" s="77"/>
      <c r="ET3" s="77"/>
      <c r="EU3" s="77"/>
      <c r="EV3" s="77"/>
      <c r="EW3" s="77"/>
      <c r="EX3" s="77"/>
      <c r="EY3" s="77"/>
      <c r="EZ3" s="77"/>
      <c r="FA3" s="77"/>
      <c r="FB3" s="77"/>
      <c r="FC3" s="77"/>
      <c r="FD3" s="77"/>
      <c r="FE3" s="77"/>
      <c r="FF3" s="77"/>
      <c r="FG3" s="77"/>
      <c r="FH3" s="77"/>
      <c r="FI3" s="77"/>
      <c r="FJ3" s="77"/>
      <c r="FK3" s="77"/>
      <c r="FL3" s="77"/>
      <c r="FM3" s="77"/>
      <c r="FN3" s="77"/>
      <c r="FO3" s="77"/>
      <c r="FP3" s="77"/>
      <c r="FQ3" s="77"/>
      <c r="FR3" s="77"/>
      <c r="FS3" s="77"/>
      <c r="FT3" s="77"/>
      <c r="FU3" s="77"/>
      <c r="FV3" s="77"/>
      <c r="FW3" s="77"/>
      <c r="FX3" s="77"/>
      <c r="FY3" s="77"/>
      <c r="FZ3" s="77"/>
      <c r="GA3" s="77"/>
      <c r="GB3" s="77"/>
      <c r="GC3" s="77"/>
      <c r="GD3" s="77"/>
      <c r="GE3" s="77"/>
      <c r="GF3" s="77"/>
      <c r="GG3" s="77"/>
      <c r="GH3" s="77"/>
      <c r="GI3" s="77"/>
      <c r="GJ3" s="77"/>
      <c r="GK3" s="77"/>
      <c r="GL3" s="77"/>
      <c r="GM3" s="77"/>
      <c r="GN3" s="77"/>
      <c r="GO3" s="77"/>
      <c r="GP3" s="77"/>
      <c r="GQ3" s="77"/>
      <c r="GR3" s="77"/>
      <c r="GS3" s="77"/>
      <c r="GT3" s="77"/>
      <c r="GU3" s="77"/>
      <c r="GV3" s="77"/>
      <c r="GW3" s="77"/>
      <c r="GX3" s="77"/>
      <c r="GY3" s="77"/>
      <c r="GZ3" s="77"/>
      <c r="HA3" s="77"/>
      <c r="HB3" s="77"/>
      <c r="HC3" s="77"/>
      <c r="HD3" s="77"/>
      <c r="HE3" s="77"/>
      <c r="HF3" s="77"/>
      <c r="HG3" s="77"/>
      <c r="HH3" s="77"/>
      <c r="HI3" s="77"/>
      <c r="HJ3" s="77"/>
      <c r="HK3" s="77"/>
      <c r="HL3" s="77"/>
      <c r="HM3" s="77"/>
      <c r="HN3" s="77"/>
      <c r="HO3" s="77"/>
      <c r="HP3" s="77"/>
      <c r="HQ3" s="77"/>
      <c r="HR3" s="77"/>
      <c r="HS3" s="77"/>
      <c r="HT3" s="77"/>
      <c r="HU3" s="77"/>
      <c r="HV3" s="77"/>
      <c r="HW3" s="77"/>
      <c r="HX3" s="77"/>
      <c r="HY3" s="77"/>
      <c r="HZ3" s="77"/>
      <c r="IA3" s="77"/>
      <c r="IB3" s="77"/>
      <c r="IC3" s="77"/>
      <c r="ID3" s="77"/>
      <c r="IE3" s="77"/>
      <c r="IF3" s="77"/>
      <c r="IG3" s="77"/>
      <c r="IH3" s="77"/>
      <c r="II3" s="77"/>
      <c r="IJ3" s="77"/>
      <c r="IK3" s="77"/>
      <c r="IL3" s="77"/>
      <c r="IM3" s="77"/>
      <c r="IN3" s="77"/>
      <c r="IO3" s="77"/>
      <c r="IP3" s="77"/>
      <c r="IQ3" s="77"/>
      <c r="IR3" s="77"/>
      <c r="IS3" s="77"/>
      <c r="IT3" s="77"/>
      <c r="IU3" s="77"/>
      <c r="IV3" s="77"/>
      <c r="IW3" s="77"/>
      <c r="IX3" s="77"/>
      <c r="IY3" s="77"/>
      <c r="IZ3" s="77"/>
      <c r="JA3" s="77"/>
      <c r="JB3" s="77"/>
      <c r="JC3" s="77"/>
      <c r="JD3" s="77"/>
      <c r="JE3" s="77"/>
      <c r="JF3" s="77"/>
      <c r="JG3" s="77"/>
      <c r="JH3" s="77"/>
      <c r="JI3" s="77"/>
      <c r="JJ3" s="77"/>
      <c r="JK3" s="77"/>
      <c r="JL3" s="77"/>
      <c r="JM3" s="77"/>
      <c r="JN3" s="77"/>
      <c r="JO3" s="77"/>
      <c r="JP3" s="77"/>
      <c r="JQ3" s="77"/>
      <c r="JR3" s="77"/>
      <c r="JS3" s="77"/>
      <c r="JT3" s="77"/>
      <c r="JU3" s="77"/>
      <c r="JV3" s="77"/>
      <c r="JW3" s="77"/>
      <c r="JX3" s="77"/>
      <c r="JY3" s="77"/>
      <c r="JZ3" s="77"/>
      <c r="KA3" s="77"/>
      <c r="KB3" s="77"/>
      <c r="KC3" s="77"/>
      <c r="KD3" s="77"/>
      <c r="KE3" s="77"/>
      <c r="KF3" s="77"/>
      <c r="KG3" s="77"/>
      <c r="KH3" s="77"/>
      <c r="KI3" s="77"/>
      <c r="KJ3" s="77"/>
      <c r="KK3" s="77"/>
      <c r="KL3" s="77"/>
      <c r="KM3" s="77"/>
      <c r="KN3" s="77"/>
      <c r="KO3" s="77"/>
      <c r="KP3" s="77"/>
      <c r="KQ3" s="77"/>
      <c r="KR3" s="77"/>
      <c r="KS3" s="77"/>
      <c r="KT3" s="77"/>
      <c r="KU3" s="77"/>
      <c r="KV3" s="77"/>
      <c r="KW3" s="77"/>
      <c r="KX3" s="77"/>
      <c r="KY3" s="77"/>
      <c r="KZ3" s="77"/>
      <c r="LA3" s="77"/>
      <c r="LB3" s="77"/>
      <c r="LC3" s="77"/>
      <c r="LD3" s="77"/>
      <c r="LE3" s="77"/>
      <c r="LF3" s="77"/>
      <c r="LG3" s="77"/>
      <c r="LH3" s="77"/>
      <c r="LI3" s="77"/>
      <c r="LJ3" s="77"/>
      <c r="LK3" s="77"/>
      <c r="LL3" s="77"/>
      <c r="LM3" s="77"/>
      <c r="LN3" s="77"/>
      <c r="LO3" s="77"/>
      <c r="LP3" s="77"/>
      <c r="LQ3" s="77"/>
      <c r="LR3" s="77"/>
      <c r="LS3" s="77"/>
      <c r="LT3" s="77"/>
      <c r="LU3" s="77"/>
      <c r="LV3" s="77"/>
      <c r="LW3" s="77"/>
      <c r="LX3" s="77"/>
      <c r="LY3" s="77"/>
      <c r="LZ3" s="77"/>
      <c r="MA3" s="77"/>
      <c r="MB3" s="77"/>
      <c r="MC3" s="77"/>
      <c r="MD3" s="77"/>
      <c r="ME3" s="77"/>
      <c r="MF3" s="77"/>
      <c r="MG3" s="77"/>
      <c r="MH3" s="77"/>
      <c r="MI3" s="77"/>
      <c r="MJ3" s="77"/>
      <c r="MK3" s="77"/>
      <c r="ML3" s="77"/>
      <c r="MM3" s="77"/>
      <c r="MN3" s="77"/>
      <c r="MO3" s="77"/>
      <c r="MP3" s="77"/>
      <c r="MQ3" s="77"/>
      <c r="MR3" s="77"/>
      <c r="MS3" s="77"/>
      <c r="MT3" s="77"/>
      <c r="MU3" s="77"/>
      <c r="MV3" s="77"/>
      <c r="MW3" s="77"/>
      <c r="MX3" s="77"/>
      <c r="MY3" s="77"/>
      <c r="MZ3" s="77"/>
      <c r="NA3" s="77"/>
      <c r="NB3" s="77"/>
      <c r="NC3" s="77"/>
      <c r="ND3" s="77"/>
    </row>
    <row r="4" spans="1:368" x14ac:dyDescent="0.25">
      <c r="A4" s="18" t="s">
        <v>39</v>
      </c>
      <c r="B4" s="21">
        <v>46023</v>
      </c>
      <c r="C4" s="20"/>
      <c r="D4" s="80" t="s">
        <v>50</v>
      </c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2"/>
      <c r="AI4" s="83" t="s">
        <v>51</v>
      </c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5"/>
      <c r="BK4" s="83" t="s">
        <v>52</v>
      </c>
      <c r="BL4" s="84"/>
      <c r="BM4" s="84"/>
      <c r="BN4" s="84"/>
      <c r="BO4" s="84"/>
      <c r="BP4" s="84"/>
      <c r="BQ4" s="84"/>
      <c r="BR4" s="84"/>
      <c r="BS4" s="84"/>
      <c r="BT4" s="84"/>
      <c r="BU4" s="84"/>
      <c r="BV4" s="84"/>
      <c r="BW4" s="84"/>
      <c r="BX4" s="84"/>
      <c r="BY4" s="84"/>
      <c r="BZ4" s="84"/>
      <c r="CA4" s="84"/>
      <c r="CB4" s="84"/>
      <c r="CC4" s="84"/>
      <c r="CD4" s="84"/>
      <c r="CE4" s="84"/>
      <c r="CF4" s="84"/>
      <c r="CG4" s="84"/>
      <c r="CH4" s="84"/>
      <c r="CI4" s="84"/>
      <c r="CJ4" s="84"/>
      <c r="CK4" s="84"/>
      <c r="CL4" s="84"/>
      <c r="CM4" s="84"/>
      <c r="CN4" s="84"/>
      <c r="CO4" s="86"/>
      <c r="CP4" s="87" t="s">
        <v>53</v>
      </c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9"/>
      <c r="DT4" s="87" t="s">
        <v>54</v>
      </c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9"/>
      <c r="EY4" s="90" t="s">
        <v>55</v>
      </c>
      <c r="EZ4" s="91"/>
      <c r="FA4" s="91"/>
      <c r="FB4" s="91"/>
      <c r="FC4" s="91"/>
      <c r="FD4" s="91"/>
      <c r="FE4" s="91"/>
      <c r="FF4" s="91"/>
      <c r="FG4" s="91"/>
      <c r="FH4" s="91"/>
      <c r="FI4" s="91"/>
      <c r="FJ4" s="91"/>
      <c r="FK4" s="91"/>
      <c r="FL4" s="91"/>
      <c r="FM4" s="91"/>
      <c r="FN4" s="91"/>
      <c r="FO4" s="91"/>
      <c r="FP4" s="91"/>
      <c r="FQ4" s="91"/>
      <c r="FR4" s="91"/>
      <c r="FS4" s="91"/>
      <c r="FT4" s="91"/>
      <c r="FU4" s="91"/>
      <c r="FV4" s="91"/>
      <c r="FW4" s="91"/>
      <c r="FX4" s="91"/>
      <c r="FY4" s="91"/>
      <c r="FZ4" s="91"/>
      <c r="GA4" s="91"/>
      <c r="GB4" s="91"/>
      <c r="GC4" s="92" t="s">
        <v>60</v>
      </c>
      <c r="GD4" s="84"/>
      <c r="GE4" s="84"/>
      <c r="GF4" s="84"/>
      <c r="GG4" s="84"/>
      <c r="GH4" s="84"/>
      <c r="GI4" s="84"/>
      <c r="GJ4" s="84"/>
      <c r="GK4" s="84"/>
      <c r="GL4" s="84"/>
      <c r="GM4" s="84"/>
      <c r="GN4" s="84"/>
      <c r="GO4" s="84"/>
      <c r="GP4" s="84"/>
      <c r="GQ4" s="84"/>
      <c r="GR4" s="84"/>
      <c r="GS4" s="84"/>
      <c r="GT4" s="84"/>
      <c r="GU4" s="84"/>
      <c r="GV4" s="84"/>
      <c r="GW4" s="84"/>
      <c r="GX4" s="84"/>
      <c r="GY4" s="84"/>
      <c r="GZ4" s="84"/>
      <c r="HA4" s="84"/>
      <c r="HB4" s="84"/>
      <c r="HC4" s="84"/>
      <c r="HD4" s="84"/>
      <c r="HE4" s="84"/>
      <c r="HF4" s="84"/>
      <c r="HG4" s="86"/>
      <c r="HH4" s="92" t="s">
        <v>61</v>
      </c>
      <c r="HI4" s="84"/>
      <c r="HJ4" s="84"/>
      <c r="HK4" s="84"/>
      <c r="HL4" s="84"/>
      <c r="HM4" s="84"/>
      <c r="HN4" s="84"/>
      <c r="HO4" s="84"/>
      <c r="HP4" s="84"/>
      <c r="HQ4" s="84"/>
      <c r="HR4" s="84"/>
      <c r="HS4" s="84"/>
      <c r="HT4" s="84"/>
      <c r="HU4" s="84"/>
      <c r="HV4" s="84"/>
      <c r="HW4" s="84"/>
      <c r="HX4" s="84"/>
      <c r="HY4" s="84"/>
      <c r="HZ4" s="84"/>
      <c r="IA4" s="84"/>
      <c r="IB4" s="84"/>
      <c r="IC4" s="84"/>
      <c r="ID4" s="84"/>
      <c r="IE4" s="84"/>
      <c r="IF4" s="84"/>
      <c r="IG4" s="84"/>
      <c r="IH4" s="84"/>
      <c r="II4" s="84"/>
      <c r="IJ4" s="84"/>
      <c r="IK4" s="84"/>
      <c r="IL4" s="86"/>
      <c r="IM4" s="87" t="s">
        <v>62</v>
      </c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9"/>
      <c r="JQ4" s="87" t="s">
        <v>63</v>
      </c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9"/>
      <c r="KV4" s="87" t="s">
        <v>64</v>
      </c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9"/>
      <c r="LZ4" s="94" t="s">
        <v>57</v>
      </c>
      <c r="MA4" s="95"/>
      <c r="MB4" s="95"/>
      <c r="MC4" s="95"/>
      <c r="MD4" s="95"/>
      <c r="ME4" s="95"/>
      <c r="MF4" s="95"/>
      <c r="MG4" s="95"/>
      <c r="MH4" s="95"/>
      <c r="MI4" s="95"/>
      <c r="MJ4" s="95"/>
      <c r="MK4" s="95"/>
      <c r="ML4" s="95"/>
      <c r="MM4" s="95"/>
      <c r="MN4" s="95"/>
      <c r="MO4" s="95"/>
      <c r="MP4" s="95"/>
      <c r="MQ4" s="95"/>
      <c r="MR4" s="95"/>
      <c r="MS4" s="95"/>
      <c r="MT4" s="95"/>
      <c r="MU4" s="95"/>
      <c r="MV4" s="95"/>
      <c r="MW4" s="95"/>
      <c r="MX4" s="95"/>
      <c r="MY4" s="95"/>
      <c r="MZ4" s="95"/>
      <c r="NA4" s="95"/>
      <c r="NB4" s="95"/>
      <c r="NC4" s="95"/>
      <c r="ND4" s="96"/>
    </row>
    <row r="5" spans="1:368" ht="15.75" thickBot="1" x14ac:dyDescent="0.3">
      <c r="D5" s="29">
        <v>1</v>
      </c>
      <c r="E5" s="28">
        <v>2</v>
      </c>
      <c r="F5" s="29">
        <v>3</v>
      </c>
      <c r="G5" s="29">
        <v>4</v>
      </c>
      <c r="H5" s="29">
        <v>5</v>
      </c>
      <c r="I5" s="29">
        <v>6</v>
      </c>
      <c r="J5" s="29">
        <v>7</v>
      </c>
      <c r="K5" s="29">
        <v>8</v>
      </c>
      <c r="L5" s="28">
        <v>9</v>
      </c>
      <c r="M5" s="29">
        <v>10</v>
      </c>
      <c r="N5" s="29">
        <v>11</v>
      </c>
      <c r="O5" s="29">
        <v>12</v>
      </c>
      <c r="P5" s="29">
        <v>13</v>
      </c>
      <c r="Q5" s="29">
        <v>14</v>
      </c>
      <c r="R5" s="29">
        <v>15</v>
      </c>
      <c r="S5" s="28">
        <v>16</v>
      </c>
      <c r="T5" s="29">
        <v>17</v>
      </c>
      <c r="U5" s="29">
        <v>18</v>
      </c>
      <c r="V5" s="29">
        <v>19</v>
      </c>
      <c r="W5" s="29">
        <v>20</v>
      </c>
      <c r="X5" s="29">
        <v>21</v>
      </c>
      <c r="Y5" s="29">
        <v>22</v>
      </c>
      <c r="Z5" s="28">
        <v>23</v>
      </c>
      <c r="AA5" s="29">
        <v>24</v>
      </c>
      <c r="AB5" s="29">
        <v>25</v>
      </c>
      <c r="AC5" s="29">
        <v>26</v>
      </c>
      <c r="AD5" s="29">
        <v>27</v>
      </c>
      <c r="AE5" s="29">
        <v>28</v>
      </c>
      <c r="AF5" s="29">
        <v>29</v>
      </c>
      <c r="AG5" s="28">
        <v>30</v>
      </c>
      <c r="AH5" s="29">
        <v>31</v>
      </c>
      <c r="AI5" s="29">
        <v>1</v>
      </c>
      <c r="AJ5" s="29">
        <v>2</v>
      </c>
      <c r="AK5" s="29">
        <v>3</v>
      </c>
      <c r="AL5" s="29">
        <v>4</v>
      </c>
      <c r="AM5" s="29">
        <v>5</v>
      </c>
      <c r="AN5" s="28">
        <v>6</v>
      </c>
      <c r="AO5" s="29">
        <v>7</v>
      </c>
      <c r="AP5" s="29">
        <v>8</v>
      </c>
      <c r="AQ5" s="29">
        <v>9</v>
      </c>
      <c r="AR5" s="29">
        <v>10</v>
      </c>
      <c r="AS5" s="29">
        <v>11</v>
      </c>
      <c r="AT5" s="29">
        <v>12</v>
      </c>
      <c r="AU5" s="28">
        <v>13</v>
      </c>
      <c r="AV5" s="29">
        <v>14</v>
      </c>
      <c r="AW5" s="29">
        <v>15</v>
      </c>
      <c r="AX5" s="29">
        <v>16</v>
      </c>
      <c r="AY5" s="29">
        <v>17</v>
      </c>
      <c r="AZ5" s="29">
        <v>18</v>
      </c>
      <c r="BA5" s="29">
        <v>19</v>
      </c>
      <c r="BB5" s="28">
        <v>20</v>
      </c>
      <c r="BC5" s="29">
        <v>21</v>
      </c>
      <c r="BD5" s="29">
        <v>22</v>
      </c>
      <c r="BE5" s="29">
        <v>23</v>
      </c>
      <c r="BF5" s="29">
        <v>24</v>
      </c>
      <c r="BG5" s="29">
        <v>25</v>
      </c>
      <c r="BH5" s="29">
        <v>26</v>
      </c>
      <c r="BI5" s="28">
        <v>27</v>
      </c>
      <c r="BJ5" s="29">
        <v>28</v>
      </c>
      <c r="BK5" s="29">
        <v>1</v>
      </c>
      <c r="BL5" s="29">
        <v>2</v>
      </c>
      <c r="BM5" s="29">
        <v>3</v>
      </c>
      <c r="BN5" s="29">
        <v>4</v>
      </c>
      <c r="BO5" s="29">
        <v>5</v>
      </c>
      <c r="BP5" s="28">
        <v>6</v>
      </c>
      <c r="BQ5" s="29">
        <v>7</v>
      </c>
      <c r="BR5" s="29">
        <v>8</v>
      </c>
      <c r="BS5" s="29">
        <v>9</v>
      </c>
      <c r="BT5" s="29">
        <v>10</v>
      </c>
      <c r="BU5" s="29">
        <v>11</v>
      </c>
      <c r="BV5" s="29">
        <v>12</v>
      </c>
      <c r="BW5" s="28">
        <v>13</v>
      </c>
      <c r="BX5" s="29">
        <v>14</v>
      </c>
      <c r="BY5" s="29">
        <v>15</v>
      </c>
      <c r="BZ5" s="29">
        <v>16</v>
      </c>
      <c r="CA5" s="29">
        <v>17</v>
      </c>
      <c r="CB5" s="29">
        <v>18</v>
      </c>
      <c r="CC5" s="29">
        <v>19</v>
      </c>
      <c r="CD5" s="28">
        <v>20</v>
      </c>
      <c r="CE5" s="29">
        <v>21</v>
      </c>
      <c r="CF5" s="29">
        <v>22</v>
      </c>
      <c r="CG5" s="29">
        <v>23</v>
      </c>
      <c r="CH5" s="29">
        <v>24</v>
      </c>
      <c r="CI5" s="29">
        <v>25</v>
      </c>
      <c r="CJ5" s="29">
        <v>26</v>
      </c>
      <c r="CK5" s="28">
        <v>27</v>
      </c>
      <c r="CL5" s="29">
        <v>28</v>
      </c>
      <c r="CM5" s="29">
        <v>29</v>
      </c>
      <c r="CN5" s="29">
        <v>30</v>
      </c>
      <c r="CO5" s="29">
        <v>31</v>
      </c>
      <c r="CP5" s="29">
        <v>1</v>
      </c>
      <c r="CQ5" s="29">
        <v>2</v>
      </c>
      <c r="CR5" s="28">
        <v>3</v>
      </c>
      <c r="CS5" s="29">
        <v>4</v>
      </c>
      <c r="CT5" s="29">
        <v>5</v>
      </c>
      <c r="CU5" s="29">
        <v>6</v>
      </c>
      <c r="CV5" s="29">
        <v>7</v>
      </c>
      <c r="CW5" s="29">
        <v>8</v>
      </c>
      <c r="CX5" s="29">
        <v>9</v>
      </c>
      <c r="CY5" s="28">
        <v>10</v>
      </c>
      <c r="CZ5" s="29">
        <v>11</v>
      </c>
      <c r="DA5" s="29">
        <v>12</v>
      </c>
      <c r="DB5" s="29">
        <v>13</v>
      </c>
      <c r="DC5" s="29">
        <v>14</v>
      </c>
      <c r="DD5" s="29">
        <v>15</v>
      </c>
      <c r="DE5" s="29">
        <v>16</v>
      </c>
      <c r="DF5" s="28">
        <v>17</v>
      </c>
      <c r="DG5" s="29">
        <v>18</v>
      </c>
      <c r="DH5" s="29">
        <v>19</v>
      </c>
      <c r="DI5" s="29">
        <v>20</v>
      </c>
      <c r="DJ5" s="29">
        <v>21</v>
      </c>
      <c r="DK5" s="29">
        <v>22</v>
      </c>
      <c r="DL5" s="29">
        <v>23</v>
      </c>
      <c r="DM5" s="28">
        <v>24</v>
      </c>
      <c r="DN5" s="29">
        <v>25</v>
      </c>
      <c r="DO5" s="29">
        <v>26</v>
      </c>
      <c r="DP5" s="29">
        <v>27</v>
      </c>
      <c r="DQ5" s="29">
        <v>28</v>
      </c>
      <c r="DR5" s="29">
        <v>29</v>
      </c>
      <c r="DS5" s="29">
        <v>30</v>
      </c>
      <c r="DT5" s="28">
        <v>1</v>
      </c>
      <c r="DU5" s="29">
        <v>2</v>
      </c>
      <c r="DV5" s="29">
        <v>3</v>
      </c>
      <c r="DW5" s="29">
        <v>4</v>
      </c>
      <c r="DX5" s="29">
        <v>5</v>
      </c>
      <c r="DY5" s="29">
        <v>6</v>
      </c>
      <c r="DZ5" s="29">
        <v>7</v>
      </c>
      <c r="EA5" s="28">
        <v>8</v>
      </c>
      <c r="EB5" s="29">
        <v>9</v>
      </c>
      <c r="EC5" s="29">
        <v>10</v>
      </c>
      <c r="ED5" s="29">
        <v>11</v>
      </c>
      <c r="EE5" s="29">
        <v>12</v>
      </c>
      <c r="EF5" s="29">
        <v>13</v>
      </c>
      <c r="EG5" s="29">
        <v>14</v>
      </c>
      <c r="EH5" s="28">
        <v>15</v>
      </c>
      <c r="EI5" s="29">
        <v>16</v>
      </c>
      <c r="EJ5" s="29">
        <v>17</v>
      </c>
      <c r="EK5" s="29">
        <v>18</v>
      </c>
      <c r="EL5" s="29">
        <v>19</v>
      </c>
      <c r="EM5" s="29">
        <v>20</v>
      </c>
      <c r="EN5" s="29">
        <v>21</v>
      </c>
      <c r="EO5" s="28">
        <v>22</v>
      </c>
      <c r="EP5" s="29">
        <v>23</v>
      </c>
      <c r="EQ5" s="29">
        <v>24</v>
      </c>
      <c r="ER5" s="29">
        <v>25</v>
      </c>
      <c r="ES5" s="29">
        <v>26</v>
      </c>
      <c r="ET5" s="29">
        <v>27</v>
      </c>
      <c r="EU5" s="29">
        <v>28</v>
      </c>
      <c r="EV5" s="28">
        <v>29</v>
      </c>
      <c r="EW5" s="29">
        <v>30</v>
      </c>
      <c r="EX5" s="25">
        <v>31</v>
      </c>
      <c r="EY5" s="29">
        <v>1</v>
      </c>
      <c r="EZ5" s="29">
        <v>2</v>
      </c>
      <c r="FA5" s="29">
        <v>3</v>
      </c>
      <c r="FB5" s="29">
        <v>4</v>
      </c>
      <c r="FC5" s="28">
        <v>5</v>
      </c>
      <c r="FD5" s="29">
        <v>6</v>
      </c>
      <c r="FE5" s="29">
        <v>7</v>
      </c>
      <c r="FF5" s="29">
        <v>8</v>
      </c>
      <c r="FG5" s="29">
        <v>9</v>
      </c>
      <c r="FH5" s="29">
        <v>10</v>
      </c>
      <c r="FI5" s="29">
        <v>11</v>
      </c>
      <c r="FJ5" s="28">
        <v>12</v>
      </c>
      <c r="FK5" s="29">
        <v>13</v>
      </c>
      <c r="FL5" s="29">
        <v>14</v>
      </c>
      <c r="FM5" s="29">
        <v>15</v>
      </c>
      <c r="FN5" s="29">
        <v>16</v>
      </c>
      <c r="FO5" s="29">
        <v>17</v>
      </c>
      <c r="FP5" s="29">
        <v>18</v>
      </c>
      <c r="FQ5" s="28">
        <v>19</v>
      </c>
      <c r="FR5" s="29">
        <v>20</v>
      </c>
      <c r="FS5" s="29">
        <v>21</v>
      </c>
      <c r="FT5" s="29">
        <v>22</v>
      </c>
      <c r="FU5" s="29">
        <v>23</v>
      </c>
      <c r="FV5" s="29">
        <v>24</v>
      </c>
      <c r="FW5" s="29">
        <v>25</v>
      </c>
      <c r="FX5" s="28">
        <v>26</v>
      </c>
      <c r="FY5" s="29">
        <v>27</v>
      </c>
      <c r="FZ5" s="29">
        <v>28</v>
      </c>
      <c r="GA5" s="29">
        <v>29</v>
      </c>
      <c r="GB5" s="29">
        <v>30</v>
      </c>
      <c r="GC5" s="29">
        <v>1</v>
      </c>
      <c r="GD5" s="29">
        <v>2</v>
      </c>
      <c r="GE5" s="28">
        <v>3</v>
      </c>
      <c r="GF5" s="29">
        <v>4</v>
      </c>
      <c r="GG5" s="29">
        <v>5</v>
      </c>
      <c r="GH5" s="29">
        <v>6</v>
      </c>
      <c r="GI5" s="29">
        <v>7</v>
      </c>
      <c r="GJ5" s="29">
        <v>8</v>
      </c>
      <c r="GK5" s="29">
        <v>9</v>
      </c>
      <c r="GL5" s="28">
        <v>10</v>
      </c>
      <c r="GM5" s="29">
        <v>11</v>
      </c>
      <c r="GN5" s="29">
        <v>12</v>
      </c>
      <c r="GO5" s="29">
        <v>13</v>
      </c>
      <c r="GP5" s="29">
        <v>14</v>
      </c>
      <c r="GQ5" s="29">
        <v>15</v>
      </c>
      <c r="GR5" s="29">
        <v>16</v>
      </c>
      <c r="GS5" s="28">
        <v>17</v>
      </c>
      <c r="GT5" s="29">
        <v>18</v>
      </c>
      <c r="GU5" s="29">
        <v>19</v>
      </c>
      <c r="GV5" s="29">
        <v>20</v>
      </c>
      <c r="GW5" s="29">
        <v>21</v>
      </c>
      <c r="GX5" s="29">
        <v>22</v>
      </c>
      <c r="GY5" s="29">
        <v>23</v>
      </c>
      <c r="GZ5" s="28">
        <v>24</v>
      </c>
      <c r="HA5" s="29">
        <v>25</v>
      </c>
      <c r="HB5" s="29">
        <v>26</v>
      </c>
      <c r="HC5" s="29">
        <v>27</v>
      </c>
      <c r="HD5" s="29">
        <v>28</v>
      </c>
      <c r="HE5" s="29">
        <v>29</v>
      </c>
      <c r="HF5" s="29">
        <v>30</v>
      </c>
      <c r="HG5" s="28">
        <v>31</v>
      </c>
      <c r="HH5" s="29">
        <v>1</v>
      </c>
      <c r="HI5" s="29">
        <v>2</v>
      </c>
      <c r="HJ5" s="29">
        <v>3</v>
      </c>
      <c r="HK5" s="29">
        <v>4</v>
      </c>
      <c r="HL5" s="29">
        <v>5</v>
      </c>
      <c r="HM5" s="29">
        <v>6</v>
      </c>
      <c r="HN5" s="28">
        <v>7</v>
      </c>
      <c r="HO5" s="29">
        <v>8</v>
      </c>
      <c r="HP5" s="29">
        <v>9</v>
      </c>
      <c r="HQ5" s="29">
        <v>10</v>
      </c>
      <c r="HR5" s="29">
        <v>11</v>
      </c>
      <c r="HS5" s="29">
        <v>12</v>
      </c>
      <c r="HT5" s="29">
        <v>13</v>
      </c>
      <c r="HU5" s="28">
        <v>14</v>
      </c>
      <c r="HV5" s="29">
        <v>15</v>
      </c>
      <c r="HW5" s="29">
        <v>16</v>
      </c>
      <c r="HX5" s="29">
        <v>17</v>
      </c>
      <c r="HY5" s="29">
        <v>18</v>
      </c>
      <c r="HZ5" s="29">
        <v>19</v>
      </c>
      <c r="IA5" s="29">
        <v>20</v>
      </c>
      <c r="IB5" s="28">
        <v>21</v>
      </c>
      <c r="IC5" s="29">
        <v>22</v>
      </c>
      <c r="ID5" s="29">
        <v>23</v>
      </c>
      <c r="IE5" s="29">
        <v>24</v>
      </c>
      <c r="IF5" s="29">
        <v>25</v>
      </c>
      <c r="IG5" s="29">
        <v>26</v>
      </c>
      <c r="IH5" s="29">
        <v>27</v>
      </c>
      <c r="II5" s="28">
        <v>28</v>
      </c>
      <c r="IJ5" s="29">
        <v>29</v>
      </c>
      <c r="IK5" s="29">
        <v>30</v>
      </c>
      <c r="IL5" s="29">
        <v>31</v>
      </c>
      <c r="IM5" s="29">
        <v>1</v>
      </c>
      <c r="IN5" s="29">
        <v>2</v>
      </c>
      <c r="IO5" s="29">
        <v>3</v>
      </c>
      <c r="IP5" s="28">
        <v>4</v>
      </c>
      <c r="IQ5" s="29">
        <v>5</v>
      </c>
      <c r="IR5" s="29">
        <v>6</v>
      </c>
      <c r="IS5" s="29">
        <v>7</v>
      </c>
      <c r="IT5" s="29">
        <v>8</v>
      </c>
      <c r="IU5" s="29">
        <v>9</v>
      </c>
      <c r="IV5" s="29">
        <v>10</v>
      </c>
      <c r="IW5" s="28">
        <v>11</v>
      </c>
      <c r="IX5" s="29">
        <v>12</v>
      </c>
      <c r="IY5" s="29">
        <v>13</v>
      </c>
      <c r="IZ5" s="29">
        <v>14</v>
      </c>
      <c r="JA5" s="29">
        <v>15</v>
      </c>
      <c r="JB5" s="29">
        <v>16</v>
      </c>
      <c r="JC5" s="29">
        <v>17</v>
      </c>
      <c r="JD5" s="28">
        <v>18</v>
      </c>
      <c r="JE5" s="29">
        <v>19</v>
      </c>
      <c r="JF5" s="29">
        <v>20</v>
      </c>
      <c r="JG5" s="29">
        <v>21</v>
      </c>
      <c r="JH5" s="29">
        <v>22</v>
      </c>
      <c r="JI5" s="29">
        <v>23</v>
      </c>
      <c r="JJ5" s="29">
        <v>24</v>
      </c>
      <c r="JK5" s="28">
        <v>25</v>
      </c>
      <c r="JL5" s="29">
        <v>26</v>
      </c>
      <c r="JM5" s="29">
        <v>27</v>
      </c>
      <c r="JN5" s="29">
        <v>28</v>
      </c>
      <c r="JO5" s="29">
        <v>29</v>
      </c>
      <c r="JP5" s="29">
        <v>30</v>
      </c>
      <c r="JQ5" s="29">
        <v>1</v>
      </c>
      <c r="JR5" s="28">
        <v>2</v>
      </c>
      <c r="JS5" s="29">
        <v>3</v>
      </c>
      <c r="JT5" s="29">
        <v>4</v>
      </c>
      <c r="JU5" s="29">
        <v>5</v>
      </c>
      <c r="JV5" s="29">
        <v>6</v>
      </c>
      <c r="JW5" s="29">
        <v>7</v>
      </c>
      <c r="JX5" s="29">
        <v>8</v>
      </c>
      <c r="JY5" s="28">
        <v>9</v>
      </c>
      <c r="JZ5" s="29">
        <v>10</v>
      </c>
      <c r="KA5" s="29">
        <v>11</v>
      </c>
      <c r="KB5" s="29">
        <v>12</v>
      </c>
      <c r="KC5" s="29">
        <v>13</v>
      </c>
      <c r="KD5" s="29">
        <v>14</v>
      </c>
      <c r="KE5" s="29">
        <v>15</v>
      </c>
      <c r="KF5" s="28">
        <v>16</v>
      </c>
      <c r="KG5" s="29">
        <v>17</v>
      </c>
      <c r="KH5" s="29">
        <v>18</v>
      </c>
      <c r="KI5" s="29">
        <v>19</v>
      </c>
      <c r="KJ5" s="29">
        <v>20</v>
      </c>
      <c r="KK5" s="29">
        <v>21</v>
      </c>
      <c r="KL5" s="29">
        <v>22</v>
      </c>
      <c r="KM5" s="28">
        <v>23</v>
      </c>
      <c r="KN5" s="29">
        <v>24</v>
      </c>
      <c r="KO5" s="29">
        <v>25</v>
      </c>
      <c r="KP5" s="29">
        <v>26</v>
      </c>
      <c r="KQ5" s="29">
        <v>27</v>
      </c>
      <c r="KR5" s="29">
        <v>28</v>
      </c>
      <c r="KS5" s="29">
        <v>29</v>
      </c>
      <c r="KT5" s="28">
        <v>30</v>
      </c>
      <c r="KU5" s="29">
        <v>31</v>
      </c>
      <c r="KV5" s="29">
        <v>1</v>
      </c>
      <c r="KW5" s="29">
        <v>2</v>
      </c>
      <c r="KX5" s="29">
        <v>3</v>
      </c>
      <c r="KY5" s="29">
        <v>4</v>
      </c>
      <c r="KZ5" s="29">
        <v>5</v>
      </c>
      <c r="LA5" s="28">
        <v>6</v>
      </c>
      <c r="LB5" s="29">
        <v>7</v>
      </c>
      <c r="LC5" s="29">
        <v>8</v>
      </c>
      <c r="LD5" s="29">
        <v>9</v>
      </c>
      <c r="LE5" s="29">
        <v>10</v>
      </c>
      <c r="LF5" s="29">
        <v>11</v>
      </c>
      <c r="LG5" s="29">
        <v>12</v>
      </c>
      <c r="LH5" s="28">
        <v>13</v>
      </c>
      <c r="LI5" s="29">
        <v>14</v>
      </c>
      <c r="LJ5" s="29">
        <v>15</v>
      </c>
      <c r="LK5" s="29">
        <v>16</v>
      </c>
      <c r="LL5" s="29">
        <v>17</v>
      </c>
      <c r="LM5" s="29">
        <v>18</v>
      </c>
      <c r="LN5" s="29">
        <v>19</v>
      </c>
      <c r="LO5" s="28">
        <v>20</v>
      </c>
      <c r="LP5" s="29">
        <v>21</v>
      </c>
      <c r="LQ5" s="29">
        <v>22</v>
      </c>
      <c r="LR5" s="29">
        <v>23</v>
      </c>
      <c r="LS5" s="29">
        <v>24</v>
      </c>
      <c r="LT5" s="29">
        <v>25</v>
      </c>
      <c r="LU5" s="29">
        <v>26</v>
      </c>
      <c r="LV5" s="28">
        <v>27</v>
      </c>
      <c r="LW5" s="29">
        <v>28</v>
      </c>
      <c r="LX5" s="29">
        <v>29</v>
      </c>
      <c r="LY5" s="29">
        <v>30</v>
      </c>
      <c r="LZ5" s="29">
        <v>1</v>
      </c>
      <c r="MA5" s="29">
        <v>2</v>
      </c>
      <c r="MB5" s="29">
        <v>3</v>
      </c>
      <c r="MC5" s="28">
        <v>4</v>
      </c>
      <c r="MD5" s="29">
        <v>5</v>
      </c>
      <c r="ME5" s="29">
        <v>6</v>
      </c>
      <c r="MF5" s="29">
        <v>7</v>
      </c>
      <c r="MG5" s="29">
        <v>8</v>
      </c>
      <c r="MH5" s="29">
        <v>9</v>
      </c>
      <c r="MI5" s="29">
        <v>10</v>
      </c>
      <c r="MJ5" s="28">
        <v>11</v>
      </c>
      <c r="MK5" s="29">
        <v>12</v>
      </c>
      <c r="ML5" s="29">
        <v>13</v>
      </c>
      <c r="MM5" s="29">
        <v>14</v>
      </c>
      <c r="MN5" s="29">
        <v>15</v>
      </c>
      <c r="MO5" s="29">
        <v>16</v>
      </c>
      <c r="MP5" s="29">
        <v>17</v>
      </c>
      <c r="MQ5" s="28">
        <v>18</v>
      </c>
      <c r="MR5" s="29">
        <v>19</v>
      </c>
      <c r="MS5" s="29">
        <v>20</v>
      </c>
      <c r="MT5" s="29">
        <v>21</v>
      </c>
      <c r="MU5" s="29">
        <v>22</v>
      </c>
      <c r="MV5" s="29">
        <v>23</v>
      </c>
      <c r="MW5" s="29">
        <v>24</v>
      </c>
      <c r="MX5" s="28">
        <v>25</v>
      </c>
      <c r="MY5" s="29">
        <v>26</v>
      </c>
      <c r="MZ5" s="29">
        <v>27</v>
      </c>
      <c r="NA5" s="29">
        <v>28</v>
      </c>
      <c r="NB5" s="29">
        <v>29</v>
      </c>
      <c r="NC5" s="29">
        <v>30</v>
      </c>
      <c r="ND5" s="29">
        <v>31</v>
      </c>
    </row>
    <row r="6" spans="1:368" ht="21" customHeight="1" thickBot="1" x14ac:dyDescent="0.3">
      <c r="A6" s="3" t="s">
        <v>0</v>
      </c>
      <c r="B6" s="4" t="s">
        <v>1</v>
      </c>
      <c r="C6" s="5" t="s">
        <v>36</v>
      </c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  <c r="KI6" s="14"/>
      <c r="KJ6" s="14"/>
      <c r="KK6" s="14"/>
      <c r="KL6" s="14"/>
      <c r="KM6" s="14"/>
      <c r="KN6" s="14"/>
      <c r="KO6" s="14"/>
      <c r="KP6" s="14"/>
      <c r="KQ6" s="14"/>
      <c r="KR6" s="14"/>
      <c r="KS6" s="14"/>
      <c r="KT6" s="14"/>
      <c r="KU6" s="14"/>
      <c r="KV6" s="14"/>
      <c r="KW6" s="14"/>
      <c r="KX6" s="14"/>
      <c r="KY6" s="14"/>
      <c r="KZ6" s="14"/>
      <c r="LA6" s="14"/>
      <c r="LB6" s="14"/>
      <c r="LC6" s="14"/>
      <c r="LD6" s="14"/>
      <c r="LE6" s="14"/>
      <c r="LF6" s="14"/>
      <c r="LG6" s="14"/>
      <c r="LH6" s="14"/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/>
      <c r="MB6" s="14"/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/>
      <c r="MZ6" s="14"/>
      <c r="NA6" s="14"/>
      <c r="NB6" s="14"/>
      <c r="NC6" s="14"/>
      <c r="ND6" s="14"/>
    </row>
    <row r="7" spans="1:368" x14ac:dyDescent="0.25">
      <c r="A7" s="6" t="s">
        <v>2</v>
      </c>
      <c r="B7" s="73"/>
      <c r="C7" s="7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>
        <v>1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</row>
    <row r="8" spans="1:368" x14ac:dyDescent="0.25">
      <c r="A8" s="8" t="s">
        <v>3</v>
      </c>
      <c r="B8" s="73"/>
      <c r="C8" s="9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>
        <v>1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</row>
    <row r="9" spans="1:368" x14ac:dyDescent="0.25">
      <c r="A9" s="8" t="s">
        <v>4</v>
      </c>
      <c r="B9" s="73"/>
      <c r="C9" s="9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</row>
    <row r="10" spans="1:368" x14ac:dyDescent="0.25">
      <c r="A10" s="8" t="s">
        <v>5</v>
      </c>
      <c r="B10" s="73"/>
      <c r="C10" s="9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</row>
    <row r="11" spans="1:368" x14ac:dyDescent="0.25">
      <c r="A11" s="8" t="s">
        <v>6</v>
      </c>
      <c r="B11" s="73"/>
      <c r="C11" s="9"/>
      <c r="D11" s="1"/>
      <c r="E11" s="1"/>
      <c r="F11" s="1"/>
      <c r="G11" s="1">
        <v>1</v>
      </c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</row>
    <row r="12" spans="1:368" x14ac:dyDescent="0.25">
      <c r="A12" s="8" t="s">
        <v>7</v>
      </c>
      <c r="B12" s="73"/>
      <c r="C12" s="9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</row>
    <row r="13" spans="1:368" x14ac:dyDescent="0.25">
      <c r="A13" s="8" t="s">
        <v>8</v>
      </c>
      <c r="B13" s="73"/>
      <c r="C13" s="9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30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</row>
    <row r="14" spans="1:368" x14ac:dyDescent="0.25">
      <c r="A14" s="8" t="s">
        <v>9</v>
      </c>
      <c r="B14" s="73"/>
      <c r="C14" s="9"/>
      <c r="D14" s="1"/>
      <c r="E14" s="1"/>
      <c r="F14" s="1"/>
      <c r="G14" s="1">
        <v>1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</row>
    <row r="15" spans="1:368" x14ac:dyDescent="0.25">
      <c r="A15" s="8" t="s">
        <v>10</v>
      </c>
      <c r="B15" s="73"/>
      <c r="C15" s="9"/>
      <c r="D15" s="1"/>
      <c r="E15" s="1"/>
      <c r="F15" s="1"/>
      <c r="G15" s="1">
        <v>1</v>
      </c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</row>
    <row r="16" spans="1:368" x14ac:dyDescent="0.25">
      <c r="A16" s="8" t="s">
        <v>11</v>
      </c>
      <c r="B16" s="73"/>
      <c r="C16" s="9"/>
      <c r="D16" s="1"/>
      <c r="E16" s="1"/>
      <c r="F16" s="1"/>
      <c r="G16" s="1">
        <v>1</v>
      </c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</row>
    <row r="17" spans="1:368" x14ac:dyDescent="0.25">
      <c r="A17" s="8" t="s">
        <v>12</v>
      </c>
      <c r="B17" s="73"/>
      <c r="C17" s="9"/>
      <c r="D17" s="1"/>
      <c r="E17" s="1"/>
      <c r="F17" s="1"/>
      <c r="G17" s="1">
        <v>1</v>
      </c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</row>
    <row r="18" spans="1:368" ht="21.75" customHeight="1" x14ac:dyDescent="0.25">
      <c r="A18" s="8" t="s">
        <v>13</v>
      </c>
      <c r="B18" s="73"/>
      <c r="C18" s="9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</row>
    <row r="19" spans="1:368" x14ac:dyDescent="0.25">
      <c r="A19" s="8" t="s">
        <v>14</v>
      </c>
      <c r="B19" s="73"/>
      <c r="C19" s="9"/>
      <c r="D19" s="1"/>
      <c r="E19" s="1"/>
      <c r="F19" s="1"/>
      <c r="G19" s="1">
        <v>1</v>
      </c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</row>
    <row r="20" spans="1:368" x14ac:dyDescent="0.25">
      <c r="A20" s="8" t="s">
        <v>15</v>
      </c>
      <c r="B20" s="73"/>
      <c r="C20" s="9"/>
      <c r="D20" s="1"/>
      <c r="E20" s="1"/>
      <c r="F20" s="1"/>
      <c r="G20" s="1">
        <v>1</v>
      </c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</row>
    <row r="21" spans="1:368" x14ac:dyDescent="0.25">
      <c r="A21" s="8" t="s">
        <v>16</v>
      </c>
      <c r="B21" s="73"/>
      <c r="C21" s="9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</row>
    <row r="22" spans="1:368" x14ac:dyDescent="0.25">
      <c r="A22" s="8" t="s">
        <v>17</v>
      </c>
      <c r="B22" s="73"/>
      <c r="C22" s="9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</row>
    <row r="23" spans="1:368" x14ac:dyDescent="0.25">
      <c r="A23" s="8" t="s">
        <v>18</v>
      </c>
      <c r="B23" s="73"/>
      <c r="C23" s="9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</row>
    <row r="24" spans="1:368" x14ac:dyDescent="0.25">
      <c r="A24" s="8" t="s">
        <v>19</v>
      </c>
      <c r="B24" s="73"/>
      <c r="C24" s="9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</row>
    <row r="25" spans="1:368" x14ac:dyDescent="0.25">
      <c r="A25" s="8" t="s">
        <v>20</v>
      </c>
      <c r="B25" s="73"/>
      <c r="C25" s="9"/>
      <c r="D25" s="1"/>
      <c r="E25" s="1"/>
      <c r="F25" s="1"/>
      <c r="G25" s="1">
        <v>1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</row>
    <row r="26" spans="1:368" x14ac:dyDescent="0.25">
      <c r="A26" s="8" t="s">
        <v>21</v>
      </c>
      <c r="B26" s="73"/>
      <c r="C26" s="9"/>
      <c r="D26" s="1"/>
      <c r="E26" s="1"/>
      <c r="F26" s="1"/>
      <c r="G26" s="1">
        <v>1</v>
      </c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</row>
    <row r="27" spans="1:368" x14ac:dyDescent="0.25">
      <c r="A27" s="8" t="s">
        <v>22</v>
      </c>
      <c r="B27" s="73"/>
      <c r="C27" s="9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</row>
    <row r="28" spans="1:368" x14ac:dyDescent="0.25">
      <c r="A28" s="8" t="s">
        <v>23</v>
      </c>
      <c r="B28" s="73"/>
      <c r="C28" s="9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</row>
    <row r="29" spans="1:368" x14ac:dyDescent="0.25">
      <c r="A29" s="27" t="s">
        <v>47</v>
      </c>
      <c r="B29" s="73"/>
      <c r="C29" s="9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</row>
    <row r="30" spans="1:368" x14ac:dyDescent="0.25">
      <c r="A30" s="8" t="s">
        <v>24</v>
      </c>
      <c r="B30" s="73"/>
      <c r="C30" s="9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</row>
    <row r="31" spans="1:368" x14ac:dyDescent="0.25">
      <c r="A31" s="74" t="s">
        <v>25</v>
      </c>
      <c r="B31" s="10" t="s">
        <v>26</v>
      </c>
      <c r="C31" s="9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</row>
    <row r="32" spans="1:368" x14ac:dyDescent="0.25">
      <c r="A32" s="75"/>
      <c r="B32" s="10" t="s">
        <v>27</v>
      </c>
      <c r="C32" s="9"/>
      <c r="D32" s="1"/>
      <c r="E32" s="1"/>
      <c r="F32" s="1"/>
      <c r="G32" s="1">
        <v>1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</row>
    <row r="33" spans="1:368" x14ac:dyDescent="0.25">
      <c r="A33" s="75"/>
      <c r="B33" s="10" t="s">
        <v>28</v>
      </c>
      <c r="C33" s="9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</row>
    <row r="34" spans="1:368" x14ac:dyDescent="0.25">
      <c r="A34" s="76"/>
      <c r="B34" s="10" t="s">
        <v>29</v>
      </c>
      <c r="C34" s="9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</row>
    <row r="35" spans="1:368" x14ac:dyDescent="0.25">
      <c r="A35" s="74" t="s">
        <v>30</v>
      </c>
      <c r="B35" s="10" t="s">
        <v>26</v>
      </c>
      <c r="C35" s="9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</row>
    <row r="36" spans="1:368" x14ac:dyDescent="0.25">
      <c r="A36" s="75"/>
      <c r="B36" s="10" t="s">
        <v>27</v>
      </c>
      <c r="C36" s="9"/>
      <c r="D36" s="1"/>
      <c r="E36" s="1"/>
      <c r="F36" s="1"/>
      <c r="G36" s="1">
        <v>1</v>
      </c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</row>
    <row r="37" spans="1:368" x14ac:dyDescent="0.25">
      <c r="A37" s="75"/>
      <c r="B37" s="10" t="s">
        <v>28</v>
      </c>
      <c r="C37" s="9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</row>
    <row r="38" spans="1:368" x14ac:dyDescent="0.25">
      <c r="A38" s="76"/>
      <c r="B38" s="10" t="s">
        <v>29</v>
      </c>
      <c r="C38" s="9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</row>
    <row r="39" spans="1:368" x14ac:dyDescent="0.25">
      <c r="A39" s="74" t="s">
        <v>31</v>
      </c>
      <c r="B39" s="10" t="s">
        <v>26</v>
      </c>
      <c r="C39" s="9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</row>
    <row r="40" spans="1:368" x14ac:dyDescent="0.25">
      <c r="A40" s="75"/>
      <c r="B40" s="10" t="s">
        <v>27</v>
      </c>
      <c r="C40" s="9"/>
      <c r="D40" s="1"/>
      <c r="E40" s="1"/>
      <c r="F40" s="1"/>
      <c r="G40" s="1">
        <v>1</v>
      </c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</row>
    <row r="41" spans="1:368" x14ac:dyDescent="0.25">
      <c r="A41" s="75"/>
      <c r="B41" s="10" t="s">
        <v>28</v>
      </c>
      <c r="C41" s="9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</row>
    <row r="42" spans="1:368" x14ac:dyDescent="0.25">
      <c r="A42" s="8" t="s">
        <v>105</v>
      </c>
      <c r="B42" s="98"/>
      <c r="C42" s="9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</row>
    <row r="43" spans="1:368" x14ac:dyDescent="0.25">
      <c r="A43" s="8" t="s">
        <v>32</v>
      </c>
      <c r="B43" s="73"/>
      <c r="C43" s="9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</row>
    <row r="44" spans="1:368" x14ac:dyDescent="0.25">
      <c r="A44" s="11" t="s">
        <v>33</v>
      </c>
      <c r="B44" s="99"/>
      <c r="C44" s="9"/>
      <c r="D44" s="1"/>
      <c r="E44" s="1"/>
      <c r="F44" s="1"/>
      <c r="G44" s="1">
        <v>1</v>
      </c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</row>
    <row r="45" spans="1:368" x14ac:dyDescent="0.25">
      <c r="A45" s="74" t="s">
        <v>34</v>
      </c>
      <c r="B45" s="10">
        <v>37</v>
      </c>
      <c r="C45" s="9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</row>
    <row r="46" spans="1:368" x14ac:dyDescent="0.25">
      <c r="A46" s="75"/>
      <c r="B46" s="2">
        <v>38</v>
      </c>
      <c r="C46" s="9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</row>
    <row r="47" spans="1:368" x14ac:dyDescent="0.25">
      <c r="A47" s="75"/>
      <c r="B47" s="2">
        <v>39</v>
      </c>
      <c r="C47" s="9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</row>
    <row r="48" spans="1:368" x14ac:dyDescent="0.25">
      <c r="A48" s="75"/>
      <c r="B48" s="2">
        <v>40</v>
      </c>
      <c r="C48" s="9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</row>
    <row r="49" spans="1:368" x14ac:dyDescent="0.25">
      <c r="A49" s="75"/>
      <c r="B49" s="2">
        <v>41</v>
      </c>
      <c r="C49" s="9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</row>
    <row r="50" spans="1:368" x14ac:dyDescent="0.25">
      <c r="A50" s="75"/>
      <c r="B50" s="2">
        <v>42</v>
      </c>
      <c r="C50" s="9"/>
      <c r="D50" s="1"/>
      <c r="E50" s="1"/>
      <c r="F50" s="1"/>
      <c r="G50" s="1">
        <v>1</v>
      </c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</row>
    <row r="51" spans="1:368" x14ac:dyDescent="0.25">
      <c r="A51" s="75"/>
      <c r="B51" s="2">
        <v>43</v>
      </c>
      <c r="C51" s="9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</row>
    <row r="52" spans="1:368" x14ac:dyDescent="0.25">
      <c r="A52" s="76"/>
      <c r="B52" s="2">
        <v>44</v>
      </c>
      <c r="C52" s="9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</row>
    <row r="53" spans="1:368" x14ac:dyDescent="0.25">
      <c r="A53" s="74" t="s">
        <v>35</v>
      </c>
      <c r="B53" s="10">
        <v>37</v>
      </c>
      <c r="C53" s="9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</row>
    <row r="54" spans="1:368" x14ac:dyDescent="0.25">
      <c r="A54" s="75"/>
      <c r="B54" s="10">
        <v>38</v>
      </c>
      <c r="C54" s="9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</row>
    <row r="55" spans="1:368" x14ac:dyDescent="0.25">
      <c r="A55" s="75"/>
      <c r="B55" s="10">
        <v>39</v>
      </c>
      <c r="C55" s="9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</row>
    <row r="56" spans="1:368" x14ac:dyDescent="0.25">
      <c r="A56" s="75"/>
      <c r="B56" s="10">
        <v>40</v>
      </c>
      <c r="C56" s="9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</row>
    <row r="57" spans="1:368" x14ac:dyDescent="0.25">
      <c r="A57" s="75"/>
      <c r="B57" s="10">
        <v>41</v>
      </c>
      <c r="C57" s="9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</row>
    <row r="58" spans="1:368" ht="15.75" thickBot="1" x14ac:dyDescent="0.3">
      <c r="A58" s="100"/>
      <c r="B58" s="12">
        <v>42</v>
      </c>
      <c r="C58" s="13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</row>
    <row r="59" spans="1:368" x14ac:dyDescent="0.25"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7"/>
      <c r="AL59" s="97"/>
      <c r="AM59" s="97"/>
      <c r="AN59" s="97"/>
      <c r="AO59" s="97"/>
      <c r="AP59" s="97"/>
      <c r="AQ59" s="97"/>
      <c r="AR59" s="97"/>
      <c r="AS59" s="97"/>
      <c r="AT59" s="97"/>
      <c r="AU59" s="97"/>
      <c r="AV59" s="93"/>
      <c r="AW59" s="93"/>
      <c r="AX59" s="93"/>
      <c r="AY59" s="93"/>
      <c r="AZ59" s="93"/>
      <c r="BA59" s="93"/>
      <c r="BB59" s="93"/>
      <c r="BC59" s="93"/>
      <c r="BD59" s="93"/>
      <c r="BE59" s="93"/>
      <c r="BF59" s="93"/>
      <c r="BG59" s="93"/>
      <c r="BH59" s="93"/>
      <c r="BI59" s="93"/>
      <c r="BJ59" s="93"/>
      <c r="BK59" s="93"/>
      <c r="BL59" s="93"/>
      <c r="BM59" s="93"/>
      <c r="BN59" s="93"/>
      <c r="BO59" s="93"/>
      <c r="BP59" s="93"/>
      <c r="BQ59" s="93"/>
      <c r="BR59" s="93"/>
      <c r="BS59" s="93"/>
      <c r="BT59" s="93"/>
      <c r="BU59" s="93"/>
      <c r="BV59" s="93"/>
      <c r="BW59" s="93"/>
      <c r="BX59" s="93"/>
      <c r="BY59" s="93"/>
      <c r="BZ59" s="93"/>
      <c r="CA59" s="93"/>
      <c r="CB59" s="93"/>
      <c r="CC59" s="93"/>
      <c r="CD59" s="93"/>
      <c r="CE59" s="93"/>
      <c r="CF59" s="93"/>
      <c r="CG59" s="93"/>
      <c r="CH59" s="93"/>
      <c r="CI59" s="93"/>
      <c r="CJ59" s="93"/>
      <c r="CK59" s="93"/>
      <c r="CL59" s="93"/>
      <c r="CM59" s="93"/>
      <c r="CN59" s="93"/>
      <c r="CO59" s="93"/>
      <c r="CP59" s="93"/>
      <c r="CQ59" s="93"/>
      <c r="CR59" s="93"/>
      <c r="CS59" s="93"/>
      <c r="CT59" s="93"/>
      <c r="CU59" s="93"/>
      <c r="CV59" s="93"/>
      <c r="CW59" s="93"/>
      <c r="CX59" s="93"/>
      <c r="CY59" s="93"/>
      <c r="CZ59" s="93"/>
      <c r="DA59" s="93"/>
      <c r="DB59" s="93"/>
      <c r="DC59" s="93"/>
      <c r="DD59" s="93"/>
      <c r="DE59" s="93"/>
      <c r="DF59" s="93"/>
      <c r="DG59" s="93"/>
      <c r="DH59" s="93"/>
      <c r="DI59" s="93"/>
      <c r="DJ59" s="93"/>
      <c r="DK59" s="93"/>
      <c r="DL59" s="93"/>
      <c r="DM59" s="93"/>
      <c r="DN59" s="93"/>
      <c r="DO59" s="93"/>
      <c r="DP59" s="93"/>
      <c r="DQ59" s="93"/>
      <c r="DR59" s="93"/>
      <c r="DS59" s="93"/>
      <c r="DT59" s="93"/>
      <c r="DU59" s="93"/>
      <c r="DV59" s="93"/>
      <c r="DW59" s="93"/>
      <c r="DX59" s="93"/>
      <c r="DY59" s="93"/>
      <c r="DZ59" s="93"/>
      <c r="EA59" s="93"/>
      <c r="EB59" s="93"/>
      <c r="EC59" s="93"/>
      <c r="ED59" s="93"/>
      <c r="EE59" s="93"/>
      <c r="EF59" s="93"/>
      <c r="EG59" s="93"/>
      <c r="EH59" s="93"/>
      <c r="EI59" s="93"/>
      <c r="EJ59" s="93"/>
      <c r="EK59" s="93"/>
      <c r="EL59" s="93"/>
      <c r="EM59" s="93"/>
      <c r="EN59" s="93"/>
      <c r="EO59" s="93"/>
      <c r="EP59" s="93"/>
      <c r="EQ59" s="93"/>
      <c r="ER59" s="93"/>
      <c r="ES59" s="93"/>
      <c r="ET59" s="93"/>
      <c r="EU59" s="93"/>
      <c r="EV59" s="93"/>
      <c r="EW59" s="93"/>
      <c r="EX59" s="93"/>
      <c r="EY59" s="93"/>
      <c r="EZ59" s="93"/>
      <c r="FA59" s="93"/>
      <c r="FB59" s="93"/>
      <c r="FC59" s="93"/>
      <c r="FD59" s="93"/>
      <c r="FE59" s="93"/>
      <c r="FF59" s="93"/>
      <c r="FG59" s="93"/>
      <c r="FH59" s="93"/>
      <c r="FI59" s="93"/>
      <c r="FJ59" s="93"/>
      <c r="FK59" s="93"/>
      <c r="FL59" s="93"/>
      <c r="FM59" s="93"/>
    </row>
  </sheetData>
  <autoFilter ref="A6:FM6" xr:uid="{00000000-0009-0000-0000-000004000000}"/>
  <mergeCells count="27">
    <mergeCell ref="A35:A38"/>
    <mergeCell ref="A39:A41"/>
    <mergeCell ref="B42:B44"/>
    <mergeCell ref="A45:A52"/>
    <mergeCell ref="A53:A58"/>
    <mergeCell ref="D59:P59"/>
    <mergeCell ref="IM4:JP4"/>
    <mergeCell ref="JQ4:KU4"/>
    <mergeCell ref="KV4:LY4"/>
    <mergeCell ref="LZ4:ND4"/>
    <mergeCell ref="Q59:AU59"/>
    <mergeCell ref="AV59:BY59"/>
    <mergeCell ref="BZ59:DD59"/>
    <mergeCell ref="DE59:EH59"/>
    <mergeCell ref="EI59:FM59"/>
    <mergeCell ref="B7:B30"/>
    <mergeCell ref="A31:A34"/>
    <mergeCell ref="D1:ND3"/>
    <mergeCell ref="B2:C2"/>
    <mergeCell ref="D4:AH4"/>
    <mergeCell ref="AI4:BJ4"/>
    <mergeCell ref="BK4:CO4"/>
    <mergeCell ref="CP4:DS4"/>
    <mergeCell ref="DT4:EX4"/>
    <mergeCell ref="EY4:GB4"/>
    <mergeCell ref="GC4:HG4"/>
    <mergeCell ref="HH4:IL4"/>
  </mergeCells>
  <conditionalFormatting sqref="A6:EX58 A5:C5">
    <cfRule type="expression" dxfId="171" priority="9">
      <formula>CELL("direccion")=ADDRESS(ROW(),COLUMN())</formula>
    </cfRule>
    <cfRule type="expression" dxfId="170" priority="10">
      <formula>OR(ROW()=CELL("fila"),COLUMN()=CELL("columna"))</formula>
    </cfRule>
  </conditionalFormatting>
  <conditionalFormatting sqref="EY6:LV58">
    <cfRule type="expression" dxfId="169" priority="7">
      <formula>CELL("direccion")=ADDRESS(ROW(),COLUMN())</formula>
    </cfRule>
    <cfRule type="expression" dxfId="168" priority="8">
      <formula>OR(ROW()=CELL("fila"),COLUMN()=CELL("columna"))</formula>
    </cfRule>
  </conditionalFormatting>
  <conditionalFormatting sqref="LW6:ND58">
    <cfRule type="expression" dxfId="167" priority="5">
      <formula>CELL("direccion")=ADDRESS(ROW(),COLUMN())</formula>
    </cfRule>
    <cfRule type="expression" dxfId="166" priority="6">
      <formula>OR(ROW()=CELL("fila"),COLUMN()=CELL("columna"))</formula>
    </cfRule>
  </conditionalFormatting>
  <conditionalFormatting sqref="D5:LV5">
    <cfRule type="expression" dxfId="165" priority="3">
      <formula>CELL("direccion")=ADDRESS(ROW(),COLUMN())</formula>
    </cfRule>
    <cfRule type="expression" dxfId="164" priority="4">
      <formula>OR(ROW()=CELL("fila"),COLUMN()=CELL("columna"))</formula>
    </cfRule>
  </conditionalFormatting>
  <conditionalFormatting sqref="LW5:ND5">
    <cfRule type="expression" dxfId="163" priority="1">
      <formula>CELL("direccion")=ADDRESS(ROW(),COLUMN())</formula>
    </cfRule>
    <cfRule type="expression" dxfId="162" priority="2">
      <formula>OR(ROW()=CELL("fila"),COLUMN()=CELL("columna"))</formula>
    </cfRule>
  </conditionalFormatting>
  <hyperlinks>
    <hyperlink ref="A1" location="INDICE!A1" display="INDICE" xr:uid="{F0573077-AC49-47A2-9DA5-5E811899F7BE}"/>
    <hyperlink ref="B1" location="'KARDEX TOTAL'!A1" display="'KARDEX TOTAL'!A1" xr:uid="{6ABEE8DC-A4B1-48C6-9B4A-AE67B342CD7B}"/>
  </hyperlinks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4937B-43F8-4B27-A11D-0125A6D1BDC0}">
  <sheetPr codeName="Hoja6"/>
  <dimension ref="A1:ND59"/>
  <sheetViews>
    <sheetView zoomScale="110" zoomScaleNormal="110" workbookViewId="0">
      <pane xSplit="3" ySplit="6" topLeftCell="D44" activePane="bottomRight" state="frozen"/>
      <selection activeCell="V6" sqref="V6"/>
      <selection pane="topRight" activeCell="V6" sqref="V6"/>
      <selection pane="bottomLeft" activeCell="V6" sqref="V6"/>
      <selection pane="bottomRight"/>
    </sheetView>
  </sheetViews>
  <sheetFormatPr baseColWidth="10" defaultRowHeight="15" x14ac:dyDescent="0.25"/>
  <cols>
    <col min="1" max="1" width="31.42578125" customWidth="1"/>
    <col min="2" max="2" width="12.42578125" bestFit="1" customWidth="1"/>
    <col min="3" max="3" width="18.42578125" customWidth="1"/>
    <col min="4" max="154" width="3.42578125" customWidth="1"/>
    <col min="155" max="368" width="3.7109375" customWidth="1"/>
  </cols>
  <sheetData>
    <row r="1" spans="1:368" x14ac:dyDescent="0.25">
      <c r="A1" s="22" t="s">
        <v>37</v>
      </c>
      <c r="B1" s="26" t="s">
        <v>48</v>
      </c>
      <c r="D1" s="77" t="s">
        <v>121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7"/>
      <c r="CD1" s="77"/>
      <c r="CE1" s="77"/>
      <c r="CF1" s="77"/>
      <c r="CG1" s="77"/>
      <c r="CH1" s="77"/>
      <c r="CI1" s="77"/>
      <c r="CJ1" s="77"/>
      <c r="CK1" s="77"/>
      <c r="CL1" s="77"/>
      <c r="CM1" s="77"/>
      <c r="CN1" s="77"/>
      <c r="CO1" s="77"/>
      <c r="CP1" s="77"/>
      <c r="CQ1" s="77"/>
      <c r="CR1" s="77"/>
      <c r="CS1" s="77"/>
      <c r="CT1" s="77"/>
      <c r="CU1" s="77"/>
      <c r="CV1" s="77"/>
      <c r="CW1" s="77"/>
      <c r="CX1" s="77"/>
      <c r="CY1" s="77"/>
      <c r="CZ1" s="77"/>
      <c r="DA1" s="77"/>
      <c r="DB1" s="77"/>
      <c r="DC1" s="77"/>
      <c r="DD1" s="77"/>
      <c r="DE1" s="77"/>
      <c r="DF1" s="77"/>
      <c r="DG1" s="77"/>
      <c r="DH1" s="77"/>
      <c r="DI1" s="77"/>
      <c r="DJ1" s="77"/>
      <c r="DK1" s="77"/>
      <c r="DL1" s="77"/>
      <c r="DM1" s="77"/>
      <c r="DN1" s="77"/>
      <c r="DO1" s="77"/>
      <c r="DP1" s="77"/>
      <c r="DQ1" s="77"/>
      <c r="DR1" s="77"/>
      <c r="DS1" s="77"/>
      <c r="DT1" s="77"/>
      <c r="DU1" s="77"/>
      <c r="DV1" s="77"/>
      <c r="DW1" s="77"/>
      <c r="DX1" s="77"/>
      <c r="DY1" s="77"/>
      <c r="DZ1" s="77"/>
      <c r="EA1" s="77"/>
      <c r="EB1" s="77"/>
      <c r="EC1" s="77"/>
      <c r="ED1" s="77"/>
      <c r="EE1" s="77"/>
      <c r="EF1" s="77"/>
      <c r="EG1" s="77"/>
      <c r="EH1" s="77"/>
      <c r="EI1" s="77"/>
      <c r="EJ1" s="77"/>
      <c r="EK1" s="77"/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7"/>
      <c r="FN1" s="77"/>
      <c r="FO1" s="77"/>
      <c r="FP1" s="77"/>
      <c r="FQ1" s="77"/>
      <c r="FR1" s="77"/>
      <c r="FS1" s="77"/>
      <c r="FT1" s="77"/>
      <c r="FU1" s="77"/>
      <c r="FV1" s="77"/>
      <c r="FW1" s="77"/>
      <c r="FX1" s="77"/>
      <c r="FY1" s="77"/>
      <c r="FZ1" s="77"/>
      <c r="GA1" s="77"/>
      <c r="GB1" s="77"/>
      <c r="GC1" s="77"/>
      <c r="GD1" s="77"/>
      <c r="GE1" s="77"/>
      <c r="GF1" s="77"/>
      <c r="GG1" s="77"/>
      <c r="GH1" s="77"/>
      <c r="GI1" s="77"/>
      <c r="GJ1" s="77"/>
      <c r="GK1" s="77"/>
      <c r="GL1" s="77"/>
      <c r="GM1" s="77"/>
      <c r="GN1" s="77"/>
      <c r="GO1" s="77"/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7"/>
      <c r="HR1" s="77"/>
      <c r="HS1" s="77"/>
      <c r="HT1" s="77"/>
      <c r="HU1" s="77"/>
      <c r="HV1" s="77"/>
      <c r="HW1" s="77"/>
      <c r="HX1" s="77"/>
      <c r="HY1" s="77"/>
      <c r="HZ1" s="77"/>
      <c r="IA1" s="77"/>
      <c r="IB1" s="77"/>
      <c r="IC1" s="77"/>
      <c r="ID1" s="77"/>
      <c r="IE1" s="77"/>
      <c r="IF1" s="77"/>
      <c r="IG1" s="77"/>
      <c r="IH1" s="77"/>
      <c r="II1" s="77"/>
      <c r="IJ1" s="77"/>
      <c r="IK1" s="77"/>
      <c r="IL1" s="77"/>
      <c r="IM1" s="77"/>
      <c r="IN1" s="77"/>
      <c r="IO1" s="77"/>
      <c r="IP1" s="77"/>
      <c r="IQ1" s="77"/>
      <c r="IR1" s="77"/>
      <c r="IS1" s="77"/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7"/>
      <c r="JV1" s="77"/>
      <c r="JW1" s="77"/>
      <c r="JX1" s="77"/>
      <c r="JY1" s="77"/>
      <c r="JZ1" s="77"/>
      <c r="KA1" s="77"/>
      <c r="KB1" s="77"/>
      <c r="KC1" s="77"/>
      <c r="KD1" s="77"/>
      <c r="KE1" s="77"/>
      <c r="KF1" s="77"/>
      <c r="KG1" s="77"/>
      <c r="KH1" s="77"/>
      <c r="KI1" s="77"/>
      <c r="KJ1" s="77"/>
      <c r="KK1" s="77"/>
      <c r="KL1" s="77"/>
      <c r="KM1" s="77"/>
      <c r="KN1" s="77"/>
      <c r="KO1" s="77"/>
      <c r="KP1" s="77"/>
      <c r="KQ1" s="77"/>
      <c r="KR1" s="77"/>
      <c r="KS1" s="77"/>
      <c r="KT1" s="77"/>
      <c r="KU1" s="77"/>
      <c r="KV1" s="77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7"/>
      <c r="LZ1" s="77"/>
      <c r="MA1" s="77"/>
      <c r="MB1" s="77"/>
      <c r="MC1" s="77"/>
      <c r="MD1" s="77"/>
      <c r="ME1" s="77"/>
      <c r="MF1" s="77"/>
      <c r="MG1" s="77"/>
      <c r="MH1" s="77"/>
      <c r="MI1" s="77"/>
      <c r="MJ1" s="77"/>
      <c r="MK1" s="77"/>
      <c r="ML1" s="77"/>
      <c r="MM1" s="77"/>
      <c r="MN1" s="77"/>
      <c r="MO1" s="77"/>
      <c r="MP1" s="77"/>
      <c r="MQ1" s="77"/>
      <c r="MR1" s="77"/>
      <c r="MS1" s="77"/>
      <c r="MT1" s="77"/>
      <c r="MU1" s="77"/>
      <c r="MV1" s="77"/>
      <c r="MW1" s="77"/>
      <c r="MX1" s="77"/>
      <c r="MY1" s="77"/>
      <c r="MZ1" s="77"/>
      <c r="NA1" s="77"/>
      <c r="NB1" s="77"/>
      <c r="NC1" s="77"/>
      <c r="ND1" s="77"/>
    </row>
    <row r="2" spans="1:368" x14ac:dyDescent="0.25">
      <c r="A2" s="15" t="s">
        <v>40</v>
      </c>
      <c r="B2" s="78" t="s">
        <v>126</v>
      </c>
      <c r="C2" s="79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7"/>
      <c r="BU2" s="77"/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  <c r="CJ2" s="77"/>
      <c r="CK2" s="77"/>
      <c r="CL2" s="77"/>
      <c r="CM2" s="77"/>
      <c r="CN2" s="77"/>
      <c r="CO2" s="77"/>
      <c r="CP2" s="77"/>
      <c r="CQ2" s="77"/>
      <c r="CR2" s="77"/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7"/>
      <c r="DM2" s="77"/>
      <c r="DN2" s="77"/>
      <c r="DO2" s="77"/>
      <c r="DP2" s="77"/>
      <c r="DQ2" s="77"/>
      <c r="DR2" s="77"/>
      <c r="DS2" s="77"/>
      <c r="DT2" s="77"/>
      <c r="DU2" s="77"/>
      <c r="DV2" s="77"/>
      <c r="DW2" s="77"/>
      <c r="DX2" s="77"/>
      <c r="DY2" s="77"/>
      <c r="DZ2" s="77"/>
      <c r="EA2" s="77"/>
      <c r="EB2" s="77"/>
      <c r="EC2" s="77"/>
      <c r="ED2" s="77"/>
      <c r="EE2" s="77"/>
      <c r="EF2" s="77"/>
      <c r="EG2" s="77"/>
      <c r="EH2" s="77"/>
      <c r="EI2" s="77"/>
      <c r="EJ2" s="77"/>
      <c r="EK2" s="77"/>
      <c r="EL2" s="77"/>
      <c r="EM2" s="77"/>
      <c r="EN2" s="77"/>
      <c r="EO2" s="77"/>
      <c r="EP2" s="77"/>
      <c r="EQ2" s="77"/>
      <c r="ER2" s="77"/>
      <c r="ES2" s="77"/>
      <c r="ET2" s="77"/>
      <c r="EU2" s="77"/>
      <c r="EV2" s="77"/>
      <c r="EW2" s="77"/>
      <c r="EX2" s="77"/>
      <c r="EY2" s="77"/>
      <c r="EZ2" s="77"/>
      <c r="FA2" s="77"/>
      <c r="FB2" s="77"/>
      <c r="FC2" s="77"/>
      <c r="FD2" s="77"/>
      <c r="FE2" s="77"/>
      <c r="FF2" s="77"/>
      <c r="FG2" s="77"/>
      <c r="FH2" s="77"/>
      <c r="FI2" s="77"/>
      <c r="FJ2" s="77"/>
      <c r="FK2" s="77"/>
      <c r="FL2" s="77"/>
      <c r="FM2" s="77"/>
      <c r="FN2" s="77"/>
      <c r="FO2" s="77"/>
      <c r="FP2" s="77"/>
      <c r="FQ2" s="77"/>
      <c r="FR2" s="77"/>
      <c r="FS2" s="77"/>
      <c r="FT2" s="77"/>
      <c r="FU2" s="77"/>
      <c r="FV2" s="77"/>
      <c r="FW2" s="77"/>
      <c r="FX2" s="77"/>
      <c r="FY2" s="77"/>
      <c r="FZ2" s="77"/>
      <c r="GA2" s="77"/>
      <c r="GB2" s="77"/>
      <c r="GC2" s="77"/>
      <c r="GD2" s="77"/>
      <c r="GE2" s="77"/>
      <c r="GF2" s="77"/>
      <c r="GG2" s="77"/>
      <c r="GH2" s="77"/>
      <c r="GI2" s="77"/>
      <c r="GJ2" s="77"/>
      <c r="GK2" s="77"/>
      <c r="GL2" s="77"/>
      <c r="GM2" s="77"/>
      <c r="GN2" s="77"/>
      <c r="GO2" s="77"/>
      <c r="GP2" s="77"/>
      <c r="GQ2" s="77"/>
      <c r="GR2" s="77"/>
      <c r="GS2" s="77"/>
      <c r="GT2" s="77"/>
      <c r="GU2" s="77"/>
      <c r="GV2" s="77"/>
      <c r="GW2" s="77"/>
      <c r="GX2" s="77"/>
      <c r="GY2" s="77"/>
      <c r="GZ2" s="77"/>
      <c r="HA2" s="77"/>
      <c r="HB2" s="77"/>
      <c r="HC2" s="77"/>
      <c r="HD2" s="77"/>
      <c r="HE2" s="77"/>
      <c r="HF2" s="77"/>
      <c r="HG2" s="77"/>
      <c r="HH2" s="77"/>
      <c r="HI2" s="77"/>
      <c r="HJ2" s="77"/>
      <c r="HK2" s="77"/>
      <c r="HL2" s="77"/>
      <c r="HM2" s="77"/>
      <c r="HN2" s="77"/>
      <c r="HO2" s="77"/>
      <c r="HP2" s="77"/>
      <c r="HQ2" s="77"/>
      <c r="HR2" s="77"/>
      <c r="HS2" s="77"/>
      <c r="HT2" s="77"/>
      <c r="HU2" s="77"/>
      <c r="HV2" s="77"/>
      <c r="HW2" s="77"/>
      <c r="HX2" s="77"/>
      <c r="HY2" s="77"/>
      <c r="HZ2" s="77"/>
      <c r="IA2" s="77"/>
      <c r="IB2" s="77"/>
      <c r="IC2" s="77"/>
      <c r="ID2" s="77"/>
      <c r="IE2" s="77"/>
      <c r="IF2" s="77"/>
      <c r="IG2" s="77"/>
      <c r="IH2" s="77"/>
      <c r="II2" s="77"/>
      <c r="IJ2" s="77"/>
      <c r="IK2" s="77"/>
      <c r="IL2" s="77"/>
      <c r="IM2" s="77"/>
      <c r="IN2" s="77"/>
      <c r="IO2" s="77"/>
      <c r="IP2" s="77"/>
      <c r="IQ2" s="77"/>
      <c r="IR2" s="77"/>
      <c r="IS2" s="77"/>
      <c r="IT2" s="77"/>
      <c r="IU2" s="77"/>
      <c r="IV2" s="77"/>
      <c r="IW2" s="77"/>
      <c r="IX2" s="77"/>
      <c r="IY2" s="77"/>
      <c r="IZ2" s="77"/>
      <c r="JA2" s="77"/>
      <c r="JB2" s="77"/>
      <c r="JC2" s="77"/>
      <c r="JD2" s="77"/>
      <c r="JE2" s="77"/>
      <c r="JF2" s="77"/>
      <c r="JG2" s="77"/>
      <c r="JH2" s="77"/>
      <c r="JI2" s="77"/>
      <c r="JJ2" s="77"/>
      <c r="JK2" s="77"/>
      <c r="JL2" s="77"/>
      <c r="JM2" s="77"/>
      <c r="JN2" s="77"/>
      <c r="JO2" s="77"/>
      <c r="JP2" s="77"/>
      <c r="JQ2" s="77"/>
      <c r="JR2" s="77"/>
      <c r="JS2" s="77"/>
      <c r="JT2" s="77"/>
      <c r="JU2" s="77"/>
      <c r="JV2" s="77"/>
      <c r="JW2" s="77"/>
      <c r="JX2" s="77"/>
      <c r="JY2" s="77"/>
      <c r="JZ2" s="77"/>
      <c r="KA2" s="77"/>
      <c r="KB2" s="77"/>
      <c r="KC2" s="77"/>
      <c r="KD2" s="77"/>
      <c r="KE2" s="77"/>
      <c r="KF2" s="77"/>
      <c r="KG2" s="77"/>
      <c r="KH2" s="77"/>
      <c r="KI2" s="77"/>
      <c r="KJ2" s="77"/>
      <c r="KK2" s="77"/>
      <c r="KL2" s="77"/>
      <c r="KM2" s="77"/>
      <c r="KN2" s="77"/>
      <c r="KO2" s="77"/>
      <c r="KP2" s="77"/>
      <c r="KQ2" s="77"/>
      <c r="KR2" s="77"/>
      <c r="KS2" s="77"/>
      <c r="KT2" s="77"/>
      <c r="KU2" s="77"/>
      <c r="KV2" s="77"/>
      <c r="KW2" s="77"/>
      <c r="KX2" s="77"/>
      <c r="KY2" s="77"/>
      <c r="KZ2" s="77"/>
      <c r="LA2" s="77"/>
      <c r="LB2" s="77"/>
      <c r="LC2" s="77"/>
      <c r="LD2" s="77"/>
      <c r="LE2" s="77"/>
      <c r="LF2" s="77"/>
      <c r="LG2" s="77"/>
      <c r="LH2" s="77"/>
      <c r="LI2" s="77"/>
      <c r="LJ2" s="77"/>
      <c r="LK2" s="77"/>
      <c r="LL2" s="77"/>
      <c r="LM2" s="77"/>
      <c r="LN2" s="77"/>
      <c r="LO2" s="77"/>
      <c r="LP2" s="77"/>
      <c r="LQ2" s="77"/>
      <c r="LR2" s="77"/>
      <c r="LS2" s="77"/>
      <c r="LT2" s="77"/>
      <c r="LU2" s="77"/>
      <c r="LV2" s="77"/>
      <c r="LW2" s="77"/>
      <c r="LX2" s="77"/>
      <c r="LY2" s="77"/>
      <c r="LZ2" s="77"/>
      <c r="MA2" s="77"/>
      <c r="MB2" s="77"/>
      <c r="MC2" s="77"/>
      <c r="MD2" s="77"/>
      <c r="ME2" s="77"/>
      <c r="MF2" s="77"/>
      <c r="MG2" s="77"/>
      <c r="MH2" s="77"/>
      <c r="MI2" s="77"/>
      <c r="MJ2" s="77"/>
      <c r="MK2" s="77"/>
      <c r="ML2" s="77"/>
      <c r="MM2" s="77"/>
      <c r="MN2" s="77"/>
      <c r="MO2" s="77"/>
      <c r="MP2" s="77"/>
      <c r="MQ2" s="77"/>
      <c r="MR2" s="77"/>
      <c r="MS2" s="77"/>
      <c r="MT2" s="77"/>
      <c r="MU2" s="77"/>
      <c r="MV2" s="77"/>
      <c r="MW2" s="77"/>
      <c r="MX2" s="77"/>
      <c r="MY2" s="77"/>
      <c r="MZ2" s="77"/>
      <c r="NA2" s="77"/>
      <c r="NB2" s="77"/>
      <c r="NC2" s="77"/>
      <c r="ND2" s="77"/>
    </row>
    <row r="3" spans="1:368" x14ac:dyDescent="0.25">
      <c r="A3" s="15" t="s">
        <v>38</v>
      </c>
      <c r="B3" s="16" t="s">
        <v>41</v>
      </c>
      <c r="C3" s="1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77"/>
      <c r="BB3" s="77"/>
      <c r="BC3" s="77"/>
      <c r="BD3" s="77"/>
      <c r="BE3" s="77"/>
      <c r="BF3" s="77"/>
      <c r="BG3" s="77"/>
      <c r="BH3" s="77"/>
      <c r="BI3" s="77"/>
      <c r="BJ3" s="77"/>
      <c r="BK3" s="77"/>
      <c r="BL3" s="77"/>
      <c r="BM3" s="77"/>
      <c r="BN3" s="77"/>
      <c r="BO3" s="77"/>
      <c r="BP3" s="77"/>
      <c r="BQ3" s="77"/>
      <c r="BR3" s="77"/>
      <c r="BS3" s="77"/>
      <c r="BT3" s="77"/>
      <c r="BU3" s="77"/>
      <c r="BV3" s="77"/>
      <c r="BW3" s="77"/>
      <c r="BX3" s="77"/>
      <c r="BY3" s="77"/>
      <c r="BZ3" s="77"/>
      <c r="CA3" s="77"/>
      <c r="CB3" s="77"/>
      <c r="CC3" s="77"/>
      <c r="CD3" s="77"/>
      <c r="CE3" s="77"/>
      <c r="CF3" s="77"/>
      <c r="CG3" s="77"/>
      <c r="CH3" s="77"/>
      <c r="CI3" s="77"/>
      <c r="CJ3" s="77"/>
      <c r="CK3" s="77"/>
      <c r="CL3" s="77"/>
      <c r="CM3" s="77"/>
      <c r="CN3" s="77"/>
      <c r="CO3" s="77"/>
      <c r="CP3" s="77"/>
      <c r="CQ3" s="77"/>
      <c r="CR3" s="77"/>
      <c r="CS3" s="77"/>
      <c r="CT3" s="77"/>
      <c r="CU3" s="77"/>
      <c r="CV3" s="77"/>
      <c r="CW3" s="77"/>
      <c r="CX3" s="77"/>
      <c r="CY3" s="77"/>
      <c r="CZ3" s="77"/>
      <c r="DA3" s="77"/>
      <c r="DB3" s="77"/>
      <c r="DC3" s="77"/>
      <c r="DD3" s="77"/>
      <c r="DE3" s="77"/>
      <c r="DF3" s="77"/>
      <c r="DG3" s="77"/>
      <c r="DH3" s="77"/>
      <c r="DI3" s="77"/>
      <c r="DJ3" s="77"/>
      <c r="DK3" s="77"/>
      <c r="DL3" s="77"/>
      <c r="DM3" s="77"/>
      <c r="DN3" s="77"/>
      <c r="DO3" s="77"/>
      <c r="DP3" s="77"/>
      <c r="DQ3" s="77"/>
      <c r="DR3" s="77"/>
      <c r="DS3" s="77"/>
      <c r="DT3" s="77"/>
      <c r="DU3" s="77"/>
      <c r="DV3" s="77"/>
      <c r="DW3" s="77"/>
      <c r="DX3" s="77"/>
      <c r="DY3" s="77"/>
      <c r="DZ3" s="77"/>
      <c r="EA3" s="77"/>
      <c r="EB3" s="77"/>
      <c r="EC3" s="77"/>
      <c r="ED3" s="77"/>
      <c r="EE3" s="77"/>
      <c r="EF3" s="77"/>
      <c r="EG3" s="77"/>
      <c r="EH3" s="77"/>
      <c r="EI3" s="77"/>
      <c r="EJ3" s="77"/>
      <c r="EK3" s="77"/>
      <c r="EL3" s="77"/>
      <c r="EM3" s="77"/>
      <c r="EN3" s="77"/>
      <c r="EO3" s="77"/>
      <c r="EP3" s="77"/>
      <c r="EQ3" s="77"/>
      <c r="ER3" s="77"/>
      <c r="ES3" s="77"/>
      <c r="ET3" s="77"/>
      <c r="EU3" s="77"/>
      <c r="EV3" s="77"/>
      <c r="EW3" s="77"/>
      <c r="EX3" s="77"/>
      <c r="EY3" s="77"/>
      <c r="EZ3" s="77"/>
      <c r="FA3" s="77"/>
      <c r="FB3" s="77"/>
      <c r="FC3" s="77"/>
      <c r="FD3" s="77"/>
      <c r="FE3" s="77"/>
      <c r="FF3" s="77"/>
      <c r="FG3" s="77"/>
      <c r="FH3" s="77"/>
      <c r="FI3" s="77"/>
      <c r="FJ3" s="77"/>
      <c r="FK3" s="77"/>
      <c r="FL3" s="77"/>
      <c r="FM3" s="77"/>
      <c r="FN3" s="77"/>
      <c r="FO3" s="77"/>
      <c r="FP3" s="77"/>
      <c r="FQ3" s="77"/>
      <c r="FR3" s="77"/>
      <c r="FS3" s="77"/>
      <c r="FT3" s="77"/>
      <c r="FU3" s="77"/>
      <c r="FV3" s="77"/>
      <c r="FW3" s="77"/>
      <c r="FX3" s="77"/>
      <c r="FY3" s="77"/>
      <c r="FZ3" s="77"/>
      <c r="GA3" s="77"/>
      <c r="GB3" s="77"/>
      <c r="GC3" s="77"/>
      <c r="GD3" s="77"/>
      <c r="GE3" s="77"/>
      <c r="GF3" s="77"/>
      <c r="GG3" s="77"/>
      <c r="GH3" s="77"/>
      <c r="GI3" s="77"/>
      <c r="GJ3" s="77"/>
      <c r="GK3" s="77"/>
      <c r="GL3" s="77"/>
      <c r="GM3" s="77"/>
      <c r="GN3" s="77"/>
      <c r="GO3" s="77"/>
      <c r="GP3" s="77"/>
      <c r="GQ3" s="77"/>
      <c r="GR3" s="77"/>
      <c r="GS3" s="77"/>
      <c r="GT3" s="77"/>
      <c r="GU3" s="77"/>
      <c r="GV3" s="77"/>
      <c r="GW3" s="77"/>
      <c r="GX3" s="77"/>
      <c r="GY3" s="77"/>
      <c r="GZ3" s="77"/>
      <c r="HA3" s="77"/>
      <c r="HB3" s="77"/>
      <c r="HC3" s="77"/>
      <c r="HD3" s="77"/>
      <c r="HE3" s="77"/>
      <c r="HF3" s="77"/>
      <c r="HG3" s="77"/>
      <c r="HH3" s="77"/>
      <c r="HI3" s="77"/>
      <c r="HJ3" s="77"/>
      <c r="HK3" s="77"/>
      <c r="HL3" s="77"/>
      <c r="HM3" s="77"/>
      <c r="HN3" s="77"/>
      <c r="HO3" s="77"/>
      <c r="HP3" s="77"/>
      <c r="HQ3" s="77"/>
      <c r="HR3" s="77"/>
      <c r="HS3" s="77"/>
      <c r="HT3" s="77"/>
      <c r="HU3" s="77"/>
      <c r="HV3" s="77"/>
      <c r="HW3" s="77"/>
      <c r="HX3" s="77"/>
      <c r="HY3" s="77"/>
      <c r="HZ3" s="77"/>
      <c r="IA3" s="77"/>
      <c r="IB3" s="77"/>
      <c r="IC3" s="77"/>
      <c r="ID3" s="77"/>
      <c r="IE3" s="77"/>
      <c r="IF3" s="77"/>
      <c r="IG3" s="77"/>
      <c r="IH3" s="77"/>
      <c r="II3" s="77"/>
      <c r="IJ3" s="77"/>
      <c r="IK3" s="77"/>
      <c r="IL3" s="77"/>
      <c r="IM3" s="77"/>
      <c r="IN3" s="77"/>
      <c r="IO3" s="77"/>
      <c r="IP3" s="77"/>
      <c r="IQ3" s="77"/>
      <c r="IR3" s="77"/>
      <c r="IS3" s="77"/>
      <c r="IT3" s="77"/>
      <c r="IU3" s="77"/>
      <c r="IV3" s="77"/>
      <c r="IW3" s="77"/>
      <c r="IX3" s="77"/>
      <c r="IY3" s="77"/>
      <c r="IZ3" s="77"/>
      <c r="JA3" s="77"/>
      <c r="JB3" s="77"/>
      <c r="JC3" s="77"/>
      <c r="JD3" s="77"/>
      <c r="JE3" s="77"/>
      <c r="JF3" s="77"/>
      <c r="JG3" s="77"/>
      <c r="JH3" s="77"/>
      <c r="JI3" s="77"/>
      <c r="JJ3" s="77"/>
      <c r="JK3" s="77"/>
      <c r="JL3" s="77"/>
      <c r="JM3" s="77"/>
      <c r="JN3" s="77"/>
      <c r="JO3" s="77"/>
      <c r="JP3" s="77"/>
      <c r="JQ3" s="77"/>
      <c r="JR3" s="77"/>
      <c r="JS3" s="77"/>
      <c r="JT3" s="77"/>
      <c r="JU3" s="77"/>
      <c r="JV3" s="77"/>
      <c r="JW3" s="77"/>
      <c r="JX3" s="77"/>
      <c r="JY3" s="77"/>
      <c r="JZ3" s="77"/>
      <c r="KA3" s="77"/>
      <c r="KB3" s="77"/>
      <c r="KC3" s="77"/>
      <c r="KD3" s="77"/>
      <c r="KE3" s="77"/>
      <c r="KF3" s="77"/>
      <c r="KG3" s="77"/>
      <c r="KH3" s="77"/>
      <c r="KI3" s="77"/>
      <c r="KJ3" s="77"/>
      <c r="KK3" s="77"/>
      <c r="KL3" s="77"/>
      <c r="KM3" s="77"/>
      <c r="KN3" s="77"/>
      <c r="KO3" s="77"/>
      <c r="KP3" s="77"/>
      <c r="KQ3" s="77"/>
      <c r="KR3" s="77"/>
      <c r="KS3" s="77"/>
      <c r="KT3" s="77"/>
      <c r="KU3" s="77"/>
      <c r="KV3" s="77"/>
      <c r="KW3" s="77"/>
      <c r="KX3" s="77"/>
      <c r="KY3" s="77"/>
      <c r="KZ3" s="77"/>
      <c r="LA3" s="77"/>
      <c r="LB3" s="77"/>
      <c r="LC3" s="77"/>
      <c r="LD3" s="77"/>
      <c r="LE3" s="77"/>
      <c r="LF3" s="77"/>
      <c r="LG3" s="77"/>
      <c r="LH3" s="77"/>
      <c r="LI3" s="77"/>
      <c r="LJ3" s="77"/>
      <c r="LK3" s="77"/>
      <c r="LL3" s="77"/>
      <c r="LM3" s="77"/>
      <c r="LN3" s="77"/>
      <c r="LO3" s="77"/>
      <c r="LP3" s="77"/>
      <c r="LQ3" s="77"/>
      <c r="LR3" s="77"/>
      <c r="LS3" s="77"/>
      <c r="LT3" s="77"/>
      <c r="LU3" s="77"/>
      <c r="LV3" s="77"/>
      <c r="LW3" s="77"/>
      <c r="LX3" s="77"/>
      <c r="LY3" s="77"/>
      <c r="LZ3" s="77"/>
      <c r="MA3" s="77"/>
      <c r="MB3" s="77"/>
      <c r="MC3" s="77"/>
      <c r="MD3" s="77"/>
      <c r="ME3" s="77"/>
      <c r="MF3" s="77"/>
      <c r="MG3" s="77"/>
      <c r="MH3" s="77"/>
      <c r="MI3" s="77"/>
      <c r="MJ3" s="77"/>
      <c r="MK3" s="77"/>
      <c r="ML3" s="77"/>
      <c r="MM3" s="77"/>
      <c r="MN3" s="77"/>
      <c r="MO3" s="77"/>
      <c r="MP3" s="77"/>
      <c r="MQ3" s="77"/>
      <c r="MR3" s="77"/>
      <c r="MS3" s="77"/>
      <c r="MT3" s="77"/>
      <c r="MU3" s="77"/>
      <c r="MV3" s="77"/>
      <c r="MW3" s="77"/>
      <c r="MX3" s="77"/>
      <c r="MY3" s="77"/>
      <c r="MZ3" s="77"/>
      <c r="NA3" s="77"/>
      <c r="NB3" s="77"/>
      <c r="NC3" s="77"/>
      <c r="ND3" s="77"/>
    </row>
    <row r="4" spans="1:368" x14ac:dyDescent="0.25">
      <c r="A4" s="18" t="s">
        <v>39</v>
      </c>
      <c r="B4" s="21">
        <v>46023</v>
      </c>
      <c r="C4" s="20"/>
      <c r="D4" s="80" t="s">
        <v>50</v>
      </c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2"/>
      <c r="AI4" s="83" t="s">
        <v>51</v>
      </c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5"/>
      <c r="BK4" s="83" t="s">
        <v>52</v>
      </c>
      <c r="BL4" s="84"/>
      <c r="BM4" s="84"/>
      <c r="BN4" s="84"/>
      <c r="BO4" s="84"/>
      <c r="BP4" s="84"/>
      <c r="BQ4" s="84"/>
      <c r="BR4" s="84"/>
      <c r="BS4" s="84"/>
      <c r="BT4" s="84"/>
      <c r="BU4" s="84"/>
      <c r="BV4" s="84"/>
      <c r="BW4" s="84"/>
      <c r="BX4" s="84"/>
      <c r="BY4" s="84"/>
      <c r="BZ4" s="84"/>
      <c r="CA4" s="84"/>
      <c r="CB4" s="84"/>
      <c r="CC4" s="84"/>
      <c r="CD4" s="84"/>
      <c r="CE4" s="84"/>
      <c r="CF4" s="84"/>
      <c r="CG4" s="84"/>
      <c r="CH4" s="84"/>
      <c r="CI4" s="84"/>
      <c r="CJ4" s="84"/>
      <c r="CK4" s="84"/>
      <c r="CL4" s="84"/>
      <c r="CM4" s="84"/>
      <c r="CN4" s="84"/>
      <c r="CO4" s="86"/>
      <c r="CP4" s="87" t="s">
        <v>53</v>
      </c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9"/>
      <c r="DT4" s="87" t="s">
        <v>54</v>
      </c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9"/>
      <c r="EY4" s="90" t="s">
        <v>55</v>
      </c>
      <c r="EZ4" s="91"/>
      <c r="FA4" s="91"/>
      <c r="FB4" s="91"/>
      <c r="FC4" s="91"/>
      <c r="FD4" s="91"/>
      <c r="FE4" s="91"/>
      <c r="FF4" s="91"/>
      <c r="FG4" s="91"/>
      <c r="FH4" s="91"/>
      <c r="FI4" s="91"/>
      <c r="FJ4" s="91"/>
      <c r="FK4" s="91"/>
      <c r="FL4" s="91"/>
      <c r="FM4" s="91"/>
      <c r="FN4" s="91"/>
      <c r="FO4" s="91"/>
      <c r="FP4" s="91"/>
      <c r="FQ4" s="91"/>
      <c r="FR4" s="91"/>
      <c r="FS4" s="91"/>
      <c r="FT4" s="91"/>
      <c r="FU4" s="91"/>
      <c r="FV4" s="91"/>
      <c r="FW4" s="91"/>
      <c r="FX4" s="91"/>
      <c r="FY4" s="91"/>
      <c r="FZ4" s="91"/>
      <c r="GA4" s="91"/>
      <c r="GB4" s="91"/>
      <c r="GC4" s="92" t="s">
        <v>60</v>
      </c>
      <c r="GD4" s="84"/>
      <c r="GE4" s="84"/>
      <c r="GF4" s="84"/>
      <c r="GG4" s="84"/>
      <c r="GH4" s="84"/>
      <c r="GI4" s="84"/>
      <c r="GJ4" s="84"/>
      <c r="GK4" s="84"/>
      <c r="GL4" s="84"/>
      <c r="GM4" s="84"/>
      <c r="GN4" s="84"/>
      <c r="GO4" s="84"/>
      <c r="GP4" s="84"/>
      <c r="GQ4" s="84"/>
      <c r="GR4" s="84"/>
      <c r="GS4" s="84"/>
      <c r="GT4" s="84"/>
      <c r="GU4" s="84"/>
      <c r="GV4" s="84"/>
      <c r="GW4" s="84"/>
      <c r="GX4" s="84"/>
      <c r="GY4" s="84"/>
      <c r="GZ4" s="84"/>
      <c r="HA4" s="84"/>
      <c r="HB4" s="84"/>
      <c r="HC4" s="84"/>
      <c r="HD4" s="84"/>
      <c r="HE4" s="84"/>
      <c r="HF4" s="84"/>
      <c r="HG4" s="86"/>
      <c r="HH4" s="92" t="s">
        <v>61</v>
      </c>
      <c r="HI4" s="84"/>
      <c r="HJ4" s="84"/>
      <c r="HK4" s="84"/>
      <c r="HL4" s="84"/>
      <c r="HM4" s="84"/>
      <c r="HN4" s="84"/>
      <c r="HO4" s="84"/>
      <c r="HP4" s="84"/>
      <c r="HQ4" s="84"/>
      <c r="HR4" s="84"/>
      <c r="HS4" s="84"/>
      <c r="HT4" s="84"/>
      <c r="HU4" s="84"/>
      <c r="HV4" s="84"/>
      <c r="HW4" s="84"/>
      <c r="HX4" s="84"/>
      <c r="HY4" s="84"/>
      <c r="HZ4" s="84"/>
      <c r="IA4" s="84"/>
      <c r="IB4" s="84"/>
      <c r="IC4" s="84"/>
      <c r="ID4" s="84"/>
      <c r="IE4" s="84"/>
      <c r="IF4" s="84"/>
      <c r="IG4" s="84"/>
      <c r="IH4" s="84"/>
      <c r="II4" s="84"/>
      <c r="IJ4" s="84"/>
      <c r="IK4" s="84"/>
      <c r="IL4" s="86"/>
      <c r="IM4" s="87" t="s">
        <v>62</v>
      </c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9"/>
      <c r="JQ4" s="87" t="s">
        <v>63</v>
      </c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9"/>
      <c r="KV4" s="87" t="s">
        <v>64</v>
      </c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9"/>
      <c r="LZ4" s="94" t="s">
        <v>57</v>
      </c>
      <c r="MA4" s="95"/>
      <c r="MB4" s="95"/>
      <c r="MC4" s="95"/>
      <c r="MD4" s="95"/>
      <c r="ME4" s="95"/>
      <c r="MF4" s="95"/>
      <c r="MG4" s="95"/>
      <c r="MH4" s="95"/>
      <c r="MI4" s="95"/>
      <c r="MJ4" s="95"/>
      <c r="MK4" s="95"/>
      <c r="ML4" s="95"/>
      <c r="MM4" s="95"/>
      <c r="MN4" s="95"/>
      <c r="MO4" s="95"/>
      <c r="MP4" s="95"/>
      <c r="MQ4" s="95"/>
      <c r="MR4" s="95"/>
      <c r="MS4" s="95"/>
      <c r="MT4" s="95"/>
      <c r="MU4" s="95"/>
      <c r="MV4" s="95"/>
      <c r="MW4" s="95"/>
      <c r="MX4" s="95"/>
      <c r="MY4" s="95"/>
      <c r="MZ4" s="95"/>
      <c r="NA4" s="95"/>
      <c r="NB4" s="95"/>
      <c r="NC4" s="95"/>
      <c r="ND4" s="96"/>
    </row>
    <row r="5" spans="1:368" ht="15.75" thickBot="1" x14ac:dyDescent="0.3">
      <c r="D5" s="29">
        <v>1</v>
      </c>
      <c r="E5" s="28">
        <v>2</v>
      </c>
      <c r="F5" s="29">
        <v>3</v>
      </c>
      <c r="G5" s="29">
        <v>4</v>
      </c>
      <c r="H5" s="29">
        <v>5</v>
      </c>
      <c r="I5" s="29">
        <v>6</v>
      </c>
      <c r="J5" s="29">
        <v>7</v>
      </c>
      <c r="K5" s="29">
        <v>8</v>
      </c>
      <c r="L5" s="28">
        <v>9</v>
      </c>
      <c r="M5" s="29">
        <v>10</v>
      </c>
      <c r="N5" s="29">
        <v>11</v>
      </c>
      <c r="O5" s="29">
        <v>12</v>
      </c>
      <c r="P5" s="29">
        <v>13</v>
      </c>
      <c r="Q5" s="29">
        <v>14</v>
      </c>
      <c r="R5" s="29">
        <v>15</v>
      </c>
      <c r="S5" s="28">
        <v>16</v>
      </c>
      <c r="T5" s="29">
        <v>17</v>
      </c>
      <c r="U5" s="29">
        <v>18</v>
      </c>
      <c r="V5" s="29">
        <v>19</v>
      </c>
      <c r="W5" s="29">
        <v>20</v>
      </c>
      <c r="X5" s="29">
        <v>21</v>
      </c>
      <c r="Y5" s="29">
        <v>22</v>
      </c>
      <c r="Z5" s="28">
        <v>23</v>
      </c>
      <c r="AA5" s="29">
        <v>24</v>
      </c>
      <c r="AB5" s="29">
        <v>25</v>
      </c>
      <c r="AC5" s="29">
        <v>26</v>
      </c>
      <c r="AD5" s="29">
        <v>27</v>
      </c>
      <c r="AE5" s="29">
        <v>28</v>
      </c>
      <c r="AF5" s="29">
        <v>29</v>
      </c>
      <c r="AG5" s="28">
        <v>30</v>
      </c>
      <c r="AH5" s="29">
        <v>31</v>
      </c>
      <c r="AI5" s="29">
        <v>1</v>
      </c>
      <c r="AJ5" s="29">
        <v>2</v>
      </c>
      <c r="AK5" s="29">
        <v>3</v>
      </c>
      <c r="AL5" s="29">
        <v>4</v>
      </c>
      <c r="AM5" s="29">
        <v>5</v>
      </c>
      <c r="AN5" s="28">
        <v>6</v>
      </c>
      <c r="AO5" s="29">
        <v>7</v>
      </c>
      <c r="AP5" s="29">
        <v>8</v>
      </c>
      <c r="AQ5" s="29">
        <v>9</v>
      </c>
      <c r="AR5" s="29">
        <v>10</v>
      </c>
      <c r="AS5" s="29">
        <v>11</v>
      </c>
      <c r="AT5" s="29">
        <v>12</v>
      </c>
      <c r="AU5" s="28">
        <v>13</v>
      </c>
      <c r="AV5" s="29">
        <v>14</v>
      </c>
      <c r="AW5" s="29">
        <v>15</v>
      </c>
      <c r="AX5" s="29">
        <v>16</v>
      </c>
      <c r="AY5" s="29">
        <v>17</v>
      </c>
      <c r="AZ5" s="29">
        <v>18</v>
      </c>
      <c r="BA5" s="29">
        <v>19</v>
      </c>
      <c r="BB5" s="28">
        <v>20</v>
      </c>
      <c r="BC5" s="29">
        <v>21</v>
      </c>
      <c r="BD5" s="29">
        <v>22</v>
      </c>
      <c r="BE5" s="29">
        <v>23</v>
      </c>
      <c r="BF5" s="29">
        <v>24</v>
      </c>
      <c r="BG5" s="29">
        <v>25</v>
      </c>
      <c r="BH5" s="29">
        <v>26</v>
      </c>
      <c r="BI5" s="28">
        <v>27</v>
      </c>
      <c r="BJ5" s="29">
        <v>28</v>
      </c>
      <c r="BK5" s="29">
        <v>1</v>
      </c>
      <c r="BL5" s="29">
        <v>2</v>
      </c>
      <c r="BM5" s="29">
        <v>3</v>
      </c>
      <c r="BN5" s="29">
        <v>4</v>
      </c>
      <c r="BO5" s="29">
        <v>5</v>
      </c>
      <c r="BP5" s="28">
        <v>6</v>
      </c>
      <c r="BQ5" s="29">
        <v>7</v>
      </c>
      <c r="BR5" s="29">
        <v>8</v>
      </c>
      <c r="BS5" s="29">
        <v>9</v>
      </c>
      <c r="BT5" s="29">
        <v>10</v>
      </c>
      <c r="BU5" s="29">
        <v>11</v>
      </c>
      <c r="BV5" s="29">
        <v>12</v>
      </c>
      <c r="BW5" s="28">
        <v>13</v>
      </c>
      <c r="BX5" s="29">
        <v>14</v>
      </c>
      <c r="BY5" s="29">
        <v>15</v>
      </c>
      <c r="BZ5" s="29">
        <v>16</v>
      </c>
      <c r="CA5" s="29">
        <v>17</v>
      </c>
      <c r="CB5" s="29">
        <v>18</v>
      </c>
      <c r="CC5" s="29">
        <v>19</v>
      </c>
      <c r="CD5" s="28">
        <v>20</v>
      </c>
      <c r="CE5" s="29">
        <v>21</v>
      </c>
      <c r="CF5" s="29">
        <v>22</v>
      </c>
      <c r="CG5" s="29">
        <v>23</v>
      </c>
      <c r="CH5" s="29">
        <v>24</v>
      </c>
      <c r="CI5" s="29">
        <v>25</v>
      </c>
      <c r="CJ5" s="29">
        <v>26</v>
      </c>
      <c r="CK5" s="28">
        <v>27</v>
      </c>
      <c r="CL5" s="29">
        <v>28</v>
      </c>
      <c r="CM5" s="29">
        <v>29</v>
      </c>
      <c r="CN5" s="29">
        <v>30</v>
      </c>
      <c r="CO5" s="29">
        <v>31</v>
      </c>
      <c r="CP5" s="29">
        <v>1</v>
      </c>
      <c r="CQ5" s="29">
        <v>2</v>
      </c>
      <c r="CR5" s="28">
        <v>3</v>
      </c>
      <c r="CS5" s="29">
        <v>4</v>
      </c>
      <c r="CT5" s="29">
        <v>5</v>
      </c>
      <c r="CU5" s="29">
        <v>6</v>
      </c>
      <c r="CV5" s="29">
        <v>7</v>
      </c>
      <c r="CW5" s="29">
        <v>8</v>
      </c>
      <c r="CX5" s="29">
        <v>9</v>
      </c>
      <c r="CY5" s="28">
        <v>10</v>
      </c>
      <c r="CZ5" s="29">
        <v>11</v>
      </c>
      <c r="DA5" s="29">
        <v>12</v>
      </c>
      <c r="DB5" s="29">
        <v>13</v>
      </c>
      <c r="DC5" s="29">
        <v>14</v>
      </c>
      <c r="DD5" s="29">
        <v>15</v>
      </c>
      <c r="DE5" s="29">
        <v>16</v>
      </c>
      <c r="DF5" s="28">
        <v>17</v>
      </c>
      <c r="DG5" s="29">
        <v>18</v>
      </c>
      <c r="DH5" s="29">
        <v>19</v>
      </c>
      <c r="DI5" s="29">
        <v>20</v>
      </c>
      <c r="DJ5" s="29">
        <v>21</v>
      </c>
      <c r="DK5" s="29">
        <v>22</v>
      </c>
      <c r="DL5" s="29">
        <v>23</v>
      </c>
      <c r="DM5" s="28">
        <v>24</v>
      </c>
      <c r="DN5" s="29">
        <v>25</v>
      </c>
      <c r="DO5" s="29">
        <v>26</v>
      </c>
      <c r="DP5" s="29">
        <v>27</v>
      </c>
      <c r="DQ5" s="29">
        <v>28</v>
      </c>
      <c r="DR5" s="29">
        <v>29</v>
      </c>
      <c r="DS5" s="29">
        <v>30</v>
      </c>
      <c r="DT5" s="28">
        <v>1</v>
      </c>
      <c r="DU5" s="29">
        <v>2</v>
      </c>
      <c r="DV5" s="29">
        <v>3</v>
      </c>
      <c r="DW5" s="29">
        <v>4</v>
      </c>
      <c r="DX5" s="29">
        <v>5</v>
      </c>
      <c r="DY5" s="29">
        <v>6</v>
      </c>
      <c r="DZ5" s="29">
        <v>7</v>
      </c>
      <c r="EA5" s="28">
        <v>8</v>
      </c>
      <c r="EB5" s="29">
        <v>9</v>
      </c>
      <c r="EC5" s="29">
        <v>10</v>
      </c>
      <c r="ED5" s="29">
        <v>11</v>
      </c>
      <c r="EE5" s="29">
        <v>12</v>
      </c>
      <c r="EF5" s="29">
        <v>13</v>
      </c>
      <c r="EG5" s="29">
        <v>14</v>
      </c>
      <c r="EH5" s="28">
        <v>15</v>
      </c>
      <c r="EI5" s="29">
        <v>16</v>
      </c>
      <c r="EJ5" s="29">
        <v>17</v>
      </c>
      <c r="EK5" s="29">
        <v>18</v>
      </c>
      <c r="EL5" s="29">
        <v>19</v>
      </c>
      <c r="EM5" s="29">
        <v>20</v>
      </c>
      <c r="EN5" s="29">
        <v>21</v>
      </c>
      <c r="EO5" s="28">
        <v>22</v>
      </c>
      <c r="EP5" s="29">
        <v>23</v>
      </c>
      <c r="EQ5" s="29">
        <v>24</v>
      </c>
      <c r="ER5" s="29">
        <v>25</v>
      </c>
      <c r="ES5" s="29">
        <v>26</v>
      </c>
      <c r="ET5" s="29">
        <v>27</v>
      </c>
      <c r="EU5" s="29">
        <v>28</v>
      </c>
      <c r="EV5" s="28">
        <v>29</v>
      </c>
      <c r="EW5" s="29">
        <v>30</v>
      </c>
      <c r="EX5" s="25">
        <v>31</v>
      </c>
      <c r="EY5" s="29">
        <v>1</v>
      </c>
      <c r="EZ5" s="29">
        <v>2</v>
      </c>
      <c r="FA5" s="29">
        <v>3</v>
      </c>
      <c r="FB5" s="29">
        <v>4</v>
      </c>
      <c r="FC5" s="28">
        <v>5</v>
      </c>
      <c r="FD5" s="29">
        <v>6</v>
      </c>
      <c r="FE5" s="29">
        <v>7</v>
      </c>
      <c r="FF5" s="29">
        <v>8</v>
      </c>
      <c r="FG5" s="29">
        <v>9</v>
      </c>
      <c r="FH5" s="29">
        <v>10</v>
      </c>
      <c r="FI5" s="29">
        <v>11</v>
      </c>
      <c r="FJ5" s="28">
        <v>12</v>
      </c>
      <c r="FK5" s="29">
        <v>13</v>
      </c>
      <c r="FL5" s="29">
        <v>14</v>
      </c>
      <c r="FM5" s="29">
        <v>15</v>
      </c>
      <c r="FN5" s="29">
        <v>16</v>
      </c>
      <c r="FO5" s="29">
        <v>17</v>
      </c>
      <c r="FP5" s="29">
        <v>18</v>
      </c>
      <c r="FQ5" s="28">
        <v>19</v>
      </c>
      <c r="FR5" s="29">
        <v>20</v>
      </c>
      <c r="FS5" s="29">
        <v>21</v>
      </c>
      <c r="FT5" s="29">
        <v>22</v>
      </c>
      <c r="FU5" s="29">
        <v>23</v>
      </c>
      <c r="FV5" s="29">
        <v>24</v>
      </c>
      <c r="FW5" s="29">
        <v>25</v>
      </c>
      <c r="FX5" s="28">
        <v>26</v>
      </c>
      <c r="FY5" s="29">
        <v>27</v>
      </c>
      <c r="FZ5" s="29">
        <v>28</v>
      </c>
      <c r="GA5" s="29">
        <v>29</v>
      </c>
      <c r="GB5" s="29">
        <v>30</v>
      </c>
      <c r="GC5" s="29">
        <v>1</v>
      </c>
      <c r="GD5" s="29">
        <v>2</v>
      </c>
      <c r="GE5" s="28">
        <v>3</v>
      </c>
      <c r="GF5" s="29">
        <v>4</v>
      </c>
      <c r="GG5" s="29">
        <v>5</v>
      </c>
      <c r="GH5" s="29">
        <v>6</v>
      </c>
      <c r="GI5" s="29">
        <v>7</v>
      </c>
      <c r="GJ5" s="29">
        <v>8</v>
      </c>
      <c r="GK5" s="29">
        <v>9</v>
      </c>
      <c r="GL5" s="28">
        <v>10</v>
      </c>
      <c r="GM5" s="29">
        <v>11</v>
      </c>
      <c r="GN5" s="29">
        <v>12</v>
      </c>
      <c r="GO5" s="29">
        <v>13</v>
      </c>
      <c r="GP5" s="29">
        <v>14</v>
      </c>
      <c r="GQ5" s="29">
        <v>15</v>
      </c>
      <c r="GR5" s="29">
        <v>16</v>
      </c>
      <c r="GS5" s="28">
        <v>17</v>
      </c>
      <c r="GT5" s="29">
        <v>18</v>
      </c>
      <c r="GU5" s="29">
        <v>19</v>
      </c>
      <c r="GV5" s="29">
        <v>20</v>
      </c>
      <c r="GW5" s="29">
        <v>21</v>
      </c>
      <c r="GX5" s="29">
        <v>22</v>
      </c>
      <c r="GY5" s="29">
        <v>23</v>
      </c>
      <c r="GZ5" s="28">
        <v>24</v>
      </c>
      <c r="HA5" s="29">
        <v>25</v>
      </c>
      <c r="HB5" s="29">
        <v>26</v>
      </c>
      <c r="HC5" s="29">
        <v>27</v>
      </c>
      <c r="HD5" s="29">
        <v>28</v>
      </c>
      <c r="HE5" s="29">
        <v>29</v>
      </c>
      <c r="HF5" s="29">
        <v>30</v>
      </c>
      <c r="HG5" s="28">
        <v>31</v>
      </c>
      <c r="HH5" s="29">
        <v>1</v>
      </c>
      <c r="HI5" s="29">
        <v>2</v>
      </c>
      <c r="HJ5" s="29">
        <v>3</v>
      </c>
      <c r="HK5" s="29">
        <v>4</v>
      </c>
      <c r="HL5" s="29">
        <v>5</v>
      </c>
      <c r="HM5" s="29">
        <v>6</v>
      </c>
      <c r="HN5" s="28">
        <v>7</v>
      </c>
      <c r="HO5" s="29">
        <v>8</v>
      </c>
      <c r="HP5" s="29">
        <v>9</v>
      </c>
      <c r="HQ5" s="29">
        <v>10</v>
      </c>
      <c r="HR5" s="29">
        <v>11</v>
      </c>
      <c r="HS5" s="29">
        <v>12</v>
      </c>
      <c r="HT5" s="29">
        <v>13</v>
      </c>
      <c r="HU5" s="28">
        <v>14</v>
      </c>
      <c r="HV5" s="29">
        <v>15</v>
      </c>
      <c r="HW5" s="29">
        <v>16</v>
      </c>
      <c r="HX5" s="29">
        <v>17</v>
      </c>
      <c r="HY5" s="29">
        <v>18</v>
      </c>
      <c r="HZ5" s="29">
        <v>19</v>
      </c>
      <c r="IA5" s="29">
        <v>20</v>
      </c>
      <c r="IB5" s="28">
        <v>21</v>
      </c>
      <c r="IC5" s="29">
        <v>22</v>
      </c>
      <c r="ID5" s="29">
        <v>23</v>
      </c>
      <c r="IE5" s="29">
        <v>24</v>
      </c>
      <c r="IF5" s="29">
        <v>25</v>
      </c>
      <c r="IG5" s="29">
        <v>26</v>
      </c>
      <c r="IH5" s="29">
        <v>27</v>
      </c>
      <c r="II5" s="28">
        <v>28</v>
      </c>
      <c r="IJ5" s="29">
        <v>29</v>
      </c>
      <c r="IK5" s="29">
        <v>30</v>
      </c>
      <c r="IL5" s="29">
        <v>31</v>
      </c>
      <c r="IM5" s="29">
        <v>1</v>
      </c>
      <c r="IN5" s="29">
        <v>2</v>
      </c>
      <c r="IO5" s="29">
        <v>3</v>
      </c>
      <c r="IP5" s="28">
        <v>4</v>
      </c>
      <c r="IQ5" s="29">
        <v>5</v>
      </c>
      <c r="IR5" s="29">
        <v>6</v>
      </c>
      <c r="IS5" s="29">
        <v>7</v>
      </c>
      <c r="IT5" s="29">
        <v>8</v>
      </c>
      <c r="IU5" s="29">
        <v>9</v>
      </c>
      <c r="IV5" s="29">
        <v>10</v>
      </c>
      <c r="IW5" s="28">
        <v>11</v>
      </c>
      <c r="IX5" s="29">
        <v>12</v>
      </c>
      <c r="IY5" s="29">
        <v>13</v>
      </c>
      <c r="IZ5" s="29">
        <v>14</v>
      </c>
      <c r="JA5" s="29">
        <v>15</v>
      </c>
      <c r="JB5" s="29">
        <v>16</v>
      </c>
      <c r="JC5" s="29">
        <v>17</v>
      </c>
      <c r="JD5" s="28">
        <v>18</v>
      </c>
      <c r="JE5" s="29">
        <v>19</v>
      </c>
      <c r="JF5" s="29">
        <v>20</v>
      </c>
      <c r="JG5" s="29">
        <v>21</v>
      </c>
      <c r="JH5" s="29">
        <v>22</v>
      </c>
      <c r="JI5" s="29">
        <v>23</v>
      </c>
      <c r="JJ5" s="29">
        <v>24</v>
      </c>
      <c r="JK5" s="28">
        <v>25</v>
      </c>
      <c r="JL5" s="29">
        <v>26</v>
      </c>
      <c r="JM5" s="29">
        <v>27</v>
      </c>
      <c r="JN5" s="29">
        <v>28</v>
      </c>
      <c r="JO5" s="29">
        <v>29</v>
      </c>
      <c r="JP5" s="29">
        <v>30</v>
      </c>
      <c r="JQ5" s="29">
        <v>1</v>
      </c>
      <c r="JR5" s="28">
        <v>2</v>
      </c>
      <c r="JS5" s="29">
        <v>3</v>
      </c>
      <c r="JT5" s="29">
        <v>4</v>
      </c>
      <c r="JU5" s="29">
        <v>5</v>
      </c>
      <c r="JV5" s="29">
        <v>6</v>
      </c>
      <c r="JW5" s="29">
        <v>7</v>
      </c>
      <c r="JX5" s="29">
        <v>8</v>
      </c>
      <c r="JY5" s="28">
        <v>9</v>
      </c>
      <c r="JZ5" s="29">
        <v>10</v>
      </c>
      <c r="KA5" s="29">
        <v>11</v>
      </c>
      <c r="KB5" s="29">
        <v>12</v>
      </c>
      <c r="KC5" s="29">
        <v>13</v>
      </c>
      <c r="KD5" s="29">
        <v>14</v>
      </c>
      <c r="KE5" s="29">
        <v>15</v>
      </c>
      <c r="KF5" s="28">
        <v>16</v>
      </c>
      <c r="KG5" s="29">
        <v>17</v>
      </c>
      <c r="KH5" s="29">
        <v>18</v>
      </c>
      <c r="KI5" s="29">
        <v>19</v>
      </c>
      <c r="KJ5" s="29">
        <v>20</v>
      </c>
      <c r="KK5" s="29">
        <v>21</v>
      </c>
      <c r="KL5" s="29">
        <v>22</v>
      </c>
      <c r="KM5" s="28">
        <v>23</v>
      </c>
      <c r="KN5" s="29">
        <v>24</v>
      </c>
      <c r="KO5" s="29">
        <v>25</v>
      </c>
      <c r="KP5" s="29">
        <v>26</v>
      </c>
      <c r="KQ5" s="29">
        <v>27</v>
      </c>
      <c r="KR5" s="29">
        <v>28</v>
      </c>
      <c r="KS5" s="29">
        <v>29</v>
      </c>
      <c r="KT5" s="28">
        <v>30</v>
      </c>
      <c r="KU5" s="29">
        <v>31</v>
      </c>
      <c r="KV5" s="29">
        <v>1</v>
      </c>
      <c r="KW5" s="29">
        <v>2</v>
      </c>
      <c r="KX5" s="29">
        <v>3</v>
      </c>
      <c r="KY5" s="29">
        <v>4</v>
      </c>
      <c r="KZ5" s="29">
        <v>5</v>
      </c>
      <c r="LA5" s="28">
        <v>6</v>
      </c>
      <c r="LB5" s="29">
        <v>7</v>
      </c>
      <c r="LC5" s="29">
        <v>8</v>
      </c>
      <c r="LD5" s="29">
        <v>9</v>
      </c>
      <c r="LE5" s="29">
        <v>10</v>
      </c>
      <c r="LF5" s="29">
        <v>11</v>
      </c>
      <c r="LG5" s="29">
        <v>12</v>
      </c>
      <c r="LH5" s="28">
        <v>13</v>
      </c>
      <c r="LI5" s="29">
        <v>14</v>
      </c>
      <c r="LJ5" s="29">
        <v>15</v>
      </c>
      <c r="LK5" s="29">
        <v>16</v>
      </c>
      <c r="LL5" s="29">
        <v>17</v>
      </c>
      <c r="LM5" s="29">
        <v>18</v>
      </c>
      <c r="LN5" s="29">
        <v>19</v>
      </c>
      <c r="LO5" s="28">
        <v>20</v>
      </c>
      <c r="LP5" s="29">
        <v>21</v>
      </c>
      <c r="LQ5" s="29">
        <v>22</v>
      </c>
      <c r="LR5" s="29">
        <v>23</v>
      </c>
      <c r="LS5" s="29">
        <v>24</v>
      </c>
      <c r="LT5" s="29">
        <v>25</v>
      </c>
      <c r="LU5" s="29">
        <v>26</v>
      </c>
      <c r="LV5" s="28">
        <v>27</v>
      </c>
      <c r="LW5" s="29">
        <v>28</v>
      </c>
      <c r="LX5" s="29">
        <v>29</v>
      </c>
      <c r="LY5" s="29">
        <v>30</v>
      </c>
      <c r="LZ5" s="29">
        <v>1</v>
      </c>
      <c r="MA5" s="29">
        <v>2</v>
      </c>
      <c r="MB5" s="29">
        <v>3</v>
      </c>
      <c r="MC5" s="28">
        <v>4</v>
      </c>
      <c r="MD5" s="29">
        <v>5</v>
      </c>
      <c r="ME5" s="29">
        <v>6</v>
      </c>
      <c r="MF5" s="29">
        <v>7</v>
      </c>
      <c r="MG5" s="29">
        <v>8</v>
      </c>
      <c r="MH5" s="29">
        <v>9</v>
      </c>
      <c r="MI5" s="29">
        <v>10</v>
      </c>
      <c r="MJ5" s="28">
        <v>11</v>
      </c>
      <c r="MK5" s="29">
        <v>12</v>
      </c>
      <c r="ML5" s="29">
        <v>13</v>
      </c>
      <c r="MM5" s="29">
        <v>14</v>
      </c>
      <c r="MN5" s="29">
        <v>15</v>
      </c>
      <c r="MO5" s="29">
        <v>16</v>
      </c>
      <c r="MP5" s="29">
        <v>17</v>
      </c>
      <c r="MQ5" s="28">
        <v>18</v>
      </c>
      <c r="MR5" s="29">
        <v>19</v>
      </c>
      <c r="MS5" s="29">
        <v>20</v>
      </c>
      <c r="MT5" s="29">
        <v>21</v>
      </c>
      <c r="MU5" s="29">
        <v>22</v>
      </c>
      <c r="MV5" s="29">
        <v>23</v>
      </c>
      <c r="MW5" s="29">
        <v>24</v>
      </c>
      <c r="MX5" s="28">
        <v>25</v>
      </c>
      <c r="MY5" s="29">
        <v>26</v>
      </c>
      <c r="MZ5" s="29">
        <v>27</v>
      </c>
      <c r="NA5" s="29">
        <v>28</v>
      </c>
      <c r="NB5" s="29">
        <v>29</v>
      </c>
      <c r="NC5" s="29">
        <v>30</v>
      </c>
      <c r="ND5" s="29">
        <v>31</v>
      </c>
    </row>
    <row r="6" spans="1:368" ht="21" customHeight="1" thickBot="1" x14ac:dyDescent="0.3">
      <c r="A6" s="3" t="s">
        <v>0</v>
      </c>
      <c r="B6" s="4" t="s">
        <v>1</v>
      </c>
      <c r="C6" s="5" t="s">
        <v>36</v>
      </c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  <c r="KI6" s="14"/>
      <c r="KJ6" s="14"/>
      <c r="KK6" s="14"/>
      <c r="KL6" s="14"/>
      <c r="KM6" s="14"/>
      <c r="KN6" s="14"/>
      <c r="KO6" s="14"/>
      <c r="KP6" s="14"/>
      <c r="KQ6" s="14"/>
      <c r="KR6" s="14"/>
      <c r="KS6" s="14"/>
      <c r="KT6" s="14"/>
      <c r="KU6" s="14"/>
      <c r="KV6" s="14"/>
      <c r="KW6" s="14"/>
      <c r="KX6" s="14"/>
      <c r="KY6" s="14"/>
      <c r="KZ6" s="14"/>
      <c r="LA6" s="14"/>
      <c r="LB6" s="14"/>
      <c r="LC6" s="14"/>
      <c r="LD6" s="14"/>
      <c r="LE6" s="14"/>
      <c r="LF6" s="14"/>
      <c r="LG6" s="14"/>
      <c r="LH6" s="14"/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/>
      <c r="MB6" s="14"/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/>
      <c r="MZ6" s="14"/>
      <c r="NA6" s="14"/>
      <c r="NB6" s="14"/>
      <c r="NC6" s="14"/>
      <c r="ND6" s="14"/>
    </row>
    <row r="7" spans="1:368" x14ac:dyDescent="0.25">
      <c r="A7" s="6" t="s">
        <v>2</v>
      </c>
      <c r="B7" s="73"/>
      <c r="C7" s="7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</row>
    <row r="8" spans="1:368" x14ac:dyDescent="0.25">
      <c r="A8" s="8" t="s">
        <v>3</v>
      </c>
      <c r="B8" s="73"/>
      <c r="C8" s="9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</row>
    <row r="9" spans="1:368" x14ac:dyDescent="0.25">
      <c r="A9" s="8" t="s">
        <v>4</v>
      </c>
      <c r="B9" s="73"/>
      <c r="C9" s="9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</row>
    <row r="10" spans="1:368" x14ac:dyDescent="0.25">
      <c r="A10" s="8" t="s">
        <v>5</v>
      </c>
      <c r="B10" s="73"/>
      <c r="C10" s="9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</row>
    <row r="11" spans="1:368" x14ac:dyDescent="0.25">
      <c r="A11" s="8" t="s">
        <v>6</v>
      </c>
      <c r="B11" s="73"/>
      <c r="C11" s="9"/>
      <c r="D11" s="1">
        <v>1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</row>
    <row r="12" spans="1:368" x14ac:dyDescent="0.25">
      <c r="A12" s="8" t="s">
        <v>7</v>
      </c>
      <c r="B12" s="73"/>
      <c r="C12" s="9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</row>
    <row r="13" spans="1:368" x14ac:dyDescent="0.25">
      <c r="A13" s="8" t="s">
        <v>8</v>
      </c>
      <c r="B13" s="73"/>
      <c r="C13" s="9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30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</row>
    <row r="14" spans="1:368" x14ac:dyDescent="0.25">
      <c r="A14" s="8" t="s">
        <v>9</v>
      </c>
      <c r="B14" s="73"/>
      <c r="C14" s="9"/>
      <c r="D14" s="1">
        <v>1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</row>
    <row r="15" spans="1:368" x14ac:dyDescent="0.25">
      <c r="A15" s="8" t="s">
        <v>10</v>
      </c>
      <c r="B15" s="73"/>
      <c r="C15" s="9"/>
      <c r="D15" s="1">
        <v>1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</row>
    <row r="16" spans="1:368" x14ac:dyDescent="0.25">
      <c r="A16" s="8" t="s">
        <v>11</v>
      </c>
      <c r="B16" s="73"/>
      <c r="C16" s="9"/>
      <c r="D16" s="1">
        <v>1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</row>
    <row r="17" spans="1:368" x14ac:dyDescent="0.25">
      <c r="A17" s="8" t="s">
        <v>12</v>
      </c>
      <c r="B17" s="73"/>
      <c r="C17" s="9"/>
      <c r="D17" s="1">
        <v>1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</row>
    <row r="18" spans="1:368" ht="21.75" customHeight="1" x14ac:dyDescent="0.25">
      <c r="A18" s="8" t="s">
        <v>13</v>
      </c>
      <c r="B18" s="73"/>
      <c r="C18" s="9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</row>
    <row r="19" spans="1:368" x14ac:dyDescent="0.25">
      <c r="A19" s="8" t="s">
        <v>14</v>
      </c>
      <c r="B19" s="73"/>
      <c r="C19" s="9"/>
      <c r="D19" s="1">
        <v>1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</row>
    <row r="20" spans="1:368" x14ac:dyDescent="0.25">
      <c r="A20" s="8" t="s">
        <v>15</v>
      </c>
      <c r="B20" s="73"/>
      <c r="C20" s="9"/>
      <c r="D20" s="1">
        <v>1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</row>
    <row r="21" spans="1:368" x14ac:dyDescent="0.25">
      <c r="A21" s="8" t="s">
        <v>16</v>
      </c>
      <c r="B21" s="73"/>
      <c r="C21" s="9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</row>
    <row r="22" spans="1:368" x14ac:dyDescent="0.25">
      <c r="A22" s="8" t="s">
        <v>17</v>
      </c>
      <c r="B22" s="73"/>
      <c r="C22" s="9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</row>
    <row r="23" spans="1:368" x14ac:dyDescent="0.25">
      <c r="A23" s="8" t="s">
        <v>18</v>
      </c>
      <c r="B23" s="73"/>
      <c r="C23" s="9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</row>
    <row r="24" spans="1:368" x14ac:dyDescent="0.25">
      <c r="A24" s="8" t="s">
        <v>19</v>
      </c>
      <c r="B24" s="73"/>
      <c r="C24" s="9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</row>
    <row r="25" spans="1:368" x14ac:dyDescent="0.25">
      <c r="A25" s="8" t="s">
        <v>20</v>
      </c>
      <c r="B25" s="73"/>
      <c r="C25" s="9"/>
      <c r="D25" s="1">
        <v>1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</row>
    <row r="26" spans="1:368" x14ac:dyDescent="0.25">
      <c r="A26" s="8" t="s">
        <v>21</v>
      </c>
      <c r="B26" s="73"/>
      <c r="C26" s="9"/>
      <c r="D26" s="1">
        <v>1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</row>
    <row r="27" spans="1:368" x14ac:dyDescent="0.25">
      <c r="A27" s="8" t="s">
        <v>22</v>
      </c>
      <c r="B27" s="73"/>
      <c r="C27" s="9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</row>
    <row r="28" spans="1:368" x14ac:dyDescent="0.25">
      <c r="A28" s="8" t="s">
        <v>23</v>
      </c>
      <c r="B28" s="73"/>
      <c r="C28" s="9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</row>
    <row r="29" spans="1:368" x14ac:dyDescent="0.25">
      <c r="A29" s="27" t="s">
        <v>47</v>
      </c>
      <c r="B29" s="73"/>
      <c r="C29" s="9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</row>
    <row r="30" spans="1:368" x14ac:dyDescent="0.25">
      <c r="A30" s="8" t="s">
        <v>24</v>
      </c>
      <c r="B30" s="73"/>
      <c r="C30" s="9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</row>
    <row r="31" spans="1:368" x14ac:dyDescent="0.25">
      <c r="A31" s="74" t="s">
        <v>25</v>
      </c>
      <c r="B31" s="10" t="s">
        <v>26</v>
      </c>
      <c r="C31" s="9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</row>
    <row r="32" spans="1:368" x14ac:dyDescent="0.25">
      <c r="A32" s="75"/>
      <c r="B32" s="10" t="s">
        <v>27</v>
      </c>
      <c r="C32" s="9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</row>
    <row r="33" spans="1:368" x14ac:dyDescent="0.25">
      <c r="A33" s="75"/>
      <c r="B33" s="10" t="s">
        <v>28</v>
      </c>
      <c r="C33" s="9"/>
      <c r="D33" s="1">
        <v>1</v>
      </c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</row>
    <row r="34" spans="1:368" x14ac:dyDescent="0.25">
      <c r="A34" s="76"/>
      <c r="B34" s="10" t="s">
        <v>29</v>
      </c>
      <c r="C34" s="9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</row>
    <row r="35" spans="1:368" x14ac:dyDescent="0.25">
      <c r="A35" s="74" t="s">
        <v>30</v>
      </c>
      <c r="B35" s="10" t="s">
        <v>26</v>
      </c>
      <c r="C35" s="9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</row>
    <row r="36" spans="1:368" x14ac:dyDescent="0.25">
      <c r="A36" s="75"/>
      <c r="B36" s="10" t="s">
        <v>27</v>
      </c>
      <c r="C36" s="9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</row>
    <row r="37" spans="1:368" x14ac:dyDescent="0.25">
      <c r="A37" s="75"/>
      <c r="B37" s="10" t="s">
        <v>28</v>
      </c>
      <c r="C37" s="9"/>
      <c r="D37" s="1">
        <v>1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</row>
    <row r="38" spans="1:368" x14ac:dyDescent="0.25">
      <c r="A38" s="76"/>
      <c r="B38" s="10" t="s">
        <v>29</v>
      </c>
      <c r="C38" s="9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</row>
    <row r="39" spans="1:368" x14ac:dyDescent="0.25">
      <c r="A39" s="74" t="s">
        <v>31</v>
      </c>
      <c r="B39" s="10" t="s">
        <v>26</v>
      </c>
      <c r="C39" s="9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</row>
    <row r="40" spans="1:368" x14ac:dyDescent="0.25">
      <c r="A40" s="75"/>
      <c r="B40" s="10" t="s">
        <v>27</v>
      </c>
      <c r="C40" s="9"/>
      <c r="D40" s="1">
        <v>1</v>
      </c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</row>
    <row r="41" spans="1:368" x14ac:dyDescent="0.25">
      <c r="A41" s="75"/>
      <c r="B41" s="10" t="s">
        <v>28</v>
      </c>
      <c r="C41" s="9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</row>
    <row r="42" spans="1:368" x14ac:dyDescent="0.25">
      <c r="A42" s="8" t="s">
        <v>105</v>
      </c>
      <c r="B42" s="98"/>
      <c r="C42" s="9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</row>
    <row r="43" spans="1:368" x14ac:dyDescent="0.25">
      <c r="A43" s="8" t="s">
        <v>32</v>
      </c>
      <c r="B43" s="73"/>
      <c r="C43" s="9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</row>
    <row r="44" spans="1:368" x14ac:dyDescent="0.25">
      <c r="A44" s="11" t="s">
        <v>33</v>
      </c>
      <c r="B44" s="99"/>
      <c r="C44" s="9"/>
      <c r="D44" s="1">
        <v>1</v>
      </c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</row>
    <row r="45" spans="1:368" x14ac:dyDescent="0.25">
      <c r="A45" s="74" t="s">
        <v>34</v>
      </c>
      <c r="B45" s="10">
        <v>37</v>
      </c>
      <c r="C45" s="9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</row>
    <row r="46" spans="1:368" x14ac:dyDescent="0.25">
      <c r="A46" s="75"/>
      <c r="B46" s="2">
        <v>38</v>
      </c>
      <c r="C46" s="9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</row>
    <row r="47" spans="1:368" x14ac:dyDescent="0.25">
      <c r="A47" s="75"/>
      <c r="B47" s="2">
        <v>39</v>
      </c>
      <c r="C47" s="9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</row>
    <row r="48" spans="1:368" x14ac:dyDescent="0.25">
      <c r="A48" s="75"/>
      <c r="B48" s="2">
        <v>40</v>
      </c>
      <c r="C48" s="9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</row>
    <row r="49" spans="1:368" x14ac:dyDescent="0.25">
      <c r="A49" s="75"/>
      <c r="B49" s="2">
        <v>41</v>
      </c>
      <c r="C49" s="9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</row>
    <row r="50" spans="1:368" x14ac:dyDescent="0.25">
      <c r="A50" s="75"/>
      <c r="B50" s="2">
        <v>42</v>
      </c>
      <c r="C50" s="9"/>
      <c r="D50" s="1">
        <v>1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</row>
    <row r="51" spans="1:368" x14ac:dyDescent="0.25">
      <c r="A51" s="75"/>
      <c r="B51" s="2">
        <v>43</v>
      </c>
      <c r="C51" s="9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</row>
    <row r="52" spans="1:368" x14ac:dyDescent="0.25">
      <c r="A52" s="76"/>
      <c r="B52" s="2">
        <v>44</v>
      </c>
      <c r="C52" s="9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</row>
    <row r="53" spans="1:368" x14ac:dyDescent="0.25">
      <c r="A53" s="74" t="s">
        <v>35</v>
      </c>
      <c r="B53" s="10">
        <v>37</v>
      </c>
      <c r="C53" s="9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</row>
    <row r="54" spans="1:368" x14ac:dyDescent="0.25">
      <c r="A54" s="75"/>
      <c r="B54" s="10">
        <v>38</v>
      </c>
      <c r="C54" s="9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</row>
    <row r="55" spans="1:368" x14ac:dyDescent="0.25">
      <c r="A55" s="75"/>
      <c r="B55" s="10">
        <v>39</v>
      </c>
      <c r="C55" s="9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</row>
    <row r="56" spans="1:368" x14ac:dyDescent="0.25">
      <c r="A56" s="75"/>
      <c r="B56" s="10">
        <v>40</v>
      </c>
      <c r="C56" s="9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</row>
    <row r="57" spans="1:368" x14ac:dyDescent="0.25">
      <c r="A57" s="75"/>
      <c r="B57" s="10">
        <v>41</v>
      </c>
      <c r="C57" s="9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</row>
    <row r="58" spans="1:368" ht="15.75" thickBot="1" x14ac:dyDescent="0.3">
      <c r="A58" s="100"/>
      <c r="B58" s="12">
        <v>42</v>
      </c>
      <c r="C58" s="13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</row>
    <row r="59" spans="1:368" x14ac:dyDescent="0.25"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7"/>
      <c r="AL59" s="97"/>
      <c r="AM59" s="97"/>
      <c r="AN59" s="97"/>
      <c r="AO59" s="97"/>
      <c r="AP59" s="97"/>
      <c r="AQ59" s="97"/>
      <c r="AR59" s="97"/>
      <c r="AS59" s="97"/>
      <c r="AT59" s="97"/>
      <c r="AU59" s="97"/>
      <c r="AV59" s="93"/>
      <c r="AW59" s="93"/>
      <c r="AX59" s="93"/>
      <c r="AY59" s="93"/>
      <c r="AZ59" s="93"/>
      <c r="BA59" s="93"/>
      <c r="BB59" s="93"/>
      <c r="BC59" s="93"/>
      <c r="BD59" s="93"/>
      <c r="BE59" s="93"/>
      <c r="BF59" s="93"/>
      <c r="BG59" s="93"/>
      <c r="BH59" s="93"/>
      <c r="BI59" s="93"/>
      <c r="BJ59" s="93"/>
      <c r="BK59" s="93"/>
      <c r="BL59" s="93"/>
      <c r="BM59" s="93"/>
      <c r="BN59" s="93"/>
      <c r="BO59" s="93"/>
      <c r="BP59" s="93"/>
      <c r="BQ59" s="93"/>
      <c r="BR59" s="93"/>
      <c r="BS59" s="93"/>
      <c r="BT59" s="93"/>
      <c r="BU59" s="93"/>
      <c r="BV59" s="93"/>
      <c r="BW59" s="93"/>
      <c r="BX59" s="93"/>
      <c r="BY59" s="93"/>
      <c r="BZ59" s="93"/>
      <c r="CA59" s="93"/>
      <c r="CB59" s="93"/>
      <c r="CC59" s="93"/>
      <c r="CD59" s="93"/>
      <c r="CE59" s="93"/>
      <c r="CF59" s="93"/>
      <c r="CG59" s="93"/>
      <c r="CH59" s="93"/>
      <c r="CI59" s="93"/>
      <c r="CJ59" s="93"/>
      <c r="CK59" s="93"/>
      <c r="CL59" s="93"/>
      <c r="CM59" s="93"/>
      <c r="CN59" s="93"/>
      <c r="CO59" s="93"/>
      <c r="CP59" s="93"/>
      <c r="CQ59" s="93"/>
      <c r="CR59" s="93"/>
      <c r="CS59" s="93"/>
      <c r="CT59" s="93"/>
      <c r="CU59" s="93"/>
      <c r="CV59" s="93"/>
      <c r="CW59" s="93"/>
      <c r="CX59" s="93"/>
      <c r="CY59" s="93"/>
      <c r="CZ59" s="93"/>
      <c r="DA59" s="93"/>
      <c r="DB59" s="93"/>
      <c r="DC59" s="93"/>
      <c r="DD59" s="93"/>
      <c r="DE59" s="93"/>
      <c r="DF59" s="93"/>
      <c r="DG59" s="93"/>
      <c r="DH59" s="93"/>
      <c r="DI59" s="93"/>
      <c r="DJ59" s="93"/>
      <c r="DK59" s="93"/>
      <c r="DL59" s="93"/>
      <c r="DM59" s="93"/>
      <c r="DN59" s="93"/>
      <c r="DO59" s="93"/>
      <c r="DP59" s="93"/>
      <c r="DQ59" s="93"/>
      <c r="DR59" s="93"/>
      <c r="DS59" s="93"/>
      <c r="DT59" s="93"/>
      <c r="DU59" s="93"/>
      <c r="DV59" s="93"/>
      <c r="DW59" s="93"/>
      <c r="DX59" s="93"/>
      <c r="DY59" s="93"/>
      <c r="DZ59" s="93"/>
      <c r="EA59" s="93"/>
      <c r="EB59" s="93"/>
      <c r="EC59" s="93"/>
      <c r="ED59" s="93"/>
      <c r="EE59" s="93"/>
      <c r="EF59" s="93"/>
      <c r="EG59" s="93"/>
      <c r="EH59" s="93"/>
      <c r="EI59" s="93"/>
      <c r="EJ59" s="93"/>
      <c r="EK59" s="93"/>
      <c r="EL59" s="93"/>
      <c r="EM59" s="93"/>
      <c r="EN59" s="93"/>
      <c r="EO59" s="93"/>
      <c r="EP59" s="93"/>
      <c r="EQ59" s="93"/>
      <c r="ER59" s="93"/>
      <c r="ES59" s="93"/>
      <c r="ET59" s="93"/>
      <c r="EU59" s="93"/>
      <c r="EV59" s="93"/>
      <c r="EW59" s="93"/>
      <c r="EX59" s="93"/>
      <c r="EY59" s="93"/>
      <c r="EZ59" s="93"/>
      <c r="FA59" s="93"/>
      <c r="FB59" s="93"/>
      <c r="FC59" s="93"/>
      <c r="FD59" s="93"/>
      <c r="FE59" s="93"/>
      <c r="FF59" s="93"/>
      <c r="FG59" s="93"/>
      <c r="FH59" s="93"/>
      <c r="FI59" s="93"/>
      <c r="FJ59" s="93"/>
      <c r="FK59" s="93"/>
      <c r="FL59" s="93"/>
      <c r="FM59" s="93"/>
    </row>
  </sheetData>
  <autoFilter ref="A6:FM6" xr:uid="{00000000-0009-0000-0000-000004000000}"/>
  <mergeCells count="27">
    <mergeCell ref="A35:A38"/>
    <mergeCell ref="A39:A41"/>
    <mergeCell ref="B42:B44"/>
    <mergeCell ref="A45:A52"/>
    <mergeCell ref="A53:A58"/>
    <mergeCell ref="D59:P59"/>
    <mergeCell ref="IM4:JP4"/>
    <mergeCell ref="JQ4:KU4"/>
    <mergeCell ref="KV4:LY4"/>
    <mergeCell ref="LZ4:ND4"/>
    <mergeCell ref="Q59:AU59"/>
    <mergeCell ref="AV59:BY59"/>
    <mergeCell ref="BZ59:DD59"/>
    <mergeCell ref="DE59:EH59"/>
    <mergeCell ref="EI59:FM59"/>
    <mergeCell ref="B7:B30"/>
    <mergeCell ref="A31:A34"/>
    <mergeCell ref="D1:ND3"/>
    <mergeCell ref="B2:C2"/>
    <mergeCell ref="D4:AH4"/>
    <mergeCell ref="AI4:BJ4"/>
    <mergeCell ref="BK4:CO4"/>
    <mergeCell ref="CP4:DS4"/>
    <mergeCell ref="DT4:EX4"/>
    <mergeCell ref="EY4:GB4"/>
    <mergeCell ref="GC4:HG4"/>
    <mergeCell ref="HH4:IL4"/>
  </mergeCells>
  <conditionalFormatting sqref="A6:EX58 A5:C5">
    <cfRule type="expression" dxfId="161" priority="9">
      <formula>CELL("direccion")=ADDRESS(ROW(),COLUMN())</formula>
    </cfRule>
    <cfRule type="expression" dxfId="160" priority="10">
      <formula>OR(ROW()=CELL("fila"),COLUMN()=CELL("columna"))</formula>
    </cfRule>
  </conditionalFormatting>
  <conditionalFormatting sqref="EY6:LV58">
    <cfRule type="expression" dxfId="159" priority="7">
      <formula>CELL("direccion")=ADDRESS(ROW(),COLUMN())</formula>
    </cfRule>
    <cfRule type="expression" dxfId="158" priority="8">
      <formula>OR(ROW()=CELL("fila"),COLUMN()=CELL("columna"))</formula>
    </cfRule>
  </conditionalFormatting>
  <conditionalFormatting sqref="LW6:ND58">
    <cfRule type="expression" dxfId="157" priority="5">
      <formula>CELL("direccion")=ADDRESS(ROW(),COLUMN())</formula>
    </cfRule>
    <cfRule type="expression" dxfId="156" priority="6">
      <formula>OR(ROW()=CELL("fila"),COLUMN()=CELL("columna"))</formula>
    </cfRule>
  </conditionalFormatting>
  <conditionalFormatting sqref="D5:LV5">
    <cfRule type="expression" dxfId="155" priority="3">
      <formula>CELL("direccion")=ADDRESS(ROW(),COLUMN())</formula>
    </cfRule>
    <cfRule type="expression" dxfId="154" priority="4">
      <formula>OR(ROW()=CELL("fila"),COLUMN()=CELL("columna"))</formula>
    </cfRule>
  </conditionalFormatting>
  <conditionalFormatting sqref="LW5:ND5">
    <cfRule type="expression" dxfId="153" priority="1">
      <formula>CELL("direccion")=ADDRESS(ROW(),COLUMN())</formula>
    </cfRule>
    <cfRule type="expression" dxfId="152" priority="2">
      <formula>OR(ROW()=CELL("fila"),COLUMN()=CELL("columna"))</formula>
    </cfRule>
  </conditionalFormatting>
  <hyperlinks>
    <hyperlink ref="A1" location="INDICE!A1" display="INDICE" xr:uid="{68B3F386-8D51-4A35-B09D-5B587A59F9B4}"/>
    <hyperlink ref="B1" location="'KARDEX TOTAL'!A1" display="'KARDEX TOTAL'!A1" xr:uid="{0242ADB6-ECB8-444C-AEF3-33476F3D8BC0}"/>
  </hyperlinks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ND59"/>
  <sheetViews>
    <sheetView zoomScale="110" zoomScaleNormal="110" workbookViewId="0">
      <pane xSplit="3" ySplit="6" topLeftCell="D30" activePane="bottomRight" state="frozen"/>
      <selection activeCell="V6" sqref="V6"/>
      <selection pane="topRight" activeCell="V6" sqref="V6"/>
      <selection pane="bottomLeft" activeCell="V6" sqref="V6"/>
      <selection pane="bottomRight"/>
    </sheetView>
  </sheetViews>
  <sheetFormatPr baseColWidth="10" defaultRowHeight="15" x14ac:dyDescent="0.25"/>
  <cols>
    <col min="1" max="1" width="31.42578125" customWidth="1"/>
    <col min="2" max="2" width="12.42578125" bestFit="1" customWidth="1"/>
    <col min="3" max="3" width="18.42578125" customWidth="1"/>
    <col min="4" max="154" width="3.42578125" customWidth="1"/>
    <col min="155" max="368" width="3.7109375" customWidth="1"/>
  </cols>
  <sheetData>
    <row r="1" spans="1:368" x14ac:dyDescent="0.25">
      <c r="A1" s="22" t="s">
        <v>37</v>
      </c>
      <c r="B1" s="26" t="s">
        <v>48</v>
      </c>
      <c r="D1" s="77" t="s">
        <v>121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7"/>
      <c r="CD1" s="77"/>
      <c r="CE1" s="77"/>
      <c r="CF1" s="77"/>
      <c r="CG1" s="77"/>
      <c r="CH1" s="77"/>
      <c r="CI1" s="77"/>
      <c r="CJ1" s="77"/>
      <c r="CK1" s="77"/>
      <c r="CL1" s="77"/>
      <c r="CM1" s="77"/>
      <c r="CN1" s="77"/>
      <c r="CO1" s="77"/>
      <c r="CP1" s="77"/>
      <c r="CQ1" s="77"/>
      <c r="CR1" s="77"/>
      <c r="CS1" s="77"/>
      <c r="CT1" s="77"/>
      <c r="CU1" s="77"/>
      <c r="CV1" s="77"/>
      <c r="CW1" s="77"/>
      <c r="CX1" s="77"/>
      <c r="CY1" s="77"/>
      <c r="CZ1" s="77"/>
      <c r="DA1" s="77"/>
      <c r="DB1" s="77"/>
      <c r="DC1" s="77"/>
      <c r="DD1" s="77"/>
      <c r="DE1" s="77"/>
      <c r="DF1" s="77"/>
      <c r="DG1" s="77"/>
      <c r="DH1" s="77"/>
      <c r="DI1" s="77"/>
      <c r="DJ1" s="77"/>
      <c r="DK1" s="77"/>
      <c r="DL1" s="77"/>
      <c r="DM1" s="77"/>
      <c r="DN1" s="77"/>
      <c r="DO1" s="77"/>
      <c r="DP1" s="77"/>
      <c r="DQ1" s="77"/>
      <c r="DR1" s="77"/>
      <c r="DS1" s="77"/>
      <c r="DT1" s="77"/>
      <c r="DU1" s="77"/>
      <c r="DV1" s="77"/>
      <c r="DW1" s="77"/>
      <c r="DX1" s="77"/>
      <c r="DY1" s="77"/>
      <c r="DZ1" s="77"/>
      <c r="EA1" s="77"/>
      <c r="EB1" s="77"/>
      <c r="EC1" s="77"/>
      <c r="ED1" s="77"/>
      <c r="EE1" s="77"/>
      <c r="EF1" s="77"/>
      <c r="EG1" s="77"/>
      <c r="EH1" s="77"/>
      <c r="EI1" s="77"/>
      <c r="EJ1" s="77"/>
      <c r="EK1" s="77"/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7"/>
      <c r="FN1" s="77"/>
      <c r="FO1" s="77"/>
      <c r="FP1" s="77"/>
      <c r="FQ1" s="77"/>
      <c r="FR1" s="77"/>
      <c r="FS1" s="77"/>
      <c r="FT1" s="77"/>
      <c r="FU1" s="77"/>
      <c r="FV1" s="77"/>
      <c r="FW1" s="77"/>
      <c r="FX1" s="77"/>
      <c r="FY1" s="77"/>
      <c r="FZ1" s="77"/>
      <c r="GA1" s="77"/>
      <c r="GB1" s="77"/>
      <c r="GC1" s="77"/>
      <c r="GD1" s="77"/>
      <c r="GE1" s="77"/>
      <c r="GF1" s="77"/>
      <c r="GG1" s="77"/>
      <c r="GH1" s="77"/>
      <c r="GI1" s="77"/>
      <c r="GJ1" s="77"/>
      <c r="GK1" s="77"/>
      <c r="GL1" s="77"/>
      <c r="GM1" s="77"/>
      <c r="GN1" s="77"/>
      <c r="GO1" s="77"/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7"/>
      <c r="HR1" s="77"/>
      <c r="HS1" s="77"/>
      <c r="HT1" s="77"/>
      <c r="HU1" s="77"/>
      <c r="HV1" s="77"/>
      <c r="HW1" s="77"/>
      <c r="HX1" s="77"/>
      <c r="HY1" s="77"/>
      <c r="HZ1" s="77"/>
      <c r="IA1" s="77"/>
      <c r="IB1" s="77"/>
      <c r="IC1" s="77"/>
      <c r="ID1" s="77"/>
      <c r="IE1" s="77"/>
      <c r="IF1" s="77"/>
      <c r="IG1" s="77"/>
      <c r="IH1" s="77"/>
      <c r="II1" s="77"/>
      <c r="IJ1" s="77"/>
      <c r="IK1" s="77"/>
      <c r="IL1" s="77"/>
      <c r="IM1" s="77"/>
      <c r="IN1" s="77"/>
      <c r="IO1" s="77"/>
      <c r="IP1" s="77"/>
      <c r="IQ1" s="77"/>
      <c r="IR1" s="77"/>
      <c r="IS1" s="77"/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7"/>
      <c r="JV1" s="77"/>
      <c r="JW1" s="77"/>
      <c r="JX1" s="77"/>
      <c r="JY1" s="77"/>
      <c r="JZ1" s="77"/>
      <c r="KA1" s="77"/>
      <c r="KB1" s="77"/>
      <c r="KC1" s="77"/>
      <c r="KD1" s="77"/>
      <c r="KE1" s="77"/>
      <c r="KF1" s="77"/>
      <c r="KG1" s="77"/>
      <c r="KH1" s="77"/>
      <c r="KI1" s="77"/>
      <c r="KJ1" s="77"/>
      <c r="KK1" s="77"/>
      <c r="KL1" s="77"/>
      <c r="KM1" s="77"/>
      <c r="KN1" s="77"/>
      <c r="KO1" s="77"/>
      <c r="KP1" s="77"/>
      <c r="KQ1" s="77"/>
      <c r="KR1" s="77"/>
      <c r="KS1" s="77"/>
      <c r="KT1" s="77"/>
      <c r="KU1" s="77"/>
      <c r="KV1" s="77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7"/>
      <c r="LZ1" s="77"/>
      <c r="MA1" s="77"/>
      <c r="MB1" s="77"/>
      <c r="MC1" s="77"/>
      <c r="MD1" s="77"/>
      <c r="ME1" s="77"/>
      <c r="MF1" s="77"/>
      <c r="MG1" s="77"/>
      <c r="MH1" s="77"/>
      <c r="MI1" s="77"/>
      <c r="MJ1" s="77"/>
      <c r="MK1" s="77"/>
      <c r="ML1" s="77"/>
      <c r="MM1" s="77"/>
      <c r="MN1" s="77"/>
      <c r="MO1" s="77"/>
      <c r="MP1" s="77"/>
      <c r="MQ1" s="77"/>
      <c r="MR1" s="77"/>
      <c r="MS1" s="77"/>
      <c r="MT1" s="77"/>
      <c r="MU1" s="77"/>
      <c r="MV1" s="77"/>
      <c r="MW1" s="77"/>
      <c r="MX1" s="77"/>
      <c r="MY1" s="77"/>
      <c r="MZ1" s="77"/>
      <c r="NA1" s="77"/>
      <c r="NB1" s="77"/>
      <c r="NC1" s="77"/>
      <c r="ND1" s="77"/>
    </row>
    <row r="2" spans="1:368" x14ac:dyDescent="0.25">
      <c r="A2" s="15" t="s">
        <v>40</v>
      </c>
      <c r="B2" s="78" t="s">
        <v>42</v>
      </c>
      <c r="C2" s="79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7"/>
      <c r="BU2" s="77"/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  <c r="CJ2" s="77"/>
      <c r="CK2" s="77"/>
      <c r="CL2" s="77"/>
      <c r="CM2" s="77"/>
      <c r="CN2" s="77"/>
      <c r="CO2" s="77"/>
      <c r="CP2" s="77"/>
      <c r="CQ2" s="77"/>
      <c r="CR2" s="77"/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7"/>
      <c r="DM2" s="77"/>
      <c r="DN2" s="77"/>
      <c r="DO2" s="77"/>
      <c r="DP2" s="77"/>
      <c r="DQ2" s="77"/>
      <c r="DR2" s="77"/>
      <c r="DS2" s="77"/>
      <c r="DT2" s="77"/>
      <c r="DU2" s="77"/>
      <c r="DV2" s="77"/>
      <c r="DW2" s="77"/>
      <c r="DX2" s="77"/>
      <c r="DY2" s="77"/>
      <c r="DZ2" s="77"/>
      <c r="EA2" s="77"/>
      <c r="EB2" s="77"/>
      <c r="EC2" s="77"/>
      <c r="ED2" s="77"/>
      <c r="EE2" s="77"/>
      <c r="EF2" s="77"/>
      <c r="EG2" s="77"/>
      <c r="EH2" s="77"/>
      <c r="EI2" s="77"/>
      <c r="EJ2" s="77"/>
      <c r="EK2" s="77"/>
      <c r="EL2" s="77"/>
      <c r="EM2" s="77"/>
      <c r="EN2" s="77"/>
      <c r="EO2" s="77"/>
      <c r="EP2" s="77"/>
      <c r="EQ2" s="77"/>
      <c r="ER2" s="77"/>
      <c r="ES2" s="77"/>
      <c r="ET2" s="77"/>
      <c r="EU2" s="77"/>
      <c r="EV2" s="77"/>
      <c r="EW2" s="77"/>
      <c r="EX2" s="77"/>
      <c r="EY2" s="77"/>
      <c r="EZ2" s="77"/>
      <c r="FA2" s="77"/>
      <c r="FB2" s="77"/>
      <c r="FC2" s="77"/>
      <c r="FD2" s="77"/>
      <c r="FE2" s="77"/>
      <c r="FF2" s="77"/>
      <c r="FG2" s="77"/>
      <c r="FH2" s="77"/>
      <c r="FI2" s="77"/>
      <c r="FJ2" s="77"/>
      <c r="FK2" s="77"/>
      <c r="FL2" s="77"/>
      <c r="FM2" s="77"/>
      <c r="FN2" s="77"/>
      <c r="FO2" s="77"/>
      <c r="FP2" s="77"/>
      <c r="FQ2" s="77"/>
      <c r="FR2" s="77"/>
      <c r="FS2" s="77"/>
      <c r="FT2" s="77"/>
      <c r="FU2" s="77"/>
      <c r="FV2" s="77"/>
      <c r="FW2" s="77"/>
      <c r="FX2" s="77"/>
      <c r="FY2" s="77"/>
      <c r="FZ2" s="77"/>
      <c r="GA2" s="77"/>
      <c r="GB2" s="77"/>
      <c r="GC2" s="77"/>
      <c r="GD2" s="77"/>
      <c r="GE2" s="77"/>
      <c r="GF2" s="77"/>
      <c r="GG2" s="77"/>
      <c r="GH2" s="77"/>
      <c r="GI2" s="77"/>
      <c r="GJ2" s="77"/>
      <c r="GK2" s="77"/>
      <c r="GL2" s="77"/>
      <c r="GM2" s="77"/>
      <c r="GN2" s="77"/>
      <c r="GO2" s="77"/>
      <c r="GP2" s="77"/>
      <c r="GQ2" s="77"/>
      <c r="GR2" s="77"/>
      <c r="GS2" s="77"/>
      <c r="GT2" s="77"/>
      <c r="GU2" s="77"/>
      <c r="GV2" s="77"/>
      <c r="GW2" s="77"/>
      <c r="GX2" s="77"/>
      <c r="GY2" s="77"/>
      <c r="GZ2" s="77"/>
      <c r="HA2" s="77"/>
      <c r="HB2" s="77"/>
      <c r="HC2" s="77"/>
      <c r="HD2" s="77"/>
      <c r="HE2" s="77"/>
      <c r="HF2" s="77"/>
      <c r="HG2" s="77"/>
      <c r="HH2" s="77"/>
      <c r="HI2" s="77"/>
      <c r="HJ2" s="77"/>
      <c r="HK2" s="77"/>
      <c r="HL2" s="77"/>
      <c r="HM2" s="77"/>
      <c r="HN2" s="77"/>
      <c r="HO2" s="77"/>
      <c r="HP2" s="77"/>
      <c r="HQ2" s="77"/>
      <c r="HR2" s="77"/>
      <c r="HS2" s="77"/>
      <c r="HT2" s="77"/>
      <c r="HU2" s="77"/>
      <c r="HV2" s="77"/>
      <c r="HW2" s="77"/>
      <c r="HX2" s="77"/>
      <c r="HY2" s="77"/>
      <c r="HZ2" s="77"/>
      <c r="IA2" s="77"/>
      <c r="IB2" s="77"/>
      <c r="IC2" s="77"/>
      <c r="ID2" s="77"/>
      <c r="IE2" s="77"/>
      <c r="IF2" s="77"/>
      <c r="IG2" s="77"/>
      <c r="IH2" s="77"/>
      <c r="II2" s="77"/>
      <c r="IJ2" s="77"/>
      <c r="IK2" s="77"/>
      <c r="IL2" s="77"/>
      <c r="IM2" s="77"/>
      <c r="IN2" s="77"/>
      <c r="IO2" s="77"/>
      <c r="IP2" s="77"/>
      <c r="IQ2" s="77"/>
      <c r="IR2" s="77"/>
      <c r="IS2" s="77"/>
      <c r="IT2" s="77"/>
      <c r="IU2" s="77"/>
      <c r="IV2" s="77"/>
      <c r="IW2" s="77"/>
      <c r="IX2" s="77"/>
      <c r="IY2" s="77"/>
      <c r="IZ2" s="77"/>
      <c r="JA2" s="77"/>
      <c r="JB2" s="77"/>
      <c r="JC2" s="77"/>
      <c r="JD2" s="77"/>
      <c r="JE2" s="77"/>
      <c r="JF2" s="77"/>
      <c r="JG2" s="77"/>
      <c r="JH2" s="77"/>
      <c r="JI2" s="77"/>
      <c r="JJ2" s="77"/>
      <c r="JK2" s="77"/>
      <c r="JL2" s="77"/>
      <c r="JM2" s="77"/>
      <c r="JN2" s="77"/>
      <c r="JO2" s="77"/>
      <c r="JP2" s="77"/>
      <c r="JQ2" s="77"/>
      <c r="JR2" s="77"/>
      <c r="JS2" s="77"/>
      <c r="JT2" s="77"/>
      <c r="JU2" s="77"/>
      <c r="JV2" s="77"/>
      <c r="JW2" s="77"/>
      <c r="JX2" s="77"/>
      <c r="JY2" s="77"/>
      <c r="JZ2" s="77"/>
      <c r="KA2" s="77"/>
      <c r="KB2" s="77"/>
      <c r="KC2" s="77"/>
      <c r="KD2" s="77"/>
      <c r="KE2" s="77"/>
      <c r="KF2" s="77"/>
      <c r="KG2" s="77"/>
      <c r="KH2" s="77"/>
      <c r="KI2" s="77"/>
      <c r="KJ2" s="77"/>
      <c r="KK2" s="77"/>
      <c r="KL2" s="77"/>
      <c r="KM2" s="77"/>
      <c r="KN2" s="77"/>
      <c r="KO2" s="77"/>
      <c r="KP2" s="77"/>
      <c r="KQ2" s="77"/>
      <c r="KR2" s="77"/>
      <c r="KS2" s="77"/>
      <c r="KT2" s="77"/>
      <c r="KU2" s="77"/>
      <c r="KV2" s="77"/>
      <c r="KW2" s="77"/>
      <c r="KX2" s="77"/>
      <c r="KY2" s="77"/>
      <c r="KZ2" s="77"/>
      <c r="LA2" s="77"/>
      <c r="LB2" s="77"/>
      <c r="LC2" s="77"/>
      <c r="LD2" s="77"/>
      <c r="LE2" s="77"/>
      <c r="LF2" s="77"/>
      <c r="LG2" s="77"/>
      <c r="LH2" s="77"/>
      <c r="LI2" s="77"/>
      <c r="LJ2" s="77"/>
      <c r="LK2" s="77"/>
      <c r="LL2" s="77"/>
      <c r="LM2" s="77"/>
      <c r="LN2" s="77"/>
      <c r="LO2" s="77"/>
      <c r="LP2" s="77"/>
      <c r="LQ2" s="77"/>
      <c r="LR2" s="77"/>
      <c r="LS2" s="77"/>
      <c r="LT2" s="77"/>
      <c r="LU2" s="77"/>
      <c r="LV2" s="77"/>
      <c r="LW2" s="77"/>
      <c r="LX2" s="77"/>
      <c r="LY2" s="77"/>
      <c r="LZ2" s="77"/>
      <c r="MA2" s="77"/>
      <c r="MB2" s="77"/>
      <c r="MC2" s="77"/>
      <c r="MD2" s="77"/>
      <c r="ME2" s="77"/>
      <c r="MF2" s="77"/>
      <c r="MG2" s="77"/>
      <c r="MH2" s="77"/>
      <c r="MI2" s="77"/>
      <c r="MJ2" s="77"/>
      <c r="MK2" s="77"/>
      <c r="ML2" s="77"/>
      <c r="MM2" s="77"/>
      <c r="MN2" s="77"/>
      <c r="MO2" s="77"/>
      <c r="MP2" s="77"/>
      <c r="MQ2" s="77"/>
      <c r="MR2" s="77"/>
      <c r="MS2" s="77"/>
      <c r="MT2" s="77"/>
      <c r="MU2" s="77"/>
      <c r="MV2" s="77"/>
      <c r="MW2" s="77"/>
      <c r="MX2" s="77"/>
      <c r="MY2" s="77"/>
      <c r="MZ2" s="77"/>
      <c r="NA2" s="77"/>
      <c r="NB2" s="77"/>
      <c r="NC2" s="77"/>
      <c r="ND2" s="77"/>
    </row>
    <row r="3" spans="1:368" x14ac:dyDescent="0.25">
      <c r="A3" s="15" t="s">
        <v>38</v>
      </c>
      <c r="B3" s="16" t="s">
        <v>41</v>
      </c>
      <c r="C3" s="1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77"/>
      <c r="BB3" s="77"/>
      <c r="BC3" s="77"/>
      <c r="BD3" s="77"/>
      <c r="BE3" s="77"/>
      <c r="BF3" s="77"/>
      <c r="BG3" s="77"/>
      <c r="BH3" s="77"/>
      <c r="BI3" s="77"/>
      <c r="BJ3" s="77"/>
      <c r="BK3" s="77"/>
      <c r="BL3" s="77"/>
      <c r="BM3" s="77"/>
      <c r="BN3" s="77"/>
      <c r="BO3" s="77"/>
      <c r="BP3" s="77"/>
      <c r="BQ3" s="77"/>
      <c r="BR3" s="77"/>
      <c r="BS3" s="77"/>
      <c r="BT3" s="77"/>
      <c r="BU3" s="77"/>
      <c r="BV3" s="77"/>
      <c r="BW3" s="77"/>
      <c r="BX3" s="77"/>
      <c r="BY3" s="77"/>
      <c r="BZ3" s="77"/>
      <c r="CA3" s="77"/>
      <c r="CB3" s="77"/>
      <c r="CC3" s="77"/>
      <c r="CD3" s="77"/>
      <c r="CE3" s="77"/>
      <c r="CF3" s="77"/>
      <c r="CG3" s="77"/>
      <c r="CH3" s="77"/>
      <c r="CI3" s="77"/>
      <c r="CJ3" s="77"/>
      <c r="CK3" s="77"/>
      <c r="CL3" s="77"/>
      <c r="CM3" s="77"/>
      <c r="CN3" s="77"/>
      <c r="CO3" s="77"/>
      <c r="CP3" s="77"/>
      <c r="CQ3" s="77"/>
      <c r="CR3" s="77"/>
      <c r="CS3" s="77"/>
      <c r="CT3" s="77"/>
      <c r="CU3" s="77"/>
      <c r="CV3" s="77"/>
      <c r="CW3" s="77"/>
      <c r="CX3" s="77"/>
      <c r="CY3" s="77"/>
      <c r="CZ3" s="77"/>
      <c r="DA3" s="77"/>
      <c r="DB3" s="77"/>
      <c r="DC3" s="77"/>
      <c r="DD3" s="77"/>
      <c r="DE3" s="77"/>
      <c r="DF3" s="77"/>
      <c r="DG3" s="77"/>
      <c r="DH3" s="77"/>
      <c r="DI3" s="77"/>
      <c r="DJ3" s="77"/>
      <c r="DK3" s="77"/>
      <c r="DL3" s="77"/>
      <c r="DM3" s="77"/>
      <c r="DN3" s="77"/>
      <c r="DO3" s="77"/>
      <c r="DP3" s="77"/>
      <c r="DQ3" s="77"/>
      <c r="DR3" s="77"/>
      <c r="DS3" s="77"/>
      <c r="DT3" s="77"/>
      <c r="DU3" s="77"/>
      <c r="DV3" s="77"/>
      <c r="DW3" s="77"/>
      <c r="DX3" s="77"/>
      <c r="DY3" s="77"/>
      <c r="DZ3" s="77"/>
      <c r="EA3" s="77"/>
      <c r="EB3" s="77"/>
      <c r="EC3" s="77"/>
      <c r="ED3" s="77"/>
      <c r="EE3" s="77"/>
      <c r="EF3" s="77"/>
      <c r="EG3" s="77"/>
      <c r="EH3" s="77"/>
      <c r="EI3" s="77"/>
      <c r="EJ3" s="77"/>
      <c r="EK3" s="77"/>
      <c r="EL3" s="77"/>
      <c r="EM3" s="77"/>
      <c r="EN3" s="77"/>
      <c r="EO3" s="77"/>
      <c r="EP3" s="77"/>
      <c r="EQ3" s="77"/>
      <c r="ER3" s="77"/>
      <c r="ES3" s="77"/>
      <c r="ET3" s="77"/>
      <c r="EU3" s="77"/>
      <c r="EV3" s="77"/>
      <c r="EW3" s="77"/>
      <c r="EX3" s="77"/>
      <c r="EY3" s="77"/>
      <c r="EZ3" s="77"/>
      <c r="FA3" s="77"/>
      <c r="FB3" s="77"/>
      <c r="FC3" s="77"/>
      <c r="FD3" s="77"/>
      <c r="FE3" s="77"/>
      <c r="FF3" s="77"/>
      <c r="FG3" s="77"/>
      <c r="FH3" s="77"/>
      <c r="FI3" s="77"/>
      <c r="FJ3" s="77"/>
      <c r="FK3" s="77"/>
      <c r="FL3" s="77"/>
      <c r="FM3" s="77"/>
      <c r="FN3" s="77"/>
      <c r="FO3" s="77"/>
      <c r="FP3" s="77"/>
      <c r="FQ3" s="77"/>
      <c r="FR3" s="77"/>
      <c r="FS3" s="77"/>
      <c r="FT3" s="77"/>
      <c r="FU3" s="77"/>
      <c r="FV3" s="77"/>
      <c r="FW3" s="77"/>
      <c r="FX3" s="77"/>
      <c r="FY3" s="77"/>
      <c r="FZ3" s="77"/>
      <c r="GA3" s="77"/>
      <c r="GB3" s="77"/>
      <c r="GC3" s="77"/>
      <c r="GD3" s="77"/>
      <c r="GE3" s="77"/>
      <c r="GF3" s="77"/>
      <c r="GG3" s="77"/>
      <c r="GH3" s="77"/>
      <c r="GI3" s="77"/>
      <c r="GJ3" s="77"/>
      <c r="GK3" s="77"/>
      <c r="GL3" s="77"/>
      <c r="GM3" s="77"/>
      <c r="GN3" s="77"/>
      <c r="GO3" s="77"/>
      <c r="GP3" s="77"/>
      <c r="GQ3" s="77"/>
      <c r="GR3" s="77"/>
      <c r="GS3" s="77"/>
      <c r="GT3" s="77"/>
      <c r="GU3" s="77"/>
      <c r="GV3" s="77"/>
      <c r="GW3" s="77"/>
      <c r="GX3" s="77"/>
      <c r="GY3" s="77"/>
      <c r="GZ3" s="77"/>
      <c r="HA3" s="77"/>
      <c r="HB3" s="77"/>
      <c r="HC3" s="77"/>
      <c r="HD3" s="77"/>
      <c r="HE3" s="77"/>
      <c r="HF3" s="77"/>
      <c r="HG3" s="77"/>
      <c r="HH3" s="77"/>
      <c r="HI3" s="77"/>
      <c r="HJ3" s="77"/>
      <c r="HK3" s="77"/>
      <c r="HL3" s="77"/>
      <c r="HM3" s="77"/>
      <c r="HN3" s="77"/>
      <c r="HO3" s="77"/>
      <c r="HP3" s="77"/>
      <c r="HQ3" s="77"/>
      <c r="HR3" s="77"/>
      <c r="HS3" s="77"/>
      <c r="HT3" s="77"/>
      <c r="HU3" s="77"/>
      <c r="HV3" s="77"/>
      <c r="HW3" s="77"/>
      <c r="HX3" s="77"/>
      <c r="HY3" s="77"/>
      <c r="HZ3" s="77"/>
      <c r="IA3" s="77"/>
      <c r="IB3" s="77"/>
      <c r="IC3" s="77"/>
      <c r="ID3" s="77"/>
      <c r="IE3" s="77"/>
      <c r="IF3" s="77"/>
      <c r="IG3" s="77"/>
      <c r="IH3" s="77"/>
      <c r="II3" s="77"/>
      <c r="IJ3" s="77"/>
      <c r="IK3" s="77"/>
      <c r="IL3" s="77"/>
      <c r="IM3" s="77"/>
      <c r="IN3" s="77"/>
      <c r="IO3" s="77"/>
      <c r="IP3" s="77"/>
      <c r="IQ3" s="77"/>
      <c r="IR3" s="77"/>
      <c r="IS3" s="77"/>
      <c r="IT3" s="77"/>
      <c r="IU3" s="77"/>
      <c r="IV3" s="77"/>
      <c r="IW3" s="77"/>
      <c r="IX3" s="77"/>
      <c r="IY3" s="77"/>
      <c r="IZ3" s="77"/>
      <c r="JA3" s="77"/>
      <c r="JB3" s="77"/>
      <c r="JC3" s="77"/>
      <c r="JD3" s="77"/>
      <c r="JE3" s="77"/>
      <c r="JF3" s="77"/>
      <c r="JG3" s="77"/>
      <c r="JH3" s="77"/>
      <c r="JI3" s="77"/>
      <c r="JJ3" s="77"/>
      <c r="JK3" s="77"/>
      <c r="JL3" s="77"/>
      <c r="JM3" s="77"/>
      <c r="JN3" s="77"/>
      <c r="JO3" s="77"/>
      <c r="JP3" s="77"/>
      <c r="JQ3" s="77"/>
      <c r="JR3" s="77"/>
      <c r="JS3" s="77"/>
      <c r="JT3" s="77"/>
      <c r="JU3" s="77"/>
      <c r="JV3" s="77"/>
      <c r="JW3" s="77"/>
      <c r="JX3" s="77"/>
      <c r="JY3" s="77"/>
      <c r="JZ3" s="77"/>
      <c r="KA3" s="77"/>
      <c r="KB3" s="77"/>
      <c r="KC3" s="77"/>
      <c r="KD3" s="77"/>
      <c r="KE3" s="77"/>
      <c r="KF3" s="77"/>
      <c r="KG3" s="77"/>
      <c r="KH3" s="77"/>
      <c r="KI3" s="77"/>
      <c r="KJ3" s="77"/>
      <c r="KK3" s="77"/>
      <c r="KL3" s="77"/>
      <c r="KM3" s="77"/>
      <c r="KN3" s="77"/>
      <c r="KO3" s="77"/>
      <c r="KP3" s="77"/>
      <c r="KQ3" s="77"/>
      <c r="KR3" s="77"/>
      <c r="KS3" s="77"/>
      <c r="KT3" s="77"/>
      <c r="KU3" s="77"/>
      <c r="KV3" s="77"/>
      <c r="KW3" s="77"/>
      <c r="KX3" s="77"/>
      <c r="KY3" s="77"/>
      <c r="KZ3" s="77"/>
      <c r="LA3" s="77"/>
      <c r="LB3" s="77"/>
      <c r="LC3" s="77"/>
      <c r="LD3" s="77"/>
      <c r="LE3" s="77"/>
      <c r="LF3" s="77"/>
      <c r="LG3" s="77"/>
      <c r="LH3" s="77"/>
      <c r="LI3" s="77"/>
      <c r="LJ3" s="77"/>
      <c r="LK3" s="77"/>
      <c r="LL3" s="77"/>
      <c r="LM3" s="77"/>
      <c r="LN3" s="77"/>
      <c r="LO3" s="77"/>
      <c r="LP3" s="77"/>
      <c r="LQ3" s="77"/>
      <c r="LR3" s="77"/>
      <c r="LS3" s="77"/>
      <c r="LT3" s="77"/>
      <c r="LU3" s="77"/>
      <c r="LV3" s="77"/>
      <c r="LW3" s="77"/>
      <c r="LX3" s="77"/>
      <c r="LY3" s="77"/>
      <c r="LZ3" s="77"/>
      <c r="MA3" s="77"/>
      <c r="MB3" s="77"/>
      <c r="MC3" s="77"/>
      <c r="MD3" s="77"/>
      <c r="ME3" s="77"/>
      <c r="MF3" s="77"/>
      <c r="MG3" s="77"/>
      <c r="MH3" s="77"/>
      <c r="MI3" s="77"/>
      <c r="MJ3" s="77"/>
      <c r="MK3" s="77"/>
      <c r="ML3" s="77"/>
      <c r="MM3" s="77"/>
      <c r="MN3" s="77"/>
      <c r="MO3" s="77"/>
      <c r="MP3" s="77"/>
      <c r="MQ3" s="77"/>
      <c r="MR3" s="77"/>
      <c r="MS3" s="77"/>
      <c r="MT3" s="77"/>
      <c r="MU3" s="77"/>
      <c r="MV3" s="77"/>
      <c r="MW3" s="77"/>
      <c r="MX3" s="77"/>
      <c r="MY3" s="77"/>
      <c r="MZ3" s="77"/>
      <c r="NA3" s="77"/>
      <c r="NB3" s="77"/>
      <c r="NC3" s="77"/>
      <c r="ND3" s="77"/>
    </row>
    <row r="4" spans="1:368" x14ac:dyDescent="0.25">
      <c r="A4" s="18" t="s">
        <v>39</v>
      </c>
      <c r="B4" s="21">
        <v>44804</v>
      </c>
      <c r="C4" s="20"/>
      <c r="D4" s="80" t="s">
        <v>50</v>
      </c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2"/>
      <c r="AI4" s="83" t="s">
        <v>51</v>
      </c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5"/>
      <c r="BK4" s="83" t="s">
        <v>52</v>
      </c>
      <c r="BL4" s="84"/>
      <c r="BM4" s="84"/>
      <c r="BN4" s="84"/>
      <c r="BO4" s="84"/>
      <c r="BP4" s="84"/>
      <c r="BQ4" s="84"/>
      <c r="BR4" s="84"/>
      <c r="BS4" s="84"/>
      <c r="BT4" s="84"/>
      <c r="BU4" s="84"/>
      <c r="BV4" s="84"/>
      <c r="BW4" s="84"/>
      <c r="BX4" s="84"/>
      <c r="BY4" s="84"/>
      <c r="BZ4" s="84"/>
      <c r="CA4" s="84"/>
      <c r="CB4" s="84"/>
      <c r="CC4" s="84"/>
      <c r="CD4" s="84"/>
      <c r="CE4" s="84"/>
      <c r="CF4" s="84"/>
      <c r="CG4" s="84"/>
      <c r="CH4" s="84"/>
      <c r="CI4" s="84"/>
      <c r="CJ4" s="84"/>
      <c r="CK4" s="84"/>
      <c r="CL4" s="84"/>
      <c r="CM4" s="84"/>
      <c r="CN4" s="84"/>
      <c r="CO4" s="86"/>
      <c r="CP4" s="87" t="s">
        <v>53</v>
      </c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9"/>
      <c r="DT4" s="87" t="s">
        <v>54</v>
      </c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9"/>
      <c r="EY4" s="90" t="s">
        <v>55</v>
      </c>
      <c r="EZ4" s="91"/>
      <c r="FA4" s="91"/>
      <c r="FB4" s="91"/>
      <c r="FC4" s="91"/>
      <c r="FD4" s="91"/>
      <c r="FE4" s="91"/>
      <c r="FF4" s="91"/>
      <c r="FG4" s="91"/>
      <c r="FH4" s="91"/>
      <c r="FI4" s="91"/>
      <c r="FJ4" s="91"/>
      <c r="FK4" s="91"/>
      <c r="FL4" s="91"/>
      <c r="FM4" s="91"/>
      <c r="FN4" s="91"/>
      <c r="FO4" s="91"/>
      <c r="FP4" s="91"/>
      <c r="FQ4" s="91"/>
      <c r="FR4" s="91"/>
      <c r="FS4" s="91"/>
      <c r="FT4" s="91"/>
      <c r="FU4" s="91"/>
      <c r="FV4" s="91"/>
      <c r="FW4" s="91"/>
      <c r="FX4" s="91"/>
      <c r="FY4" s="91"/>
      <c r="FZ4" s="91"/>
      <c r="GA4" s="91"/>
      <c r="GB4" s="91"/>
      <c r="GC4" s="92" t="s">
        <v>60</v>
      </c>
      <c r="GD4" s="84"/>
      <c r="GE4" s="84"/>
      <c r="GF4" s="84"/>
      <c r="GG4" s="84"/>
      <c r="GH4" s="84"/>
      <c r="GI4" s="84"/>
      <c r="GJ4" s="84"/>
      <c r="GK4" s="84"/>
      <c r="GL4" s="84"/>
      <c r="GM4" s="84"/>
      <c r="GN4" s="84"/>
      <c r="GO4" s="84"/>
      <c r="GP4" s="84"/>
      <c r="GQ4" s="84"/>
      <c r="GR4" s="84"/>
      <c r="GS4" s="84"/>
      <c r="GT4" s="84"/>
      <c r="GU4" s="84"/>
      <c r="GV4" s="84"/>
      <c r="GW4" s="84"/>
      <c r="GX4" s="84"/>
      <c r="GY4" s="84"/>
      <c r="GZ4" s="84"/>
      <c r="HA4" s="84"/>
      <c r="HB4" s="84"/>
      <c r="HC4" s="84"/>
      <c r="HD4" s="84"/>
      <c r="HE4" s="84"/>
      <c r="HF4" s="84"/>
      <c r="HG4" s="86"/>
      <c r="HH4" s="92" t="s">
        <v>61</v>
      </c>
      <c r="HI4" s="84"/>
      <c r="HJ4" s="84"/>
      <c r="HK4" s="84"/>
      <c r="HL4" s="84"/>
      <c r="HM4" s="84"/>
      <c r="HN4" s="84"/>
      <c r="HO4" s="84"/>
      <c r="HP4" s="84"/>
      <c r="HQ4" s="84"/>
      <c r="HR4" s="84"/>
      <c r="HS4" s="84"/>
      <c r="HT4" s="84"/>
      <c r="HU4" s="84"/>
      <c r="HV4" s="84"/>
      <c r="HW4" s="84"/>
      <c r="HX4" s="84"/>
      <c r="HY4" s="84"/>
      <c r="HZ4" s="84"/>
      <c r="IA4" s="84"/>
      <c r="IB4" s="84"/>
      <c r="IC4" s="84"/>
      <c r="ID4" s="84"/>
      <c r="IE4" s="84"/>
      <c r="IF4" s="84"/>
      <c r="IG4" s="84"/>
      <c r="IH4" s="84"/>
      <c r="II4" s="84"/>
      <c r="IJ4" s="84"/>
      <c r="IK4" s="84"/>
      <c r="IL4" s="86"/>
      <c r="IM4" s="87" t="s">
        <v>62</v>
      </c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9"/>
      <c r="JQ4" s="87" t="s">
        <v>63</v>
      </c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9"/>
      <c r="KV4" s="87" t="s">
        <v>64</v>
      </c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9"/>
      <c r="LZ4" s="94" t="s">
        <v>57</v>
      </c>
      <c r="MA4" s="95"/>
      <c r="MB4" s="95"/>
      <c r="MC4" s="95"/>
      <c r="MD4" s="95"/>
      <c r="ME4" s="95"/>
      <c r="MF4" s="95"/>
      <c r="MG4" s="95"/>
      <c r="MH4" s="95"/>
      <c r="MI4" s="95"/>
      <c r="MJ4" s="95"/>
      <c r="MK4" s="95"/>
      <c r="ML4" s="95"/>
      <c r="MM4" s="95"/>
      <c r="MN4" s="95"/>
      <c r="MO4" s="95"/>
      <c r="MP4" s="95"/>
      <c r="MQ4" s="95"/>
      <c r="MR4" s="95"/>
      <c r="MS4" s="95"/>
      <c r="MT4" s="95"/>
      <c r="MU4" s="95"/>
      <c r="MV4" s="95"/>
      <c r="MW4" s="95"/>
      <c r="MX4" s="95"/>
      <c r="MY4" s="95"/>
      <c r="MZ4" s="95"/>
      <c r="NA4" s="95"/>
      <c r="NB4" s="95"/>
      <c r="NC4" s="95"/>
      <c r="ND4" s="96"/>
    </row>
    <row r="5" spans="1:368" ht="15.75" thickBot="1" x14ac:dyDescent="0.3">
      <c r="D5" s="29">
        <v>1</v>
      </c>
      <c r="E5" s="28">
        <v>2</v>
      </c>
      <c r="F5" s="29">
        <v>3</v>
      </c>
      <c r="G5" s="29">
        <v>4</v>
      </c>
      <c r="H5" s="29">
        <v>5</v>
      </c>
      <c r="I5" s="29">
        <v>6</v>
      </c>
      <c r="J5" s="29">
        <v>7</v>
      </c>
      <c r="K5" s="29">
        <v>8</v>
      </c>
      <c r="L5" s="28">
        <v>9</v>
      </c>
      <c r="M5" s="29">
        <v>10</v>
      </c>
      <c r="N5" s="29">
        <v>11</v>
      </c>
      <c r="O5" s="29">
        <v>12</v>
      </c>
      <c r="P5" s="29">
        <v>13</v>
      </c>
      <c r="Q5" s="29">
        <v>14</v>
      </c>
      <c r="R5" s="29">
        <v>15</v>
      </c>
      <c r="S5" s="28">
        <v>16</v>
      </c>
      <c r="T5" s="29">
        <v>17</v>
      </c>
      <c r="U5" s="29">
        <v>18</v>
      </c>
      <c r="V5" s="29">
        <v>19</v>
      </c>
      <c r="W5" s="29">
        <v>20</v>
      </c>
      <c r="X5" s="29">
        <v>21</v>
      </c>
      <c r="Y5" s="29">
        <v>22</v>
      </c>
      <c r="Z5" s="28">
        <v>23</v>
      </c>
      <c r="AA5" s="29">
        <v>24</v>
      </c>
      <c r="AB5" s="29">
        <v>25</v>
      </c>
      <c r="AC5" s="29">
        <v>26</v>
      </c>
      <c r="AD5" s="29">
        <v>27</v>
      </c>
      <c r="AE5" s="29">
        <v>28</v>
      </c>
      <c r="AF5" s="29">
        <v>29</v>
      </c>
      <c r="AG5" s="28">
        <v>30</v>
      </c>
      <c r="AH5" s="29">
        <v>31</v>
      </c>
      <c r="AI5" s="29">
        <v>1</v>
      </c>
      <c r="AJ5" s="29">
        <v>2</v>
      </c>
      <c r="AK5" s="29">
        <v>3</v>
      </c>
      <c r="AL5" s="29">
        <v>4</v>
      </c>
      <c r="AM5" s="29">
        <v>5</v>
      </c>
      <c r="AN5" s="28">
        <v>6</v>
      </c>
      <c r="AO5" s="29">
        <v>7</v>
      </c>
      <c r="AP5" s="29">
        <v>8</v>
      </c>
      <c r="AQ5" s="29">
        <v>9</v>
      </c>
      <c r="AR5" s="29">
        <v>10</v>
      </c>
      <c r="AS5" s="29">
        <v>11</v>
      </c>
      <c r="AT5" s="29">
        <v>12</v>
      </c>
      <c r="AU5" s="28">
        <v>13</v>
      </c>
      <c r="AV5" s="29">
        <v>14</v>
      </c>
      <c r="AW5" s="29">
        <v>15</v>
      </c>
      <c r="AX5" s="29">
        <v>16</v>
      </c>
      <c r="AY5" s="29">
        <v>17</v>
      </c>
      <c r="AZ5" s="29">
        <v>18</v>
      </c>
      <c r="BA5" s="29">
        <v>19</v>
      </c>
      <c r="BB5" s="28">
        <v>20</v>
      </c>
      <c r="BC5" s="29">
        <v>21</v>
      </c>
      <c r="BD5" s="29">
        <v>22</v>
      </c>
      <c r="BE5" s="29">
        <v>23</v>
      </c>
      <c r="BF5" s="29">
        <v>24</v>
      </c>
      <c r="BG5" s="29">
        <v>25</v>
      </c>
      <c r="BH5" s="29">
        <v>26</v>
      </c>
      <c r="BI5" s="28">
        <v>27</v>
      </c>
      <c r="BJ5" s="29">
        <v>28</v>
      </c>
      <c r="BK5" s="29">
        <v>1</v>
      </c>
      <c r="BL5" s="29">
        <v>2</v>
      </c>
      <c r="BM5" s="29">
        <v>3</v>
      </c>
      <c r="BN5" s="29">
        <v>4</v>
      </c>
      <c r="BO5" s="29">
        <v>5</v>
      </c>
      <c r="BP5" s="28">
        <v>6</v>
      </c>
      <c r="BQ5" s="29">
        <v>7</v>
      </c>
      <c r="BR5" s="29">
        <v>8</v>
      </c>
      <c r="BS5" s="29">
        <v>9</v>
      </c>
      <c r="BT5" s="29">
        <v>10</v>
      </c>
      <c r="BU5" s="29">
        <v>11</v>
      </c>
      <c r="BV5" s="29">
        <v>12</v>
      </c>
      <c r="BW5" s="28">
        <v>13</v>
      </c>
      <c r="BX5" s="29">
        <v>14</v>
      </c>
      <c r="BY5" s="29">
        <v>15</v>
      </c>
      <c r="BZ5" s="29">
        <v>16</v>
      </c>
      <c r="CA5" s="29">
        <v>17</v>
      </c>
      <c r="CB5" s="29">
        <v>18</v>
      </c>
      <c r="CC5" s="29">
        <v>19</v>
      </c>
      <c r="CD5" s="28">
        <v>20</v>
      </c>
      <c r="CE5" s="29">
        <v>21</v>
      </c>
      <c r="CF5" s="29">
        <v>22</v>
      </c>
      <c r="CG5" s="29">
        <v>23</v>
      </c>
      <c r="CH5" s="29">
        <v>24</v>
      </c>
      <c r="CI5" s="29">
        <v>25</v>
      </c>
      <c r="CJ5" s="29">
        <v>26</v>
      </c>
      <c r="CK5" s="28">
        <v>27</v>
      </c>
      <c r="CL5" s="29">
        <v>28</v>
      </c>
      <c r="CM5" s="29">
        <v>29</v>
      </c>
      <c r="CN5" s="29">
        <v>30</v>
      </c>
      <c r="CO5" s="29">
        <v>31</v>
      </c>
      <c r="CP5" s="29">
        <v>1</v>
      </c>
      <c r="CQ5" s="29">
        <v>2</v>
      </c>
      <c r="CR5" s="28">
        <v>3</v>
      </c>
      <c r="CS5" s="29">
        <v>4</v>
      </c>
      <c r="CT5" s="29">
        <v>5</v>
      </c>
      <c r="CU5" s="29">
        <v>6</v>
      </c>
      <c r="CV5" s="29">
        <v>7</v>
      </c>
      <c r="CW5" s="29">
        <v>8</v>
      </c>
      <c r="CX5" s="29">
        <v>9</v>
      </c>
      <c r="CY5" s="28">
        <v>10</v>
      </c>
      <c r="CZ5" s="29">
        <v>11</v>
      </c>
      <c r="DA5" s="29">
        <v>12</v>
      </c>
      <c r="DB5" s="29">
        <v>13</v>
      </c>
      <c r="DC5" s="29">
        <v>14</v>
      </c>
      <c r="DD5" s="29">
        <v>15</v>
      </c>
      <c r="DE5" s="29">
        <v>16</v>
      </c>
      <c r="DF5" s="28">
        <v>17</v>
      </c>
      <c r="DG5" s="29">
        <v>18</v>
      </c>
      <c r="DH5" s="29">
        <v>19</v>
      </c>
      <c r="DI5" s="29">
        <v>20</v>
      </c>
      <c r="DJ5" s="29">
        <v>21</v>
      </c>
      <c r="DK5" s="29">
        <v>22</v>
      </c>
      <c r="DL5" s="29">
        <v>23</v>
      </c>
      <c r="DM5" s="28">
        <v>24</v>
      </c>
      <c r="DN5" s="29">
        <v>25</v>
      </c>
      <c r="DO5" s="29">
        <v>26</v>
      </c>
      <c r="DP5" s="29">
        <v>27</v>
      </c>
      <c r="DQ5" s="29">
        <v>28</v>
      </c>
      <c r="DR5" s="29">
        <v>29</v>
      </c>
      <c r="DS5" s="29">
        <v>30</v>
      </c>
      <c r="DT5" s="28">
        <v>1</v>
      </c>
      <c r="DU5" s="29">
        <v>2</v>
      </c>
      <c r="DV5" s="29">
        <v>3</v>
      </c>
      <c r="DW5" s="29">
        <v>4</v>
      </c>
      <c r="DX5" s="29">
        <v>5</v>
      </c>
      <c r="DY5" s="29">
        <v>6</v>
      </c>
      <c r="DZ5" s="29">
        <v>7</v>
      </c>
      <c r="EA5" s="28">
        <v>8</v>
      </c>
      <c r="EB5" s="29">
        <v>9</v>
      </c>
      <c r="EC5" s="29">
        <v>10</v>
      </c>
      <c r="ED5" s="29">
        <v>11</v>
      </c>
      <c r="EE5" s="29">
        <v>12</v>
      </c>
      <c r="EF5" s="29">
        <v>13</v>
      </c>
      <c r="EG5" s="29">
        <v>14</v>
      </c>
      <c r="EH5" s="28">
        <v>15</v>
      </c>
      <c r="EI5" s="29">
        <v>16</v>
      </c>
      <c r="EJ5" s="29">
        <v>17</v>
      </c>
      <c r="EK5" s="29">
        <v>18</v>
      </c>
      <c r="EL5" s="29">
        <v>19</v>
      </c>
      <c r="EM5" s="29">
        <v>20</v>
      </c>
      <c r="EN5" s="29">
        <v>21</v>
      </c>
      <c r="EO5" s="28">
        <v>22</v>
      </c>
      <c r="EP5" s="29">
        <v>23</v>
      </c>
      <c r="EQ5" s="29">
        <v>24</v>
      </c>
      <c r="ER5" s="29">
        <v>25</v>
      </c>
      <c r="ES5" s="29">
        <v>26</v>
      </c>
      <c r="ET5" s="29">
        <v>27</v>
      </c>
      <c r="EU5" s="29">
        <v>28</v>
      </c>
      <c r="EV5" s="28">
        <v>29</v>
      </c>
      <c r="EW5" s="29">
        <v>30</v>
      </c>
      <c r="EX5" s="25">
        <v>31</v>
      </c>
      <c r="EY5" s="29">
        <v>1</v>
      </c>
      <c r="EZ5" s="29">
        <v>2</v>
      </c>
      <c r="FA5" s="29">
        <v>3</v>
      </c>
      <c r="FB5" s="29">
        <v>4</v>
      </c>
      <c r="FC5" s="28">
        <v>5</v>
      </c>
      <c r="FD5" s="29">
        <v>6</v>
      </c>
      <c r="FE5" s="29">
        <v>7</v>
      </c>
      <c r="FF5" s="29">
        <v>8</v>
      </c>
      <c r="FG5" s="29">
        <v>9</v>
      </c>
      <c r="FH5" s="29">
        <v>10</v>
      </c>
      <c r="FI5" s="29">
        <v>11</v>
      </c>
      <c r="FJ5" s="28">
        <v>12</v>
      </c>
      <c r="FK5" s="29">
        <v>13</v>
      </c>
      <c r="FL5" s="29">
        <v>14</v>
      </c>
      <c r="FM5" s="29">
        <v>15</v>
      </c>
      <c r="FN5" s="29">
        <v>16</v>
      </c>
      <c r="FO5" s="29">
        <v>17</v>
      </c>
      <c r="FP5" s="29">
        <v>18</v>
      </c>
      <c r="FQ5" s="28">
        <v>19</v>
      </c>
      <c r="FR5" s="29">
        <v>20</v>
      </c>
      <c r="FS5" s="29">
        <v>21</v>
      </c>
      <c r="FT5" s="29">
        <v>22</v>
      </c>
      <c r="FU5" s="29">
        <v>23</v>
      </c>
      <c r="FV5" s="29">
        <v>24</v>
      </c>
      <c r="FW5" s="29">
        <v>25</v>
      </c>
      <c r="FX5" s="28">
        <v>26</v>
      </c>
      <c r="FY5" s="29">
        <v>27</v>
      </c>
      <c r="FZ5" s="29">
        <v>28</v>
      </c>
      <c r="GA5" s="29">
        <v>29</v>
      </c>
      <c r="GB5" s="29">
        <v>30</v>
      </c>
      <c r="GC5" s="29">
        <v>1</v>
      </c>
      <c r="GD5" s="29">
        <v>2</v>
      </c>
      <c r="GE5" s="28">
        <v>3</v>
      </c>
      <c r="GF5" s="29">
        <v>4</v>
      </c>
      <c r="GG5" s="29">
        <v>5</v>
      </c>
      <c r="GH5" s="29">
        <v>6</v>
      </c>
      <c r="GI5" s="29">
        <v>7</v>
      </c>
      <c r="GJ5" s="29">
        <v>8</v>
      </c>
      <c r="GK5" s="29">
        <v>9</v>
      </c>
      <c r="GL5" s="28">
        <v>10</v>
      </c>
      <c r="GM5" s="29">
        <v>11</v>
      </c>
      <c r="GN5" s="29">
        <v>12</v>
      </c>
      <c r="GO5" s="29">
        <v>13</v>
      </c>
      <c r="GP5" s="29">
        <v>14</v>
      </c>
      <c r="GQ5" s="29">
        <v>15</v>
      </c>
      <c r="GR5" s="29">
        <v>16</v>
      </c>
      <c r="GS5" s="28">
        <v>17</v>
      </c>
      <c r="GT5" s="29">
        <v>18</v>
      </c>
      <c r="GU5" s="29">
        <v>19</v>
      </c>
      <c r="GV5" s="29">
        <v>20</v>
      </c>
      <c r="GW5" s="29">
        <v>21</v>
      </c>
      <c r="GX5" s="29">
        <v>22</v>
      </c>
      <c r="GY5" s="29">
        <v>23</v>
      </c>
      <c r="GZ5" s="28">
        <v>24</v>
      </c>
      <c r="HA5" s="29">
        <v>25</v>
      </c>
      <c r="HB5" s="29">
        <v>26</v>
      </c>
      <c r="HC5" s="29">
        <v>27</v>
      </c>
      <c r="HD5" s="29">
        <v>28</v>
      </c>
      <c r="HE5" s="29">
        <v>29</v>
      </c>
      <c r="HF5" s="29">
        <v>30</v>
      </c>
      <c r="HG5" s="28">
        <v>31</v>
      </c>
      <c r="HH5" s="29">
        <v>1</v>
      </c>
      <c r="HI5" s="29">
        <v>2</v>
      </c>
      <c r="HJ5" s="29">
        <v>3</v>
      </c>
      <c r="HK5" s="29">
        <v>4</v>
      </c>
      <c r="HL5" s="29">
        <v>5</v>
      </c>
      <c r="HM5" s="29">
        <v>6</v>
      </c>
      <c r="HN5" s="28">
        <v>7</v>
      </c>
      <c r="HO5" s="29">
        <v>8</v>
      </c>
      <c r="HP5" s="29">
        <v>9</v>
      </c>
      <c r="HQ5" s="29">
        <v>10</v>
      </c>
      <c r="HR5" s="29">
        <v>11</v>
      </c>
      <c r="HS5" s="29">
        <v>12</v>
      </c>
      <c r="HT5" s="29">
        <v>13</v>
      </c>
      <c r="HU5" s="28">
        <v>14</v>
      </c>
      <c r="HV5" s="29">
        <v>15</v>
      </c>
      <c r="HW5" s="29">
        <v>16</v>
      </c>
      <c r="HX5" s="29">
        <v>17</v>
      </c>
      <c r="HY5" s="29">
        <v>18</v>
      </c>
      <c r="HZ5" s="29">
        <v>19</v>
      </c>
      <c r="IA5" s="29">
        <v>20</v>
      </c>
      <c r="IB5" s="28">
        <v>21</v>
      </c>
      <c r="IC5" s="29">
        <v>22</v>
      </c>
      <c r="ID5" s="29">
        <v>23</v>
      </c>
      <c r="IE5" s="29">
        <v>24</v>
      </c>
      <c r="IF5" s="29">
        <v>25</v>
      </c>
      <c r="IG5" s="29">
        <v>26</v>
      </c>
      <c r="IH5" s="29">
        <v>27</v>
      </c>
      <c r="II5" s="28">
        <v>28</v>
      </c>
      <c r="IJ5" s="29">
        <v>29</v>
      </c>
      <c r="IK5" s="29">
        <v>30</v>
      </c>
      <c r="IL5" s="29">
        <v>31</v>
      </c>
      <c r="IM5" s="29">
        <v>1</v>
      </c>
      <c r="IN5" s="29">
        <v>2</v>
      </c>
      <c r="IO5" s="29">
        <v>3</v>
      </c>
      <c r="IP5" s="28">
        <v>4</v>
      </c>
      <c r="IQ5" s="29">
        <v>5</v>
      </c>
      <c r="IR5" s="29">
        <v>6</v>
      </c>
      <c r="IS5" s="29">
        <v>7</v>
      </c>
      <c r="IT5" s="29">
        <v>8</v>
      </c>
      <c r="IU5" s="29">
        <v>9</v>
      </c>
      <c r="IV5" s="29">
        <v>10</v>
      </c>
      <c r="IW5" s="28">
        <v>11</v>
      </c>
      <c r="IX5" s="29">
        <v>12</v>
      </c>
      <c r="IY5" s="29">
        <v>13</v>
      </c>
      <c r="IZ5" s="29">
        <v>14</v>
      </c>
      <c r="JA5" s="29">
        <v>15</v>
      </c>
      <c r="JB5" s="29">
        <v>16</v>
      </c>
      <c r="JC5" s="29">
        <v>17</v>
      </c>
      <c r="JD5" s="28">
        <v>18</v>
      </c>
      <c r="JE5" s="29">
        <v>19</v>
      </c>
      <c r="JF5" s="29">
        <v>20</v>
      </c>
      <c r="JG5" s="29">
        <v>21</v>
      </c>
      <c r="JH5" s="29">
        <v>22</v>
      </c>
      <c r="JI5" s="29">
        <v>23</v>
      </c>
      <c r="JJ5" s="29">
        <v>24</v>
      </c>
      <c r="JK5" s="28">
        <v>25</v>
      </c>
      <c r="JL5" s="29">
        <v>26</v>
      </c>
      <c r="JM5" s="29">
        <v>27</v>
      </c>
      <c r="JN5" s="29">
        <v>28</v>
      </c>
      <c r="JO5" s="29">
        <v>29</v>
      </c>
      <c r="JP5" s="29">
        <v>30</v>
      </c>
      <c r="JQ5" s="29">
        <v>1</v>
      </c>
      <c r="JR5" s="28">
        <v>2</v>
      </c>
      <c r="JS5" s="29">
        <v>3</v>
      </c>
      <c r="JT5" s="29">
        <v>4</v>
      </c>
      <c r="JU5" s="29">
        <v>5</v>
      </c>
      <c r="JV5" s="29">
        <v>6</v>
      </c>
      <c r="JW5" s="29">
        <v>7</v>
      </c>
      <c r="JX5" s="29">
        <v>8</v>
      </c>
      <c r="JY5" s="28">
        <v>9</v>
      </c>
      <c r="JZ5" s="29">
        <v>10</v>
      </c>
      <c r="KA5" s="29">
        <v>11</v>
      </c>
      <c r="KB5" s="29">
        <v>12</v>
      </c>
      <c r="KC5" s="29">
        <v>13</v>
      </c>
      <c r="KD5" s="29">
        <v>14</v>
      </c>
      <c r="KE5" s="29">
        <v>15</v>
      </c>
      <c r="KF5" s="28">
        <v>16</v>
      </c>
      <c r="KG5" s="29">
        <v>17</v>
      </c>
      <c r="KH5" s="29">
        <v>18</v>
      </c>
      <c r="KI5" s="29">
        <v>19</v>
      </c>
      <c r="KJ5" s="29">
        <v>20</v>
      </c>
      <c r="KK5" s="29">
        <v>21</v>
      </c>
      <c r="KL5" s="29">
        <v>22</v>
      </c>
      <c r="KM5" s="28">
        <v>23</v>
      </c>
      <c r="KN5" s="29">
        <v>24</v>
      </c>
      <c r="KO5" s="29">
        <v>25</v>
      </c>
      <c r="KP5" s="29">
        <v>26</v>
      </c>
      <c r="KQ5" s="29">
        <v>27</v>
      </c>
      <c r="KR5" s="29">
        <v>28</v>
      </c>
      <c r="KS5" s="29">
        <v>29</v>
      </c>
      <c r="KT5" s="28">
        <v>30</v>
      </c>
      <c r="KU5" s="29">
        <v>31</v>
      </c>
      <c r="KV5" s="29">
        <v>1</v>
      </c>
      <c r="KW5" s="29">
        <v>2</v>
      </c>
      <c r="KX5" s="29">
        <v>3</v>
      </c>
      <c r="KY5" s="29">
        <v>4</v>
      </c>
      <c r="KZ5" s="29">
        <v>5</v>
      </c>
      <c r="LA5" s="28">
        <v>6</v>
      </c>
      <c r="LB5" s="29">
        <v>7</v>
      </c>
      <c r="LC5" s="29">
        <v>8</v>
      </c>
      <c r="LD5" s="29">
        <v>9</v>
      </c>
      <c r="LE5" s="29">
        <v>10</v>
      </c>
      <c r="LF5" s="29">
        <v>11</v>
      </c>
      <c r="LG5" s="29">
        <v>12</v>
      </c>
      <c r="LH5" s="28">
        <v>13</v>
      </c>
      <c r="LI5" s="29">
        <v>14</v>
      </c>
      <c r="LJ5" s="29">
        <v>15</v>
      </c>
      <c r="LK5" s="29">
        <v>16</v>
      </c>
      <c r="LL5" s="29">
        <v>17</v>
      </c>
      <c r="LM5" s="29">
        <v>18</v>
      </c>
      <c r="LN5" s="29">
        <v>19</v>
      </c>
      <c r="LO5" s="28">
        <v>20</v>
      </c>
      <c r="LP5" s="29">
        <v>21</v>
      </c>
      <c r="LQ5" s="29">
        <v>22</v>
      </c>
      <c r="LR5" s="29">
        <v>23</v>
      </c>
      <c r="LS5" s="29">
        <v>24</v>
      </c>
      <c r="LT5" s="29">
        <v>25</v>
      </c>
      <c r="LU5" s="29">
        <v>26</v>
      </c>
      <c r="LV5" s="28">
        <v>27</v>
      </c>
      <c r="LW5" s="29">
        <v>28</v>
      </c>
      <c r="LX5" s="29">
        <v>29</v>
      </c>
      <c r="LY5" s="29">
        <v>30</v>
      </c>
      <c r="LZ5" s="29">
        <v>1</v>
      </c>
      <c r="MA5" s="29">
        <v>2</v>
      </c>
      <c r="MB5" s="29">
        <v>3</v>
      </c>
      <c r="MC5" s="28">
        <v>4</v>
      </c>
      <c r="MD5" s="29">
        <v>5</v>
      </c>
      <c r="ME5" s="29">
        <v>6</v>
      </c>
      <c r="MF5" s="29">
        <v>7</v>
      </c>
      <c r="MG5" s="29">
        <v>8</v>
      </c>
      <c r="MH5" s="29">
        <v>9</v>
      </c>
      <c r="MI5" s="29">
        <v>10</v>
      </c>
      <c r="MJ5" s="28">
        <v>11</v>
      </c>
      <c r="MK5" s="29">
        <v>12</v>
      </c>
      <c r="ML5" s="29">
        <v>13</v>
      </c>
      <c r="MM5" s="29">
        <v>14</v>
      </c>
      <c r="MN5" s="29">
        <v>15</v>
      </c>
      <c r="MO5" s="29">
        <v>16</v>
      </c>
      <c r="MP5" s="29">
        <v>17</v>
      </c>
      <c r="MQ5" s="28">
        <v>18</v>
      </c>
      <c r="MR5" s="29">
        <v>19</v>
      </c>
      <c r="MS5" s="29">
        <v>20</v>
      </c>
      <c r="MT5" s="29">
        <v>21</v>
      </c>
      <c r="MU5" s="29">
        <v>22</v>
      </c>
      <c r="MV5" s="29">
        <v>23</v>
      </c>
      <c r="MW5" s="29">
        <v>24</v>
      </c>
      <c r="MX5" s="28">
        <v>25</v>
      </c>
      <c r="MY5" s="29">
        <v>26</v>
      </c>
      <c r="MZ5" s="29">
        <v>27</v>
      </c>
      <c r="NA5" s="29">
        <v>28</v>
      </c>
      <c r="NB5" s="29">
        <v>29</v>
      </c>
      <c r="NC5" s="29">
        <v>30</v>
      </c>
      <c r="ND5" s="29">
        <v>31</v>
      </c>
    </row>
    <row r="6" spans="1:368" ht="21" customHeight="1" thickBot="1" x14ac:dyDescent="0.3">
      <c r="A6" s="3" t="s">
        <v>0</v>
      </c>
      <c r="B6" s="4" t="s">
        <v>1</v>
      </c>
      <c r="C6" s="5" t="s">
        <v>36</v>
      </c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  <c r="KI6" s="14"/>
      <c r="KJ6" s="14"/>
      <c r="KK6" s="14"/>
      <c r="KL6" s="14"/>
      <c r="KM6" s="14"/>
      <c r="KN6" s="14"/>
      <c r="KO6" s="14"/>
      <c r="KP6" s="14"/>
      <c r="KQ6" s="14"/>
      <c r="KR6" s="14"/>
      <c r="KS6" s="14"/>
      <c r="KT6" s="14"/>
      <c r="KU6" s="14"/>
      <c r="KV6" s="14"/>
      <c r="KW6" s="14"/>
      <c r="KX6" s="14"/>
      <c r="KY6" s="14"/>
      <c r="KZ6" s="14"/>
      <c r="LA6" s="14"/>
      <c r="LB6" s="14"/>
      <c r="LC6" s="14"/>
      <c r="LD6" s="14"/>
      <c r="LE6" s="14"/>
      <c r="LF6" s="14"/>
      <c r="LG6" s="14"/>
      <c r="LH6" s="14"/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/>
      <c r="MB6" s="14"/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/>
      <c r="MZ6" s="14"/>
      <c r="NA6" s="14"/>
      <c r="NB6" s="14"/>
      <c r="NC6" s="14"/>
      <c r="ND6" s="14"/>
    </row>
    <row r="7" spans="1:368" x14ac:dyDescent="0.25">
      <c r="A7" s="6" t="s">
        <v>2</v>
      </c>
      <c r="B7" s="73"/>
      <c r="C7" s="7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</row>
    <row r="8" spans="1:368" x14ac:dyDescent="0.25">
      <c r="A8" s="8" t="s">
        <v>3</v>
      </c>
      <c r="B8" s="73"/>
      <c r="C8" s="9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</row>
    <row r="9" spans="1:368" x14ac:dyDescent="0.25">
      <c r="A9" s="8" t="s">
        <v>4</v>
      </c>
      <c r="B9" s="73"/>
      <c r="C9" s="9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</row>
    <row r="10" spans="1:368" x14ac:dyDescent="0.25">
      <c r="A10" s="8" t="s">
        <v>5</v>
      </c>
      <c r="B10" s="73"/>
      <c r="C10" s="9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</row>
    <row r="11" spans="1:368" x14ac:dyDescent="0.25">
      <c r="A11" s="8" t="s">
        <v>6</v>
      </c>
      <c r="B11" s="73"/>
      <c r="C11" s="9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</row>
    <row r="12" spans="1:368" x14ac:dyDescent="0.25">
      <c r="A12" s="8" t="s">
        <v>7</v>
      </c>
      <c r="B12" s="73"/>
      <c r="C12" s="9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</row>
    <row r="13" spans="1:368" x14ac:dyDescent="0.25">
      <c r="A13" s="8" t="s">
        <v>8</v>
      </c>
      <c r="B13" s="73"/>
      <c r="C13" s="9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30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</row>
    <row r="14" spans="1:368" x14ac:dyDescent="0.25">
      <c r="A14" s="8" t="s">
        <v>9</v>
      </c>
      <c r="B14" s="73"/>
      <c r="C14" s="9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</row>
    <row r="15" spans="1:368" x14ac:dyDescent="0.25">
      <c r="A15" s="8" t="s">
        <v>10</v>
      </c>
      <c r="B15" s="73"/>
      <c r="C15" s="9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</row>
    <row r="16" spans="1:368" x14ac:dyDescent="0.25">
      <c r="A16" s="8" t="s">
        <v>11</v>
      </c>
      <c r="B16" s="73"/>
      <c r="C16" s="9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</row>
    <row r="17" spans="1:368" x14ac:dyDescent="0.25">
      <c r="A17" s="8" t="s">
        <v>12</v>
      </c>
      <c r="B17" s="73"/>
      <c r="C17" s="9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</row>
    <row r="18" spans="1:368" ht="21.75" customHeight="1" x14ac:dyDescent="0.25">
      <c r="A18" s="8" t="s">
        <v>13</v>
      </c>
      <c r="B18" s="73"/>
      <c r="C18" s="9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</row>
    <row r="19" spans="1:368" x14ac:dyDescent="0.25">
      <c r="A19" s="8" t="s">
        <v>14</v>
      </c>
      <c r="B19" s="73"/>
      <c r="C19" s="9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</row>
    <row r="20" spans="1:368" x14ac:dyDescent="0.25">
      <c r="A20" s="8" t="s">
        <v>15</v>
      </c>
      <c r="B20" s="73"/>
      <c r="C20" s="9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</row>
    <row r="21" spans="1:368" x14ac:dyDescent="0.25">
      <c r="A21" s="8" t="s">
        <v>16</v>
      </c>
      <c r="B21" s="73"/>
      <c r="C21" s="9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</row>
    <row r="22" spans="1:368" x14ac:dyDescent="0.25">
      <c r="A22" s="8" t="s">
        <v>17</v>
      </c>
      <c r="B22" s="73"/>
      <c r="C22" s="9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</row>
    <row r="23" spans="1:368" x14ac:dyDescent="0.25">
      <c r="A23" s="8" t="s">
        <v>18</v>
      </c>
      <c r="B23" s="73"/>
      <c r="C23" s="9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</row>
    <row r="24" spans="1:368" x14ac:dyDescent="0.25">
      <c r="A24" s="8" t="s">
        <v>19</v>
      </c>
      <c r="B24" s="73"/>
      <c r="C24" s="9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</row>
    <row r="25" spans="1:368" x14ac:dyDescent="0.25">
      <c r="A25" s="8" t="s">
        <v>20</v>
      </c>
      <c r="B25" s="73"/>
      <c r="C25" s="9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</row>
    <row r="26" spans="1:368" x14ac:dyDescent="0.25">
      <c r="A26" s="8" t="s">
        <v>21</v>
      </c>
      <c r="B26" s="73"/>
      <c r="C26" s="9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</row>
    <row r="27" spans="1:368" x14ac:dyDescent="0.25">
      <c r="A27" s="8" t="s">
        <v>22</v>
      </c>
      <c r="B27" s="73"/>
      <c r="C27" s="9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</row>
    <row r="28" spans="1:368" x14ac:dyDescent="0.25">
      <c r="A28" s="8" t="s">
        <v>23</v>
      </c>
      <c r="B28" s="73"/>
      <c r="C28" s="9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</row>
    <row r="29" spans="1:368" x14ac:dyDescent="0.25">
      <c r="A29" s="27" t="s">
        <v>47</v>
      </c>
      <c r="B29" s="73"/>
      <c r="C29" s="9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</row>
    <row r="30" spans="1:368" x14ac:dyDescent="0.25">
      <c r="A30" s="8" t="s">
        <v>24</v>
      </c>
      <c r="B30" s="73"/>
      <c r="C30" s="9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</row>
    <row r="31" spans="1:368" x14ac:dyDescent="0.25">
      <c r="A31" s="74" t="s">
        <v>25</v>
      </c>
      <c r="B31" s="10" t="s">
        <v>26</v>
      </c>
      <c r="C31" s="9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</row>
    <row r="32" spans="1:368" x14ac:dyDescent="0.25">
      <c r="A32" s="75"/>
      <c r="B32" s="10" t="s">
        <v>27</v>
      </c>
      <c r="C32" s="9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</row>
    <row r="33" spans="1:368" x14ac:dyDescent="0.25">
      <c r="A33" s="75"/>
      <c r="B33" s="10" t="s">
        <v>28</v>
      </c>
      <c r="C33" s="9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</row>
    <row r="34" spans="1:368" x14ac:dyDescent="0.25">
      <c r="A34" s="76"/>
      <c r="B34" s="10" t="s">
        <v>29</v>
      </c>
      <c r="C34" s="9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</row>
    <row r="35" spans="1:368" x14ac:dyDescent="0.25">
      <c r="A35" s="74" t="s">
        <v>30</v>
      </c>
      <c r="B35" s="10" t="s">
        <v>26</v>
      </c>
      <c r="C35" s="9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</row>
    <row r="36" spans="1:368" x14ac:dyDescent="0.25">
      <c r="A36" s="75"/>
      <c r="B36" s="10" t="s">
        <v>27</v>
      </c>
      <c r="C36" s="9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</row>
    <row r="37" spans="1:368" x14ac:dyDescent="0.25">
      <c r="A37" s="75"/>
      <c r="B37" s="10" t="s">
        <v>28</v>
      </c>
      <c r="C37" s="9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</row>
    <row r="38" spans="1:368" x14ac:dyDescent="0.25">
      <c r="A38" s="76"/>
      <c r="B38" s="10" t="s">
        <v>29</v>
      </c>
      <c r="C38" s="9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</row>
    <row r="39" spans="1:368" x14ac:dyDescent="0.25">
      <c r="A39" s="74" t="s">
        <v>31</v>
      </c>
      <c r="B39" s="10" t="s">
        <v>26</v>
      </c>
      <c r="C39" s="9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</row>
    <row r="40" spans="1:368" x14ac:dyDescent="0.25">
      <c r="A40" s="75"/>
      <c r="B40" s="10" t="s">
        <v>27</v>
      </c>
      <c r="C40" s="9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</row>
    <row r="41" spans="1:368" x14ac:dyDescent="0.25">
      <c r="A41" s="75"/>
      <c r="B41" s="10" t="s">
        <v>28</v>
      </c>
      <c r="C41" s="9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</row>
    <row r="42" spans="1:368" x14ac:dyDescent="0.25">
      <c r="A42" s="8" t="s">
        <v>105</v>
      </c>
      <c r="B42" s="98"/>
      <c r="C42" s="9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</row>
    <row r="43" spans="1:368" x14ac:dyDescent="0.25">
      <c r="A43" s="8" t="s">
        <v>32</v>
      </c>
      <c r="B43" s="73"/>
      <c r="C43" s="9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</row>
    <row r="44" spans="1:368" x14ac:dyDescent="0.25">
      <c r="A44" s="11" t="s">
        <v>33</v>
      </c>
      <c r="B44" s="99"/>
      <c r="C44" s="9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</row>
    <row r="45" spans="1:368" x14ac:dyDescent="0.25">
      <c r="A45" s="74" t="s">
        <v>34</v>
      </c>
      <c r="B45" s="10">
        <v>37</v>
      </c>
      <c r="C45" s="9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</row>
    <row r="46" spans="1:368" x14ac:dyDescent="0.25">
      <c r="A46" s="75"/>
      <c r="B46" s="2">
        <v>38</v>
      </c>
      <c r="C46" s="9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</row>
    <row r="47" spans="1:368" x14ac:dyDescent="0.25">
      <c r="A47" s="75"/>
      <c r="B47" s="2">
        <v>39</v>
      </c>
      <c r="C47" s="9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</row>
    <row r="48" spans="1:368" x14ac:dyDescent="0.25">
      <c r="A48" s="75"/>
      <c r="B48" s="2">
        <v>40</v>
      </c>
      <c r="C48" s="9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>
        <v>1</v>
      </c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</row>
    <row r="49" spans="1:368" x14ac:dyDescent="0.25">
      <c r="A49" s="75"/>
      <c r="B49" s="2">
        <v>41</v>
      </c>
      <c r="C49" s="9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</row>
    <row r="50" spans="1:368" x14ac:dyDescent="0.25">
      <c r="A50" s="75"/>
      <c r="B50" s="2">
        <v>42</v>
      </c>
      <c r="C50" s="9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</row>
    <row r="51" spans="1:368" x14ac:dyDescent="0.25">
      <c r="A51" s="75"/>
      <c r="B51" s="2">
        <v>43</v>
      </c>
      <c r="C51" s="9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</row>
    <row r="52" spans="1:368" x14ac:dyDescent="0.25">
      <c r="A52" s="76"/>
      <c r="B52" s="2">
        <v>44</v>
      </c>
      <c r="C52" s="9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</row>
    <row r="53" spans="1:368" x14ac:dyDescent="0.25">
      <c r="A53" s="74" t="s">
        <v>35</v>
      </c>
      <c r="B53" s="10">
        <v>37</v>
      </c>
      <c r="C53" s="9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</row>
    <row r="54" spans="1:368" x14ac:dyDescent="0.25">
      <c r="A54" s="75"/>
      <c r="B54" s="10">
        <v>38</v>
      </c>
      <c r="C54" s="9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</row>
    <row r="55" spans="1:368" x14ac:dyDescent="0.25">
      <c r="A55" s="75"/>
      <c r="B55" s="10">
        <v>39</v>
      </c>
      <c r="C55" s="9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</row>
    <row r="56" spans="1:368" x14ac:dyDescent="0.25">
      <c r="A56" s="75"/>
      <c r="B56" s="10">
        <v>40</v>
      </c>
      <c r="C56" s="9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</row>
    <row r="57" spans="1:368" x14ac:dyDescent="0.25">
      <c r="A57" s="75"/>
      <c r="B57" s="10">
        <v>41</v>
      </c>
      <c r="C57" s="9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</row>
    <row r="58" spans="1:368" ht="15.75" thickBot="1" x14ac:dyDescent="0.3">
      <c r="A58" s="100"/>
      <c r="B58" s="12">
        <v>42</v>
      </c>
      <c r="C58" s="13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</row>
    <row r="59" spans="1:368" x14ac:dyDescent="0.25"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7"/>
      <c r="AL59" s="97"/>
      <c r="AM59" s="97"/>
      <c r="AN59" s="97"/>
      <c r="AO59" s="97"/>
      <c r="AP59" s="97"/>
      <c r="AQ59" s="97"/>
      <c r="AR59" s="97"/>
      <c r="AS59" s="97"/>
      <c r="AT59" s="97"/>
      <c r="AU59" s="97"/>
      <c r="AV59" s="93"/>
      <c r="AW59" s="93"/>
      <c r="AX59" s="93"/>
      <c r="AY59" s="93"/>
      <c r="AZ59" s="93"/>
      <c r="BA59" s="93"/>
      <c r="BB59" s="93"/>
      <c r="BC59" s="93"/>
      <c r="BD59" s="93"/>
      <c r="BE59" s="93"/>
      <c r="BF59" s="93"/>
      <c r="BG59" s="93"/>
      <c r="BH59" s="93"/>
      <c r="BI59" s="93"/>
      <c r="BJ59" s="93"/>
      <c r="BK59" s="93"/>
      <c r="BL59" s="93"/>
      <c r="BM59" s="93"/>
      <c r="BN59" s="93"/>
      <c r="BO59" s="93"/>
      <c r="BP59" s="93"/>
      <c r="BQ59" s="93"/>
      <c r="BR59" s="93"/>
      <c r="BS59" s="93"/>
      <c r="BT59" s="93"/>
      <c r="BU59" s="93"/>
      <c r="BV59" s="93"/>
      <c r="BW59" s="93"/>
      <c r="BX59" s="93"/>
      <c r="BY59" s="93"/>
      <c r="BZ59" s="93"/>
      <c r="CA59" s="93"/>
      <c r="CB59" s="93"/>
      <c r="CC59" s="93"/>
      <c r="CD59" s="93"/>
      <c r="CE59" s="93"/>
      <c r="CF59" s="93"/>
      <c r="CG59" s="93"/>
      <c r="CH59" s="93"/>
      <c r="CI59" s="93"/>
      <c r="CJ59" s="93"/>
      <c r="CK59" s="93"/>
      <c r="CL59" s="93"/>
      <c r="CM59" s="93"/>
      <c r="CN59" s="93"/>
      <c r="CO59" s="93"/>
      <c r="CP59" s="93"/>
      <c r="CQ59" s="93"/>
      <c r="CR59" s="93"/>
      <c r="CS59" s="93"/>
      <c r="CT59" s="93"/>
      <c r="CU59" s="93"/>
      <c r="CV59" s="93"/>
      <c r="CW59" s="93"/>
      <c r="CX59" s="93"/>
      <c r="CY59" s="93"/>
      <c r="CZ59" s="93"/>
      <c r="DA59" s="93"/>
      <c r="DB59" s="93"/>
      <c r="DC59" s="93"/>
      <c r="DD59" s="93"/>
      <c r="DE59" s="93"/>
      <c r="DF59" s="93"/>
      <c r="DG59" s="93"/>
      <c r="DH59" s="93"/>
      <c r="DI59" s="93"/>
      <c r="DJ59" s="93"/>
      <c r="DK59" s="93"/>
      <c r="DL59" s="93"/>
      <c r="DM59" s="93"/>
      <c r="DN59" s="93"/>
      <c r="DO59" s="93"/>
      <c r="DP59" s="93"/>
      <c r="DQ59" s="93"/>
      <c r="DR59" s="93"/>
      <c r="DS59" s="93"/>
      <c r="DT59" s="93"/>
      <c r="DU59" s="93"/>
      <c r="DV59" s="93"/>
      <c r="DW59" s="93"/>
      <c r="DX59" s="93"/>
      <c r="DY59" s="93"/>
      <c r="DZ59" s="93"/>
      <c r="EA59" s="93"/>
      <c r="EB59" s="93"/>
      <c r="EC59" s="93"/>
      <c r="ED59" s="93"/>
      <c r="EE59" s="93"/>
      <c r="EF59" s="93"/>
      <c r="EG59" s="93"/>
      <c r="EH59" s="93"/>
      <c r="EI59" s="93"/>
      <c r="EJ59" s="93"/>
      <c r="EK59" s="93"/>
      <c r="EL59" s="93"/>
      <c r="EM59" s="93"/>
      <c r="EN59" s="93"/>
      <c r="EO59" s="93"/>
      <c r="EP59" s="93"/>
      <c r="EQ59" s="93"/>
      <c r="ER59" s="93"/>
      <c r="ES59" s="93"/>
      <c r="ET59" s="93"/>
      <c r="EU59" s="93"/>
      <c r="EV59" s="93"/>
      <c r="EW59" s="93"/>
      <c r="EX59" s="93"/>
      <c r="EY59" s="93"/>
      <c r="EZ59" s="93"/>
      <c r="FA59" s="93"/>
      <c r="FB59" s="93"/>
      <c r="FC59" s="93"/>
      <c r="FD59" s="93"/>
      <c r="FE59" s="93"/>
      <c r="FF59" s="93"/>
      <c r="FG59" s="93"/>
      <c r="FH59" s="93"/>
      <c r="FI59" s="93"/>
      <c r="FJ59" s="93"/>
      <c r="FK59" s="93"/>
      <c r="FL59" s="93"/>
      <c r="FM59" s="93"/>
    </row>
  </sheetData>
  <autoFilter ref="A6:FM6" xr:uid="{00000000-0009-0000-0000-000004000000}"/>
  <mergeCells count="27">
    <mergeCell ref="A53:A58"/>
    <mergeCell ref="A31:A34"/>
    <mergeCell ref="A35:A38"/>
    <mergeCell ref="A39:A41"/>
    <mergeCell ref="B42:B44"/>
    <mergeCell ref="A45:A52"/>
    <mergeCell ref="B2:C2"/>
    <mergeCell ref="AI4:BJ4"/>
    <mergeCell ref="BK4:CO4"/>
    <mergeCell ref="CP4:DS4"/>
    <mergeCell ref="D1:ND3"/>
    <mergeCell ref="DT4:EX4"/>
    <mergeCell ref="EY4:GB4"/>
    <mergeCell ref="D4:AH4"/>
    <mergeCell ref="LZ4:ND4"/>
    <mergeCell ref="GC4:HG4"/>
    <mergeCell ref="HH4:IL4"/>
    <mergeCell ref="IM4:JP4"/>
    <mergeCell ref="JQ4:KU4"/>
    <mergeCell ref="KV4:LY4"/>
    <mergeCell ref="DE59:EH59"/>
    <mergeCell ref="EI59:FM59"/>
    <mergeCell ref="B7:B30"/>
    <mergeCell ref="D59:P59"/>
    <mergeCell ref="Q59:AU59"/>
    <mergeCell ref="AV59:BY59"/>
    <mergeCell ref="BZ59:DD59"/>
  </mergeCells>
  <conditionalFormatting sqref="A6:EX58 A5:C5">
    <cfRule type="expression" dxfId="151" priority="11">
      <formula>CELL("direccion")=ADDRESS(ROW(),COLUMN())</formula>
    </cfRule>
    <cfRule type="expression" dxfId="150" priority="13">
      <formula>OR(ROW()=CELL("fila"),COLUMN()=CELL("columna"))</formula>
    </cfRule>
  </conditionalFormatting>
  <conditionalFormatting sqref="EY6:LV58">
    <cfRule type="expression" dxfId="149" priority="7">
      <formula>CELL("direccion")=ADDRESS(ROW(),COLUMN())</formula>
    </cfRule>
    <cfRule type="expression" dxfId="148" priority="8">
      <formula>OR(ROW()=CELL("fila"),COLUMN()=CELL("columna"))</formula>
    </cfRule>
  </conditionalFormatting>
  <conditionalFormatting sqref="LW6:ND58">
    <cfRule type="expression" dxfId="147" priority="5">
      <formula>CELL("direccion")=ADDRESS(ROW(),COLUMN())</formula>
    </cfRule>
    <cfRule type="expression" dxfId="146" priority="6">
      <formula>OR(ROW()=CELL("fila"),COLUMN()=CELL("columna"))</formula>
    </cfRule>
  </conditionalFormatting>
  <conditionalFormatting sqref="D5:LV5">
    <cfRule type="expression" dxfId="145" priority="3">
      <formula>CELL("direccion")=ADDRESS(ROW(),COLUMN())</formula>
    </cfRule>
    <cfRule type="expression" dxfId="144" priority="4">
      <formula>OR(ROW()=CELL("fila"),COLUMN()=CELL("columna"))</formula>
    </cfRule>
  </conditionalFormatting>
  <conditionalFormatting sqref="LW5:ND5">
    <cfRule type="expression" dxfId="143" priority="1">
      <formula>CELL("direccion")=ADDRESS(ROW(),COLUMN())</formula>
    </cfRule>
    <cfRule type="expression" dxfId="142" priority="2">
      <formula>OR(ROW()=CELL("fila"),COLUMN()=CELL("columna"))</formula>
    </cfRule>
  </conditionalFormatting>
  <hyperlinks>
    <hyperlink ref="A1" location="INDICE!A1" display="INDICE" xr:uid="{00000000-0004-0000-0400-000000000000}"/>
    <hyperlink ref="B1" location="'KARDEX TOTAL'!A1" display="'KARDEX TOTAL'!A1" xr:uid="{00000000-0004-0000-0400-000001000000}"/>
  </hyperlinks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01363-6E8E-48F0-B974-B2C0BF51F064}">
  <sheetPr codeName="Hoja57"/>
  <dimension ref="A1:ND59"/>
  <sheetViews>
    <sheetView zoomScale="92" zoomScaleNormal="92" workbookViewId="0">
      <pane xSplit="3" ySplit="6" topLeftCell="D40" activePane="bottomRight" state="frozen"/>
      <selection activeCell="V6" sqref="V6"/>
      <selection pane="topRight" activeCell="V6" sqref="V6"/>
      <selection pane="bottomLeft" activeCell="V6" sqref="V6"/>
      <selection pane="bottomRight" activeCell="Q51" sqref="Q51"/>
    </sheetView>
  </sheetViews>
  <sheetFormatPr baseColWidth="10" defaultRowHeight="15" x14ac:dyDescent="0.25"/>
  <cols>
    <col min="1" max="1" width="34.42578125" bestFit="1" customWidth="1"/>
    <col min="2" max="2" width="14.7109375" customWidth="1"/>
    <col min="3" max="3" width="13" bestFit="1" customWidth="1"/>
    <col min="4" max="154" width="3.42578125" customWidth="1"/>
    <col min="155" max="368" width="3.7109375" customWidth="1"/>
  </cols>
  <sheetData>
    <row r="1" spans="1:368" x14ac:dyDescent="0.25">
      <c r="A1" s="22" t="s">
        <v>37</v>
      </c>
      <c r="B1" s="26" t="s">
        <v>48</v>
      </c>
      <c r="D1" s="77" t="s">
        <v>121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7"/>
      <c r="CD1" s="77"/>
      <c r="CE1" s="77"/>
      <c r="CF1" s="77"/>
      <c r="CG1" s="77"/>
      <c r="CH1" s="77"/>
      <c r="CI1" s="77"/>
      <c r="CJ1" s="77"/>
      <c r="CK1" s="77"/>
      <c r="CL1" s="77"/>
      <c r="CM1" s="77"/>
      <c r="CN1" s="77"/>
      <c r="CO1" s="77"/>
      <c r="CP1" s="77"/>
      <c r="CQ1" s="77"/>
      <c r="CR1" s="77"/>
      <c r="CS1" s="77"/>
      <c r="CT1" s="77"/>
      <c r="CU1" s="77"/>
      <c r="CV1" s="77"/>
      <c r="CW1" s="77"/>
      <c r="CX1" s="77"/>
      <c r="CY1" s="77"/>
      <c r="CZ1" s="77"/>
      <c r="DA1" s="77"/>
      <c r="DB1" s="77"/>
      <c r="DC1" s="77"/>
      <c r="DD1" s="77"/>
      <c r="DE1" s="77"/>
      <c r="DF1" s="77"/>
      <c r="DG1" s="77"/>
      <c r="DH1" s="77"/>
      <c r="DI1" s="77"/>
      <c r="DJ1" s="77"/>
      <c r="DK1" s="77"/>
      <c r="DL1" s="77"/>
      <c r="DM1" s="77"/>
      <c r="DN1" s="77"/>
      <c r="DO1" s="77"/>
      <c r="DP1" s="77"/>
      <c r="DQ1" s="77"/>
      <c r="DR1" s="77"/>
      <c r="DS1" s="77"/>
      <c r="DT1" s="77"/>
      <c r="DU1" s="77"/>
      <c r="DV1" s="77"/>
      <c r="DW1" s="77"/>
      <c r="DX1" s="77"/>
      <c r="DY1" s="77"/>
      <c r="DZ1" s="77"/>
      <c r="EA1" s="77"/>
      <c r="EB1" s="77"/>
      <c r="EC1" s="77"/>
      <c r="ED1" s="77"/>
      <c r="EE1" s="77"/>
      <c r="EF1" s="77"/>
      <c r="EG1" s="77"/>
      <c r="EH1" s="77"/>
      <c r="EI1" s="77"/>
      <c r="EJ1" s="77"/>
      <c r="EK1" s="77"/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7"/>
      <c r="FN1" s="77"/>
      <c r="FO1" s="77"/>
      <c r="FP1" s="77"/>
      <c r="FQ1" s="77"/>
      <c r="FR1" s="77"/>
      <c r="FS1" s="77"/>
      <c r="FT1" s="77"/>
      <c r="FU1" s="77"/>
      <c r="FV1" s="77"/>
      <c r="FW1" s="77"/>
      <c r="FX1" s="77"/>
      <c r="FY1" s="77"/>
      <c r="FZ1" s="77"/>
      <c r="GA1" s="77"/>
      <c r="GB1" s="77"/>
      <c r="GC1" s="77"/>
      <c r="GD1" s="77"/>
      <c r="GE1" s="77"/>
      <c r="GF1" s="77"/>
      <c r="GG1" s="77"/>
      <c r="GH1" s="77"/>
      <c r="GI1" s="77"/>
      <c r="GJ1" s="77"/>
      <c r="GK1" s="77"/>
      <c r="GL1" s="77"/>
      <c r="GM1" s="77"/>
      <c r="GN1" s="77"/>
      <c r="GO1" s="77"/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7"/>
      <c r="HR1" s="77"/>
      <c r="HS1" s="77"/>
      <c r="HT1" s="77"/>
      <c r="HU1" s="77"/>
      <c r="HV1" s="77"/>
      <c r="HW1" s="77"/>
      <c r="HX1" s="77"/>
      <c r="HY1" s="77"/>
      <c r="HZ1" s="77"/>
      <c r="IA1" s="77"/>
      <c r="IB1" s="77"/>
      <c r="IC1" s="77"/>
      <c r="ID1" s="77"/>
      <c r="IE1" s="77"/>
      <c r="IF1" s="77"/>
      <c r="IG1" s="77"/>
      <c r="IH1" s="77"/>
      <c r="II1" s="77"/>
      <c r="IJ1" s="77"/>
      <c r="IK1" s="77"/>
      <c r="IL1" s="77"/>
      <c r="IM1" s="77"/>
      <c r="IN1" s="77"/>
      <c r="IO1" s="77"/>
      <c r="IP1" s="77"/>
      <c r="IQ1" s="77"/>
      <c r="IR1" s="77"/>
      <c r="IS1" s="77"/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7"/>
      <c r="JV1" s="77"/>
      <c r="JW1" s="77"/>
      <c r="JX1" s="77"/>
      <c r="JY1" s="77"/>
      <c r="JZ1" s="77"/>
      <c r="KA1" s="77"/>
      <c r="KB1" s="77"/>
      <c r="KC1" s="77"/>
      <c r="KD1" s="77"/>
      <c r="KE1" s="77"/>
      <c r="KF1" s="77"/>
      <c r="KG1" s="77"/>
      <c r="KH1" s="77"/>
      <c r="KI1" s="77"/>
      <c r="KJ1" s="77"/>
      <c r="KK1" s="77"/>
      <c r="KL1" s="77"/>
      <c r="KM1" s="77"/>
      <c r="KN1" s="77"/>
      <c r="KO1" s="77"/>
      <c r="KP1" s="77"/>
      <c r="KQ1" s="77"/>
      <c r="KR1" s="77"/>
      <c r="KS1" s="77"/>
      <c r="KT1" s="77"/>
      <c r="KU1" s="77"/>
      <c r="KV1" s="77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7"/>
      <c r="LZ1" s="77"/>
      <c r="MA1" s="77"/>
      <c r="MB1" s="77"/>
      <c r="MC1" s="77"/>
      <c r="MD1" s="77"/>
      <c r="ME1" s="77"/>
      <c r="MF1" s="77"/>
      <c r="MG1" s="77"/>
      <c r="MH1" s="77"/>
      <c r="MI1" s="77"/>
      <c r="MJ1" s="77"/>
      <c r="MK1" s="77"/>
      <c r="ML1" s="77"/>
      <c r="MM1" s="77"/>
      <c r="MN1" s="77"/>
      <c r="MO1" s="77"/>
      <c r="MP1" s="77"/>
      <c r="MQ1" s="77"/>
      <c r="MR1" s="77"/>
      <c r="MS1" s="77"/>
      <c r="MT1" s="77"/>
      <c r="MU1" s="77"/>
      <c r="MV1" s="77"/>
      <c r="MW1" s="77"/>
      <c r="MX1" s="77"/>
      <c r="MY1" s="77"/>
      <c r="MZ1" s="77"/>
      <c r="NA1" s="77"/>
      <c r="NB1" s="77"/>
      <c r="NC1" s="77"/>
      <c r="ND1" s="77"/>
    </row>
    <row r="2" spans="1:368" x14ac:dyDescent="0.25">
      <c r="A2" s="15" t="s">
        <v>40</v>
      </c>
      <c r="B2" s="101" t="s">
        <v>109</v>
      </c>
      <c r="C2" s="102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7"/>
      <c r="BU2" s="77"/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  <c r="CJ2" s="77"/>
      <c r="CK2" s="77"/>
      <c r="CL2" s="77"/>
      <c r="CM2" s="77"/>
      <c r="CN2" s="77"/>
      <c r="CO2" s="77"/>
      <c r="CP2" s="77"/>
      <c r="CQ2" s="77"/>
      <c r="CR2" s="77"/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7"/>
      <c r="DM2" s="77"/>
      <c r="DN2" s="77"/>
      <c r="DO2" s="77"/>
      <c r="DP2" s="77"/>
      <c r="DQ2" s="77"/>
      <c r="DR2" s="77"/>
      <c r="DS2" s="77"/>
      <c r="DT2" s="77"/>
      <c r="DU2" s="77"/>
      <c r="DV2" s="77"/>
      <c r="DW2" s="77"/>
      <c r="DX2" s="77"/>
      <c r="DY2" s="77"/>
      <c r="DZ2" s="77"/>
      <c r="EA2" s="77"/>
      <c r="EB2" s="77"/>
      <c r="EC2" s="77"/>
      <c r="ED2" s="77"/>
      <c r="EE2" s="77"/>
      <c r="EF2" s="77"/>
      <c r="EG2" s="77"/>
      <c r="EH2" s="77"/>
      <c r="EI2" s="77"/>
      <c r="EJ2" s="77"/>
      <c r="EK2" s="77"/>
      <c r="EL2" s="77"/>
      <c r="EM2" s="77"/>
      <c r="EN2" s="77"/>
      <c r="EO2" s="77"/>
      <c r="EP2" s="77"/>
      <c r="EQ2" s="77"/>
      <c r="ER2" s="77"/>
      <c r="ES2" s="77"/>
      <c r="ET2" s="77"/>
      <c r="EU2" s="77"/>
      <c r="EV2" s="77"/>
      <c r="EW2" s="77"/>
      <c r="EX2" s="77"/>
      <c r="EY2" s="77"/>
      <c r="EZ2" s="77"/>
      <c r="FA2" s="77"/>
      <c r="FB2" s="77"/>
      <c r="FC2" s="77"/>
      <c r="FD2" s="77"/>
      <c r="FE2" s="77"/>
      <c r="FF2" s="77"/>
      <c r="FG2" s="77"/>
      <c r="FH2" s="77"/>
      <c r="FI2" s="77"/>
      <c r="FJ2" s="77"/>
      <c r="FK2" s="77"/>
      <c r="FL2" s="77"/>
      <c r="FM2" s="77"/>
      <c r="FN2" s="77"/>
      <c r="FO2" s="77"/>
      <c r="FP2" s="77"/>
      <c r="FQ2" s="77"/>
      <c r="FR2" s="77"/>
      <c r="FS2" s="77"/>
      <c r="FT2" s="77"/>
      <c r="FU2" s="77"/>
      <c r="FV2" s="77"/>
      <c r="FW2" s="77"/>
      <c r="FX2" s="77"/>
      <c r="FY2" s="77"/>
      <c r="FZ2" s="77"/>
      <c r="GA2" s="77"/>
      <c r="GB2" s="77"/>
      <c r="GC2" s="77"/>
      <c r="GD2" s="77"/>
      <c r="GE2" s="77"/>
      <c r="GF2" s="77"/>
      <c r="GG2" s="77"/>
      <c r="GH2" s="77"/>
      <c r="GI2" s="77"/>
      <c r="GJ2" s="77"/>
      <c r="GK2" s="77"/>
      <c r="GL2" s="77"/>
      <c r="GM2" s="77"/>
      <c r="GN2" s="77"/>
      <c r="GO2" s="77"/>
      <c r="GP2" s="77"/>
      <c r="GQ2" s="77"/>
      <c r="GR2" s="77"/>
      <c r="GS2" s="77"/>
      <c r="GT2" s="77"/>
      <c r="GU2" s="77"/>
      <c r="GV2" s="77"/>
      <c r="GW2" s="77"/>
      <c r="GX2" s="77"/>
      <c r="GY2" s="77"/>
      <c r="GZ2" s="77"/>
      <c r="HA2" s="77"/>
      <c r="HB2" s="77"/>
      <c r="HC2" s="77"/>
      <c r="HD2" s="77"/>
      <c r="HE2" s="77"/>
      <c r="HF2" s="77"/>
      <c r="HG2" s="77"/>
      <c r="HH2" s="77"/>
      <c r="HI2" s="77"/>
      <c r="HJ2" s="77"/>
      <c r="HK2" s="77"/>
      <c r="HL2" s="77"/>
      <c r="HM2" s="77"/>
      <c r="HN2" s="77"/>
      <c r="HO2" s="77"/>
      <c r="HP2" s="77"/>
      <c r="HQ2" s="77"/>
      <c r="HR2" s="77"/>
      <c r="HS2" s="77"/>
      <c r="HT2" s="77"/>
      <c r="HU2" s="77"/>
      <c r="HV2" s="77"/>
      <c r="HW2" s="77"/>
      <c r="HX2" s="77"/>
      <c r="HY2" s="77"/>
      <c r="HZ2" s="77"/>
      <c r="IA2" s="77"/>
      <c r="IB2" s="77"/>
      <c r="IC2" s="77"/>
      <c r="ID2" s="77"/>
      <c r="IE2" s="77"/>
      <c r="IF2" s="77"/>
      <c r="IG2" s="77"/>
      <c r="IH2" s="77"/>
      <c r="II2" s="77"/>
      <c r="IJ2" s="77"/>
      <c r="IK2" s="77"/>
      <c r="IL2" s="77"/>
      <c r="IM2" s="77"/>
      <c r="IN2" s="77"/>
      <c r="IO2" s="77"/>
      <c r="IP2" s="77"/>
      <c r="IQ2" s="77"/>
      <c r="IR2" s="77"/>
      <c r="IS2" s="77"/>
      <c r="IT2" s="77"/>
      <c r="IU2" s="77"/>
      <c r="IV2" s="77"/>
      <c r="IW2" s="77"/>
      <c r="IX2" s="77"/>
      <c r="IY2" s="77"/>
      <c r="IZ2" s="77"/>
      <c r="JA2" s="77"/>
      <c r="JB2" s="77"/>
      <c r="JC2" s="77"/>
      <c r="JD2" s="77"/>
      <c r="JE2" s="77"/>
      <c r="JF2" s="77"/>
      <c r="JG2" s="77"/>
      <c r="JH2" s="77"/>
      <c r="JI2" s="77"/>
      <c r="JJ2" s="77"/>
      <c r="JK2" s="77"/>
      <c r="JL2" s="77"/>
      <c r="JM2" s="77"/>
      <c r="JN2" s="77"/>
      <c r="JO2" s="77"/>
      <c r="JP2" s="77"/>
      <c r="JQ2" s="77"/>
      <c r="JR2" s="77"/>
      <c r="JS2" s="77"/>
      <c r="JT2" s="77"/>
      <c r="JU2" s="77"/>
      <c r="JV2" s="77"/>
      <c r="JW2" s="77"/>
      <c r="JX2" s="77"/>
      <c r="JY2" s="77"/>
      <c r="JZ2" s="77"/>
      <c r="KA2" s="77"/>
      <c r="KB2" s="77"/>
      <c r="KC2" s="77"/>
      <c r="KD2" s="77"/>
      <c r="KE2" s="77"/>
      <c r="KF2" s="77"/>
      <c r="KG2" s="77"/>
      <c r="KH2" s="77"/>
      <c r="KI2" s="77"/>
      <c r="KJ2" s="77"/>
      <c r="KK2" s="77"/>
      <c r="KL2" s="77"/>
      <c r="KM2" s="77"/>
      <c r="KN2" s="77"/>
      <c r="KO2" s="77"/>
      <c r="KP2" s="77"/>
      <c r="KQ2" s="77"/>
      <c r="KR2" s="77"/>
      <c r="KS2" s="77"/>
      <c r="KT2" s="77"/>
      <c r="KU2" s="77"/>
      <c r="KV2" s="77"/>
      <c r="KW2" s="77"/>
      <c r="KX2" s="77"/>
      <c r="KY2" s="77"/>
      <c r="KZ2" s="77"/>
      <c r="LA2" s="77"/>
      <c r="LB2" s="77"/>
      <c r="LC2" s="77"/>
      <c r="LD2" s="77"/>
      <c r="LE2" s="77"/>
      <c r="LF2" s="77"/>
      <c r="LG2" s="77"/>
      <c r="LH2" s="77"/>
      <c r="LI2" s="77"/>
      <c r="LJ2" s="77"/>
      <c r="LK2" s="77"/>
      <c r="LL2" s="77"/>
      <c r="LM2" s="77"/>
      <c r="LN2" s="77"/>
      <c r="LO2" s="77"/>
      <c r="LP2" s="77"/>
      <c r="LQ2" s="77"/>
      <c r="LR2" s="77"/>
      <c r="LS2" s="77"/>
      <c r="LT2" s="77"/>
      <c r="LU2" s="77"/>
      <c r="LV2" s="77"/>
      <c r="LW2" s="77"/>
      <c r="LX2" s="77"/>
      <c r="LY2" s="77"/>
      <c r="LZ2" s="77"/>
      <c r="MA2" s="77"/>
      <c r="MB2" s="77"/>
      <c r="MC2" s="77"/>
      <c r="MD2" s="77"/>
      <c r="ME2" s="77"/>
      <c r="MF2" s="77"/>
      <c r="MG2" s="77"/>
      <c r="MH2" s="77"/>
      <c r="MI2" s="77"/>
      <c r="MJ2" s="77"/>
      <c r="MK2" s="77"/>
      <c r="ML2" s="77"/>
      <c r="MM2" s="77"/>
      <c r="MN2" s="77"/>
      <c r="MO2" s="77"/>
      <c r="MP2" s="77"/>
      <c r="MQ2" s="77"/>
      <c r="MR2" s="77"/>
      <c r="MS2" s="77"/>
      <c r="MT2" s="77"/>
      <c r="MU2" s="77"/>
      <c r="MV2" s="77"/>
      <c r="MW2" s="77"/>
      <c r="MX2" s="77"/>
      <c r="MY2" s="77"/>
      <c r="MZ2" s="77"/>
      <c r="NA2" s="77"/>
      <c r="NB2" s="77"/>
      <c r="NC2" s="77"/>
      <c r="ND2" s="77"/>
    </row>
    <row r="3" spans="1:368" x14ac:dyDescent="0.25">
      <c r="A3" s="15" t="s">
        <v>38</v>
      </c>
      <c r="B3" s="16" t="s">
        <v>56</v>
      </c>
      <c r="C3" s="1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77"/>
      <c r="BB3" s="77"/>
      <c r="BC3" s="77"/>
      <c r="BD3" s="77"/>
      <c r="BE3" s="77"/>
      <c r="BF3" s="77"/>
      <c r="BG3" s="77"/>
      <c r="BH3" s="77"/>
      <c r="BI3" s="77"/>
      <c r="BJ3" s="77"/>
      <c r="BK3" s="77"/>
      <c r="BL3" s="77"/>
      <c r="BM3" s="77"/>
      <c r="BN3" s="77"/>
      <c r="BO3" s="77"/>
      <c r="BP3" s="77"/>
      <c r="BQ3" s="77"/>
      <c r="BR3" s="77"/>
      <c r="BS3" s="77"/>
      <c r="BT3" s="77"/>
      <c r="BU3" s="77"/>
      <c r="BV3" s="77"/>
      <c r="BW3" s="77"/>
      <c r="BX3" s="77"/>
      <c r="BY3" s="77"/>
      <c r="BZ3" s="77"/>
      <c r="CA3" s="77"/>
      <c r="CB3" s="77"/>
      <c r="CC3" s="77"/>
      <c r="CD3" s="77"/>
      <c r="CE3" s="77"/>
      <c r="CF3" s="77"/>
      <c r="CG3" s="77"/>
      <c r="CH3" s="77"/>
      <c r="CI3" s="77"/>
      <c r="CJ3" s="77"/>
      <c r="CK3" s="77"/>
      <c r="CL3" s="77"/>
      <c r="CM3" s="77"/>
      <c r="CN3" s="77"/>
      <c r="CO3" s="77"/>
      <c r="CP3" s="77"/>
      <c r="CQ3" s="77"/>
      <c r="CR3" s="77"/>
      <c r="CS3" s="77"/>
      <c r="CT3" s="77"/>
      <c r="CU3" s="77"/>
      <c r="CV3" s="77"/>
      <c r="CW3" s="77"/>
      <c r="CX3" s="77"/>
      <c r="CY3" s="77"/>
      <c r="CZ3" s="77"/>
      <c r="DA3" s="77"/>
      <c r="DB3" s="77"/>
      <c r="DC3" s="77"/>
      <c r="DD3" s="77"/>
      <c r="DE3" s="77"/>
      <c r="DF3" s="77"/>
      <c r="DG3" s="77"/>
      <c r="DH3" s="77"/>
      <c r="DI3" s="77"/>
      <c r="DJ3" s="77"/>
      <c r="DK3" s="77"/>
      <c r="DL3" s="77"/>
      <c r="DM3" s="77"/>
      <c r="DN3" s="77"/>
      <c r="DO3" s="77"/>
      <c r="DP3" s="77"/>
      <c r="DQ3" s="77"/>
      <c r="DR3" s="77"/>
      <c r="DS3" s="77"/>
      <c r="DT3" s="77"/>
      <c r="DU3" s="77"/>
      <c r="DV3" s="77"/>
      <c r="DW3" s="77"/>
      <c r="DX3" s="77"/>
      <c r="DY3" s="77"/>
      <c r="DZ3" s="77"/>
      <c r="EA3" s="77"/>
      <c r="EB3" s="77"/>
      <c r="EC3" s="77"/>
      <c r="ED3" s="77"/>
      <c r="EE3" s="77"/>
      <c r="EF3" s="77"/>
      <c r="EG3" s="77"/>
      <c r="EH3" s="77"/>
      <c r="EI3" s="77"/>
      <c r="EJ3" s="77"/>
      <c r="EK3" s="77"/>
      <c r="EL3" s="77"/>
      <c r="EM3" s="77"/>
      <c r="EN3" s="77"/>
      <c r="EO3" s="77"/>
      <c r="EP3" s="77"/>
      <c r="EQ3" s="77"/>
      <c r="ER3" s="77"/>
      <c r="ES3" s="77"/>
      <c r="ET3" s="77"/>
      <c r="EU3" s="77"/>
      <c r="EV3" s="77"/>
      <c r="EW3" s="77"/>
      <c r="EX3" s="77"/>
      <c r="EY3" s="77"/>
      <c r="EZ3" s="77"/>
      <c r="FA3" s="77"/>
      <c r="FB3" s="77"/>
      <c r="FC3" s="77"/>
      <c r="FD3" s="77"/>
      <c r="FE3" s="77"/>
      <c r="FF3" s="77"/>
      <c r="FG3" s="77"/>
      <c r="FH3" s="77"/>
      <c r="FI3" s="77"/>
      <c r="FJ3" s="77"/>
      <c r="FK3" s="77"/>
      <c r="FL3" s="77"/>
      <c r="FM3" s="77"/>
      <c r="FN3" s="77"/>
      <c r="FO3" s="77"/>
      <c r="FP3" s="77"/>
      <c r="FQ3" s="77"/>
      <c r="FR3" s="77"/>
      <c r="FS3" s="77"/>
      <c r="FT3" s="77"/>
      <c r="FU3" s="77"/>
      <c r="FV3" s="77"/>
      <c r="FW3" s="77"/>
      <c r="FX3" s="77"/>
      <c r="FY3" s="77"/>
      <c r="FZ3" s="77"/>
      <c r="GA3" s="77"/>
      <c r="GB3" s="77"/>
      <c r="GC3" s="77"/>
      <c r="GD3" s="77"/>
      <c r="GE3" s="77"/>
      <c r="GF3" s="77"/>
      <c r="GG3" s="77"/>
      <c r="GH3" s="77"/>
      <c r="GI3" s="77"/>
      <c r="GJ3" s="77"/>
      <c r="GK3" s="77"/>
      <c r="GL3" s="77"/>
      <c r="GM3" s="77"/>
      <c r="GN3" s="77"/>
      <c r="GO3" s="77"/>
      <c r="GP3" s="77"/>
      <c r="GQ3" s="77"/>
      <c r="GR3" s="77"/>
      <c r="GS3" s="77"/>
      <c r="GT3" s="77"/>
      <c r="GU3" s="77"/>
      <c r="GV3" s="77"/>
      <c r="GW3" s="77"/>
      <c r="GX3" s="77"/>
      <c r="GY3" s="77"/>
      <c r="GZ3" s="77"/>
      <c r="HA3" s="77"/>
      <c r="HB3" s="77"/>
      <c r="HC3" s="77"/>
      <c r="HD3" s="77"/>
      <c r="HE3" s="77"/>
      <c r="HF3" s="77"/>
      <c r="HG3" s="77"/>
      <c r="HH3" s="77"/>
      <c r="HI3" s="77"/>
      <c r="HJ3" s="77"/>
      <c r="HK3" s="77"/>
      <c r="HL3" s="77"/>
      <c r="HM3" s="77"/>
      <c r="HN3" s="77"/>
      <c r="HO3" s="77"/>
      <c r="HP3" s="77"/>
      <c r="HQ3" s="77"/>
      <c r="HR3" s="77"/>
      <c r="HS3" s="77"/>
      <c r="HT3" s="77"/>
      <c r="HU3" s="77"/>
      <c r="HV3" s="77"/>
      <c r="HW3" s="77"/>
      <c r="HX3" s="77"/>
      <c r="HY3" s="77"/>
      <c r="HZ3" s="77"/>
      <c r="IA3" s="77"/>
      <c r="IB3" s="77"/>
      <c r="IC3" s="77"/>
      <c r="ID3" s="77"/>
      <c r="IE3" s="77"/>
      <c r="IF3" s="77"/>
      <c r="IG3" s="77"/>
      <c r="IH3" s="77"/>
      <c r="II3" s="77"/>
      <c r="IJ3" s="77"/>
      <c r="IK3" s="77"/>
      <c r="IL3" s="77"/>
      <c r="IM3" s="77"/>
      <c r="IN3" s="77"/>
      <c r="IO3" s="77"/>
      <c r="IP3" s="77"/>
      <c r="IQ3" s="77"/>
      <c r="IR3" s="77"/>
      <c r="IS3" s="77"/>
      <c r="IT3" s="77"/>
      <c r="IU3" s="77"/>
      <c r="IV3" s="77"/>
      <c r="IW3" s="77"/>
      <c r="IX3" s="77"/>
      <c r="IY3" s="77"/>
      <c r="IZ3" s="77"/>
      <c r="JA3" s="77"/>
      <c r="JB3" s="77"/>
      <c r="JC3" s="77"/>
      <c r="JD3" s="77"/>
      <c r="JE3" s="77"/>
      <c r="JF3" s="77"/>
      <c r="JG3" s="77"/>
      <c r="JH3" s="77"/>
      <c r="JI3" s="77"/>
      <c r="JJ3" s="77"/>
      <c r="JK3" s="77"/>
      <c r="JL3" s="77"/>
      <c r="JM3" s="77"/>
      <c r="JN3" s="77"/>
      <c r="JO3" s="77"/>
      <c r="JP3" s="77"/>
      <c r="JQ3" s="77"/>
      <c r="JR3" s="77"/>
      <c r="JS3" s="77"/>
      <c r="JT3" s="77"/>
      <c r="JU3" s="77"/>
      <c r="JV3" s="77"/>
      <c r="JW3" s="77"/>
      <c r="JX3" s="77"/>
      <c r="JY3" s="77"/>
      <c r="JZ3" s="77"/>
      <c r="KA3" s="77"/>
      <c r="KB3" s="77"/>
      <c r="KC3" s="77"/>
      <c r="KD3" s="77"/>
      <c r="KE3" s="77"/>
      <c r="KF3" s="77"/>
      <c r="KG3" s="77"/>
      <c r="KH3" s="77"/>
      <c r="KI3" s="77"/>
      <c r="KJ3" s="77"/>
      <c r="KK3" s="77"/>
      <c r="KL3" s="77"/>
      <c r="KM3" s="77"/>
      <c r="KN3" s="77"/>
      <c r="KO3" s="77"/>
      <c r="KP3" s="77"/>
      <c r="KQ3" s="77"/>
      <c r="KR3" s="77"/>
      <c r="KS3" s="77"/>
      <c r="KT3" s="77"/>
      <c r="KU3" s="77"/>
      <c r="KV3" s="77"/>
      <c r="KW3" s="77"/>
      <c r="KX3" s="77"/>
      <c r="KY3" s="77"/>
      <c r="KZ3" s="77"/>
      <c r="LA3" s="77"/>
      <c r="LB3" s="77"/>
      <c r="LC3" s="77"/>
      <c r="LD3" s="77"/>
      <c r="LE3" s="77"/>
      <c r="LF3" s="77"/>
      <c r="LG3" s="77"/>
      <c r="LH3" s="77"/>
      <c r="LI3" s="77"/>
      <c r="LJ3" s="77"/>
      <c r="LK3" s="77"/>
      <c r="LL3" s="77"/>
      <c r="LM3" s="77"/>
      <c r="LN3" s="77"/>
      <c r="LO3" s="77"/>
      <c r="LP3" s="77"/>
      <c r="LQ3" s="77"/>
      <c r="LR3" s="77"/>
      <c r="LS3" s="77"/>
      <c r="LT3" s="77"/>
      <c r="LU3" s="77"/>
      <c r="LV3" s="77"/>
      <c r="LW3" s="77"/>
      <c r="LX3" s="77"/>
      <c r="LY3" s="77"/>
      <c r="LZ3" s="77"/>
      <c r="MA3" s="77"/>
      <c r="MB3" s="77"/>
      <c r="MC3" s="77"/>
      <c r="MD3" s="77"/>
      <c r="ME3" s="77"/>
      <c r="MF3" s="77"/>
      <c r="MG3" s="77"/>
      <c r="MH3" s="77"/>
      <c r="MI3" s="77"/>
      <c r="MJ3" s="77"/>
      <c r="MK3" s="77"/>
      <c r="ML3" s="77"/>
      <c r="MM3" s="77"/>
      <c r="MN3" s="77"/>
      <c r="MO3" s="77"/>
      <c r="MP3" s="77"/>
      <c r="MQ3" s="77"/>
      <c r="MR3" s="77"/>
      <c r="MS3" s="77"/>
      <c r="MT3" s="77"/>
      <c r="MU3" s="77"/>
      <c r="MV3" s="77"/>
      <c r="MW3" s="77"/>
      <c r="MX3" s="77"/>
      <c r="MY3" s="77"/>
      <c r="MZ3" s="77"/>
      <c r="NA3" s="77"/>
      <c r="NB3" s="77"/>
      <c r="NC3" s="77"/>
      <c r="ND3" s="77"/>
    </row>
    <row r="4" spans="1:368" x14ac:dyDescent="0.25">
      <c r="A4" s="18" t="s">
        <v>39</v>
      </c>
      <c r="B4" s="21">
        <v>45962</v>
      </c>
      <c r="C4" s="20"/>
      <c r="D4" s="80" t="s">
        <v>50</v>
      </c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2"/>
      <c r="AI4" s="83" t="s">
        <v>51</v>
      </c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5"/>
      <c r="BK4" s="83" t="s">
        <v>52</v>
      </c>
      <c r="BL4" s="84"/>
      <c r="BM4" s="84"/>
      <c r="BN4" s="84"/>
      <c r="BO4" s="84"/>
      <c r="BP4" s="84"/>
      <c r="BQ4" s="84"/>
      <c r="BR4" s="84"/>
      <c r="BS4" s="84"/>
      <c r="BT4" s="84"/>
      <c r="BU4" s="84"/>
      <c r="BV4" s="84"/>
      <c r="BW4" s="84"/>
      <c r="BX4" s="84"/>
      <c r="BY4" s="84"/>
      <c r="BZ4" s="84"/>
      <c r="CA4" s="84"/>
      <c r="CB4" s="84"/>
      <c r="CC4" s="84"/>
      <c r="CD4" s="84"/>
      <c r="CE4" s="84"/>
      <c r="CF4" s="84"/>
      <c r="CG4" s="84"/>
      <c r="CH4" s="84"/>
      <c r="CI4" s="84"/>
      <c r="CJ4" s="84"/>
      <c r="CK4" s="84"/>
      <c r="CL4" s="84"/>
      <c r="CM4" s="84"/>
      <c r="CN4" s="84"/>
      <c r="CO4" s="86"/>
      <c r="CP4" s="87" t="s">
        <v>53</v>
      </c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9"/>
      <c r="DT4" s="87" t="s">
        <v>54</v>
      </c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9"/>
      <c r="EY4" s="90" t="s">
        <v>55</v>
      </c>
      <c r="EZ4" s="91"/>
      <c r="FA4" s="91"/>
      <c r="FB4" s="91"/>
      <c r="FC4" s="91"/>
      <c r="FD4" s="91"/>
      <c r="FE4" s="91"/>
      <c r="FF4" s="91"/>
      <c r="FG4" s="91"/>
      <c r="FH4" s="91"/>
      <c r="FI4" s="91"/>
      <c r="FJ4" s="91"/>
      <c r="FK4" s="91"/>
      <c r="FL4" s="91"/>
      <c r="FM4" s="91"/>
      <c r="FN4" s="91"/>
      <c r="FO4" s="91"/>
      <c r="FP4" s="91"/>
      <c r="FQ4" s="91"/>
      <c r="FR4" s="91"/>
      <c r="FS4" s="91"/>
      <c r="FT4" s="91"/>
      <c r="FU4" s="91"/>
      <c r="FV4" s="91"/>
      <c r="FW4" s="91"/>
      <c r="FX4" s="91"/>
      <c r="FY4" s="91"/>
      <c r="FZ4" s="91"/>
      <c r="GA4" s="91"/>
      <c r="GB4" s="91"/>
      <c r="GC4" s="92" t="s">
        <v>60</v>
      </c>
      <c r="GD4" s="84"/>
      <c r="GE4" s="84"/>
      <c r="GF4" s="84"/>
      <c r="GG4" s="84"/>
      <c r="GH4" s="84"/>
      <c r="GI4" s="84"/>
      <c r="GJ4" s="84"/>
      <c r="GK4" s="84"/>
      <c r="GL4" s="84"/>
      <c r="GM4" s="84"/>
      <c r="GN4" s="84"/>
      <c r="GO4" s="84"/>
      <c r="GP4" s="84"/>
      <c r="GQ4" s="84"/>
      <c r="GR4" s="84"/>
      <c r="GS4" s="84"/>
      <c r="GT4" s="84"/>
      <c r="GU4" s="84"/>
      <c r="GV4" s="84"/>
      <c r="GW4" s="84"/>
      <c r="GX4" s="84"/>
      <c r="GY4" s="84"/>
      <c r="GZ4" s="84"/>
      <c r="HA4" s="84"/>
      <c r="HB4" s="84"/>
      <c r="HC4" s="84"/>
      <c r="HD4" s="84"/>
      <c r="HE4" s="84"/>
      <c r="HF4" s="84"/>
      <c r="HG4" s="86"/>
      <c r="HH4" s="92" t="s">
        <v>61</v>
      </c>
      <c r="HI4" s="84"/>
      <c r="HJ4" s="84"/>
      <c r="HK4" s="84"/>
      <c r="HL4" s="84"/>
      <c r="HM4" s="84"/>
      <c r="HN4" s="84"/>
      <c r="HO4" s="84"/>
      <c r="HP4" s="84"/>
      <c r="HQ4" s="84"/>
      <c r="HR4" s="84"/>
      <c r="HS4" s="84"/>
      <c r="HT4" s="84"/>
      <c r="HU4" s="84"/>
      <c r="HV4" s="84"/>
      <c r="HW4" s="84"/>
      <c r="HX4" s="84"/>
      <c r="HY4" s="84"/>
      <c r="HZ4" s="84"/>
      <c r="IA4" s="84"/>
      <c r="IB4" s="84"/>
      <c r="IC4" s="84"/>
      <c r="ID4" s="84"/>
      <c r="IE4" s="84"/>
      <c r="IF4" s="84"/>
      <c r="IG4" s="84"/>
      <c r="IH4" s="84"/>
      <c r="II4" s="84"/>
      <c r="IJ4" s="84"/>
      <c r="IK4" s="84"/>
      <c r="IL4" s="86"/>
      <c r="IM4" s="87" t="s">
        <v>62</v>
      </c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9"/>
      <c r="JQ4" s="87" t="s">
        <v>63</v>
      </c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9"/>
      <c r="KV4" s="87" t="s">
        <v>64</v>
      </c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9"/>
      <c r="LZ4" s="94" t="s">
        <v>57</v>
      </c>
      <c r="MA4" s="95"/>
      <c r="MB4" s="95"/>
      <c r="MC4" s="95"/>
      <c r="MD4" s="95"/>
      <c r="ME4" s="95"/>
      <c r="MF4" s="95"/>
      <c r="MG4" s="95"/>
      <c r="MH4" s="95"/>
      <c r="MI4" s="95"/>
      <c r="MJ4" s="95"/>
      <c r="MK4" s="95"/>
      <c r="ML4" s="95"/>
      <c r="MM4" s="95"/>
      <c r="MN4" s="95"/>
      <c r="MO4" s="95"/>
      <c r="MP4" s="95"/>
      <c r="MQ4" s="95"/>
      <c r="MR4" s="95"/>
      <c r="MS4" s="95"/>
      <c r="MT4" s="95"/>
      <c r="MU4" s="95"/>
      <c r="MV4" s="95"/>
      <c r="MW4" s="95"/>
      <c r="MX4" s="95"/>
      <c r="MY4" s="95"/>
      <c r="MZ4" s="95"/>
      <c r="NA4" s="95"/>
      <c r="NB4" s="95"/>
      <c r="NC4" s="95"/>
      <c r="ND4" s="96"/>
    </row>
    <row r="5" spans="1:368" ht="15.75" thickBot="1" x14ac:dyDescent="0.3">
      <c r="D5" s="29">
        <v>1</v>
      </c>
      <c r="E5" s="28">
        <v>2</v>
      </c>
      <c r="F5" s="29">
        <v>3</v>
      </c>
      <c r="G5" s="29">
        <v>4</v>
      </c>
      <c r="H5" s="29">
        <v>5</v>
      </c>
      <c r="I5" s="29">
        <v>6</v>
      </c>
      <c r="J5" s="29">
        <v>7</v>
      </c>
      <c r="K5" s="29">
        <v>8</v>
      </c>
      <c r="L5" s="28">
        <v>9</v>
      </c>
      <c r="M5" s="29">
        <v>10</v>
      </c>
      <c r="N5" s="29">
        <v>11</v>
      </c>
      <c r="O5" s="29">
        <v>12</v>
      </c>
      <c r="P5" s="29">
        <v>13</v>
      </c>
      <c r="Q5" s="29">
        <v>14</v>
      </c>
      <c r="R5" s="29">
        <v>15</v>
      </c>
      <c r="S5" s="28">
        <v>16</v>
      </c>
      <c r="T5" s="29">
        <v>17</v>
      </c>
      <c r="U5" s="29">
        <v>18</v>
      </c>
      <c r="V5" s="29">
        <v>19</v>
      </c>
      <c r="W5" s="29">
        <v>20</v>
      </c>
      <c r="X5" s="29">
        <v>21</v>
      </c>
      <c r="Y5" s="29">
        <v>22</v>
      </c>
      <c r="Z5" s="28">
        <v>23</v>
      </c>
      <c r="AA5" s="29">
        <v>24</v>
      </c>
      <c r="AB5" s="29">
        <v>25</v>
      </c>
      <c r="AC5" s="29">
        <v>26</v>
      </c>
      <c r="AD5" s="29">
        <v>27</v>
      </c>
      <c r="AE5" s="29">
        <v>28</v>
      </c>
      <c r="AF5" s="29">
        <v>29</v>
      </c>
      <c r="AG5" s="28">
        <v>30</v>
      </c>
      <c r="AH5" s="29">
        <v>31</v>
      </c>
      <c r="AI5" s="29">
        <v>1</v>
      </c>
      <c r="AJ5" s="29">
        <v>2</v>
      </c>
      <c r="AK5" s="29">
        <v>3</v>
      </c>
      <c r="AL5" s="29">
        <v>4</v>
      </c>
      <c r="AM5" s="29">
        <v>5</v>
      </c>
      <c r="AN5" s="28">
        <v>6</v>
      </c>
      <c r="AO5" s="29">
        <v>7</v>
      </c>
      <c r="AP5" s="29">
        <v>8</v>
      </c>
      <c r="AQ5" s="29">
        <v>9</v>
      </c>
      <c r="AR5" s="29">
        <v>10</v>
      </c>
      <c r="AS5" s="29">
        <v>11</v>
      </c>
      <c r="AT5" s="29">
        <v>12</v>
      </c>
      <c r="AU5" s="28">
        <v>13</v>
      </c>
      <c r="AV5" s="29">
        <v>14</v>
      </c>
      <c r="AW5" s="29">
        <v>15</v>
      </c>
      <c r="AX5" s="29">
        <v>16</v>
      </c>
      <c r="AY5" s="29">
        <v>17</v>
      </c>
      <c r="AZ5" s="29">
        <v>18</v>
      </c>
      <c r="BA5" s="29">
        <v>19</v>
      </c>
      <c r="BB5" s="28">
        <v>20</v>
      </c>
      <c r="BC5" s="29">
        <v>21</v>
      </c>
      <c r="BD5" s="29">
        <v>22</v>
      </c>
      <c r="BE5" s="29">
        <v>23</v>
      </c>
      <c r="BF5" s="29">
        <v>24</v>
      </c>
      <c r="BG5" s="29">
        <v>25</v>
      </c>
      <c r="BH5" s="29">
        <v>26</v>
      </c>
      <c r="BI5" s="28">
        <v>27</v>
      </c>
      <c r="BJ5" s="29">
        <v>28</v>
      </c>
      <c r="BK5" s="29">
        <v>1</v>
      </c>
      <c r="BL5" s="29">
        <v>2</v>
      </c>
      <c r="BM5" s="29">
        <v>3</v>
      </c>
      <c r="BN5" s="29">
        <v>4</v>
      </c>
      <c r="BO5" s="29">
        <v>5</v>
      </c>
      <c r="BP5" s="28">
        <v>6</v>
      </c>
      <c r="BQ5" s="29">
        <v>7</v>
      </c>
      <c r="BR5" s="29">
        <v>8</v>
      </c>
      <c r="BS5" s="29">
        <v>9</v>
      </c>
      <c r="BT5" s="29">
        <v>10</v>
      </c>
      <c r="BU5" s="29">
        <v>11</v>
      </c>
      <c r="BV5" s="29">
        <v>12</v>
      </c>
      <c r="BW5" s="28">
        <v>13</v>
      </c>
      <c r="BX5" s="29">
        <v>14</v>
      </c>
      <c r="BY5" s="29">
        <v>15</v>
      </c>
      <c r="BZ5" s="29">
        <v>16</v>
      </c>
      <c r="CA5" s="29">
        <v>17</v>
      </c>
      <c r="CB5" s="29">
        <v>18</v>
      </c>
      <c r="CC5" s="29">
        <v>19</v>
      </c>
      <c r="CD5" s="28">
        <v>20</v>
      </c>
      <c r="CE5" s="29">
        <v>21</v>
      </c>
      <c r="CF5" s="29">
        <v>22</v>
      </c>
      <c r="CG5" s="29">
        <v>23</v>
      </c>
      <c r="CH5" s="29">
        <v>24</v>
      </c>
      <c r="CI5" s="29">
        <v>25</v>
      </c>
      <c r="CJ5" s="29">
        <v>26</v>
      </c>
      <c r="CK5" s="28">
        <v>27</v>
      </c>
      <c r="CL5" s="29">
        <v>28</v>
      </c>
      <c r="CM5" s="29">
        <v>29</v>
      </c>
      <c r="CN5" s="29">
        <v>30</v>
      </c>
      <c r="CO5" s="29">
        <v>31</v>
      </c>
      <c r="CP5" s="29">
        <v>1</v>
      </c>
      <c r="CQ5" s="29">
        <v>2</v>
      </c>
      <c r="CR5" s="28">
        <v>3</v>
      </c>
      <c r="CS5" s="29">
        <v>4</v>
      </c>
      <c r="CT5" s="29">
        <v>5</v>
      </c>
      <c r="CU5" s="29">
        <v>6</v>
      </c>
      <c r="CV5" s="29">
        <v>7</v>
      </c>
      <c r="CW5" s="29">
        <v>8</v>
      </c>
      <c r="CX5" s="29">
        <v>9</v>
      </c>
      <c r="CY5" s="28">
        <v>10</v>
      </c>
      <c r="CZ5" s="29">
        <v>11</v>
      </c>
      <c r="DA5" s="29">
        <v>12</v>
      </c>
      <c r="DB5" s="29">
        <v>13</v>
      </c>
      <c r="DC5" s="29">
        <v>14</v>
      </c>
      <c r="DD5" s="29">
        <v>15</v>
      </c>
      <c r="DE5" s="29">
        <v>16</v>
      </c>
      <c r="DF5" s="28">
        <v>17</v>
      </c>
      <c r="DG5" s="29">
        <v>18</v>
      </c>
      <c r="DH5" s="29">
        <v>19</v>
      </c>
      <c r="DI5" s="29">
        <v>20</v>
      </c>
      <c r="DJ5" s="29">
        <v>21</v>
      </c>
      <c r="DK5" s="29">
        <v>22</v>
      </c>
      <c r="DL5" s="29">
        <v>23</v>
      </c>
      <c r="DM5" s="28">
        <v>24</v>
      </c>
      <c r="DN5" s="29">
        <v>25</v>
      </c>
      <c r="DO5" s="29">
        <v>26</v>
      </c>
      <c r="DP5" s="29">
        <v>27</v>
      </c>
      <c r="DQ5" s="29">
        <v>28</v>
      </c>
      <c r="DR5" s="29">
        <v>29</v>
      </c>
      <c r="DS5" s="29">
        <v>30</v>
      </c>
      <c r="DT5" s="28">
        <v>1</v>
      </c>
      <c r="DU5" s="29">
        <v>2</v>
      </c>
      <c r="DV5" s="29">
        <v>3</v>
      </c>
      <c r="DW5" s="29">
        <v>4</v>
      </c>
      <c r="DX5" s="29">
        <v>5</v>
      </c>
      <c r="DY5" s="29">
        <v>6</v>
      </c>
      <c r="DZ5" s="29">
        <v>7</v>
      </c>
      <c r="EA5" s="28">
        <v>8</v>
      </c>
      <c r="EB5" s="29">
        <v>9</v>
      </c>
      <c r="EC5" s="29">
        <v>10</v>
      </c>
      <c r="ED5" s="29">
        <v>11</v>
      </c>
      <c r="EE5" s="29">
        <v>12</v>
      </c>
      <c r="EF5" s="29">
        <v>13</v>
      </c>
      <c r="EG5" s="29">
        <v>14</v>
      </c>
      <c r="EH5" s="28">
        <v>15</v>
      </c>
      <c r="EI5" s="29">
        <v>16</v>
      </c>
      <c r="EJ5" s="29">
        <v>17</v>
      </c>
      <c r="EK5" s="29">
        <v>18</v>
      </c>
      <c r="EL5" s="29">
        <v>19</v>
      </c>
      <c r="EM5" s="29">
        <v>20</v>
      </c>
      <c r="EN5" s="29">
        <v>21</v>
      </c>
      <c r="EO5" s="28">
        <v>22</v>
      </c>
      <c r="EP5" s="29">
        <v>23</v>
      </c>
      <c r="EQ5" s="29">
        <v>24</v>
      </c>
      <c r="ER5" s="29">
        <v>25</v>
      </c>
      <c r="ES5" s="29">
        <v>26</v>
      </c>
      <c r="ET5" s="29">
        <v>27</v>
      </c>
      <c r="EU5" s="29">
        <v>28</v>
      </c>
      <c r="EV5" s="28">
        <v>29</v>
      </c>
      <c r="EW5" s="29">
        <v>30</v>
      </c>
      <c r="EX5" s="25">
        <v>31</v>
      </c>
      <c r="EY5" s="29">
        <v>1</v>
      </c>
      <c r="EZ5" s="29">
        <v>2</v>
      </c>
      <c r="FA5" s="29">
        <v>3</v>
      </c>
      <c r="FB5" s="29">
        <v>4</v>
      </c>
      <c r="FC5" s="28">
        <v>5</v>
      </c>
      <c r="FD5" s="29">
        <v>6</v>
      </c>
      <c r="FE5" s="29">
        <v>7</v>
      </c>
      <c r="FF5" s="29">
        <v>8</v>
      </c>
      <c r="FG5" s="29">
        <v>9</v>
      </c>
      <c r="FH5" s="29">
        <v>10</v>
      </c>
      <c r="FI5" s="29">
        <v>11</v>
      </c>
      <c r="FJ5" s="28">
        <v>12</v>
      </c>
      <c r="FK5" s="29">
        <v>13</v>
      </c>
      <c r="FL5" s="29">
        <v>14</v>
      </c>
      <c r="FM5" s="29">
        <v>15</v>
      </c>
      <c r="FN5" s="29">
        <v>16</v>
      </c>
      <c r="FO5" s="29">
        <v>17</v>
      </c>
      <c r="FP5" s="29">
        <v>18</v>
      </c>
      <c r="FQ5" s="28">
        <v>19</v>
      </c>
      <c r="FR5" s="29">
        <v>20</v>
      </c>
      <c r="FS5" s="29">
        <v>21</v>
      </c>
      <c r="FT5" s="29">
        <v>22</v>
      </c>
      <c r="FU5" s="29">
        <v>23</v>
      </c>
      <c r="FV5" s="29">
        <v>24</v>
      </c>
      <c r="FW5" s="29">
        <v>25</v>
      </c>
      <c r="FX5" s="28">
        <v>26</v>
      </c>
      <c r="FY5" s="29">
        <v>27</v>
      </c>
      <c r="FZ5" s="29">
        <v>28</v>
      </c>
      <c r="GA5" s="29">
        <v>29</v>
      </c>
      <c r="GB5" s="29">
        <v>30</v>
      </c>
      <c r="GC5" s="29">
        <v>1</v>
      </c>
      <c r="GD5" s="29">
        <v>2</v>
      </c>
      <c r="GE5" s="28">
        <v>3</v>
      </c>
      <c r="GF5" s="29">
        <v>4</v>
      </c>
      <c r="GG5" s="29">
        <v>5</v>
      </c>
      <c r="GH5" s="29">
        <v>6</v>
      </c>
      <c r="GI5" s="29">
        <v>7</v>
      </c>
      <c r="GJ5" s="29">
        <v>8</v>
      </c>
      <c r="GK5" s="29">
        <v>9</v>
      </c>
      <c r="GL5" s="28">
        <v>10</v>
      </c>
      <c r="GM5" s="29">
        <v>11</v>
      </c>
      <c r="GN5" s="29">
        <v>12</v>
      </c>
      <c r="GO5" s="29">
        <v>13</v>
      </c>
      <c r="GP5" s="29">
        <v>14</v>
      </c>
      <c r="GQ5" s="29">
        <v>15</v>
      </c>
      <c r="GR5" s="29">
        <v>16</v>
      </c>
      <c r="GS5" s="28">
        <v>17</v>
      </c>
      <c r="GT5" s="29">
        <v>18</v>
      </c>
      <c r="GU5" s="29">
        <v>19</v>
      </c>
      <c r="GV5" s="29">
        <v>20</v>
      </c>
      <c r="GW5" s="29">
        <v>21</v>
      </c>
      <c r="GX5" s="29">
        <v>22</v>
      </c>
      <c r="GY5" s="29">
        <v>23</v>
      </c>
      <c r="GZ5" s="28">
        <v>24</v>
      </c>
      <c r="HA5" s="29">
        <v>25</v>
      </c>
      <c r="HB5" s="29">
        <v>26</v>
      </c>
      <c r="HC5" s="29">
        <v>27</v>
      </c>
      <c r="HD5" s="29">
        <v>28</v>
      </c>
      <c r="HE5" s="29">
        <v>29</v>
      </c>
      <c r="HF5" s="29">
        <v>30</v>
      </c>
      <c r="HG5" s="28">
        <v>31</v>
      </c>
      <c r="HH5" s="29">
        <v>1</v>
      </c>
      <c r="HI5" s="29">
        <v>2</v>
      </c>
      <c r="HJ5" s="29">
        <v>3</v>
      </c>
      <c r="HK5" s="29">
        <v>4</v>
      </c>
      <c r="HL5" s="29">
        <v>5</v>
      </c>
      <c r="HM5" s="29">
        <v>6</v>
      </c>
      <c r="HN5" s="28">
        <v>7</v>
      </c>
      <c r="HO5" s="29">
        <v>8</v>
      </c>
      <c r="HP5" s="29">
        <v>9</v>
      </c>
      <c r="HQ5" s="29">
        <v>10</v>
      </c>
      <c r="HR5" s="29">
        <v>11</v>
      </c>
      <c r="HS5" s="29">
        <v>12</v>
      </c>
      <c r="HT5" s="29">
        <v>13</v>
      </c>
      <c r="HU5" s="28">
        <v>14</v>
      </c>
      <c r="HV5" s="29">
        <v>15</v>
      </c>
      <c r="HW5" s="29">
        <v>16</v>
      </c>
      <c r="HX5" s="29">
        <v>17</v>
      </c>
      <c r="HY5" s="29">
        <v>18</v>
      </c>
      <c r="HZ5" s="29">
        <v>19</v>
      </c>
      <c r="IA5" s="29">
        <v>20</v>
      </c>
      <c r="IB5" s="28">
        <v>21</v>
      </c>
      <c r="IC5" s="29">
        <v>22</v>
      </c>
      <c r="ID5" s="29">
        <v>23</v>
      </c>
      <c r="IE5" s="29">
        <v>24</v>
      </c>
      <c r="IF5" s="29">
        <v>25</v>
      </c>
      <c r="IG5" s="29">
        <v>26</v>
      </c>
      <c r="IH5" s="29">
        <v>27</v>
      </c>
      <c r="II5" s="28">
        <v>28</v>
      </c>
      <c r="IJ5" s="29">
        <v>29</v>
      </c>
      <c r="IK5" s="29">
        <v>30</v>
      </c>
      <c r="IL5" s="29">
        <v>31</v>
      </c>
      <c r="IM5" s="29">
        <v>1</v>
      </c>
      <c r="IN5" s="29">
        <v>2</v>
      </c>
      <c r="IO5" s="29">
        <v>3</v>
      </c>
      <c r="IP5" s="28">
        <v>4</v>
      </c>
      <c r="IQ5" s="29">
        <v>5</v>
      </c>
      <c r="IR5" s="29">
        <v>6</v>
      </c>
      <c r="IS5" s="29">
        <v>7</v>
      </c>
      <c r="IT5" s="29">
        <v>8</v>
      </c>
      <c r="IU5" s="29">
        <v>9</v>
      </c>
      <c r="IV5" s="29">
        <v>10</v>
      </c>
      <c r="IW5" s="28">
        <v>11</v>
      </c>
      <c r="IX5" s="29">
        <v>12</v>
      </c>
      <c r="IY5" s="29">
        <v>13</v>
      </c>
      <c r="IZ5" s="29">
        <v>14</v>
      </c>
      <c r="JA5" s="29">
        <v>15</v>
      </c>
      <c r="JB5" s="29">
        <v>16</v>
      </c>
      <c r="JC5" s="29">
        <v>17</v>
      </c>
      <c r="JD5" s="28">
        <v>18</v>
      </c>
      <c r="JE5" s="29">
        <v>19</v>
      </c>
      <c r="JF5" s="29">
        <v>20</v>
      </c>
      <c r="JG5" s="29">
        <v>21</v>
      </c>
      <c r="JH5" s="29">
        <v>22</v>
      </c>
      <c r="JI5" s="29">
        <v>23</v>
      </c>
      <c r="JJ5" s="29">
        <v>24</v>
      </c>
      <c r="JK5" s="28">
        <v>25</v>
      </c>
      <c r="JL5" s="29">
        <v>26</v>
      </c>
      <c r="JM5" s="29">
        <v>27</v>
      </c>
      <c r="JN5" s="29">
        <v>28</v>
      </c>
      <c r="JO5" s="29">
        <v>29</v>
      </c>
      <c r="JP5" s="29">
        <v>30</v>
      </c>
      <c r="JQ5" s="29">
        <v>1</v>
      </c>
      <c r="JR5" s="28">
        <v>2</v>
      </c>
      <c r="JS5" s="29">
        <v>3</v>
      </c>
      <c r="JT5" s="29">
        <v>4</v>
      </c>
      <c r="JU5" s="29">
        <v>5</v>
      </c>
      <c r="JV5" s="29">
        <v>6</v>
      </c>
      <c r="JW5" s="29">
        <v>7</v>
      </c>
      <c r="JX5" s="29">
        <v>8</v>
      </c>
      <c r="JY5" s="28">
        <v>9</v>
      </c>
      <c r="JZ5" s="29">
        <v>10</v>
      </c>
      <c r="KA5" s="29">
        <v>11</v>
      </c>
      <c r="KB5" s="29">
        <v>12</v>
      </c>
      <c r="KC5" s="29">
        <v>13</v>
      </c>
      <c r="KD5" s="29">
        <v>14</v>
      </c>
      <c r="KE5" s="29">
        <v>15</v>
      </c>
      <c r="KF5" s="28">
        <v>16</v>
      </c>
      <c r="KG5" s="29">
        <v>17</v>
      </c>
      <c r="KH5" s="29">
        <v>18</v>
      </c>
      <c r="KI5" s="29">
        <v>19</v>
      </c>
      <c r="KJ5" s="29">
        <v>20</v>
      </c>
      <c r="KK5" s="29">
        <v>21</v>
      </c>
      <c r="KL5" s="29">
        <v>22</v>
      </c>
      <c r="KM5" s="28">
        <v>23</v>
      </c>
      <c r="KN5" s="29">
        <v>24</v>
      </c>
      <c r="KO5" s="29">
        <v>25</v>
      </c>
      <c r="KP5" s="29">
        <v>26</v>
      </c>
      <c r="KQ5" s="29">
        <v>27</v>
      </c>
      <c r="KR5" s="29">
        <v>28</v>
      </c>
      <c r="KS5" s="29">
        <v>29</v>
      </c>
      <c r="KT5" s="28">
        <v>30</v>
      </c>
      <c r="KU5" s="29">
        <v>31</v>
      </c>
      <c r="KV5" s="29">
        <v>1</v>
      </c>
      <c r="KW5" s="29">
        <v>2</v>
      </c>
      <c r="KX5" s="29">
        <v>3</v>
      </c>
      <c r="KY5" s="29">
        <v>4</v>
      </c>
      <c r="KZ5" s="29">
        <v>5</v>
      </c>
      <c r="LA5" s="28">
        <v>6</v>
      </c>
      <c r="LB5" s="29">
        <v>7</v>
      </c>
      <c r="LC5" s="29">
        <v>8</v>
      </c>
      <c r="LD5" s="29">
        <v>9</v>
      </c>
      <c r="LE5" s="29">
        <v>10</v>
      </c>
      <c r="LF5" s="29">
        <v>11</v>
      </c>
      <c r="LG5" s="29">
        <v>12</v>
      </c>
      <c r="LH5" s="28">
        <v>13</v>
      </c>
      <c r="LI5" s="29">
        <v>14</v>
      </c>
      <c r="LJ5" s="29">
        <v>15</v>
      </c>
      <c r="LK5" s="29">
        <v>16</v>
      </c>
      <c r="LL5" s="29">
        <v>17</v>
      </c>
      <c r="LM5" s="29">
        <v>18</v>
      </c>
      <c r="LN5" s="29">
        <v>19</v>
      </c>
      <c r="LO5" s="28">
        <v>20</v>
      </c>
      <c r="LP5" s="29">
        <v>21</v>
      </c>
      <c r="LQ5" s="29">
        <v>22</v>
      </c>
      <c r="LR5" s="29">
        <v>23</v>
      </c>
      <c r="LS5" s="29">
        <v>24</v>
      </c>
      <c r="LT5" s="29">
        <v>25</v>
      </c>
      <c r="LU5" s="29">
        <v>26</v>
      </c>
      <c r="LV5" s="28">
        <v>27</v>
      </c>
      <c r="LW5" s="29">
        <v>28</v>
      </c>
      <c r="LX5" s="29">
        <v>29</v>
      </c>
      <c r="LY5" s="29">
        <v>30</v>
      </c>
      <c r="LZ5" s="29">
        <v>1</v>
      </c>
      <c r="MA5" s="29">
        <v>2</v>
      </c>
      <c r="MB5" s="29">
        <v>3</v>
      </c>
      <c r="MC5" s="28">
        <v>4</v>
      </c>
      <c r="MD5" s="29">
        <v>5</v>
      </c>
      <c r="ME5" s="29">
        <v>6</v>
      </c>
      <c r="MF5" s="29">
        <v>7</v>
      </c>
      <c r="MG5" s="29">
        <v>8</v>
      </c>
      <c r="MH5" s="29">
        <v>9</v>
      </c>
      <c r="MI5" s="29">
        <v>10</v>
      </c>
      <c r="MJ5" s="28">
        <v>11</v>
      </c>
      <c r="MK5" s="29">
        <v>12</v>
      </c>
      <c r="ML5" s="29">
        <v>13</v>
      </c>
      <c r="MM5" s="29">
        <v>14</v>
      </c>
      <c r="MN5" s="29">
        <v>15</v>
      </c>
      <c r="MO5" s="29">
        <v>16</v>
      </c>
      <c r="MP5" s="29">
        <v>17</v>
      </c>
      <c r="MQ5" s="28">
        <v>18</v>
      </c>
      <c r="MR5" s="29">
        <v>19</v>
      </c>
      <c r="MS5" s="29">
        <v>20</v>
      </c>
      <c r="MT5" s="29">
        <v>21</v>
      </c>
      <c r="MU5" s="29">
        <v>22</v>
      </c>
      <c r="MV5" s="29">
        <v>23</v>
      </c>
      <c r="MW5" s="29">
        <v>24</v>
      </c>
      <c r="MX5" s="28">
        <v>25</v>
      </c>
      <c r="MY5" s="29">
        <v>26</v>
      </c>
      <c r="MZ5" s="29">
        <v>27</v>
      </c>
      <c r="NA5" s="29">
        <v>28</v>
      </c>
      <c r="NB5" s="29">
        <v>29</v>
      </c>
      <c r="NC5" s="29">
        <v>30</v>
      </c>
      <c r="ND5" s="29">
        <v>31</v>
      </c>
    </row>
    <row r="6" spans="1:368" ht="21" customHeight="1" thickBot="1" x14ac:dyDescent="0.3">
      <c r="A6" s="3" t="s">
        <v>0</v>
      </c>
      <c r="B6" s="4" t="s">
        <v>1</v>
      </c>
      <c r="C6" s="5" t="s">
        <v>36</v>
      </c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  <c r="KI6" s="14"/>
      <c r="KJ6" s="14"/>
      <c r="KK6" s="14"/>
      <c r="KL6" s="14"/>
      <c r="KM6" s="14"/>
      <c r="KN6" s="14"/>
      <c r="KO6" s="14"/>
      <c r="KP6" s="14"/>
      <c r="KQ6" s="14"/>
      <c r="KR6" s="14"/>
      <c r="KS6" s="14"/>
      <c r="KT6" s="14"/>
      <c r="KU6" s="14"/>
      <c r="KV6" s="14"/>
      <c r="KW6" s="14"/>
      <c r="KX6" s="14"/>
      <c r="KY6" s="14"/>
      <c r="KZ6" s="14"/>
      <c r="LA6" s="14"/>
      <c r="LB6" s="14"/>
      <c r="LC6" s="14"/>
      <c r="LD6" s="14"/>
      <c r="LE6" s="14"/>
      <c r="LF6" s="14"/>
      <c r="LG6" s="14"/>
      <c r="LH6" s="14"/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/>
      <c r="MB6" s="14"/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/>
      <c r="MZ6" s="14"/>
      <c r="NA6" s="14"/>
      <c r="NB6" s="14"/>
      <c r="NC6" s="14"/>
      <c r="ND6" s="14"/>
    </row>
    <row r="7" spans="1:368" x14ac:dyDescent="0.25">
      <c r="A7" s="6" t="s">
        <v>2</v>
      </c>
      <c r="B7" s="73"/>
      <c r="C7" s="7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</row>
    <row r="8" spans="1:368" x14ac:dyDescent="0.25">
      <c r="A8" s="8" t="s">
        <v>3</v>
      </c>
      <c r="B8" s="73"/>
      <c r="C8" s="9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</row>
    <row r="9" spans="1:368" x14ac:dyDescent="0.25">
      <c r="A9" s="8" t="s">
        <v>4</v>
      </c>
      <c r="B9" s="73"/>
      <c r="C9" s="9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</row>
    <row r="10" spans="1:368" x14ac:dyDescent="0.25">
      <c r="A10" s="8" t="s">
        <v>5</v>
      </c>
      <c r="B10" s="73"/>
      <c r="C10" s="9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</row>
    <row r="11" spans="1:368" x14ac:dyDescent="0.25">
      <c r="A11" s="8" t="s">
        <v>6</v>
      </c>
      <c r="B11" s="73"/>
      <c r="C11" s="9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</row>
    <row r="12" spans="1:368" x14ac:dyDescent="0.25">
      <c r="A12" s="8" t="s">
        <v>7</v>
      </c>
      <c r="B12" s="73"/>
      <c r="C12" s="9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</row>
    <row r="13" spans="1:368" x14ac:dyDescent="0.25">
      <c r="A13" s="8" t="s">
        <v>8</v>
      </c>
      <c r="B13" s="73"/>
      <c r="C13" s="9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30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</row>
    <row r="14" spans="1:368" x14ac:dyDescent="0.25">
      <c r="A14" s="8" t="s">
        <v>9</v>
      </c>
      <c r="B14" s="73"/>
      <c r="C14" s="9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</row>
    <row r="15" spans="1:368" x14ac:dyDescent="0.25">
      <c r="A15" s="8" t="s">
        <v>10</v>
      </c>
      <c r="B15" s="73"/>
      <c r="C15" s="9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</row>
    <row r="16" spans="1:368" x14ac:dyDescent="0.25">
      <c r="A16" s="8" t="s">
        <v>11</v>
      </c>
      <c r="B16" s="73"/>
      <c r="C16" s="9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</row>
    <row r="17" spans="1:368" x14ac:dyDescent="0.25">
      <c r="A17" s="8" t="s">
        <v>12</v>
      </c>
      <c r="B17" s="73"/>
      <c r="C17" s="9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</row>
    <row r="18" spans="1:368" x14ac:dyDescent="0.25">
      <c r="A18" s="8" t="s">
        <v>13</v>
      </c>
      <c r="B18" s="73"/>
      <c r="C18" s="9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</row>
    <row r="19" spans="1:368" x14ac:dyDescent="0.25">
      <c r="A19" s="8" t="s">
        <v>14</v>
      </c>
      <c r="B19" s="73"/>
      <c r="C19" s="9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</row>
    <row r="20" spans="1:368" x14ac:dyDescent="0.25">
      <c r="A20" s="8" t="s">
        <v>15</v>
      </c>
      <c r="B20" s="73"/>
      <c r="C20" s="9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</row>
    <row r="21" spans="1:368" x14ac:dyDescent="0.25">
      <c r="A21" s="8" t="s">
        <v>16</v>
      </c>
      <c r="B21" s="73"/>
      <c r="C21" s="9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</row>
    <row r="22" spans="1:368" x14ac:dyDescent="0.25">
      <c r="A22" s="8" t="s">
        <v>17</v>
      </c>
      <c r="B22" s="73"/>
      <c r="C22" s="9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</row>
    <row r="23" spans="1:368" x14ac:dyDescent="0.25">
      <c r="A23" s="8" t="s">
        <v>18</v>
      </c>
      <c r="B23" s="73"/>
      <c r="C23" s="9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</row>
    <row r="24" spans="1:368" x14ac:dyDescent="0.25">
      <c r="A24" s="8" t="s">
        <v>19</v>
      </c>
      <c r="B24" s="73"/>
      <c r="C24" s="9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</row>
    <row r="25" spans="1:368" x14ac:dyDescent="0.25">
      <c r="A25" s="8" t="s">
        <v>20</v>
      </c>
      <c r="B25" s="73"/>
      <c r="C25" s="9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</row>
    <row r="26" spans="1:368" x14ac:dyDescent="0.25">
      <c r="A26" s="8" t="s">
        <v>21</v>
      </c>
      <c r="B26" s="73"/>
      <c r="C26" s="9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</row>
    <row r="27" spans="1:368" x14ac:dyDescent="0.25">
      <c r="A27" s="8" t="s">
        <v>22</v>
      </c>
      <c r="B27" s="73"/>
      <c r="C27" s="9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</row>
    <row r="28" spans="1:368" x14ac:dyDescent="0.25">
      <c r="A28" s="8" t="s">
        <v>23</v>
      </c>
      <c r="B28" s="73"/>
      <c r="C28" s="9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</row>
    <row r="29" spans="1:368" x14ac:dyDescent="0.25">
      <c r="A29" s="27" t="s">
        <v>47</v>
      </c>
      <c r="B29" s="73"/>
      <c r="C29" s="9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</row>
    <row r="30" spans="1:368" x14ac:dyDescent="0.25">
      <c r="A30" s="8" t="s">
        <v>24</v>
      </c>
      <c r="B30" s="73"/>
      <c r="C30" s="9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</row>
    <row r="31" spans="1:368" x14ac:dyDescent="0.25">
      <c r="A31" s="74" t="s">
        <v>25</v>
      </c>
      <c r="B31" s="10" t="s">
        <v>26</v>
      </c>
      <c r="C31" s="9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</row>
    <row r="32" spans="1:368" x14ac:dyDescent="0.25">
      <c r="A32" s="75"/>
      <c r="B32" s="10" t="s">
        <v>27</v>
      </c>
      <c r="C32" s="9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</row>
    <row r="33" spans="1:368" x14ac:dyDescent="0.25">
      <c r="A33" s="75"/>
      <c r="B33" s="10" t="s">
        <v>28</v>
      </c>
      <c r="C33" s="9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</row>
    <row r="34" spans="1:368" x14ac:dyDescent="0.25">
      <c r="A34" s="76"/>
      <c r="B34" s="10" t="s">
        <v>29</v>
      </c>
      <c r="C34" s="9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</row>
    <row r="35" spans="1:368" x14ac:dyDescent="0.25">
      <c r="A35" s="74" t="s">
        <v>30</v>
      </c>
      <c r="B35" s="10" t="s">
        <v>26</v>
      </c>
      <c r="C35" s="9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</row>
    <row r="36" spans="1:368" x14ac:dyDescent="0.25">
      <c r="A36" s="75"/>
      <c r="B36" s="10" t="s">
        <v>27</v>
      </c>
      <c r="C36" s="9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</row>
    <row r="37" spans="1:368" x14ac:dyDescent="0.25">
      <c r="A37" s="75"/>
      <c r="B37" s="10" t="s">
        <v>28</v>
      </c>
      <c r="C37" s="9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</row>
    <row r="38" spans="1:368" x14ac:dyDescent="0.25">
      <c r="A38" s="76"/>
      <c r="B38" s="10" t="s">
        <v>29</v>
      </c>
      <c r="C38" s="9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</row>
    <row r="39" spans="1:368" x14ac:dyDescent="0.25">
      <c r="A39" s="74" t="s">
        <v>31</v>
      </c>
      <c r="B39" s="10" t="s">
        <v>26</v>
      </c>
      <c r="C39" s="9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</row>
    <row r="40" spans="1:368" x14ac:dyDescent="0.25">
      <c r="A40" s="75"/>
      <c r="B40" s="10" t="s">
        <v>27</v>
      </c>
      <c r="C40" s="9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</row>
    <row r="41" spans="1:368" x14ac:dyDescent="0.25">
      <c r="A41" s="75"/>
      <c r="B41" s="10" t="s">
        <v>28</v>
      </c>
      <c r="C41" s="9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</row>
    <row r="42" spans="1:368" x14ac:dyDescent="0.25">
      <c r="A42" s="8" t="s">
        <v>105</v>
      </c>
      <c r="B42" s="98"/>
      <c r="C42" s="9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</row>
    <row r="43" spans="1:368" x14ac:dyDescent="0.25">
      <c r="A43" s="8" t="s">
        <v>32</v>
      </c>
      <c r="B43" s="73"/>
      <c r="C43" s="9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</row>
    <row r="44" spans="1:368" x14ac:dyDescent="0.25">
      <c r="A44" s="11" t="s">
        <v>33</v>
      </c>
      <c r="B44" s="99"/>
      <c r="C44" s="9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</row>
    <row r="45" spans="1:368" x14ac:dyDescent="0.25">
      <c r="A45" s="74" t="s">
        <v>34</v>
      </c>
      <c r="B45" s="10">
        <v>37</v>
      </c>
      <c r="C45" s="9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</row>
    <row r="46" spans="1:368" x14ac:dyDescent="0.25">
      <c r="A46" s="75"/>
      <c r="B46" s="2">
        <v>38</v>
      </c>
      <c r="C46" s="9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</row>
    <row r="47" spans="1:368" x14ac:dyDescent="0.25">
      <c r="A47" s="75"/>
      <c r="B47" s="2">
        <v>39</v>
      </c>
      <c r="C47" s="9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</row>
    <row r="48" spans="1:368" x14ac:dyDescent="0.25">
      <c r="A48" s="75"/>
      <c r="B48" s="2">
        <v>40</v>
      </c>
      <c r="C48" s="9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</row>
    <row r="49" spans="1:368" x14ac:dyDescent="0.25">
      <c r="A49" s="75"/>
      <c r="B49" s="2">
        <v>41</v>
      </c>
      <c r="C49" s="9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</row>
    <row r="50" spans="1:368" x14ac:dyDescent="0.25">
      <c r="A50" s="75"/>
      <c r="B50" s="2">
        <v>42</v>
      </c>
      <c r="C50" s="9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</row>
    <row r="51" spans="1:368" x14ac:dyDescent="0.25">
      <c r="A51" s="75"/>
      <c r="B51" s="2">
        <v>43</v>
      </c>
      <c r="C51" s="9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</row>
    <row r="52" spans="1:368" x14ac:dyDescent="0.25">
      <c r="A52" s="76"/>
      <c r="B52" s="2">
        <v>44</v>
      </c>
      <c r="C52" s="9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</row>
    <row r="53" spans="1:368" x14ac:dyDescent="0.25">
      <c r="A53" s="74" t="s">
        <v>35</v>
      </c>
      <c r="B53" s="10">
        <v>37</v>
      </c>
      <c r="C53" s="9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</row>
    <row r="54" spans="1:368" x14ac:dyDescent="0.25">
      <c r="A54" s="75"/>
      <c r="B54" s="10">
        <v>38</v>
      </c>
      <c r="C54" s="9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</row>
    <row r="55" spans="1:368" x14ac:dyDescent="0.25">
      <c r="A55" s="75"/>
      <c r="B55" s="10">
        <v>39</v>
      </c>
      <c r="C55" s="9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</row>
    <row r="56" spans="1:368" x14ac:dyDescent="0.25">
      <c r="A56" s="75"/>
      <c r="B56" s="10">
        <v>40</v>
      </c>
      <c r="C56" s="9"/>
      <c r="D56" s="1"/>
      <c r="E56" s="1"/>
      <c r="F56" s="1"/>
      <c r="G56" s="1">
        <v>1</v>
      </c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</row>
    <row r="57" spans="1:368" x14ac:dyDescent="0.25">
      <c r="A57" s="75"/>
      <c r="B57" s="10">
        <v>41</v>
      </c>
      <c r="C57" s="9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</row>
    <row r="58" spans="1:368" ht="15.75" thickBot="1" x14ac:dyDescent="0.3">
      <c r="A58" s="100"/>
      <c r="B58" s="12">
        <v>42</v>
      </c>
      <c r="C58" s="13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</row>
    <row r="59" spans="1:368" x14ac:dyDescent="0.25"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7"/>
      <c r="AL59" s="97"/>
      <c r="AM59" s="97"/>
      <c r="AN59" s="97"/>
      <c r="AO59" s="97"/>
      <c r="AP59" s="97"/>
      <c r="AQ59" s="97"/>
      <c r="AR59" s="97"/>
      <c r="AS59" s="97"/>
      <c r="AT59" s="97"/>
      <c r="AU59" s="97"/>
      <c r="AV59" s="93"/>
      <c r="AW59" s="93"/>
      <c r="AX59" s="93"/>
      <c r="AY59" s="93"/>
      <c r="AZ59" s="93"/>
      <c r="BA59" s="93"/>
      <c r="BB59" s="93"/>
      <c r="BC59" s="93"/>
      <c r="BD59" s="93"/>
      <c r="BE59" s="93"/>
      <c r="BF59" s="93"/>
      <c r="BG59" s="93"/>
      <c r="BH59" s="93"/>
      <c r="BI59" s="93"/>
      <c r="BJ59" s="93"/>
      <c r="BK59" s="93"/>
      <c r="BL59" s="93"/>
      <c r="BM59" s="93"/>
      <c r="BN59" s="93"/>
      <c r="BO59" s="93"/>
      <c r="BP59" s="93"/>
      <c r="BQ59" s="93"/>
      <c r="BR59" s="93"/>
      <c r="BS59" s="93"/>
      <c r="BT59" s="93"/>
      <c r="BU59" s="93"/>
      <c r="BV59" s="93"/>
      <c r="BW59" s="93"/>
      <c r="BX59" s="93"/>
      <c r="BY59" s="93"/>
      <c r="BZ59" s="93"/>
      <c r="CA59" s="93"/>
      <c r="CB59" s="93"/>
      <c r="CC59" s="93"/>
      <c r="CD59" s="93"/>
      <c r="CE59" s="93"/>
      <c r="CF59" s="93"/>
      <c r="CG59" s="93"/>
      <c r="CH59" s="93"/>
      <c r="CI59" s="93"/>
      <c r="CJ59" s="93"/>
      <c r="CK59" s="93"/>
      <c r="CL59" s="93"/>
      <c r="CM59" s="93"/>
      <c r="CN59" s="93"/>
      <c r="CO59" s="93"/>
      <c r="CP59" s="93"/>
      <c r="CQ59" s="93"/>
      <c r="CR59" s="93"/>
      <c r="CS59" s="93"/>
      <c r="CT59" s="93"/>
      <c r="CU59" s="93"/>
      <c r="CV59" s="93"/>
      <c r="CW59" s="93"/>
      <c r="CX59" s="93"/>
      <c r="CY59" s="93"/>
      <c r="CZ59" s="93"/>
      <c r="DA59" s="93"/>
      <c r="DB59" s="93"/>
      <c r="DC59" s="93"/>
      <c r="DD59" s="93"/>
      <c r="DE59" s="93"/>
      <c r="DF59" s="93"/>
      <c r="DG59" s="93"/>
      <c r="DH59" s="93"/>
      <c r="DI59" s="93"/>
      <c r="DJ59" s="93"/>
      <c r="DK59" s="93"/>
      <c r="DL59" s="93"/>
      <c r="DM59" s="93"/>
      <c r="DN59" s="93"/>
      <c r="DO59" s="93"/>
      <c r="DP59" s="93"/>
      <c r="DQ59" s="93"/>
      <c r="DR59" s="93"/>
      <c r="DS59" s="93"/>
      <c r="DT59" s="93"/>
      <c r="DU59" s="93"/>
      <c r="DV59" s="93"/>
      <c r="DW59" s="93"/>
      <c r="DX59" s="93"/>
      <c r="DY59" s="93"/>
      <c r="DZ59" s="93"/>
      <c r="EA59" s="93"/>
      <c r="EB59" s="93"/>
      <c r="EC59" s="93"/>
      <c r="ED59" s="93"/>
      <c r="EE59" s="93"/>
      <c r="EF59" s="93"/>
      <c r="EG59" s="93"/>
      <c r="EH59" s="93"/>
      <c r="EI59" s="93"/>
      <c r="EJ59" s="93"/>
      <c r="EK59" s="93"/>
      <c r="EL59" s="93"/>
      <c r="EM59" s="93"/>
      <c r="EN59" s="93"/>
      <c r="EO59" s="93"/>
      <c r="EP59" s="93"/>
      <c r="EQ59" s="93"/>
      <c r="ER59" s="93"/>
      <c r="ES59" s="93"/>
      <c r="ET59" s="93"/>
      <c r="EU59" s="93"/>
      <c r="EV59" s="93"/>
      <c r="EW59" s="93"/>
      <c r="EX59" s="93"/>
      <c r="EY59" s="93"/>
      <c r="EZ59" s="93"/>
      <c r="FA59" s="93"/>
      <c r="FB59" s="93"/>
      <c r="FC59" s="93"/>
      <c r="FD59" s="93"/>
      <c r="FE59" s="93"/>
      <c r="FF59" s="93"/>
      <c r="FG59" s="93"/>
      <c r="FH59" s="93"/>
      <c r="FI59" s="93"/>
      <c r="FJ59" s="93"/>
      <c r="FK59" s="93"/>
      <c r="FL59" s="93"/>
      <c r="FM59" s="93"/>
    </row>
  </sheetData>
  <autoFilter ref="A6:FM6" xr:uid="{00000000-0009-0000-0000-000003000000}"/>
  <mergeCells count="27">
    <mergeCell ref="DE59:EH59"/>
    <mergeCell ref="EI59:FM59"/>
    <mergeCell ref="A45:A52"/>
    <mergeCell ref="A53:A58"/>
    <mergeCell ref="D59:P59"/>
    <mergeCell ref="Q59:AU59"/>
    <mergeCell ref="AV59:BY59"/>
    <mergeCell ref="BZ59:DD59"/>
    <mergeCell ref="A31:A34"/>
    <mergeCell ref="A35:A38"/>
    <mergeCell ref="A39:A41"/>
    <mergeCell ref="JQ4:KU4"/>
    <mergeCell ref="KV4:LY4"/>
    <mergeCell ref="B42:B44"/>
    <mergeCell ref="EY4:GB4"/>
    <mergeCell ref="GC4:HG4"/>
    <mergeCell ref="HH4:IL4"/>
    <mergeCell ref="IM4:JP4"/>
    <mergeCell ref="DT4:EX4"/>
    <mergeCell ref="B7:B30"/>
    <mergeCell ref="B2:C2"/>
    <mergeCell ref="AI4:BJ4"/>
    <mergeCell ref="BK4:CO4"/>
    <mergeCell ref="CP4:DS4"/>
    <mergeCell ref="D1:ND3"/>
    <mergeCell ref="D4:AH4"/>
    <mergeCell ref="LZ4:ND4"/>
  </mergeCells>
  <conditionalFormatting sqref="A59:FM60 A5:C5 A6:EX58">
    <cfRule type="expression" dxfId="141" priority="11">
      <formula>CELL("direccion")=ADDRESS(ROW(),COLUMN())</formula>
    </cfRule>
    <cfRule type="expression" dxfId="140" priority="12">
      <formula>OR(ROW()=CELL("fila"),COLUMN()=CELL("columna"))</formula>
    </cfRule>
  </conditionalFormatting>
  <conditionalFormatting sqref="EY6:LV58">
    <cfRule type="expression" dxfId="139" priority="7">
      <formula>CELL("direccion")=ADDRESS(ROW(),COLUMN())</formula>
    </cfRule>
    <cfRule type="expression" dxfId="138" priority="8">
      <formula>OR(ROW()=CELL("fila"),COLUMN()=CELL("columna"))</formula>
    </cfRule>
  </conditionalFormatting>
  <conditionalFormatting sqref="LW6:ND58">
    <cfRule type="expression" dxfId="137" priority="5">
      <formula>CELL("direccion")=ADDRESS(ROW(),COLUMN())</formula>
    </cfRule>
    <cfRule type="expression" dxfId="136" priority="6">
      <formula>OR(ROW()=CELL("fila"),COLUMN()=CELL("columna"))</formula>
    </cfRule>
  </conditionalFormatting>
  <conditionalFormatting sqref="D5:LV5">
    <cfRule type="expression" dxfId="135" priority="3">
      <formula>CELL("direccion")=ADDRESS(ROW(),COLUMN())</formula>
    </cfRule>
    <cfRule type="expression" dxfId="134" priority="4">
      <formula>OR(ROW()=CELL("fila"),COLUMN()=CELL("columna"))</formula>
    </cfRule>
  </conditionalFormatting>
  <conditionalFormatting sqref="LW5:ND5">
    <cfRule type="expression" dxfId="133" priority="1">
      <formula>CELL("direccion")=ADDRESS(ROW(),COLUMN())</formula>
    </cfRule>
    <cfRule type="expression" dxfId="132" priority="2">
      <formula>OR(ROW()=CELL("fila"),COLUMN()=CELL("columna"))</formula>
    </cfRule>
  </conditionalFormatting>
  <hyperlinks>
    <hyperlink ref="A1" location="INDICE!A1" display="INDICE" xr:uid="{05C3CFA3-F279-40A4-8BFE-470924B12801}"/>
    <hyperlink ref="B1" location="'KARDEX TOTAL'!A1" display="'KARDEX TOTAL'!A1" xr:uid="{6CA7206D-8780-45C7-99FB-6A31ADC8E4A2}"/>
  </hyperlinks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369F0-B664-4C08-AB65-95EFD292FAD3}">
  <sheetPr codeName="Hoja7"/>
  <dimension ref="A1:ND59"/>
  <sheetViews>
    <sheetView showGridLines="0" workbookViewId="0">
      <pane xSplit="3" ySplit="6" topLeftCell="D31" activePane="bottomRight" state="frozen"/>
      <selection activeCell="V6" sqref="V6"/>
      <selection pane="topRight" activeCell="V6" sqref="V6"/>
      <selection pane="bottomLeft" activeCell="V6" sqref="V6"/>
      <selection pane="bottomRight"/>
    </sheetView>
  </sheetViews>
  <sheetFormatPr baseColWidth="10" defaultRowHeight="15" x14ac:dyDescent="0.25"/>
  <cols>
    <col min="1" max="1" width="34.140625" bestFit="1" customWidth="1"/>
    <col min="2" max="2" width="23.42578125" bestFit="1" customWidth="1"/>
    <col min="3" max="3" width="13" bestFit="1" customWidth="1"/>
    <col min="4" max="15" width="3.42578125" customWidth="1"/>
    <col min="16" max="16" width="3" customWidth="1"/>
    <col min="17" max="169" width="3.42578125" customWidth="1"/>
    <col min="170" max="368" width="3.7109375" customWidth="1"/>
  </cols>
  <sheetData>
    <row r="1" spans="1:368" x14ac:dyDescent="0.25">
      <c r="A1" s="22" t="s">
        <v>37</v>
      </c>
      <c r="B1" s="26" t="s">
        <v>48</v>
      </c>
      <c r="D1" s="77" t="s">
        <v>121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7"/>
      <c r="CD1" s="77"/>
      <c r="CE1" s="77"/>
      <c r="CF1" s="77"/>
      <c r="CG1" s="77"/>
      <c r="CH1" s="77"/>
      <c r="CI1" s="77"/>
      <c r="CJ1" s="77"/>
      <c r="CK1" s="77"/>
      <c r="CL1" s="77"/>
      <c r="CM1" s="77"/>
      <c r="CN1" s="77"/>
      <c r="CO1" s="77"/>
      <c r="CP1" s="77"/>
      <c r="CQ1" s="77"/>
      <c r="CR1" s="77"/>
      <c r="CS1" s="77"/>
      <c r="CT1" s="77"/>
      <c r="CU1" s="77"/>
      <c r="CV1" s="77"/>
      <c r="CW1" s="77"/>
      <c r="CX1" s="77"/>
      <c r="CY1" s="77"/>
      <c r="CZ1" s="77"/>
      <c r="DA1" s="77"/>
      <c r="DB1" s="77"/>
      <c r="DC1" s="77"/>
      <c r="DD1" s="77"/>
      <c r="DE1" s="77"/>
      <c r="DF1" s="77"/>
      <c r="DG1" s="77"/>
      <c r="DH1" s="77"/>
      <c r="DI1" s="77"/>
      <c r="DJ1" s="77"/>
      <c r="DK1" s="77"/>
      <c r="DL1" s="77"/>
      <c r="DM1" s="77"/>
      <c r="DN1" s="77"/>
      <c r="DO1" s="77"/>
      <c r="DP1" s="77"/>
      <c r="DQ1" s="77"/>
      <c r="DR1" s="77"/>
      <c r="DS1" s="77"/>
      <c r="DT1" s="77"/>
      <c r="DU1" s="77"/>
      <c r="DV1" s="77"/>
      <c r="DW1" s="77"/>
      <c r="DX1" s="77"/>
      <c r="DY1" s="77"/>
      <c r="DZ1" s="77"/>
      <c r="EA1" s="77"/>
      <c r="EB1" s="77"/>
      <c r="EC1" s="77"/>
      <c r="ED1" s="77"/>
      <c r="EE1" s="77"/>
      <c r="EF1" s="77"/>
      <c r="EG1" s="77"/>
      <c r="EH1" s="77"/>
      <c r="EI1" s="77"/>
      <c r="EJ1" s="77"/>
      <c r="EK1" s="77"/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7"/>
      <c r="FN1" s="77"/>
      <c r="FO1" s="77"/>
      <c r="FP1" s="77"/>
      <c r="FQ1" s="77"/>
      <c r="FR1" s="77"/>
      <c r="FS1" s="77"/>
      <c r="FT1" s="77"/>
      <c r="FU1" s="77"/>
      <c r="FV1" s="77"/>
      <c r="FW1" s="77"/>
      <c r="FX1" s="77"/>
      <c r="FY1" s="77"/>
      <c r="FZ1" s="77"/>
      <c r="GA1" s="77"/>
      <c r="GB1" s="77"/>
      <c r="GC1" s="77"/>
      <c r="GD1" s="77"/>
      <c r="GE1" s="77"/>
      <c r="GF1" s="77"/>
      <c r="GG1" s="77"/>
      <c r="GH1" s="77"/>
      <c r="GI1" s="77"/>
      <c r="GJ1" s="77"/>
      <c r="GK1" s="77"/>
      <c r="GL1" s="77"/>
      <c r="GM1" s="77"/>
      <c r="GN1" s="77"/>
      <c r="GO1" s="77"/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7"/>
      <c r="HR1" s="77"/>
      <c r="HS1" s="77"/>
      <c r="HT1" s="77"/>
      <c r="HU1" s="77"/>
      <c r="HV1" s="77"/>
      <c r="HW1" s="77"/>
      <c r="HX1" s="77"/>
      <c r="HY1" s="77"/>
      <c r="HZ1" s="77"/>
      <c r="IA1" s="77"/>
      <c r="IB1" s="77"/>
      <c r="IC1" s="77"/>
      <c r="ID1" s="77"/>
      <c r="IE1" s="77"/>
      <c r="IF1" s="77"/>
      <c r="IG1" s="77"/>
      <c r="IH1" s="77"/>
      <c r="II1" s="77"/>
      <c r="IJ1" s="77"/>
      <c r="IK1" s="77"/>
      <c r="IL1" s="77"/>
      <c r="IM1" s="77"/>
      <c r="IN1" s="77"/>
      <c r="IO1" s="77"/>
      <c r="IP1" s="77"/>
      <c r="IQ1" s="77"/>
      <c r="IR1" s="77"/>
      <c r="IS1" s="77"/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7"/>
      <c r="JV1" s="77"/>
      <c r="JW1" s="77"/>
      <c r="JX1" s="77"/>
      <c r="JY1" s="77"/>
      <c r="JZ1" s="77"/>
      <c r="KA1" s="77"/>
      <c r="KB1" s="77"/>
      <c r="KC1" s="77"/>
      <c r="KD1" s="77"/>
      <c r="KE1" s="77"/>
      <c r="KF1" s="77"/>
      <c r="KG1" s="77"/>
      <c r="KH1" s="77"/>
      <c r="KI1" s="77"/>
      <c r="KJ1" s="77"/>
      <c r="KK1" s="77"/>
      <c r="KL1" s="77"/>
      <c r="KM1" s="77"/>
      <c r="KN1" s="77"/>
      <c r="KO1" s="77"/>
      <c r="KP1" s="77"/>
      <c r="KQ1" s="77"/>
      <c r="KR1" s="77"/>
      <c r="KS1" s="77"/>
      <c r="KT1" s="77"/>
      <c r="KU1" s="77"/>
      <c r="KV1" s="77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7"/>
      <c r="LZ1" s="77"/>
      <c r="MA1" s="77"/>
      <c r="MB1" s="77"/>
      <c r="MC1" s="77"/>
      <c r="MD1" s="77"/>
      <c r="ME1" s="77"/>
      <c r="MF1" s="77"/>
      <c r="MG1" s="77"/>
      <c r="MH1" s="77"/>
      <c r="MI1" s="77"/>
      <c r="MJ1" s="77"/>
      <c r="MK1" s="77"/>
      <c r="ML1" s="77"/>
      <c r="MM1" s="77"/>
      <c r="MN1" s="77"/>
      <c r="MO1" s="77"/>
      <c r="MP1" s="77"/>
      <c r="MQ1" s="77"/>
      <c r="MR1" s="77"/>
      <c r="MS1" s="77"/>
      <c r="MT1" s="77"/>
      <c r="MU1" s="77"/>
      <c r="MV1" s="77"/>
      <c r="MW1" s="77"/>
      <c r="MX1" s="77"/>
      <c r="MY1" s="77"/>
      <c r="MZ1" s="77"/>
      <c r="NA1" s="77"/>
      <c r="NB1" s="77"/>
      <c r="NC1" s="77"/>
      <c r="ND1" s="77"/>
    </row>
    <row r="2" spans="1:368" x14ac:dyDescent="0.25">
      <c r="A2" s="15" t="s">
        <v>40</v>
      </c>
      <c r="B2" s="103" t="s">
        <v>117</v>
      </c>
      <c r="C2" s="104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7"/>
      <c r="BU2" s="77"/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  <c r="CJ2" s="77"/>
      <c r="CK2" s="77"/>
      <c r="CL2" s="77"/>
      <c r="CM2" s="77"/>
      <c r="CN2" s="77"/>
      <c r="CO2" s="77"/>
      <c r="CP2" s="77"/>
      <c r="CQ2" s="77"/>
      <c r="CR2" s="77"/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7"/>
      <c r="DM2" s="77"/>
      <c r="DN2" s="77"/>
      <c r="DO2" s="77"/>
      <c r="DP2" s="77"/>
      <c r="DQ2" s="77"/>
      <c r="DR2" s="77"/>
      <c r="DS2" s="77"/>
      <c r="DT2" s="77"/>
      <c r="DU2" s="77"/>
      <c r="DV2" s="77"/>
      <c r="DW2" s="77"/>
      <c r="DX2" s="77"/>
      <c r="DY2" s="77"/>
      <c r="DZ2" s="77"/>
      <c r="EA2" s="77"/>
      <c r="EB2" s="77"/>
      <c r="EC2" s="77"/>
      <c r="ED2" s="77"/>
      <c r="EE2" s="77"/>
      <c r="EF2" s="77"/>
      <c r="EG2" s="77"/>
      <c r="EH2" s="77"/>
      <c r="EI2" s="77"/>
      <c r="EJ2" s="77"/>
      <c r="EK2" s="77"/>
      <c r="EL2" s="77"/>
      <c r="EM2" s="77"/>
      <c r="EN2" s="77"/>
      <c r="EO2" s="77"/>
      <c r="EP2" s="77"/>
      <c r="EQ2" s="77"/>
      <c r="ER2" s="77"/>
      <c r="ES2" s="77"/>
      <c r="ET2" s="77"/>
      <c r="EU2" s="77"/>
      <c r="EV2" s="77"/>
      <c r="EW2" s="77"/>
      <c r="EX2" s="77"/>
      <c r="EY2" s="77"/>
      <c r="EZ2" s="77"/>
      <c r="FA2" s="77"/>
      <c r="FB2" s="77"/>
      <c r="FC2" s="77"/>
      <c r="FD2" s="77"/>
      <c r="FE2" s="77"/>
      <c r="FF2" s="77"/>
      <c r="FG2" s="77"/>
      <c r="FH2" s="77"/>
      <c r="FI2" s="77"/>
      <c r="FJ2" s="77"/>
      <c r="FK2" s="77"/>
      <c r="FL2" s="77"/>
      <c r="FM2" s="77"/>
      <c r="FN2" s="77"/>
      <c r="FO2" s="77"/>
      <c r="FP2" s="77"/>
      <c r="FQ2" s="77"/>
      <c r="FR2" s="77"/>
      <c r="FS2" s="77"/>
      <c r="FT2" s="77"/>
      <c r="FU2" s="77"/>
      <c r="FV2" s="77"/>
      <c r="FW2" s="77"/>
      <c r="FX2" s="77"/>
      <c r="FY2" s="77"/>
      <c r="FZ2" s="77"/>
      <c r="GA2" s="77"/>
      <c r="GB2" s="77"/>
      <c r="GC2" s="77"/>
      <c r="GD2" s="77"/>
      <c r="GE2" s="77"/>
      <c r="GF2" s="77"/>
      <c r="GG2" s="77"/>
      <c r="GH2" s="77"/>
      <c r="GI2" s="77"/>
      <c r="GJ2" s="77"/>
      <c r="GK2" s="77"/>
      <c r="GL2" s="77"/>
      <c r="GM2" s="77"/>
      <c r="GN2" s="77"/>
      <c r="GO2" s="77"/>
      <c r="GP2" s="77"/>
      <c r="GQ2" s="77"/>
      <c r="GR2" s="77"/>
      <c r="GS2" s="77"/>
      <c r="GT2" s="77"/>
      <c r="GU2" s="77"/>
      <c r="GV2" s="77"/>
      <c r="GW2" s="77"/>
      <c r="GX2" s="77"/>
      <c r="GY2" s="77"/>
      <c r="GZ2" s="77"/>
      <c r="HA2" s="77"/>
      <c r="HB2" s="77"/>
      <c r="HC2" s="77"/>
      <c r="HD2" s="77"/>
      <c r="HE2" s="77"/>
      <c r="HF2" s="77"/>
      <c r="HG2" s="77"/>
      <c r="HH2" s="77"/>
      <c r="HI2" s="77"/>
      <c r="HJ2" s="77"/>
      <c r="HK2" s="77"/>
      <c r="HL2" s="77"/>
      <c r="HM2" s="77"/>
      <c r="HN2" s="77"/>
      <c r="HO2" s="77"/>
      <c r="HP2" s="77"/>
      <c r="HQ2" s="77"/>
      <c r="HR2" s="77"/>
      <c r="HS2" s="77"/>
      <c r="HT2" s="77"/>
      <c r="HU2" s="77"/>
      <c r="HV2" s="77"/>
      <c r="HW2" s="77"/>
      <c r="HX2" s="77"/>
      <c r="HY2" s="77"/>
      <c r="HZ2" s="77"/>
      <c r="IA2" s="77"/>
      <c r="IB2" s="77"/>
      <c r="IC2" s="77"/>
      <c r="ID2" s="77"/>
      <c r="IE2" s="77"/>
      <c r="IF2" s="77"/>
      <c r="IG2" s="77"/>
      <c r="IH2" s="77"/>
      <c r="II2" s="77"/>
      <c r="IJ2" s="77"/>
      <c r="IK2" s="77"/>
      <c r="IL2" s="77"/>
      <c r="IM2" s="77"/>
      <c r="IN2" s="77"/>
      <c r="IO2" s="77"/>
      <c r="IP2" s="77"/>
      <c r="IQ2" s="77"/>
      <c r="IR2" s="77"/>
      <c r="IS2" s="77"/>
      <c r="IT2" s="77"/>
      <c r="IU2" s="77"/>
      <c r="IV2" s="77"/>
      <c r="IW2" s="77"/>
      <c r="IX2" s="77"/>
      <c r="IY2" s="77"/>
      <c r="IZ2" s="77"/>
      <c r="JA2" s="77"/>
      <c r="JB2" s="77"/>
      <c r="JC2" s="77"/>
      <c r="JD2" s="77"/>
      <c r="JE2" s="77"/>
      <c r="JF2" s="77"/>
      <c r="JG2" s="77"/>
      <c r="JH2" s="77"/>
      <c r="JI2" s="77"/>
      <c r="JJ2" s="77"/>
      <c r="JK2" s="77"/>
      <c r="JL2" s="77"/>
      <c r="JM2" s="77"/>
      <c r="JN2" s="77"/>
      <c r="JO2" s="77"/>
      <c r="JP2" s="77"/>
      <c r="JQ2" s="77"/>
      <c r="JR2" s="77"/>
      <c r="JS2" s="77"/>
      <c r="JT2" s="77"/>
      <c r="JU2" s="77"/>
      <c r="JV2" s="77"/>
      <c r="JW2" s="77"/>
      <c r="JX2" s="77"/>
      <c r="JY2" s="77"/>
      <c r="JZ2" s="77"/>
      <c r="KA2" s="77"/>
      <c r="KB2" s="77"/>
      <c r="KC2" s="77"/>
      <c r="KD2" s="77"/>
      <c r="KE2" s="77"/>
      <c r="KF2" s="77"/>
      <c r="KG2" s="77"/>
      <c r="KH2" s="77"/>
      <c r="KI2" s="77"/>
      <c r="KJ2" s="77"/>
      <c r="KK2" s="77"/>
      <c r="KL2" s="77"/>
      <c r="KM2" s="77"/>
      <c r="KN2" s="77"/>
      <c r="KO2" s="77"/>
      <c r="KP2" s="77"/>
      <c r="KQ2" s="77"/>
      <c r="KR2" s="77"/>
      <c r="KS2" s="77"/>
      <c r="KT2" s="77"/>
      <c r="KU2" s="77"/>
      <c r="KV2" s="77"/>
      <c r="KW2" s="77"/>
      <c r="KX2" s="77"/>
      <c r="KY2" s="77"/>
      <c r="KZ2" s="77"/>
      <c r="LA2" s="77"/>
      <c r="LB2" s="77"/>
      <c r="LC2" s="77"/>
      <c r="LD2" s="77"/>
      <c r="LE2" s="77"/>
      <c r="LF2" s="77"/>
      <c r="LG2" s="77"/>
      <c r="LH2" s="77"/>
      <c r="LI2" s="77"/>
      <c r="LJ2" s="77"/>
      <c r="LK2" s="77"/>
      <c r="LL2" s="77"/>
      <c r="LM2" s="77"/>
      <c r="LN2" s="77"/>
      <c r="LO2" s="77"/>
      <c r="LP2" s="77"/>
      <c r="LQ2" s="77"/>
      <c r="LR2" s="77"/>
      <c r="LS2" s="77"/>
      <c r="LT2" s="77"/>
      <c r="LU2" s="77"/>
      <c r="LV2" s="77"/>
      <c r="LW2" s="77"/>
      <c r="LX2" s="77"/>
      <c r="LY2" s="77"/>
      <c r="LZ2" s="77"/>
      <c r="MA2" s="77"/>
      <c r="MB2" s="77"/>
      <c r="MC2" s="77"/>
      <c r="MD2" s="77"/>
      <c r="ME2" s="77"/>
      <c r="MF2" s="77"/>
      <c r="MG2" s="77"/>
      <c r="MH2" s="77"/>
      <c r="MI2" s="77"/>
      <c r="MJ2" s="77"/>
      <c r="MK2" s="77"/>
      <c r="ML2" s="77"/>
      <c r="MM2" s="77"/>
      <c r="MN2" s="77"/>
      <c r="MO2" s="77"/>
      <c r="MP2" s="77"/>
      <c r="MQ2" s="77"/>
      <c r="MR2" s="77"/>
      <c r="MS2" s="77"/>
      <c r="MT2" s="77"/>
      <c r="MU2" s="77"/>
      <c r="MV2" s="77"/>
      <c r="MW2" s="77"/>
      <c r="MX2" s="77"/>
      <c r="MY2" s="77"/>
      <c r="MZ2" s="77"/>
      <c r="NA2" s="77"/>
      <c r="NB2" s="77"/>
      <c r="NC2" s="77"/>
      <c r="ND2" s="77"/>
    </row>
    <row r="3" spans="1:368" x14ac:dyDescent="0.25">
      <c r="A3" s="15" t="s">
        <v>38</v>
      </c>
      <c r="B3" s="16" t="s">
        <v>41</v>
      </c>
      <c r="C3" s="1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77"/>
      <c r="BB3" s="77"/>
      <c r="BC3" s="77"/>
      <c r="BD3" s="77"/>
      <c r="BE3" s="77"/>
      <c r="BF3" s="77"/>
      <c r="BG3" s="77"/>
      <c r="BH3" s="77"/>
      <c r="BI3" s="77"/>
      <c r="BJ3" s="77"/>
      <c r="BK3" s="77"/>
      <c r="BL3" s="77"/>
      <c r="BM3" s="77"/>
      <c r="BN3" s="77"/>
      <c r="BO3" s="77"/>
      <c r="BP3" s="77"/>
      <c r="BQ3" s="77"/>
      <c r="BR3" s="77"/>
      <c r="BS3" s="77"/>
      <c r="BT3" s="77"/>
      <c r="BU3" s="77"/>
      <c r="BV3" s="77"/>
      <c r="BW3" s="77"/>
      <c r="BX3" s="77"/>
      <c r="BY3" s="77"/>
      <c r="BZ3" s="77"/>
      <c r="CA3" s="77"/>
      <c r="CB3" s="77"/>
      <c r="CC3" s="77"/>
      <c r="CD3" s="77"/>
      <c r="CE3" s="77"/>
      <c r="CF3" s="77"/>
      <c r="CG3" s="77"/>
      <c r="CH3" s="77"/>
      <c r="CI3" s="77"/>
      <c r="CJ3" s="77"/>
      <c r="CK3" s="77"/>
      <c r="CL3" s="77"/>
      <c r="CM3" s="77"/>
      <c r="CN3" s="77"/>
      <c r="CO3" s="77"/>
      <c r="CP3" s="77"/>
      <c r="CQ3" s="77"/>
      <c r="CR3" s="77"/>
      <c r="CS3" s="77"/>
      <c r="CT3" s="77"/>
      <c r="CU3" s="77"/>
      <c r="CV3" s="77"/>
      <c r="CW3" s="77"/>
      <c r="CX3" s="77"/>
      <c r="CY3" s="77"/>
      <c r="CZ3" s="77"/>
      <c r="DA3" s="77"/>
      <c r="DB3" s="77"/>
      <c r="DC3" s="77"/>
      <c r="DD3" s="77"/>
      <c r="DE3" s="77"/>
      <c r="DF3" s="77"/>
      <c r="DG3" s="77"/>
      <c r="DH3" s="77"/>
      <c r="DI3" s="77"/>
      <c r="DJ3" s="77"/>
      <c r="DK3" s="77"/>
      <c r="DL3" s="77"/>
      <c r="DM3" s="77"/>
      <c r="DN3" s="77"/>
      <c r="DO3" s="77"/>
      <c r="DP3" s="77"/>
      <c r="DQ3" s="77"/>
      <c r="DR3" s="77"/>
      <c r="DS3" s="77"/>
      <c r="DT3" s="77"/>
      <c r="DU3" s="77"/>
      <c r="DV3" s="77"/>
      <c r="DW3" s="77"/>
      <c r="DX3" s="77"/>
      <c r="DY3" s="77"/>
      <c r="DZ3" s="77"/>
      <c r="EA3" s="77"/>
      <c r="EB3" s="77"/>
      <c r="EC3" s="77"/>
      <c r="ED3" s="77"/>
      <c r="EE3" s="77"/>
      <c r="EF3" s="77"/>
      <c r="EG3" s="77"/>
      <c r="EH3" s="77"/>
      <c r="EI3" s="77"/>
      <c r="EJ3" s="77"/>
      <c r="EK3" s="77"/>
      <c r="EL3" s="77"/>
      <c r="EM3" s="77"/>
      <c r="EN3" s="77"/>
      <c r="EO3" s="77"/>
      <c r="EP3" s="77"/>
      <c r="EQ3" s="77"/>
      <c r="ER3" s="77"/>
      <c r="ES3" s="77"/>
      <c r="ET3" s="77"/>
      <c r="EU3" s="77"/>
      <c r="EV3" s="77"/>
      <c r="EW3" s="77"/>
      <c r="EX3" s="77"/>
      <c r="EY3" s="77"/>
      <c r="EZ3" s="77"/>
      <c r="FA3" s="77"/>
      <c r="FB3" s="77"/>
      <c r="FC3" s="77"/>
      <c r="FD3" s="77"/>
      <c r="FE3" s="77"/>
      <c r="FF3" s="77"/>
      <c r="FG3" s="77"/>
      <c r="FH3" s="77"/>
      <c r="FI3" s="77"/>
      <c r="FJ3" s="77"/>
      <c r="FK3" s="77"/>
      <c r="FL3" s="77"/>
      <c r="FM3" s="77"/>
      <c r="FN3" s="77"/>
      <c r="FO3" s="77"/>
      <c r="FP3" s="77"/>
      <c r="FQ3" s="77"/>
      <c r="FR3" s="77"/>
      <c r="FS3" s="77"/>
      <c r="FT3" s="77"/>
      <c r="FU3" s="77"/>
      <c r="FV3" s="77"/>
      <c r="FW3" s="77"/>
      <c r="FX3" s="77"/>
      <c r="FY3" s="77"/>
      <c r="FZ3" s="77"/>
      <c r="GA3" s="77"/>
      <c r="GB3" s="77"/>
      <c r="GC3" s="77"/>
      <c r="GD3" s="77"/>
      <c r="GE3" s="77"/>
      <c r="GF3" s="77"/>
      <c r="GG3" s="77"/>
      <c r="GH3" s="77"/>
      <c r="GI3" s="77"/>
      <c r="GJ3" s="77"/>
      <c r="GK3" s="77"/>
      <c r="GL3" s="77"/>
      <c r="GM3" s="77"/>
      <c r="GN3" s="77"/>
      <c r="GO3" s="77"/>
      <c r="GP3" s="77"/>
      <c r="GQ3" s="77"/>
      <c r="GR3" s="77"/>
      <c r="GS3" s="77"/>
      <c r="GT3" s="77"/>
      <c r="GU3" s="77"/>
      <c r="GV3" s="77"/>
      <c r="GW3" s="77"/>
      <c r="GX3" s="77"/>
      <c r="GY3" s="77"/>
      <c r="GZ3" s="77"/>
      <c r="HA3" s="77"/>
      <c r="HB3" s="77"/>
      <c r="HC3" s="77"/>
      <c r="HD3" s="77"/>
      <c r="HE3" s="77"/>
      <c r="HF3" s="77"/>
      <c r="HG3" s="77"/>
      <c r="HH3" s="77"/>
      <c r="HI3" s="77"/>
      <c r="HJ3" s="77"/>
      <c r="HK3" s="77"/>
      <c r="HL3" s="77"/>
      <c r="HM3" s="77"/>
      <c r="HN3" s="77"/>
      <c r="HO3" s="77"/>
      <c r="HP3" s="77"/>
      <c r="HQ3" s="77"/>
      <c r="HR3" s="77"/>
      <c r="HS3" s="77"/>
      <c r="HT3" s="77"/>
      <c r="HU3" s="77"/>
      <c r="HV3" s="77"/>
      <c r="HW3" s="77"/>
      <c r="HX3" s="77"/>
      <c r="HY3" s="77"/>
      <c r="HZ3" s="77"/>
      <c r="IA3" s="77"/>
      <c r="IB3" s="77"/>
      <c r="IC3" s="77"/>
      <c r="ID3" s="77"/>
      <c r="IE3" s="77"/>
      <c r="IF3" s="77"/>
      <c r="IG3" s="77"/>
      <c r="IH3" s="77"/>
      <c r="II3" s="77"/>
      <c r="IJ3" s="77"/>
      <c r="IK3" s="77"/>
      <c r="IL3" s="77"/>
      <c r="IM3" s="77"/>
      <c r="IN3" s="77"/>
      <c r="IO3" s="77"/>
      <c r="IP3" s="77"/>
      <c r="IQ3" s="77"/>
      <c r="IR3" s="77"/>
      <c r="IS3" s="77"/>
      <c r="IT3" s="77"/>
      <c r="IU3" s="77"/>
      <c r="IV3" s="77"/>
      <c r="IW3" s="77"/>
      <c r="IX3" s="77"/>
      <c r="IY3" s="77"/>
      <c r="IZ3" s="77"/>
      <c r="JA3" s="77"/>
      <c r="JB3" s="77"/>
      <c r="JC3" s="77"/>
      <c r="JD3" s="77"/>
      <c r="JE3" s="77"/>
      <c r="JF3" s="77"/>
      <c r="JG3" s="77"/>
      <c r="JH3" s="77"/>
      <c r="JI3" s="77"/>
      <c r="JJ3" s="77"/>
      <c r="JK3" s="77"/>
      <c r="JL3" s="77"/>
      <c r="JM3" s="77"/>
      <c r="JN3" s="77"/>
      <c r="JO3" s="77"/>
      <c r="JP3" s="77"/>
      <c r="JQ3" s="77"/>
      <c r="JR3" s="77"/>
      <c r="JS3" s="77"/>
      <c r="JT3" s="77"/>
      <c r="JU3" s="77"/>
      <c r="JV3" s="77"/>
      <c r="JW3" s="77"/>
      <c r="JX3" s="77"/>
      <c r="JY3" s="77"/>
      <c r="JZ3" s="77"/>
      <c r="KA3" s="77"/>
      <c r="KB3" s="77"/>
      <c r="KC3" s="77"/>
      <c r="KD3" s="77"/>
      <c r="KE3" s="77"/>
      <c r="KF3" s="77"/>
      <c r="KG3" s="77"/>
      <c r="KH3" s="77"/>
      <c r="KI3" s="77"/>
      <c r="KJ3" s="77"/>
      <c r="KK3" s="77"/>
      <c r="KL3" s="77"/>
      <c r="KM3" s="77"/>
      <c r="KN3" s="77"/>
      <c r="KO3" s="77"/>
      <c r="KP3" s="77"/>
      <c r="KQ3" s="77"/>
      <c r="KR3" s="77"/>
      <c r="KS3" s="77"/>
      <c r="KT3" s="77"/>
      <c r="KU3" s="77"/>
      <c r="KV3" s="77"/>
      <c r="KW3" s="77"/>
      <c r="KX3" s="77"/>
      <c r="KY3" s="77"/>
      <c r="KZ3" s="77"/>
      <c r="LA3" s="77"/>
      <c r="LB3" s="77"/>
      <c r="LC3" s="77"/>
      <c r="LD3" s="77"/>
      <c r="LE3" s="77"/>
      <c r="LF3" s="77"/>
      <c r="LG3" s="77"/>
      <c r="LH3" s="77"/>
      <c r="LI3" s="77"/>
      <c r="LJ3" s="77"/>
      <c r="LK3" s="77"/>
      <c r="LL3" s="77"/>
      <c r="LM3" s="77"/>
      <c r="LN3" s="77"/>
      <c r="LO3" s="77"/>
      <c r="LP3" s="77"/>
      <c r="LQ3" s="77"/>
      <c r="LR3" s="77"/>
      <c r="LS3" s="77"/>
      <c r="LT3" s="77"/>
      <c r="LU3" s="77"/>
      <c r="LV3" s="77"/>
      <c r="LW3" s="77"/>
      <c r="LX3" s="77"/>
      <c r="LY3" s="77"/>
      <c r="LZ3" s="77"/>
      <c r="MA3" s="77"/>
      <c r="MB3" s="77"/>
      <c r="MC3" s="77"/>
      <c r="MD3" s="77"/>
      <c r="ME3" s="77"/>
      <c r="MF3" s="77"/>
      <c r="MG3" s="77"/>
      <c r="MH3" s="77"/>
      <c r="MI3" s="77"/>
      <c r="MJ3" s="77"/>
      <c r="MK3" s="77"/>
      <c r="ML3" s="77"/>
      <c r="MM3" s="77"/>
      <c r="MN3" s="77"/>
      <c r="MO3" s="77"/>
      <c r="MP3" s="77"/>
      <c r="MQ3" s="77"/>
      <c r="MR3" s="77"/>
      <c r="MS3" s="77"/>
      <c r="MT3" s="77"/>
      <c r="MU3" s="77"/>
      <c r="MV3" s="77"/>
      <c r="MW3" s="77"/>
      <c r="MX3" s="77"/>
      <c r="MY3" s="77"/>
      <c r="MZ3" s="77"/>
      <c r="NA3" s="77"/>
      <c r="NB3" s="77"/>
      <c r="NC3" s="77"/>
      <c r="ND3" s="77"/>
    </row>
    <row r="4" spans="1:368" x14ac:dyDescent="0.25">
      <c r="A4" s="18" t="s">
        <v>39</v>
      </c>
      <c r="B4" s="70">
        <v>46009</v>
      </c>
      <c r="C4" s="19"/>
      <c r="D4" s="80" t="s">
        <v>50</v>
      </c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2"/>
      <c r="AI4" s="83" t="s">
        <v>51</v>
      </c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5"/>
      <c r="BK4" s="83" t="s">
        <v>52</v>
      </c>
      <c r="BL4" s="84"/>
      <c r="BM4" s="84"/>
      <c r="BN4" s="84"/>
      <c r="BO4" s="84"/>
      <c r="BP4" s="84"/>
      <c r="BQ4" s="84"/>
      <c r="BR4" s="84"/>
      <c r="BS4" s="84"/>
      <c r="BT4" s="84"/>
      <c r="BU4" s="84"/>
      <c r="BV4" s="84"/>
      <c r="BW4" s="84"/>
      <c r="BX4" s="84"/>
      <c r="BY4" s="84"/>
      <c r="BZ4" s="84"/>
      <c r="CA4" s="84"/>
      <c r="CB4" s="84"/>
      <c r="CC4" s="84"/>
      <c r="CD4" s="84"/>
      <c r="CE4" s="84"/>
      <c r="CF4" s="84"/>
      <c r="CG4" s="84"/>
      <c r="CH4" s="84"/>
      <c r="CI4" s="84"/>
      <c r="CJ4" s="84"/>
      <c r="CK4" s="84"/>
      <c r="CL4" s="84"/>
      <c r="CM4" s="84"/>
      <c r="CN4" s="84"/>
      <c r="CO4" s="86"/>
      <c r="CP4" s="87" t="s">
        <v>53</v>
      </c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9"/>
      <c r="DT4" s="87" t="s">
        <v>54</v>
      </c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9"/>
      <c r="EY4" s="90" t="s">
        <v>55</v>
      </c>
      <c r="EZ4" s="91"/>
      <c r="FA4" s="91"/>
      <c r="FB4" s="91"/>
      <c r="FC4" s="91"/>
      <c r="FD4" s="91"/>
      <c r="FE4" s="91"/>
      <c r="FF4" s="91"/>
      <c r="FG4" s="91"/>
      <c r="FH4" s="91"/>
      <c r="FI4" s="91"/>
      <c r="FJ4" s="91"/>
      <c r="FK4" s="91"/>
      <c r="FL4" s="91"/>
      <c r="FM4" s="91"/>
      <c r="FN4" s="91"/>
      <c r="FO4" s="91"/>
      <c r="FP4" s="91"/>
      <c r="FQ4" s="91"/>
      <c r="FR4" s="91"/>
      <c r="FS4" s="91"/>
      <c r="FT4" s="91"/>
      <c r="FU4" s="91"/>
      <c r="FV4" s="91"/>
      <c r="FW4" s="91"/>
      <c r="FX4" s="91"/>
      <c r="FY4" s="91"/>
      <c r="FZ4" s="91"/>
      <c r="GA4" s="91"/>
      <c r="GB4" s="91"/>
      <c r="GC4" s="92" t="s">
        <v>60</v>
      </c>
      <c r="GD4" s="84"/>
      <c r="GE4" s="84"/>
      <c r="GF4" s="84"/>
      <c r="GG4" s="84"/>
      <c r="GH4" s="84"/>
      <c r="GI4" s="84"/>
      <c r="GJ4" s="84"/>
      <c r="GK4" s="84"/>
      <c r="GL4" s="84"/>
      <c r="GM4" s="84"/>
      <c r="GN4" s="84"/>
      <c r="GO4" s="84"/>
      <c r="GP4" s="84"/>
      <c r="GQ4" s="84"/>
      <c r="GR4" s="84"/>
      <c r="GS4" s="84"/>
      <c r="GT4" s="84"/>
      <c r="GU4" s="84"/>
      <c r="GV4" s="84"/>
      <c r="GW4" s="84"/>
      <c r="GX4" s="84"/>
      <c r="GY4" s="84"/>
      <c r="GZ4" s="84"/>
      <c r="HA4" s="84"/>
      <c r="HB4" s="84"/>
      <c r="HC4" s="84"/>
      <c r="HD4" s="84"/>
      <c r="HE4" s="84"/>
      <c r="HF4" s="84"/>
      <c r="HG4" s="86"/>
      <c r="HH4" s="92" t="s">
        <v>61</v>
      </c>
      <c r="HI4" s="84"/>
      <c r="HJ4" s="84"/>
      <c r="HK4" s="84"/>
      <c r="HL4" s="84"/>
      <c r="HM4" s="84"/>
      <c r="HN4" s="84"/>
      <c r="HO4" s="84"/>
      <c r="HP4" s="84"/>
      <c r="HQ4" s="84"/>
      <c r="HR4" s="84"/>
      <c r="HS4" s="84"/>
      <c r="HT4" s="84"/>
      <c r="HU4" s="84"/>
      <c r="HV4" s="84"/>
      <c r="HW4" s="84"/>
      <c r="HX4" s="84"/>
      <c r="HY4" s="84"/>
      <c r="HZ4" s="84"/>
      <c r="IA4" s="84"/>
      <c r="IB4" s="84"/>
      <c r="IC4" s="84"/>
      <c r="ID4" s="84"/>
      <c r="IE4" s="84"/>
      <c r="IF4" s="84"/>
      <c r="IG4" s="84"/>
      <c r="IH4" s="84"/>
      <c r="II4" s="84"/>
      <c r="IJ4" s="84"/>
      <c r="IK4" s="84"/>
      <c r="IL4" s="86"/>
      <c r="IM4" s="87" t="s">
        <v>62</v>
      </c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9"/>
      <c r="JQ4" s="87" t="s">
        <v>63</v>
      </c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9"/>
      <c r="KV4" s="87" t="s">
        <v>64</v>
      </c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9"/>
      <c r="LZ4" s="94" t="s">
        <v>57</v>
      </c>
      <c r="MA4" s="95"/>
      <c r="MB4" s="95"/>
      <c r="MC4" s="95"/>
      <c r="MD4" s="95"/>
      <c r="ME4" s="95"/>
      <c r="MF4" s="95"/>
      <c r="MG4" s="95"/>
      <c r="MH4" s="95"/>
      <c r="MI4" s="95"/>
      <c r="MJ4" s="95"/>
      <c r="MK4" s="95"/>
      <c r="ML4" s="95"/>
      <c r="MM4" s="95"/>
      <c r="MN4" s="95"/>
      <c r="MO4" s="95"/>
      <c r="MP4" s="95"/>
      <c r="MQ4" s="95"/>
      <c r="MR4" s="95"/>
      <c r="MS4" s="95"/>
      <c r="MT4" s="95"/>
      <c r="MU4" s="95"/>
      <c r="MV4" s="95"/>
      <c r="MW4" s="95"/>
      <c r="MX4" s="95"/>
      <c r="MY4" s="95"/>
      <c r="MZ4" s="95"/>
      <c r="NA4" s="95"/>
      <c r="NB4" s="95"/>
      <c r="NC4" s="95"/>
      <c r="ND4" s="96"/>
    </row>
    <row r="5" spans="1:368" ht="15" customHeight="1" thickBot="1" x14ac:dyDescent="0.3">
      <c r="D5" s="29">
        <v>1</v>
      </c>
      <c r="E5" s="28">
        <v>2</v>
      </c>
      <c r="F5" s="29">
        <v>3</v>
      </c>
      <c r="G5" s="29">
        <v>4</v>
      </c>
      <c r="H5" s="29">
        <v>5</v>
      </c>
      <c r="I5" s="29">
        <v>6</v>
      </c>
      <c r="J5" s="29">
        <v>7</v>
      </c>
      <c r="K5" s="29">
        <v>8</v>
      </c>
      <c r="L5" s="28">
        <v>9</v>
      </c>
      <c r="M5" s="29">
        <v>10</v>
      </c>
      <c r="N5" s="29">
        <v>11</v>
      </c>
      <c r="O5" s="29">
        <v>12</v>
      </c>
      <c r="P5" s="29">
        <v>13</v>
      </c>
      <c r="Q5" s="29">
        <v>14</v>
      </c>
      <c r="R5" s="29">
        <v>15</v>
      </c>
      <c r="S5" s="28">
        <v>16</v>
      </c>
      <c r="T5" s="29">
        <v>17</v>
      </c>
      <c r="U5" s="29">
        <v>18</v>
      </c>
      <c r="V5" s="29">
        <v>19</v>
      </c>
      <c r="W5" s="29">
        <v>20</v>
      </c>
      <c r="X5" s="29">
        <v>21</v>
      </c>
      <c r="Y5" s="29">
        <v>22</v>
      </c>
      <c r="Z5" s="28">
        <v>23</v>
      </c>
      <c r="AA5" s="29">
        <v>24</v>
      </c>
      <c r="AB5" s="29">
        <v>25</v>
      </c>
      <c r="AC5" s="29">
        <v>26</v>
      </c>
      <c r="AD5" s="29">
        <v>27</v>
      </c>
      <c r="AE5" s="29">
        <v>28</v>
      </c>
      <c r="AF5" s="29">
        <v>29</v>
      </c>
      <c r="AG5" s="28">
        <v>30</v>
      </c>
      <c r="AH5" s="29">
        <v>31</v>
      </c>
      <c r="AI5" s="29">
        <v>1</v>
      </c>
      <c r="AJ5" s="29">
        <v>2</v>
      </c>
      <c r="AK5" s="29">
        <v>3</v>
      </c>
      <c r="AL5" s="29">
        <v>4</v>
      </c>
      <c r="AM5" s="29">
        <v>5</v>
      </c>
      <c r="AN5" s="28">
        <v>6</v>
      </c>
      <c r="AO5" s="29">
        <v>7</v>
      </c>
      <c r="AP5" s="29">
        <v>8</v>
      </c>
      <c r="AQ5" s="29">
        <v>9</v>
      </c>
      <c r="AR5" s="29">
        <v>10</v>
      </c>
      <c r="AS5" s="29">
        <v>11</v>
      </c>
      <c r="AT5" s="29">
        <v>12</v>
      </c>
      <c r="AU5" s="28">
        <v>13</v>
      </c>
      <c r="AV5" s="29">
        <v>14</v>
      </c>
      <c r="AW5" s="29">
        <v>15</v>
      </c>
      <c r="AX5" s="29">
        <v>16</v>
      </c>
      <c r="AY5" s="29">
        <v>17</v>
      </c>
      <c r="AZ5" s="29">
        <v>18</v>
      </c>
      <c r="BA5" s="29">
        <v>19</v>
      </c>
      <c r="BB5" s="28">
        <v>20</v>
      </c>
      <c r="BC5" s="29">
        <v>21</v>
      </c>
      <c r="BD5" s="29">
        <v>22</v>
      </c>
      <c r="BE5" s="29">
        <v>23</v>
      </c>
      <c r="BF5" s="29">
        <v>24</v>
      </c>
      <c r="BG5" s="29">
        <v>25</v>
      </c>
      <c r="BH5" s="29">
        <v>26</v>
      </c>
      <c r="BI5" s="28">
        <v>27</v>
      </c>
      <c r="BJ5" s="29">
        <v>28</v>
      </c>
      <c r="BK5" s="29">
        <v>1</v>
      </c>
      <c r="BL5" s="29">
        <v>2</v>
      </c>
      <c r="BM5" s="29">
        <v>3</v>
      </c>
      <c r="BN5" s="29">
        <v>4</v>
      </c>
      <c r="BO5" s="29">
        <v>5</v>
      </c>
      <c r="BP5" s="28">
        <v>6</v>
      </c>
      <c r="BQ5" s="29">
        <v>7</v>
      </c>
      <c r="BR5" s="29">
        <v>8</v>
      </c>
      <c r="BS5" s="29">
        <v>9</v>
      </c>
      <c r="BT5" s="29">
        <v>10</v>
      </c>
      <c r="BU5" s="29">
        <v>11</v>
      </c>
      <c r="BV5" s="29">
        <v>12</v>
      </c>
      <c r="BW5" s="28">
        <v>13</v>
      </c>
      <c r="BX5" s="29">
        <v>14</v>
      </c>
      <c r="BY5" s="29">
        <v>15</v>
      </c>
      <c r="BZ5" s="29">
        <v>16</v>
      </c>
      <c r="CA5" s="29">
        <v>17</v>
      </c>
      <c r="CB5" s="29">
        <v>18</v>
      </c>
      <c r="CC5" s="29">
        <v>19</v>
      </c>
      <c r="CD5" s="28">
        <v>20</v>
      </c>
      <c r="CE5" s="29">
        <v>21</v>
      </c>
      <c r="CF5" s="29">
        <v>22</v>
      </c>
      <c r="CG5" s="29">
        <v>23</v>
      </c>
      <c r="CH5" s="29">
        <v>24</v>
      </c>
      <c r="CI5" s="29">
        <v>25</v>
      </c>
      <c r="CJ5" s="29">
        <v>26</v>
      </c>
      <c r="CK5" s="28">
        <v>27</v>
      </c>
      <c r="CL5" s="29">
        <v>28</v>
      </c>
      <c r="CM5" s="29">
        <v>29</v>
      </c>
      <c r="CN5" s="29">
        <v>30</v>
      </c>
      <c r="CO5" s="29">
        <v>31</v>
      </c>
      <c r="CP5" s="29">
        <v>1</v>
      </c>
      <c r="CQ5" s="29">
        <v>2</v>
      </c>
      <c r="CR5" s="28">
        <v>3</v>
      </c>
      <c r="CS5" s="29">
        <v>4</v>
      </c>
      <c r="CT5" s="29">
        <v>5</v>
      </c>
      <c r="CU5" s="29">
        <v>6</v>
      </c>
      <c r="CV5" s="29">
        <v>7</v>
      </c>
      <c r="CW5" s="29">
        <v>8</v>
      </c>
      <c r="CX5" s="29">
        <v>9</v>
      </c>
      <c r="CY5" s="28">
        <v>10</v>
      </c>
      <c r="CZ5" s="29">
        <v>11</v>
      </c>
      <c r="DA5" s="29">
        <v>12</v>
      </c>
      <c r="DB5" s="29">
        <v>13</v>
      </c>
      <c r="DC5" s="29">
        <v>14</v>
      </c>
      <c r="DD5" s="29">
        <v>15</v>
      </c>
      <c r="DE5" s="29">
        <v>16</v>
      </c>
      <c r="DF5" s="28">
        <v>17</v>
      </c>
      <c r="DG5" s="29">
        <v>18</v>
      </c>
      <c r="DH5" s="29">
        <v>19</v>
      </c>
      <c r="DI5" s="29">
        <v>20</v>
      </c>
      <c r="DJ5" s="29">
        <v>21</v>
      </c>
      <c r="DK5" s="29">
        <v>22</v>
      </c>
      <c r="DL5" s="29">
        <v>23</v>
      </c>
      <c r="DM5" s="28">
        <v>24</v>
      </c>
      <c r="DN5" s="29">
        <v>25</v>
      </c>
      <c r="DO5" s="29">
        <v>26</v>
      </c>
      <c r="DP5" s="29">
        <v>27</v>
      </c>
      <c r="DQ5" s="29">
        <v>28</v>
      </c>
      <c r="DR5" s="29">
        <v>29</v>
      </c>
      <c r="DS5" s="29">
        <v>30</v>
      </c>
      <c r="DT5" s="28">
        <v>1</v>
      </c>
      <c r="DU5" s="29">
        <v>2</v>
      </c>
      <c r="DV5" s="29">
        <v>3</v>
      </c>
      <c r="DW5" s="29">
        <v>4</v>
      </c>
      <c r="DX5" s="29">
        <v>5</v>
      </c>
      <c r="DY5" s="29">
        <v>6</v>
      </c>
      <c r="DZ5" s="29">
        <v>7</v>
      </c>
      <c r="EA5" s="28">
        <v>8</v>
      </c>
      <c r="EB5" s="29">
        <v>9</v>
      </c>
      <c r="EC5" s="29">
        <v>10</v>
      </c>
      <c r="ED5" s="29">
        <v>11</v>
      </c>
      <c r="EE5" s="29">
        <v>12</v>
      </c>
      <c r="EF5" s="29">
        <v>13</v>
      </c>
      <c r="EG5" s="29">
        <v>14</v>
      </c>
      <c r="EH5" s="28">
        <v>15</v>
      </c>
      <c r="EI5" s="29">
        <v>16</v>
      </c>
      <c r="EJ5" s="29">
        <v>17</v>
      </c>
      <c r="EK5" s="29">
        <v>18</v>
      </c>
      <c r="EL5" s="29">
        <v>19</v>
      </c>
      <c r="EM5" s="29">
        <v>20</v>
      </c>
      <c r="EN5" s="29">
        <v>21</v>
      </c>
      <c r="EO5" s="28">
        <v>22</v>
      </c>
      <c r="EP5" s="29">
        <v>23</v>
      </c>
      <c r="EQ5" s="29">
        <v>24</v>
      </c>
      <c r="ER5" s="29">
        <v>25</v>
      </c>
      <c r="ES5" s="29">
        <v>26</v>
      </c>
      <c r="ET5" s="29">
        <v>27</v>
      </c>
      <c r="EU5" s="29">
        <v>28</v>
      </c>
      <c r="EV5" s="28">
        <v>29</v>
      </c>
      <c r="EW5" s="29">
        <v>30</v>
      </c>
      <c r="EX5" s="25">
        <v>31</v>
      </c>
      <c r="EY5" s="29">
        <v>1</v>
      </c>
      <c r="EZ5" s="29">
        <v>2</v>
      </c>
      <c r="FA5" s="29">
        <v>3</v>
      </c>
      <c r="FB5" s="29">
        <v>4</v>
      </c>
      <c r="FC5" s="28">
        <v>5</v>
      </c>
      <c r="FD5" s="29">
        <v>6</v>
      </c>
      <c r="FE5" s="29">
        <v>7</v>
      </c>
      <c r="FF5" s="29">
        <v>8</v>
      </c>
      <c r="FG5" s="29">
        <v>9</v>
      </c>
      <c r="FH5" s="29">
        <v>10</v>
      </c>
      <c r="FI5" s="29">
        <v>11</v>
      </c>
      <c r="FJ5" s="28">
        <v>12</v>
      </c>
      <c r="FK5" s="29">
        <v>13</v>
      </c>
      <c r="FL5" s="29">
        <v>14</v>
      </c>
      <c r="FM5" s="29">
        <v>15</v>
      </c>
      <c r="FN5" s="29">
        <v>16</v>
      </c>
      <c r="FO5" s="29">
        <v>17</v>
      </c>
      <c r="FP5" s="29">
        <v>18</v>
      </c>
      <c r="FQ5" s="28">
        <v>19</v>
      </c>
      <c r="FR5" s="29">
        <v>20</v>
      </c>
      <c r="FS5" s="29">
        <v>21</v>
      </c>
      <c r="FT5" s="29">
        <v>22</v>
      </c>
      <c r="FU5" s="29">
        <v>23</v>
      </c>
      <c r="FV5" s="29">
        <v>24</v>
      </c>
      <c r="FW5" s="29">
        <v>25</v>
      </c>
      <c r="FX5" s="28">
        <v>26</v>
      </c>
      <c r="FY5" s="29">
        <v>27</v>
      </c>
      <c r="FZ5" s="29">
        <v>28</v>
      </c>
      <c r="GA5" s="29">
        <v>29</v>
      </c>
      <c r="GB5" s="29">
        <v>30</v>
      </c>
      <c r="GC5" s="29">
        <v>1</v>
      </c>
      <c r="GD5" s="29">
        <v>2</v>
      </c>
      <c r="GE5" s="28">
        <v>3</v>
      </c>
      <c r="GF5" s="29">
        <v>4</v>
      </c>
      <c r="GG5" s="29">
        <v>5</v>
      </c>
      <c r="GH5" s="29">
        <v>6</v>
      </c>
      <c r="GI5" s="29">
        <v>7</v>
      </c>
      <c r="GJ5" s="29">
        <v>8</v>
      </c>
      <c r="GK5" s="29">
        <v>9</v>
      </c>
      <c r="GL5" s="28">
        <v>10</v>
      </c>
      <c r="GM5" s="29">
        <v>11</v>
      </c>
      <c r="GN5" s="29">
        <v>12</v>
      </c>
      <c r="GO5" s="29">
        <v>13</v>
      </c>
      <c r="GP5" s="29">
        <v>14</v>
      </c>
      <c r="GQ5" s="29">
        <v>15</v>
      </c>
      <c r="GR5" s="29">
        <v>16</v>
      </c>
      <c r="GS5" s="28">
        <v>17</v>
      </c>
      <c r="GT5" s="29">
        <v>18</v>
      </c>
      <c r="GU5" s="29">
        <v>19</v>
      </c>
      <c r="GV5" s="29">
        <v>20</v>
      </c>
      <c r="GW5" s="29">
        <v>21</v>
      </c>
      <c r="GX5" s="29">
        <v>22</v>
      </c>
      <c r="GY5" s="29">
        <v>23</v>
      </c>
      <c r="GZ5" s="28">
        <v>24</v>
      </c>
      <c r="HA5" s="29">
        <v>25</v>
      </c>
      <c r="HB5" s="29">
        <v>26</v>
      </c>
      <c r="HC5" s="29">
        <v>27</v>
      </c>
      <c r="HD5" s="29">
        <v>28</v>
      </c>
      <c r="HE5" s="29">
        <v>29</v>
      </c>
      <c r="HF5" s="29">
        <v>30</v>
      </c>
      <c r="HG5" s="28">
        <v>31</v>
      </c>
      <c r="HH5" s="29">
        <v>1</v>
      </c>
      <c r="HI5" s="29">
        <v>2</v>
      </c>
      <c r="HJ5" s="29">
        <v>3</v>
      </c>
      <c r="HK5" s="29">
        <v>4</v>
      </c>
      <c r="HL5" s="29">
        <v>5</v>
      </c>
      <c r="HM5" s="29">
        <v>6</v>
      </c>
      <c r="HN5" s="28">
        <v>7</v>
      </c>
      <c r="HO5" s="29">
        <v>8</v>
      </c>
      <c r="HP5" s="29">
        <v>9</v>
      </c>
      <c r="HQ5" s="29">
        <v>10</v>
      </c>
      <c r="HR5" s="29">
        <v>11</v>
      </c>
      <c r="HS5" s="29">
        <v>12</v>
      </c>
      <c r="HT5" s="29">
        <v>13</v>
      </c>
      <c r="HU5" s="28">
        <v>14</v>
      </c>
      <c r="HV5" s="29">
        <v>15</v>
      </c>
      <c r="HW5" s="29">
        <v>16</v>
      </c>
      <c r="HX5" s="29">
        <v>17</v>
      </c>
      <c r="HY5" s="29">
        <v>18</v>
      </c>
      <c r="HZ5" s="29">
        <v>19</v>
      </c>
      <c r="IA5" s="29">
        <v>20</v>
      </c>
      <c r="IB5" s="28">
        <v>21</v>
      </c>
      <c r="IC5" s="29">
        <v>22</v>
      </c>
      <c r="ID5" s="29">
        <v>23</v>
      </c>
      <c r="IE5" s="29">
        <v>24</v>
      </c>
      <c r="IF5" s="29">
        <v>25</v>
      </c>
      <c r="IG5" s="29">
        <v>26</v>
      </c>
      <c r="IH5" s="29">
        <v>27</v>
      </c>
      <c r="II5" s="28">
        <v>28</v>
      </c>
      <c r="IJ5" s="29">
        <v>29</v>
      </c>
      <c r="IK5" s="29">
        <v>30</v>
      </c>
      <c r="IL5" s="29">
        <v>31</v>
      </c>
      <c r="IM5" s="29">
        <v>1</v>
      </c>
      <c r="IN5" s="29">
        <v>2</v>
      </c>
      <c r="IO5" s="29">
        <v>3</v>
      </c>
      <c r="IP5" s="28">
        <v>4</v>
      </c>
      <c r="IQ5" s="29">
        <v>5</v>
      </c>
      <c r="IR5" s="29">
        <v>6</v>
      </c>
      <c r="IS5" s="29">
        <v>7</v>
      </c>
      <c r="IT5" s="29">
        <v>8</v>
      </c>
      <c r="IU5" s="29">
        <v>9</v>
      </c>
      <c r="IV5" s="29">
        <v>10</v>
      </c>
      <c r="IW5" s="28">
        <v>11</v>
      </c>
      <c r="IX5" s="29">
        <v>12</v>
      </c>
      <c r="IY5" s="29">
        <v>13</v>
      </c>
      <c r="IZ5" s="29">
        <v>14</v>
      </c>
      <c r="JA5" s="29">
        <v>15</v>
      </c>
      <c r="JB5" s="29">
        <v>16</v>
      </c>
      <c r="JC5" s="29">
        <v>17</v>
      </c>
      <c r="JD5" s="28">
        <v>18</v>
      </c>
      <c r="JE5" s="29">
        <v>19</v>
      </c>
      <c r="JF5" s="29">
        <v>20</v>
      </c>
      <c r="JG5" s="29">
        <v>21</v>
      </c>
      <c r="JH5" s="29">
        <v>22</v>
      </c>
      <c r="JI5" s="29">
        <v>23</v>
      </c>
      <c r="JJ5" s="29">
        <v>24</v>
      </c>
      <c r="JK5" s="28">
        <v>25</v>
      </c>
      <c r="JL5" s="29">
        <v>26</v>
      </c>
      <c r="JM5" s="29">
        <v>27</v>
      </c>
      <c r="JN5" s="29">
        <v>28</v>
      </c>
      <c r="JO5" s="29">
        <v>29</v>
      </c>
      <c r="JP5" s="29">
        <v>30</v>
      </c>
      <c r="JQ5" s="29">
        <v>1</v>
      </c>
      <c r="JR5" s="28">
        <v>2</v>
      </c>
      <c r="JS5" s="29">
        <v>3</v>
      </c>
      <c r="JT5" s="29">
        <v>4</v>
      </c>
      <c r="JU5" s="29">
        <v>5</v>
      </c>
      <c r="JV5" s="29">
        <v>6</v>
      </c>
      <c r="JW5" s="29">
        <v>7</v>
      </c>
      <c r="JX5" s="29">
        <v>8</v>
      </c>
      <c r="JY5" s="28">
        <v>9</v>
      </c>
      <c r="JZ5" s="29">
        <v>10</v>
      </c>
      <c r="KA5" s="29">
        <v>11</v>
      </c>
      <c r="KB5" s="29">
        <v>12</v>
      </c>
      <c r="KC5" s="29">
        <v>13</v>
      </c>
      <c r="KD5" s="29">
        <v>14</v>
      </c>
      <c r="KE5" s="29">
        <v>15</v>
      </c>
      <c r="KF5" s="28">
        <v>16</v>
      </c>
      <c r="KG5" s="29">
        <v>17</v>
      </c>
      <c r="KH5" s="29">
        <v>18</v>
      </c>
      <c r="KI5" s="29">
        <v>19</v>
      </c>
      <c r="KJ5" s="29">
        <v>20</v>
      </c>
      <c r="KK5" s="29">
        <v>21</v>
      </c>
      <c r="KL5" s="29">
        <v>22</v>
      </c>
      <c r="KM5" s="28">
        <v>23</v>
      </c>
      <c r="KN5" s="29">
        <v>24</v>
      </c>
      <c r="KO5" s="29">
        <v>25</v>
      </c>
      <c r="KP5" s="29">
        <v>26</v>
      </c>
      <c r="KQ5" s="29">
        <v>27</v>
      </c>
      <c r="KR5" s="29">
        <v>28</v>
      </c>
      <c r="KS5" s="29">
        <v>29</v>
      </c>
      <c r="KT5" s="28">
        <v>30</v>
      </c>
      <c r="KU5" s="29">
        <v>31</v>
      </c>
      <c r="KV5" s="29">
        <v>1</v>
      </c>
      <c r="KW5" s="29">
        <v>2</v>
      </c>
      <c r="KX5" s="29">
        <v>3</v>
      </c>
      <c r="KY5" s="29">
        <v>4</v>
      </c>
      <c r="KZ5" s="29">
        <v>5</v>
      </c>
      <c r="LA5" s="28">
        <v>6</v>
      </c>
      <c r="LB5" s="29">
        <v>7</v>
      </c>
      <c r="LC5" s="29">
        <v>8</v>
      </c>
      <c r="LD5" s="29">
        <v>9</v>
      </c>
      <c r="LE5" s="29">
        <v>10</v>
      </c>
      <c r="LF5" s="29">
        <v>11</v>
      </c>
      <c r="LG5" s="29">
        <v>12</v>
      </c>
      <c r="LH5" s="28">
        <v>13</v>
      </c>
      <c r="LI5" s="29">
        <v>14</v>
      </c>
      <c r="LJ5" s="29">
        <v>15</v>
      </c>
      <c r="LK5" s="29">
        <v>16</v>
      </c>
      <c r="LL5" s="29">
        <v>17</v>
      </c>
      <c r="LM5" s="29">
        <v>18</v>
      </c>
      <c r="LN5" s="29">
        <v>19</v>
      </c>
      <c r="LO5" s="28">
        <v>20</v>
      </c>
      <c r="LP5" s="29">
        <v>21</v>
      </c>
      <c r="LQ5" s="29">
        <v>22</v>
      </c>
      <c r="LR5" s="29">
        <v>23</v>
      </c>
      <c r="LS5" s="29">
        <v>24</v>
      </c>
      <c r="LT5" s="29">
        <v>25</v>
      </c>
      <c r="LU5" s="29">
        <v>26</v>
      </c>
      <c r="LV5" s="28">
        <v>27</v>
      </c>
      <c r="LW5" s="29">
        <v>28</v>
      </c>
      <c r="LX5" s="29">
        <v>29</v>
      </c>
      <c r="LY5" s="29">
        <v>30</v>
      </c>
      <c r="LZ5" s="29">
        <v>1</v>
      </c>
      <c r="MA5" s="29">
        <v>2</v>
      </c>
      <c r="MB5" s="29">
        <v>3</v>
      </c>
      <c r="MC5" s="28">
        <v>4</v>
      </c>
      <c r="MD5" s="29">
        <v>5</v>
      </c>
      <c r="ME5" s="29">
        <v>6</v>
      </c>
      <c r="MF5" s="29">
        <v>7</v>
      </c>
      <c r="MG5" s="29">
        <v>8</v>
      </c>
      <c r="MH5" s="29">
        <v>9</v>
      </c>
      <c r="MI5" s="29">
        <v>10</v>
      </c>
      <c r="MJ5" s="28">
        <v>11</v>
      </c>
      <c r="MK5" s="29">
        <v>12</v>
      </c>
      <c r="ML5" s="29">
        <v>13</v>
      </c>
      <c r="MM5" s="29">
        <v>14</v>
      </c>
      <c r="MN5" s="29">
        <v>15</v>
      </c>
      <c r="MO5" s="29">
        <v>16</v>
      </c>
      <c r="MP5" s="29">
        <v>17</v>
      </c>
      <c r="MQ5" s="28">
        <v>18</v>
      </c>
      <c r="MR5" s="29">
        <v>19</v>
      </c>
      <c r="MS5" s="29">
        <v>20</v>
      </c>
      <c r="MT5" s="29">
        <v>21</v>
      </c>
      <c r="MU5" s="29">
        <v>22</v>
      </c>
      <c r="MV5" s="29">
        <v>23</v>
      </c>
      <c r="MW5" s="29">
        <v>24</v>
      </c>
      <c r="MX5" s="28">
        <v>25</v>
      </c>
      <c r="MY5" s="29">
        <v>26</v>
      </c>
      <c r="MZ5" s="29">
        <v>27</v>
      </c>
      <c r="NA5" s="29">
        <v>28</v>
      </c>
      <c r="NB5" s="29">
        <v>29</v>
      </c>
      <c r="NC5" s="29">
        <v>30</v>
      </c>
      <c r="ND5" s="29">
        <v>31</v>
      </c>
    </row>
    <row r="6" spans="1:368" ht="15" customHeight="1" thickBot="1" x14ac:dyDescent="0.3">
      <c r="A6" s="3" t="s">
        <v>0</v>
      </c>
      <c r="B6" s="4" t="s">
        <v>1</v>
      </c>
      <c r="C6" s="5" t="s">
        <v>36</v>
      </c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  <c r="KI6" s="14"/>
      <c r="KJ6" s="14"/>
      <c r="KK6" s="14"/>
      <c r="KL6" s="14"/>
      <c r="KM6" s="14"/>
      <c r="KN6" s="14"/>
      <c r="KO6" s="14"/>
      <c r="KP6" s="14"/>
      <c r="KQ6" s="14"/>
      <c r="KR6" s="14"/>
      <c r="KS6" s="14"/>
      <c r="KT6" s="14"/>
      <c r="KU6" s="14"/>
      <c r="KV6" s="14"/>
      <c r="KW6" s="14"/>
      <c r="KX6" s="14"/>
      <c r="KY6" s="14"/>
      <c r="KZ6" s="14"/>
      <c r="LA6" s="14"/>
      <c r="LB6" s="14"/>
      <c r="LC6" s="14"/>
      <c r="LD6" s="14"/>
      <c r="LE6" s="14"/>
      <c r="LF6" s="14"/>
      <c r="LG6" s="14"/>
      <c r="LH6" s="14"/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/>
      <c r="MB6" s="14"/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/>
      <c r="MZ6" s="14"/>
      <c r="NA6" s="14"/>
      <c r="NB6" s="14"/>
      <c r="NC6" s="14"/>
      <c r="ND6" s="14"/>
    </row>
    <row r="7" spans="1:368" ht="15" customHeight="1" x14ac:dyDescent="0.25">
      <c r="A7" s="6" t="s">
        <v>2</v>
      </c>
      <c r="B7" s="73"/>
      <c r="C7" s="7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</row>
    <row r="8" spans="1:368" ht="15" customHeight="1" x14ac:dyDescent="0.25">
      <c r="A8" s="8" t="s">
        <v>3</v>
      </c>
      <c r="B8" s="73"/>
      <c r="C8" s="9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</row>
    <row r="9" spans="1:368" ht="15" customHeight="1" x14ac:dyDescent="0.25">
      <c r="A9" s="8" t="s">
        <v>4</v>
      </c>
      <c r="B9" s="73"/>
      <c r="C9" s="9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</row>
    <row r="10" spans="1:368" ht="15" customHeight="1" x14ac:dyDescent="0.25">
      <c r="A10" s="8" t="s">
        <v>5</v>
      </c>
      <c r="B10" s="73"/>
      <c r="C10" s="9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</row>
    <row r="11" spans="1:368" ht="15" customHeight="1" x14ac:dyDescent="0.25">
      <c r="A11" s="8" t="s">
        <v>6</v>
      </c>
      <c r="B11" s="73"/>
      <c r="C11" s="9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</row>
    <row r="12" spans="1:368" ht="15" customHeight="1" x14ac:dyDescent="0.25">
      <c r="A12" s="8" t="s">
        <v>7</v>
      </c>
      <c r="B12" s="73"/>
      <c r="C12" s="9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</row>
    <row r="13" spans="1:368" ht="15" customHeight="1" x14ac:dyDescent="0.25">
      <c r="A13" s="8" t="s">
        <v>8</v>
      </c>
      <c r="B13" s="73"/>
      <c r="C13" s="9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30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30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</row>
    <row r="14" spans="1:368" ht="15" customHeight="1" x14ac:dyDescent="0.25">
      <c r="A14" s="8" t="s">
        <v>9</v>
      </c>
      <c r="B14" s="73"/>
      <c r="C14" s="9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</row>
    <row r="15" spans="1:368" ht="15" customHeight="1" x14ac:dyDescent="0.25">
      <c r="A15" s="8" t="s">
        <v>10</v>
      </c>
      <c r="B15" s="73"/>
      <c r="C15" s="9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</row>
    <row r="16" spans="1:368" ht="15" customHeight="1" x14ac:dyDescent="0.25">
      <c r="A16" s="8" t="s">
        <v>11</v>
      </c>
      <c r="B16" s="73"/>
      <c r="C16" s="9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</row>
    <row r="17" spans="1:368" ht="15" customHeight="1" x14ac:dyDescent="0.25">
      <c r="A17" s="8" t="s">
        <v>12</v>
      </c>
      <c r="B17" s="73"/>
      <c r="C17" s="9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</row>
    <row r="18" spans="1:368" ht="15" customHeight="1" x14ac:dyDescent="0.25">
      <c r="A18" s="8" t="s">
        <v>13</v>
      </c>
      <c r="B18" s="73"/>
      <c r="C18" s="9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</row>
    <row r="19" spans="1:368" ht="15" customHeight="1" x14ac:dyDescent="0.25">
      <c r="A19" s="8" t="s">
        <v>14</v>
      </c>
      <c r="B19" s="73"/>
      <c r="C19" s="9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</row>
    <row r="20" spans="1:368" ht="15" customHeight="1" x14ac:dyDescent="0.25">
      <c r="A20" s="8" t="s">
        <v>15</v>
      </c>
      <c r="B20" s="73"/>
      <c r="C20" s="9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</row>
    <row r="21" spans="1:368" ht="15" customHeight="1" x14ac:dyDescent="0.25">
      <c r="A21" s="8" t="s">
        <v>16</v>
      </c>
      <c r="B21" s="73"/>
      <c r="C21" s="9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</row>
    <row r="22" spans="1:368" ht="15" customHeight="1" x14ac:dyDescent="0.25">
      <c r="A22" s="8" t="s">
        <v>17</v>
      </c>
      <c r="B22" s="73"/>
      <c r="C22" s="9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</row>
    <row r="23" spans="1:368" ht="15" customHeight="1" x14ac:dyDescent="0.25">
      <c r="A23" s="8" t="s">
        <v>18</v>
      </c>
      <c r="B23" s="73"/>
      <c r="C23" s="9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</row>
    <row r="24" spans="1:368" ht="15" customHeight="1" x14ac:dyDescent="0.25">
      <c r="A24" s="8" t="s">
        <v>19</v>
      </c>
      <c r="B24" s="73"/>
      <c r="C24" s="9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</row>
    <row r="25" spans="1:368" ht="15" customHeight="1" x14ac:dyDescent="0.25">
      <c r="A25" s="8" t="s">
        <v>20</v>
      </c>
      <c r="B25" s="73"/>
      <c r="C25" s="9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</row>
    <row r="26" spans="1:368" ht="15" customHeight="1" x14ac:dyDescent="0.25">
      <c r="A26" s="8" t="s">
        <v>21</v>
      </c>
      <c r="B26" s="73"/>
      <c r="C26" s="9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</row>
    <row r="27" spans="1:368" ht="15" customHeight="1" x14ac:dyDescent="0.25">
      <c r="A27" s="8" t="s">
        <v>22</v>
      </c>
      <c r="B27" s="73"/>
      <c r="C27" s="9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</row>
    <row r="28" spans="1:368" ht="15" customHeight="1" x14ac:dyDescent="0.25">
      <c r="A28" s="8" t="s">
        <v>23</v>
      </c>
      <c r="B28" s="73"/>
      <c r="C28" s="9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</row>
    <row r="29" spans="1:368" ht="15" customHeight="1" x14ac:dyDescent="0.25">
      <c r="A29" s="27" t="s">
        <v>47</v>
      </c>
      <c r="B29" s="73"/>
      <c r="C29" s="9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</row>
    <row r="30" spans="1:368" ht="15" customHeight="1" x14ac:dyDescent="0.25">
      <c r="A30" s="8" t="s">
        <v>24</v>
      </c>
      <c r="B30" s="73"/>
      <c r="C30" s="9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</row>
    <row r="31" spans="1:368" ht="15" customHeight="1" x14ac:dyDescent="0.25">
      <c r="A31" s="74" t="s">
        <v>25</v>
      </c>
      <c r="B31" s="10" t="s">
        <v>26</v>
      </c>
      <c r="C31" s="9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</row>
    <row r="32" spans="1:368" ht="15" customHeight="1" x14ac:dyDescent="0.25">
      <c r="A32" s="75"/>
      <c r="B32" s="10" t="s">
        <v>27</v>
      </c>
      <c r="C32" s="9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</row>
    <row r="33" spans="1:368" ht="15" customHeight="1" x14ac:dyDescent="0.25">
      <c r="A33" s="75"/>
      <c r="B33" s="10" t="s">
        <v>28</v>
      </c>
      <c r="C33" s="9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</row>
    <row r="34" spans="1:368" ht="15" customHeight="1" x14ac:dyDescent="0.25">
      <c r="A34" s="76"/>
      <c r="B34" s="10" t="s">
        <v>29</v>
      </c>
      <c r="C34" s="9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</row>
    <row r="35" spans="1:368" ht="15" customHeight="1" x14ac:dyDescent="0.25">
      <c r="A35" s="74" t="s">
        <v>30</v>
      </c>
      <c r="B35" s="10" t="s">
        <v>26</v>
      </c>
      <c r="C35" s="9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</row>
    <row r="36" spans="1:368" ht="15" customHeight="1" x14ac:dyDescent="0.25">
      <c r="A36" s="75"/>
      <c r="B36" s="10" t="s">
        <v>27</v>
      </c>
      <c r="C36" s="9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</row>
    <row r="37" spans="1:368" ht="15" customHeight="1" x14ac:dyDescent="0.25">
      <c r="A37" s="75"/>
      <c r="B37" s="10" t="s">
        <v>28</v>
      </c>
      <c r="C37" s="9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</row>
    <row r="38" spans="1:368" ht="15" customHeight="1" x14ac:dyDescent="0.25">
      <c r="A38" s="76"/>
      <c r="B38" s="10" t="s">
        <v>29</v>
      </c>
      <c r="C38" s="9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</row>
    <row r="39" spans="1:368" ht="15" customHeight="1" x14ac:dyDescent="0.25">
      <c r="A39" s="74" t="s">
        <v>31</v>
      </c>
      <c r="B39" s="10" t="s">
        <v>26</v>
      </c>
      <c r="C39" s="9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</row>
    <row r="40" spans="1:368" ht="15" customHeight="1" x14ac:dyDescent="0.25">
      <c r="A40" s="75"/>
      <c r="B40" s="10" t="s">
        <v>27</v>
      </c>
      <c r="C40" s="9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</row>
    <row r="41" spans="1:368" ht="15" customHeight="1" x14ac:dyDescent="0.25">
      <c r="A41" s="75"/>
      <c r="B41" s="10" t="s">
        <v>28</v>
      </c>
      <c r="C41" s="9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</row>
    <row r="42" spans="1:368" ht="15" customHeight="1" x14ac:dyDescent="0.25">
      <c r="A42" s="8" t="s">
        <v>105</v>
      </c>
      <c r="B42" s="98"/>
      <c r="C42" s="9"/>
      <c r="D42" s="1"/>
      <c r="E42" s="1"/>
      <c r="F42" s="1"/>
      <c r="G42" s="1"/>
      <c r="H42" s="1"/>
      <c r="I42" s="1"/>
      <c r="J42" s="1"/>
      <c r="K42" s="1">
        <v>1</v>
      </c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</row>
    <row r="43" spans="1:368" ht="15" customHeight="1" x14ac:dyDescent="0.25">
      <c r="A43" s="8" t="s">
        <v>32</v>
      </c>
      <c r="B43" s="73"/>
      <c r="C43" s="9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</row>
    <row r="44" spans="1:368" ht="15" customHeight="1" x14ac:dyDescent="0.25">
      <c r="A44" s="11" t="s">
        <v>33</v>
      </c>
      <c r="B44" s="99"/>
      <c r="C44" s="9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</row>
    <row r="45" spans="1:368" ht="15" customHeight="1" x14ac:dyDescent="0.25">
      <c r="A45" s="74" t="s">
        <v>34</v>
      </c>
      <c r="B45" s="10">
        <v>37</v>
      </c>
      <c r="C45" s="9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</row>
    <row r="46" spans="1:368" ht="15" customHeight="1" x14ac:dyDescent="0.25">
      <c r="A46" s="75"/>
      <c r="B46" s="2">
        <v>38</v>
      </c>
      <c r="C46" s="9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</row>
    <row r="47" spans="1:368" ht="15" customHeight="1" x14ac:dyDescent="0.25">
      <c r="A47" s="75"/>
      <c r="B47" s="2">
        <v>39</v>
      </c>
      <c r="C47" s="9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</row>
    <row r="48" spans="1:368" ht="15" customHeight="1" x14ac:dyDescent="0.25">
      <c r="A48" s="75"/>
      <c r="B48" s="2">
        <v>40</v>
      </c>
      <c r="C48" s="9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</row>
    <row r="49" spans="1:368" ht="15" customHeight="1" x14ac:dyDescent="0.25">
      <c r="A49" s="75"/>
      <c r="B49" s="2">
        <v>41</v>
      </c>
      <c r="C49" s="9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</row>
    <row r="50" spans="1:368" ht="15" customHeight="1" x14ac:dyDescent="0.25">
      <c r="A50" s="75"/>
      <c r="B50" s="2">
        <v>42</v>
      </c>
      <c r="C50" s="9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</row>
    <row r="51" spans="1:368" ht="15" customHeight="1" x14ac:dyDescent="0.25">
      <c r="A51" s="75"/>
      <c r="B51" s="2">
        <v>43</v>
      </c>
      <c r="C51" s="9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</row>
    <row r="52" spans="1:368" ht="15" customHeight="1" x14ac:dyDescent="0.25">
      <c r="A52" s="76"/>
      <c r="B52" s="2">
        <v>44</v>
      </c>
      <c r="C52" s="9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</row>
    <row r="53" spans="1:368" ht="15" customHeight="1" x14ac:dyDescent="0.25">
      <c r="A53" s="74" t="s">
        <v>35</v>
      </c>
      <c r="B53" s="10">
        <v>37</v>
      </c>
      <c r="C53" s="9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</row>
    <row r="54" spans="1:368" ht="15" customHeight="1" x14ac:dyDescent="0.25">
      <c r="A54" s="75"/>
      <c r="B54" s="10">
        <v>38</v>
      </c>
      <c r="C54" s="9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</row>
    <row r="55" spans="1:368" ht="15" customHeight="1" x14ac:dyDescent="0.25">
      <c r="A55" s="75"/>
      <c r="B55" s="10">
        <v>39</v>
      </c>
      <c r="C55" s="9"/>
      <c r="D55" s="1"/>
      <c r="E55" s="1"/>
      <c r="F55" s="1"/>
      <c r="G55" s="1"/>
      <c r="H55" s="1"/>
      <c r="I55" s="1">
        <v>1</v>
      </c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</row>
    <row r="56" spans="1:368" ht="15" customHeight="1" x14ac:dyDescent="0.25">
      <c r="A56" s="75"/>
      <c r="B56" s="10">
        <v>40</v>
      </c>
      <c r="C56" s="9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</row>
    <row r="57" spans="1:368" ht="15" customHeight="1" x14ac:dyDescent="0.25">
      <c r="A57" s="75"/>
      <c r="B57" s="10">
        <v>41</v>
      </c>
      <c r="C57" s="9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</row>
    <row r="58" spans="1:368" ht="15" customHeight="1" thickBot="1" x14ac:dyDescent="0.3">
      <c r="A58" s="100"/>
      <c r="B58" s="12">
        <v>42</v>
      </c>
      <c r="C58" s="13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</row>
    <row r="59" spans="1:368" x14ac:dyDescent="0.25"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7"/>
      <c r="AL59" s="97"/>
      <c r="AM59" s="97"/>
      <c r="AN59" s="97"/>
      <c r="AO59" s="97"/>
      <c r="AP59" s="97"/>
      <c r="AQ59" s="97"/>
      <c r="AR59" s="97"/>
      <c r="AS59" s="97"/>
      <c r="AT59" s="97"/>
      <c r="AU59" s="97"/>
      <c r="AV59" s="93"/>
      <c r="AW59" s="93"/>
      <c r="AX59" s="93"/>
      <c r="AY59" s="93"/>
      <c r="AZ59" s="93"/>
      <c r="BA59" s="93"/>
      <c r="BB59" s="93"/>
      <c r="BC59" s="93"/>
      <c r="BD59" s="93"/>
      <c r="BE59" s="93"/>
      <c r="BF59" s="93"/>
      <c r="BG59" s="93"/>
      <c r="BH59" s="93"/>
      <c r="BI59" s="93"/>
      <c r="BJ59" s="93"/>
      <c r="BK59" s="93"/>
      <c r="BL59" s="93"/>
      <c r="BM59" s="93"/>
      <c r="BN59" s="93"/>
      <c r="BO59" s="93"/>
      <c r="BP59" s="93"/>
      <c r="BQ59" s="93"/>
      <c r="BR59" s="93"/>
      <c r="BS59" s="93"/>
      <c r="BT59" s="93"/>
      <c r="BU59" s="93"/>
      <c r="BV59" s="93"/>
      <c r="BW59" s="93"/>
      <c r="BX59" s="93"/>
      <c r="BY59" s="93"/>
      <c r="BZ59" s="93"/>
      <c r="CA59" s="93"/>
      <c r="CB59" s="93"/>
      <c r="CC59" s="93"/>
      <c r="CD59" s="93"/>
      <c r="CE59" s="93"/>
      <c r="CF59" s="93"/>
      <c r="CG59" s="93"/>
      <c r="CH59" s="93"/>
      <c r="CI59" s="93"/>
      <c r="CJ59" s="93"/>
      <c r="CK59" s="93"/>
      <c r="CL59" s="93"/>
      <c r="CM59" s="93"/>
      <c r="CN59" s="93"/>
      <c r="CO59" s="93"/>
      <c r="CP59" s="93"/>
      <c r="CQ59" s="93"/>
      <c r="CR59" s="93"/>
      <c r="CS59" s="93"/>
      <c r="CT59" s="93"/>
      <c r="CU59" s="93"/>
      <c r="CV59" s="93"/>
      <c r="CW59" s="93"/>
      <c r="CX59" s="93"/>
      <c r="CY59" s="93"/>
      <c r="CZ59" s="93"/>
      <c r="DA59" s="93"/>
      <c r="DB59" s="93"/>
      <c r="DC59" s="93"/>
      <c r="DD59" s="93"/>
      <c r="DE59" s="93"/>
      <c r="DF59" s="93"/>
      <c r="DG59" s="93"/>
      <c r="DH59" s="93"/>
      <c r="DI59" s="93"/>
      <c r="DJ59" s="93"/>
      <c r="DK59" s="93"/>
      <c r="DL59" s="93"/>
      <c r="DM59" s="93"/>
      <c r="DN59" s="93"/>
      <c r="DO59" s="93"/>
      <c r="DP59" s="93"/>
      <c r="DQ59" s="93"/>
      <c r="DR59" s="93"/>
      <c r="DS59" s="93"/>
      <c r="DT59" s="93"/>
      <c r="DU59" s="93"/>
      <c r="DV59" s="93"/>
      <c r="DW59" s="93"/>
      <c r="DX59" s="93"/>
      <c r="DY59" s="93"/>
      <c r="DZ59" s="93"/>
      <c r="EA59" s="93"/>
      <c r="EB59" s="93"/>
      <c r="EC59" s="93"/>
      <c r="ED59" s="93"/>
      <c r="EE59" s="93"/>
      <c r="EF59" s="93"/>
      <c r="EG59" s="93"/>
      <c r="EH59" s="93"/>
      <c r="EI59" s="93"/>
      <c r="EJ59" s="93"/>
      <c r="EK59" s="93"/>
      <c r="EL59" s="93"/>
      <c r="EM59" s="93"/>
      <c r="EN59" s="93"/>
      <c r="EO59" s="93"/>
      <c r="EP59" s="93"/>
      <c r="EQ59" s="93"/>
      <c r="ER59" s="93"/>
      <c r="ES59" s="93"/>
      <c r="ET59" s="93"/>
      <c r="EU59" s="93"/>
      <c r="EV59" s="93"/>
      <c r="EW59" s="93"/>
      <c r="EX59" s="93"/>
      <c r="EY59" s="93"/>
      <c r="EZ59" s="93"/>
      <c r="FA59" s="93"/>
      <c r="FB59" s="93"/>
      <c r="FC59" s="93"/>
      <c r="FD59" s="93"/>
      <c r="FE59" s="93"/>
      <c r="FF59" s="93"/>
      <c r="FG59" s="93"/>
      <c r="FH59" s="93"/>
      <c r="FI59" s="93"/>
      <c r="FJ59" s="93"/>
      <c r="FK59" s="93"/>
      <c r="FL59" s="93"/>
      <c r="FM59" s="93"/>
    </row>
  </sheetData>
  <autoFilter ref="A6:FM6" xr:uid="{00000000-0009-0000-0000-000002000000}"/>
  <mergeCells count="27">
    <mergeCell ref="B2:C2"/>
    <mergeCell ref="AI4:BJ4"/>
    <mergeCell ref="BK4:CO4"/>
    <mergeCell ref="D1:ND3"/>
    <mergeCell ref="A39:A41"/>
    <mergeCell ref="DT4:EX4"/>
    <mergeCell ref="EY4:GB4"/>
    <mergeCell ref="GC4:HG4"/>
    <mergeCell ref="HH4:IL4"/>
    <mergeCell ref="CP4:DS4"/>
    <mergeCell ref="KV4:LY4"/>
    <mergeCell ref="LZ4:ND4"/>
    <mergeCell ref="B7:B30"/>
    <mergeCell ref="A31:A34"/>
    <mergeCell ref="A35:A38"/>
    <mergeCell ref="IM4:JP4"/>
    <mergeCell ref="JQ4:KU4"/>
    <mergeCell ref="D4:AH4"/>
    <mergeCell ref="BZ59:DD59"/>
    <mergeCell ref="DE59:EH59"/>
    <mergeCell ref="EI59:FM59"/>
    <mergeCell ref="AV59:BY59"/>
    <mergeCell ref="B42:B44"/>
    <mergeCell ref="A45:A52"/>
    <mergeCell ref="A53:A58"/>
    <mergeCell ref="D59:P59"/>
    <mergeCell ref="Q59:AU59"/>
  </mergeCells>
  <conditionalFormatting sqref="A6:LV58 A5:C5">
    <cfRule type="expression" dxfId="131" priority="7">
      <formula>CELL("direccion")=ADDRESS(ROW(),COLUMN())</formula>
    </cfRule>
    <cfRule type="expression" dxfId="130" priority="8">
      <formula>OR(ROW()=CELL("fila"),COLUMN()=CELL("columna"))</formula>
    </cfRule>
  </conditionalFormatting>
  <conditionalFormatting sqref="LW6:ND58">
    <cfRule type="expression" dxfId="129" priority="5">
      <formula>CELL("direccion")=ADDRESS(ROW(),COLUMN())</formula>
    </cfRule>
    <cfRule type="expression" dxfId="128" priority="6">
      <formula>OR(ROW()=CELL("fila"),COLUMN()=CELL("columna"))</formula>
    </cfRule>
  </conditionalFormatting>
  <conditionalFormatting sqref="D5:LV5">
    <cfRule type="expression" dxfId="127" priority="3">
      <formula>CELL("direccion")=ADDRESS(ROW(),COLUMN())</formula>
    </cfRule>
    <cfRule type="expression" dxfId="126" priority="4">
      <formula>OR(ROW()=CELL("fila"),COLUMN()=CELL("columna"))</formula>
    </cfRule>
  </conditionalFormatting>
  <conditionalFormatting sqref="LW5:ND5">
    <cfRule type="expression" dxfId="125" priority="1">
      <formula>CELL("direccion")=ADDRESS(ROW(),COLUMN())</formula>
    </cfRule>
    <cfRule type="expression" dxfId="124" priority="2">
      <formula>OR(ROW()=CELL("fila"),COLUMN()=CELL("columna"))</formula>
    </cfRule>
  </conditionalFormatting>
  <hyperlinks>
    <hyperlink ref="A1" location="INDICE!A1" display="INDICE" xr:uid="{E3AEC721-93BF-43D8-85AA-29438E5CFCD9}"/>
    <hyperlink ref="B1" location="'KARDEX TOTAL'!A1" display="'KARDEX TOTAL'!A1" xr:uid="{2217F4EE-8D3F-4CBB-80AC-F1987E480153}"/>
  </hyperlinks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77F20-0C7A-4255-A071-302E801D08F8}">
  <sheetPr codeName="Hoja8"/>
  <dimension ref="A1:ND59"/>
  <sheetViews>
    <sheetView showGridLines="0" workbookViewId="0">
      <pane xSplit="3" ySplit="6" topLeftCell="D27" activePane="bottomRight" state="frozen"/>
      <selection activeCell="NA50" sqref="NA50"/>
      <selection pane="topRight" activeCell="NA50" sqref="NA50"/>
      <selection pane="bottomLeft" activeCell="NA50" sqref="NA50"/>
      <selection pane="bottomRight"/>
    </sheetView>
  </sheetViews>
  <sheetFormatPr baseColWidth="10" defaultRowHeight="15" x14ac:dyDescent="0.25"/>
  <cols>
    <col min="1" max="1" width="34.140625" bestFit="1" customWidth="1"/>
    <col min="2" max="2" width="12.42578125" bestFit="1" customWidth="1"/>
    <col min="3" max="3" width="13" bestFit="1" customWidth="1"/>
    <col min="4" max="15" width="3.42578125" customWidth="1"/>
    <col min="16" max="16" width="3" customWidth="1"/>
    <col min="17" max="169" width="3.42578125" customWidth="1"/>
    <col min="170" max="368" width="3.7109375" customWidth="1"/>
  </cols>
  <sheetData>
    <row r="1" spans="1:368" x14ac:dyDescent="0.25">
      <c r="A1" s="22" t="s">
        <v>37</v>
      </c>
      <c r="B1" s="26" t="s">
        <v>48</v>
      </c>
      <c r="D1" s="77" t="s">
        <v>121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7"/>
      <c r="CD1" s="77"/>
      <c r="CE1" s="77"/>
      <c r="CF1" s="77"/>
      <c r="CG1" s="77"/>
      <c r="CH1" s="77"/>
      <c r="CI1" s="77"/>
      <c r="CJ1" s="77"/>
      <c r="CK1" s="77"/>
      <c r="CL1" s="77"/>
      <c r="CM1" s="77"/>
      <c r="CN1" s="77"/>
      <c r="CO1" s="77"/>
      <c r="CP1" s="77"/>
      <c r="CQ1" s="77"/>
      <c r="CR1" s="77"/>
      <c r="CS1" s="77"/>
      <c r="CT1" s="77"/>
      <c r="CU1" s="77"/>
      <c r="CV1" s="77"/>
      <c r="CW1" s="77"/>
      <c r="CX1" s="77"/>
      <c r="CY1" s="77"/>
      <c r="CZ1" s="77"/>
      <c r="DA1" s="77"/>
      <c r="DB1" s="77"/>
      <c r="DC1" s="77"/>
      <c r="DD1" s="77"/>
      <c r="DE1" s="77"/>
      <c r="DF1" s="77"/>
      <c r="DG1" s="77"/>
      <c r="DH1" s="77"/>
      <c r="DI1" s="77"/>
      <c r="DJ1" s="77"/>
      <c r="DK1" s="77"/>
      <c r="DL1" s="77"/>
      <c r="DM1" s="77"/>
      <c r="DN1" s="77"/>
      <c r="DO1" s="77"/>
      <c r="DP1" s="77"/>
      <c r="DQ1" s="77"/>
      <c r="DR1" s="77"/>
      <c r="DS1" s="77"/>
      <c r="DT1" s="77"/>
      <c r="DU1" s="77"/>
      <c r="DV1" s="77"/>
      <c r="DW1" s="77"/>
      <c r="DX1" s="77"/>
      <c r="DY1" s="77"/>
      <c r="DZ1" s="77"/>
      <c r="EA1" s="77"/>
      <c r="EB1" s="77"/>
      <c r="EC1" s="77"/>
      <c r="ED1" s="77"/>
      <c r="EE1" s="77"/>
      <c r="EF1" s="77"/>
      <c r="EG1" s="77"/>
      <c r="EH1" s="77"/>
      <c r="EI1" s="77"/>
      <c r="EJ1" s="77"/>
      <c r="EK1" s="77"/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7"/>
      <c r="FN1" s="77"/>
      <c r="FO1" s="77"/>
      <c r="FP1" s="77"/>
      <c r="FQ1" s="77"/>
      <c r="FR1" s="77"/>
      <c r="FS1" s="77"/>
      <c r="FT1" s="77"/>
      <c r="FU1" s="77"/>
      <c r="FV1" s="77"/>
      <c r="FW1" s="77"/>
      <c r="FX1" s="77"/>
      <c r="FY1" s="77"/>
      <c r="FZ1" s="77"/>
      <c r="GA1" s="77"/>
      <c r="GB1" s="77"/>
      <c r="GC1" s="77"/>
      <c r="GD1" s="77"/>
      <c r="GE1" s="77"/>
      <c r="GF1" s="77"/>
      <c r="GG1" s="77"/>
      <c r="GH1" s="77"/>
      <c r="GI1" s="77"/>
      <c r="GJ1" s="77"/>
      <c r="GK1" s="77"/>
      <c r="GL1" s="77"/>
      <c r="GM1" s="77"/>
      <c r="GN1" s="77"/>
      <c r="GO1" s="77"/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7"/>
      <c r="HR1" s="77"/>
      <c r="HS1" s="77"/>
      <c r="HT1" s="77"/>
      <c r="HU1" s="77"/>
      <c r="HV1" s="77"/>
      <c r="HW1" s="77"/>
      <c r="HX1" s="77"/>
      <c r="HY1" s="77"/>
      <c r="HZ1" s="77"/>
      <c r="IA1" s="77"/>
      <c r="IB1" s="77"/>
      <c r="IC1" s="77"/>
      <c r="ID1" s="77"/>
      <c r="IE1" s="77"/>
      <c r="IF1" s="77"/>
      <c r="IG1" s="77"/>
      <c r="IH1" s="77"/>
      <c r="II1" s="77"/>
      <c r="IJ1" s="77"/>
      <c r="IK1" s="77"/>
      <c r="IL1" s="77"/>
      <c r="IM1" s="77"/>
      <c r="IN1" s="77"/>
      <c r="IO1" s="77"/>
      <c r="IP1" s="77"/>
      <c r="IQ1" s="77"/>
      <c r="IR1" s="77"/>
      <c r="IS1" s="77"/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7"/>
      <c r="JV1" s="77"/>
      <c r="JW1" s="77"/>
      <c r="JX1" s="77"/>
      <c r="JY1" s="77"/>
      <c r="JZ1" s="77"/>
      <c r="KA1" s="77"/>
      <c r="KB1" s="77"/>
      <c r="KC1" s="77"/>
      <c r="KD1" s="77"/>
      <c r="KE1" s="77"/>
      <c r="KF1" s="77"/>
      <c r="KG1" s="77"/>
      <c r="KH1" s="77"/>
      <c r="KI1" s="77"/>
      <c r="KJ1" s="77"/>
      <c r="KK1" s="77"/>
      <c r="KL1" s="77"/>
      <c r="KM1" s="77"/>
      <c r="KN1" s="77"/>
      <c r="KO1" s="77"/>
      <c r="KP1" s="77"/>
      <c r="KQ1" s="77"/>
      <c r="KR1" s="77"/>
      <c r="KS1" s="77"/>
      <c r="KT1" s="77"/>
      <c r="KU1" s="77"/>
      <c r="KV1" s="77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7"/>
      <c r="LZ1" s="77"/>
      <c r="MA1" s="77"/>
      <c r="MB1" s="77"/>
      <c r="MC1" s="77"/>
      <c r="MD1" s="77"/>
      <c r="ME1" s="77"/>
      <c r="MF1" s="77"/>
      <c r="MG1" s="77"/>
      <c r="MH1" s="77"/>
      <c r="MI1" s="77"/>
      <c r="MJ1" s="77"/>
      <c r="MK1" s="77"/>
      <c r="ML1" s="77"/>
      <c r="MM1" s="77"/>
      <c r="MN1" s="77"/>
      <c r="MO1" s="77"/>
      <c r="MP1" s="77"/>
      <c r="MQ1" s="77"/>
      <c r="MR1" s="77"/>
      <c r="MS1" s="77"/>
      <c r="MT1" s="77"/>
      <c r="MU1" s="77"/>
      <c r="MV1" s="77"/>
      <c r="MW1" s="77"/>
      <c r="MX1" s="77"/>
      <c r="MY1" s="77"/>
      <c r="MZ1" s="77"/>
      <c r="NA1" s="77"/>
      <c r="NB1" s="77"/>
      <c r="NC1" s="77"/>
      <c r="ND1" s="77"/>
    </row>
    <row r="2" spans="1:368" x14ac:dyDescent="0.25">
      <c r="A2" s="15" t="s">
        <v>40</v>
      </c>
      <c r="B2" s="103" t="s">
        <v>118</v>
      </c>
      <c r="C2" s="104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7"/>
      <c r="BU2" s="77"/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  <c r="CJ2" s="77"/>
      <c r="CK2" s="77"/>
      <c r="CL2" s="77"/>
      <c r="CM2" s="77"/>
      <c r="CN2" s="77"/>
      <c r="CO2" s="77"/>
      <c r="CP2" s="77"/>
      <c r="CQ2" s="77"/>
      <c r="CR2" s="77"/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7"/>
      <c r="DM2" s="77"/>
      <c r="DN2" s="77"/>
      <c r="DO2" s="77"/>
      <c r="DP2" s="77"/>
      <c r="DQ2" s="77"/>
      <c r="DR2" s="77"/>
      <c r="DS2" s="77"/>
      <c r="DT2" s="77"/>
      <c r="DU2" s="77"/>
      <c r="DV2" s="77"/>
      <c r="DW2" s="77"/>
      <c r="DX2" s="77"/>
      <c r="DY2" s="77"/>
      <c r="DZ2" s="77"/>
      <c r="EA2" s="77"/>
      <c r="EB2" s="77"/>
      <c r="EC2" s="77"/>
      <c r="ED2" s="77"/>
      <c r="EE2" s="77"/>
      <c r="EF2" s="77"/>
      <c r="EG2" s="77"/>
      <c r="EH2" s="77"/>
      <c r="EI2" s="77"/>
      <c r="EJ2" s="77"/>
      <c r="EK2" s="77"/>
      <c r="EL2" s="77"/>
      <c r="EM2" s="77"/>
      <c r="EN2" s="77"/>
      <c r="EO2" s="77"/>
      <c r="EP2" s="77"/>
      <c r="EQ2" s="77"/>
      <c r="ER2" s="77"/>
      <c r="ES2" s="77"/>
      <c r="ET2" s="77"/>
      <c r="EU2" s="77"/>
      <c r="EV2" s="77"/>
      <c r="EW2" s="77"/>
      <c r="EX2" s="77"/>
      <c r="EY2" s="77"/>
      <c r="EZ2" s="77"/>
      <c r="FA2" s="77"/>
      <c r="FB2" s="77"/>
      <c r="FC2" s="77"/>
      <c r="FD2" s="77"/>
      <c r="FE2" s="77"/>
      <c r="FF2" s="77"/>
      <c r="FG2" s="77"/>
      <c r="FH2" s="77"/>
      <c r="FI2" s="77"/>
      <c r="FJ2" s="77"/>
      <c r="FK2" s="77"/>
      <c r="FL2" s="77"/>
      <c r="FM2" s="77"/>
      <c r="FN2" s="77"/>
      <c r="FO2" s="77"/>
      <c r="FP2" s="77"/>
      <c r="FQ2" s="77"/>
      <c r="FR2" s="77"/>
      <c r="FS2" s="77"/>
      <c r="FT2" s="77"/>
      <c r="FU2" s="77"/>
      <c r="FV2" s="77"/>
      <c r="FW2" s="77"/>
      <c r="FX2" s="77"/>
      <c r="FY2" s="77"/>
      <c r="FZ2" s="77"/>
      <c r="GA2" s="77"/>
      <c r="GB2" s="77"/>
      <c r="GC2" s="77"/>
      <c r="GD2" s="77"/>
      <c r="GE2" s="77"/>
      <c r="GF2" s="77"/>
      <c r="GG2" s="77"/>
      <c r="GH2" s="77"/>
      <c r="GI2" s="77"/>
      <c r="GJ2" s="77"/>
      <c r="GK2" s="77"/>
      <c r="GL2" s="77"/>
      <c r="GM2" s="77"/>
      <c r="GN2" s="77"/>
      <c r="GO2" s="77"/>
      <c r="GP2" s="77"/>
      <c r="GQ2" s="77"/>
      <c r="GR2" s="77"/>
      <c r="GS2" s="77"/>
      <c r="GT2" s="77"/>
      <c r="GU2" s="77"/>
      <c r="GV2" s="77"/>
      <c r="GW2" s="77"/>
      <c r="GX2" s="77"/>
      <c r="GY2" s="77"/>
      <c r="GZ2" s="77"/>
      <c r="HA2" s="77"/>
      <c r="HB2" s="77"/>
      <c r="HC2" s="77"/>
      <c r="HD2" s="77"/>
      <c r="HE2" s="77"/>
      <c r="HF2" s="77"/>
      <c r="HG2" s="77"/>
      <c r="HH2" s="77"/>
      <c r="HI2" s="77"/>
      <c r="HJ2" s="77"/>
      <c r="HK2" s="77"/>
      <c r="HL2" s="77"/>
      <c r="HM2" s="77"/>
      <c r="HN2" s="77"/>
      <c r="HO2" s="77"/>
      <c r="HP2" s="77"/>
      <c r="HQ2" s="77"/>
      <c r="HR2" s="77"/>
      <c r="HS2" s="77"/>
      <c r="HT2" s="77"/>
      <c r="HU2" s="77"/>
      <c r="HV2" s="77"/>
      <c r="HW2" s="77"/>
      <c r="HX2" s="77"/>
      <c r="HY2" s="77"/>
      <c r="HZ2" s="77"/>
      <c r="IA2" s="77"/>
      <c r="IB2" s="77"/>
      <c r="IC2" s="77"/>
      <c r="ID2" s="77"/>
      <c r="IE2" s="77"/>
      <c r="IF2" s="77"/>
      <c r="IG2" s="77"/>
      <c r="IH2" s="77"/>
      <c r="II2" s="77"/>
      <c r="IJ2" s="77"/>
      <c r="IK2" s="77"/>
      <c r="IL2" s="77"/>
      <c r="IM2" s="77"/>
      <c r="IN2" s="77"/>
      <c r="IO2" s="77"/>
      <c r="IP2" s="77"/>
      <c r="IQ2" s="77"/>
      <c r="IR2" s="77"/>
      <c r="IS2" s="77"/>
      <c r="IT2" s="77"/>
      <c r="IU2" s="77"/>
      <c r="IV2" s="77"/>
      <c r="IW2" s="77"/>
      <c r="IX2" s="77"/>
      <c r="IY2" s="77"/>
      <c r="IZ2" s="77"/>
      <c r="JA2" s="77"/>
      <c r="JB2" s="77"/>
      <c r="JC2" s="77"/>
      <c r="JD2" s="77"/>
      <c r="JE2" s="77"/>
      <c r="JF2" s="77"/>
      <c r="JG2" s="77"/>
      <c r="JH2" s="77"/>
      <c r="JI2" s="77"/>
      <c r="JJ2" s="77"/>
      <c r="JK2" s="77"/>
      <c r="JL2" s="77"/>
      <c r="JM2" s="77"/>
      <c r="JN2" s="77"/>
      <c r="JO2" s="77"/>
      <c r="JP2" s="77"/>
      <c r="JQ2" s="77"/>
      <c r="JR2" s="77"/>
      <c r="JS2" s="77"/>
      <c r="JT2" s="77"/>
      <c r="JU2" s="77"/>
      <c r="JV2" s="77"/>
      <c r="JW2" s="77"/>
      <c r="JX2" s="77"/>
      <c r="JY2" s="77"/>
      <c r="JZ2" s="77"/>
      <c r="KA2" s="77"/>
      <c r="KB2" s="77"/>
      <c r="KC2" s="77"/>
      <c r="KD2" s="77"/>
      <c r="KE2" s="77"/>
      <c r="KF2" s="77"/>
      <c r="KG2" s="77"/>
      <c r="KH2" s="77"/>
      <c r="KI2" s="77"/>
      <c r="KJ2" s="77"/>
      <c r="KK2" s="77"/>
      <c r="KL2" s="77"/>
      <c r="KM2" s="77"/>
      <c r="KN2" s="77"/>
      <c r="KO2" s="77"/>
      <c r="KP2" s="77"/>
      <c r="KQ2" s="77"/>
      <c r="KR2" s="77"/>
      <c r="KS2" s="77"/>
      <c r="KT2" s="77"/>
      <c r="KU2" s="77"/>
      <c r="KV2" s="77"/>
      <c r="KW2" s="77"/>
      <c r="KX2" s="77"/>
      <c r="KY2" s="77"/>
      <c r="KZ2" s="77"/>
      <c r="LA2" s="77"/>
      <c r="LB2" s="77"/>
      <c r="LC2" s="77"/>
      <c r="LD2" s="77"/>
      <c r="LE2" s="77"/>
      <c r="LF2" s="77"/>
      <c r="LG2" s="77"/>
      <c r="LH2" s="77"/>
      <c r="LI2" s="77"/>
      <c r="LJ2" s="77"/>
      <c r="LK2" s="77"/>
      <c r="LL2" s="77"/>
      <c r="LM2" s="77"/>
      <c r="LN2" s="77"/>
      <c r="LO2" s="77"/>
      <c r="LP2" s="77"/>
      <c r="LQ2" s="77"/>
      <c r="LR2" s="77"/>
      <c r="LS2" s="77"/>
      <c r="LT2" s="77"/>
      <c r="LU2" s="77"/>
      <c r="LV2" s="77"/>
      <c r="LW2" s="77"/>
      <c r="LX2" s="77"/>
      <c r="LY2" s="77"/>
      <c r="LZ2" s="77"/>
      <c r="MA2" s="77"/>
      <c r="MB2" s="77"/>
      <c r="MC2" s="77"/>
      <c r="MD2" s="77"/>
      <c r="ME2" s="77"/>
      <c r="MF2" s="77"/>
      <c r="MG2" s="77"/>
      <c r="MH2" s="77"/>
      <c r="MI2" s="77"/>
      <c r="MJ2" s="77"/>
      <c r="MK2" s="77"/>
      <c r="ML2" s="77"/>
      <c r="MM2" s="77"/>
      <c r="MN2" s="77"/>
      <c r="MO2" s="77"/>
      <c r="MP2" s="77"/>
      <c r="MQ2" s="77"/>
      <c r="MR2" s="77"/>
      <c r="MS2" s="77"/>
      <c r="MT2" s="77"/>
      <c r="MU2" s="77"/>
      <c r="MV2" s="77"/>
      <c r="MW2" s="77"/>
      <c r="MX2" s="77"/>
      <c r="MY2" s="77"/>
      <c r="MZ2" s="77"/>
      <c r="NA2" s="77"/>
      <c r="NB2" s="77"/>
      <c r="NC2" s="77"/>
      <c r="ND2" s="77"/>
    </row>
    <row r="3" spans="1:368" x14ac:dyDescent="0.25">
      <c r="A3" s="15" t="s">
        <v>38</v>
      </c>
      <c r="B3" s="16" t="s">
        <v>41</v>
      </c>
      <c r="C3" s="1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77"/>
      <c r="BB3" s="77"/>
      <c r="BC3" s="77"/>
      <c r="BD3" s="77"/>
      <c r="BE3" s="77"/>
      <c r="BF3" s="77"/>
      <c r="BG3" s="77"/>
      <c r="BH3" s="77"/>
      <c r="BI3" s="77"/>
      <c r="BJ3" s="77"/>
      <c r="BK3" s="77"/>
      <c r="BL3" s="77"/>
      <c r="BM3" s="77"/>
      <c r="BN3" s="77"/>
      <c r="BO3" s="77"/>
      <c r="BP3" s="77"/>
      <c r="BQ3" s="77"/>
      <c r="BR3" s="77"/>
      <c r="BS3" s="77"/>
      <c r="BT3" s="77"/>
      <c r="BU3" s="77"/>
      <c r="BV3" s="77"/>
      <c r="BW3" s="77"/>
      <c r="BX3" s="77"/>
      <c r="BY3" s="77"/>
      <c r="BZ3" s="77"/>
      <c r="CA3" s="77"/>
      <c r="CB3" s="77"/>
      <c r="CC3" s="77"/>
      <c r="CD3" s="77"/>
      <c r="CE3" s="77"/>
      <c r="CF3" s="77"/>
      <c r="CG3" s="77"/>
      <c r="CH3" s="77"/>
      <c r="CI3" s="77"/>
      <c r="CJ3" s="77"/>
      <c r="CK3" s="77"/>
      <c r="CL3" s="77"/>
      <c r="CM3" s="77"/>
      <c r="CN3" s="77"/>
      <c r="CO3" s="77"/>
      <c r="CP3" s="77"/>
      <c r="CQ3" s="77"/>
      <c r="CR3" s="77"/>
      <c r="CS3" s="77"/>
      <c r="CT3" s="77"/>
      <c r="CU3" s="77"/>
      <c r="CV3" s="77"/>
      <c r="CW3" s="77"/>
      <c r="CX3" s="77"/>
      <c r="CY3" s="77"/>
      <c r="CZ3" s="77"/>
      <c r="DA3" s="77"/>
      <c r="DB3" s="77"/>
      <c r="DC3" s="77"/>
      <c r="DD3" s="77"/>
      <c r="DE3" s="77"/>
      <c r="DF3" s="77"/>
      <c r="DG3" s="77"/>
      <c r="DH3" s="77"/>
      <c r="DI3" s="77"/>
      <c r="DJ3" s="77"/>
      <c r="DK3" s="77"/>
      <c r="DL3" s="77"/>
      <c r="DM3" s="77"/>
      <c r="DN3" s="77"/>
      <c r="DO3" s="77"/>
      <c r="DP3" s="77"/>
      <c r="DQ3" s="77"/>
      <c r="DR3" s="77"/>
      <c r="DS3" s="77"/>
      <c r="DT3" s="77"/>
      <c r="DU3" s="77"/>
      <c r="DV3" s="77"/>
      <c r="DW3" s="77"/>
      <c r="DX3" s="77"/>
      <c r="DY3" s="77"/>
      <c r="DZ3" s="77"/>
      <c r="EA3" s="77"/>
      <c r="EB3" s="77"/>
      <c r="EC3" s="77"/>
      <c r="ED3" s="77"/>
      <c r="EE3" s="77"/>
      <c r="EF3" s="77"/>
      <c r="EG3" s="77"/>
      <c r="EH3" s="77"/>
      <c r="EI3" s="77"/>
      <c r="EJ3" s="77"/>
      <c r="EK3" s="77"/>
      <c r="EL3" s="77"/>
      <c r="EM3" s="77"/>
      <c r="EN3" s="77"/>
      <c r="EO3" s="77"/>
      <c r="EP3" s="77"/>
      <c r="EQ3" s="77"/>
      <c r="ER3" s="77"/>
      <c r="ES3" s="77"/>
      <c r="ET3" s="77"/>
      <c r="EU3" s="77"/>
      <c r="EV3" s="77"/>
      <c r="EW3" s="77"/>
      <c r="EX3" s="77"/>
      <c r="EY3" s="77"/>
      <c r="EZ3" s="77"/>
      <c r="FA3" s="77"/>
      <c r="FB3" s="77"/>
      <c r="FC3" s="77"/>
      <c r="FD3" s="77"/>
      <c r="FE3" s="77"/>
      <c r="FF3" s="77"/>
      <c r="FG3" s="77"/>
      <c r="FH3" s="77"/>
      <c r="FI3" s="77"/>
      <c r="FJ3" s="77"/>
      <c r="FK3" s="77"/>
      <c r="FL3" s="77"/>
      <c r="FM3" s="77"/>
      <c r="FN3" s="77"/>
      <c r="FO3" s="77"/>
      <c r="FP3" s="77"/>
      <c r="FQ3" s="77"/>
      <c r="FR3" s="77"/>
      <c r="FS3" s="77"/>
      <c r="FT3" s="77"/>
      <c r="FU3" s="77"/>
      <c r="FV3" s="77"/>
      <c r="FW3" s="77"/>
      <c r="FX3" s="77"/>
      <c r="FY3" s="77"/>
      <c r="FZ3" s="77"/>
      <c r="GA3" s="77"/>
      <c r="GB3" s="77"/>
      <c r="GC3" s="77"/>
      <c r="GD3" s="77"/>
      <c r="GE3" s="77"/>
      <c r="GF3" s="77"/>
      <c r="GG3" s="77"/>
      <c r="GH3" s="77"/>
      <c r="GI3" s="77"/>
      <c r="GJ3" s="77"/>
      <c r="GK3" s="77"/>
      <c r="GL3" s="77"/>
      <c r="GM3" s="77"/>
      <c r="GN3" s="77"/>
      <c r="GO3" s="77"/>
      <c r="GP3" s="77"/>
      <c r="GQ3" s="77"/>
      <c r="GR3" s="77"/>
      <c r="GS3" s="77"/>
      <c r="GT3" s="77"/>
      <c r="GU3" s="77"/>
      <c r="GV3" s="77"/>
      <c r="GW3" s="77"/>
      <c r="GX3" s="77"/>
      <c r="GY3" s="77"/>
      <c r="GZ3" s="77"/>
      <c r="HA3" s="77"/>
      <c r="HB3" s="77"/>
      <c r="HC3" s="77"/>
      <c r="HD3" s="77"/>
      <c r="HE3" s="77"/>
      <c r="HF3" s="77"/>
      <c r="HG3" s="77"/>
      <c r="HH3" s="77"/>
      <c r="HI3" s="77"/>
      <c r="HJ3" s="77"/>
      <c r="HK3" s="77"/>
      <c r="HL3" s="77"/>
      <c r="HM3" s="77"/>
      <c r="HN3" s="77"/>
      <c r="HO3" s="77"/>
      <c r="HP3" s="77"/>
      <c r="HQ3" s="77"/>
      <c r="HR3" s="77"/>
      <c r="HS3" s="77"/>
      <c r="HT3" s="77"/>
      <c r="HU3" s="77"/>
      <c r="HV3" s="77"/>
      <c r="HW3" s="77"/>
      <c r="HX3" s="77"/>
      <c r="HY3" s="77"/>
      <c r="HZ3" s="77"/>
      <c r="IA3" s="77"/>
      <c r="IB3" s="77"/>
      <c r="IC3" s="77"/>
      <c r="ID3" s="77"/>
      <c r="IE3" s="77"/>
      <c r="IF3" s="77"/>
      <c r="IG3" s="77"/>
      <c r="IH3" s="77"/>
      <c r="II3" s="77"/>
      <c r="IJ3" s="77"/>
      <c r="IK3" s="77"/>
      <c r="IL3" s="77"/>
      <c r="IM3" s="77"/>
      <c r="IN3" s="77"/>
      <c r="IO3" s="77"/>
      <c r="IP3" s="77"/>
      <c r="IQ3" s="77"/>
      <c r="IR3" s="77"/>
      <c r="IS3" s="77"/>
      <c r="IT3" s="77"/>
      <c r="IU3" s="77"/>
      <c r="IV3" s="77"/>
      <c r="IW3" s="77"/>
      <c r="IX3" s="77"/>
      <c r="IY3" s="77"/>
      <c r="IZ3" s="77"/>
      <c r="JA3" s="77"/>
      <c r="JB3" s="77"/>
      <c r="JC3" s="77"/>
      <c r="JD3" s="77"/>
      <c r="JE3" s="77"/>
      <c r="JF3" s="77"/>
      <c r="JG3" s="77"/>
      <c r="JH3" s="77"/>
      <c r="JI3" s="77"/>
      <c r="JJ3" s="77"/>
      <c r="JK3" s="77"/>
      <c r="JL3" s="77"/>
      <c r="JM3" s="77"/>
      <c r="JN3" s="77"/>
      <c r="JO3" s="77"/>
      <c r="JP3" s="77"/>
      <c r="JQ3" s="77"/>
      <c r="JR3" s="77"/>
      <c r="JS3" s="77"/>
      <c r="JT3" s="77"/>
      <c r="JU3" s="77"/>
      <c r="JV3" s="77"/>
      <c r="JW3" s="77"/>
      <c r="JX3" s="77"/>
      <c r="JY3" s="77"/>
      <c r="JZ3" s="77"/>
      <c r="KA3" s="77"/>
      <c r="KB3" s="77"/>
      <c r="KC3" s="77"/>
      <c r="KD3" s="77"/>
      <c r="KE3" s="77"/>
      <c r="KF3" s="77"/>
      <c r="KG3" s="77"/>
      <c r="KH3" s="77"/>
      <c r="KI3" s="77"/>
      <c r="KJ3" s="77"/>
      <c r="KK3" s="77"/>
      <c r="KL3" s="77"/>
      <c r="KM3" s="77"/>
      <c r="KN3" s="77"/>
      <c r="KO3" s="77"/>
      <c r="KP3" s="77"/>
      <c r="KQ3" s="77"/>
      <c r="KR3" s="77"/>
      <c r="KS3" s="77"/>
      <c r="KT3" s="77"/>
      <c r="KU3" s="77"/>
      <c r="KV3" s="77"/>
      <c r="KW3" s="77"/>
      <c r="KX3" s="77"/>
      <c r="KY3" s="77"/>
      <c r="KZ3" s="77"/>
      <c r="LA3" s="77"/>
      <c r="LB3" s="77"/>
      <c r="LC3" s="77"/>
      <c r="LD3" s="77"/>
      <c r="LE3" s="77"/>
      <c r="LF3" s="77"/>
      <c r="LG3" s="77"/>
      <c r="LH3" s="77"/>
      <c r="LI3" s="77"/>
      <c r="LJ3" s="77"/>
      <c r="LK3" s="77"/>
      <c r="LL3" s="77"/>
      <c r="LM3" s="77"/>
      <c r="LN3" s="77"/>
      <c r="LO3" s="77"/>
      <c r="LP3" s="77"/>
      <c r="LQ3" s="77"/>
      <c r="LR3" s="77"/>
      <c r="LS3" s="77"/>
      <c r="LT3" s="77"/>
      <c r="LU3" s="77"/>
      <c r="LV3" s="77"/>
      <c r="LW3" s="77"/>
      <c r="LX3" s="77"/>
      <c r="LY3" s="77"/>
      <c r="LZ3" s="77"/>
      <c r="MA3" s="77"/>
      <c r="MB3" s="77"/>
      <c r="MC3" s="77"/>
      <c r="MD3" s="77"/>
      <c r="ME3" s="77"/>
      <c r="MF3" s="77"/>
      <c r="MG3" s="77"/>
      <c r="MH3" s="77"/>
      <c r="MI3" s="77"/>
      <c r="MJ3" s="77"/>
      <c r="MK3" s="77"/>
      <c r="ML3" s="77"/>
      <c r="MM3" s="77"/>
      <c r="MN3" s="77"/>
      <c r="MO3" s="77"/>
      <c r="MP3" s="77"/>
      <c r="MQ3" s="77"/>
      <c r="MR3" s="77"/>
      <c r="MS3" s="77"/>
      <c r="MT3" s="77"/>
      <c r="MU3" s="77"/>
      <c r="MV3" s="77"/>
      <c r="MW3" s="77"/>
      <c r="MX3" s="77"/>
      <c r="MY3" s="77"/>
      <c r="MZ3" s="77"/>
      <c r="NA3" s="77"/>
      <c r="NB3" s="77"/>
      <c r="NC3" s="77"/>
      <c r="ND3" s="77"/>
    </row>
    <row r="4" spans="1:368" x14ac:dyDescent="0.25">
      <c r="A4" s="18" t="s">
        <v>39</v>
      </c>
      <c r="B4" s="70">
        <v>46016</v>
      </c>
      <c r="C4" s="19"/>
      <c r="D4" s="80" t="s">
        <v>50</v>
      </c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2"/>
      <c r="AI4" s="83" t="s">
        <v>51</v>
      </c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5"/>
      <c r="BK4" s="83" t="s">
        <v>52</v>
      </c>
      <c r="BL4" s="84"/>
      <c r="BM4" s="84"/>
      <c r="BN4" s="84"/>
      <c r="BO4" s="84"/>
      <c r="BP4" s="84"/>
      <c r="BQ4" s="84"/>
      <c r="BR4" s="84"/>
      <c r="BS4" s="84"/>
      <c r="BT4" s="84"/>
      <c r="BU4" s="84"/>
      <c r="BV4" s="84"/>
      <c r="BW4" s="84"/>
      <c r="BX4" s="84"/>
      <c r="BY4" s="84"/>
      <c r="BZ4" s="84"/>
      <c r="CA4" s="84"/>
      <c r="CB4" s="84"/>
      <c r="CC4" s="84"/>
      <c r="CD4" s="84"/>
      <c r="CE4" s="84"/>
      <c r="CF4" s="84"/>
      <c r="CG4" s="84"/>
      <c r="CH4" s="84"/>
      <c r="CI4" s="84"/>
      <c r="CJ4" s="84"/>
      <c r="CK4" s="84"/>
      <c r="CL4" s="84"/>
      <c r="CM4" s="84"/>
      <c r="CN4" s="84"/>
      <c r="CO4" s="86"/>
      <c r="CP4" s="87" t="s">
        <v>53</v>
      </c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9"/>
      <c r="DT4" s="87" t="s">
        <v>54</v>
      </c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9"/>
      <c r="EY4" s="90" t="s">
        <v>55</v>
      </c>
      <c r="EZ4" s="91"/>
      <c r="FA4" s="91"/>
      <c r="FB4" s="91"/>
      <c r="FC4" s="91"/>
      <c r="FD4" s="91"/>
      <c r="FE4" s="91"/>
      <c r="FF4" s="91"/>
      <c r="FG4" s="91"/>
      <c r="FH4" s="91"/>
      <c r="FI4" s="91"/>
      <c r="FJ4" s="91"/>
      <c r="FK4" s="91"/>
      <c r="FL4" s="91"/>
      <c r="FM4" s="91"/>
      <c r="FN4" s="91"/>
      <c r="FO4" s="91"/>
      <c r="FP4" s="91"/>
      <c r="FQ4" s="91"/>
      <c r="FR4" s="91"/>
      <c r="FS4" s="91"/>
      <c r="FT4" s="91"/>
      <c r="FU4" s="91"/>
      <c r="FV4" s="91"/>
      <c r="FW4" s="91"/>
      <c r="FX4" s="91"/>
      <c r="FY4" s="91"/>
      <c r="FZ4" s="91"/>
      <c r="GA4" s="91"/>
      <c r="GB4" s="91"/>
      <c r="GC4" s="92" t="s">
        <v>60</v>
      </c>
      <c r="GD4" s="84"/>
      <c r="GE4" s="84"/>
      <c r="GF4" s="84"/>
      <c r="GG4" s="84"/>
      <c r="GH4" s="84"/>
      <c r="GI4" s="84"/>
      <c r="GJ4" s="84"/>
      <c r="GK4" s="84"/>
      <c r="GL4" s="84"/>
      <c r="GM4" s="84"/>
      <c r="GN4" s="84"/>
      <c r="GO4" s="84"/>
      <c r="GP4" s="84"/>
      <c r="GQ4" s="84"/>
      <c r="GR4" s="84"/>
      <c r="GS4" s="84"/>
      <c r="GT4" s="84"/>
      <c r="GU4" s="84"/>
      <c r="GV4" s="84"/>
      <c r="GW4" s="84"/>
      <c r="GX4" s="84"/>
      <c r="GY4" s="84"/>
      <c r="GZ4" s="84"/>
      <c r="HA4" s="84"/>
      <c r="HB4" s="84"/>
      <c r="HC4" s="84"/>
      <c r="HD4" s="84"/>
      <c r="HE4" s="84"/>
      <c r="HF4" s="84"/>
      <c r="HG4" s="86"/>
      <c r="HH4" s="92" t="s">
        <v>61</v>
      </c>
      <c r="HI4" s="84"/>
      <c r="HJ4" s="84"/>
      <c r="HK4" s="84"/>
      <c r="HL4" s="84"/>
      <c r="HM4" s="84"/>
      <c r="HN4" s="84"/>
      <c r="HO4" s="84"/>
      <c r="HP4" s="84"/>
      <c r="HQ4" s="84"/>
      <c r="HR4" s="84"/>
      <c r="HS4" s="84"/>
      <c r="HT4" s="84"/>
      <c r="HU4" s="84"/>
      <c r="HV4" s="84"/>
      <c r="HW4" s="84"/>
      <c r="HX4" s="84"/>
      <c r="HY4" s="84"/>
      <c r="HZ4" s="84"/>
      <c r="IA4" s="84"/>
      <c r="IB4" s="84"/>
      <c r="IC4" s="84"/>
      <c r="ID4" s="84"/>
      <c r="IE4" s="84"/>
      <c r="IF4" s="84"/>
      <c r="IG4" s="84"/>
      <c r="IH4" s="84"/>
      <c r="II4" s="84"/>
      <c r="IJ4" s="84"/>
      <c r="IK4" s="84"/>
      <c r="IL4" s="86"/>
      <c r="IM4" s="87" t="s">
        <v>62</v>
      </c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9"/>
      <c r="JQ4" s="87" t="s">
        <v>63</v>
      </c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9"/>
      <c r="KV4" s="87" t="s">
        <v>64</v>
      </c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9"/>
      <c r="LZ4" s="94" t="s">
        <v>57</v>
      </c>
      <c r="MA4" s="95"/>
      <c r="MB4" s="95"/>
      <c r="MC4" s="95"/>
      <c r="MD4" s="95"/>
      <c r="ME4" s="95"/>
      <c r="MF4" s="95"/>
      <c r="MG4" s="95"/>
      <c r="MH4" s="95"/>
      <c r="MI4" s="95"/>
      <c r="MJ4" s="95"/>
      <c r="MK4" s="95"/>
      <c r="ML4" s="95"/>
      <c r="MM4" s="95"/>
      <c r="MN4" s="95"/>
      <c r="MO4" s="95"/>
      <c r="MP4" s="95"/>
      <c r="MQ4" s="95"/>
      <c r="MR4" s="95"/>
      <c r="MS4" s="95"/>
      <c r="MT4" s="95"/>
      <c r="MU4" s="95"/>
      <c r="MV4" s="95"/>
      <c r="MW4" s="95"/>
      <c r="MX4" s="95"/>
      <c r="MY4" s="95"/>
      <c r="MZ4" s="95"/>
      <c r="NA4" s="95"/>
      <c r="NB4" s="95"/>
      <c r="NC4" s="95"/>
      <c r="ND4" s="96"/>
    </row>
    <row r="5" spans="1:368" ht="15" customHeight="1" thickBot="1" x14ac:dyDescent="0.3">
      <c r="D5" s="29">
        <v>1</v>
      </c>
      <c r="E5" s="28">
        <v>2</v>
      </c>
      <c r="F5" s="29">
        <v>3</v>
      </c>
      <c r="G5" s="29">
        <v>4</v>
      </c>
      <c r="H5" s="29">
        <v>5</v>
      </c>
      <c r="I5" s="29">
        <v>6</v>
      </c>
      <c r="J5" s="29">
        <v>7</v>
      </c>
      <c r="K5" s="29">
        <v>8</v>
      </c>
      <c r="L5" s="28">
        <v>9</v>
      </c>
      <c r="M5" s="29">
        <v>10</v>
      </c>
      <c r="N5" s="29">
        <v>11</v>
      </c>
      <c r="O5" s="29">
        <v>12</v>
      </c>
      <c r="P5" s="29">
        <v>13</v>
      </c>
      <c r="Q5" s="29">
        <v>14</v>
      </c>
      <c r="R5" s="29">
        <v>15</v>
      </c>
      <c r="S5" s="28">
        <v>16</v>
      </c>
      <c r="T5" s="29">
        <v>17</v>
      </c>
      <c r="U5" s="29">
        <v>18</v>
      </c>
      <c r="V5" s="29">
        <v>19</v>
      </c>
      <c r="W5" s="29">
        <v>20</v>
      </c>
      <c r="X5" s="29">
        <v>21</v>
      </c>
      <c r="Y5" s="29">
        <v>22</v>
      </c>
      <c r="Z5" s="28">
        <v>23</v>
      </c>
      <c r="AA5" s="29">
        <v>24</v>
      </c>
      <c r="AB5" s="29">
        <v>25</v>
      </c>
      <c r="AC5" s="29">
        <v>26</v>
      </c>
      <c r="AD5" s="29">
        <v>27</v>
      </c>
      <c r="AE5" s="29">
        <v>28</v>
      </c>
      <c r="AF5" s="29">
        <v>29</v>
      </c>
      <c r="AG5" s="28">
        <v>30</v>
      </c>
      <c r="AH5" s="29">
        <v>31</v>
      </c>
      <c r="AI5" s="29">
        <v>1</v>
      </c>
      <c r="AJ5" s="29">
        <v>2</v>
      </c>
      <c r="AK5" s="29">
        <v>3</v>
      </c>
      <c r="AL5" s="29">
        <v>4</v>
      </c>
      <c r="AM5" s="29">
        <v>5</v>
      </c>
      <c r="AN5" s="28">
        <v>6</v>
      </c>
      <c r="AO5" s="29">
        <v>7</v>
      </c>
      <c r="AP5" s="29">
        <v>8</v>
      </c>
      <c r="AQ5" s="29">
        <v>9</v>
      </c>
      <c r="AR5" s="29">
        <v>10</v>
      </c>
      <c r="AS5" s="29">
        <v>11</v>
      </c>
      <c r="AT5" s="29">
        <v>12</v>
      </c>
      <c r="AU5" s="28">
        <v>13</v>
      </c>
      <c r="AV5" s="29">
        <v>14</v>
      </c>
      <c r="AW5" s="29">
        <v>15</v>
      </c>
      <c r="AX5" s="29">
        <v>16</v>
      </c>
      <c r="AY5" s="29">
        <v>17</v>
      </c>
      <c r="AZ5" s="29">
        <v>18</v>
      </c>
      <c r="BA5" s="29">
        <v>19</v>
      </c>
      <c r="BB5" s="28">
        <v>20</v>
      </c>
      <c r="BC5" s="29">
        <v>21</v>
      </c>
      <c r="BD5" s="29">
        <v>22</v>
      </c>
      <c r="BE5" s="29">
        <v>23</v>
      </c>
      <c r="BF5" s="29">
        <v>24</v>
      </c>
      <c r="BG5" s="29">
        <v>25</v>
      </c>
      <c r="BH5" s="29">
        <v>26</v>
      </c>
      <c r="BI5" s="28">
        <v>27</v>
      </c>
      <c r="BJ5" s="29">
        <v>28</v>
      </c>
      <c r="BK5" s="29">
        <v>1</v>
      </c>
      <c r="BL5" s="29">
        <v>2</v>
      </c>
      <c r="BM5" s="29">
        <v>3</v>
      </c>
      <c r="BN5" s="29">
        <v>4</v>
      </c>
      <c r="BO5" s="29">
        <v>5</v>
      </c>
      <c r="BP5" s="28">
        <v>6</v>
      </c>
      <c r="BQ5" s="29">
        <v>7</v>
      </c>
      <c r="BR5" s="29">
        <v>8</v>
      </c>
      <c r="BS5" s="29">
        <v>9</v>
      </c>
      <c r="BT5" s="29">
        <v>10</v>
      </c>
      <c r="BU5" s="29">
        <v>11</v>
      </c>
      <c r="BV5" s="29">
        <v>12</v>
      </c>
      <c r="BW5" s="28">
        <v>13</v>
      </c>
      <c r="BX5" s="29">
        <v>14</v>
      </c>
      <c r="BY5" s="29">
        <v>15</v>
      </c>
      <c r="BZ5" s="29">
        <v>16</v>
      </c>
      <c r="CA5" s="29">
        <v>17</v>
      </c>
      <c r="CB5" s="29">
        <v>18</v>
      </c>
      <c r="CC5" s="29">
        <v>19</v>
      </c>
      <c r="CD5" s="28">
        <v>20</v>
      </c>
      <c r="CE5" s="29">
        <v>21</v>
      </c>
      <c r="CF5" s="29">
        <v>22</v>
      </c>
      <c r="CG5" s="29">
        <v>23</v>
      </c>
      <c r="CH5" s="29">
        <v>24</v>
      </c>
      <c r="CI5" s="29">
        <v>25</v>
      </c>
      <c r="CJ5" s="29">
        <v>26</v>
      </c>
      <c r="CK5" s="28">
        <v>27</v>
      </c>
      <c r="CL5" s="29">
        <v>28</v>
      </c>
      <c r="CM5" s="29">
        <v>29</v>
      </c>
      <c r="CN5" s="29">
        <v>30</v>
      </c>
      <c r="CO5" s="29">
        <v>31</v>
      </c>
      <c r="CP5" s="29">
        <v>1</v>
      </c>
      <c r="CQ5" s="29">
        <v>2</v>
      </c>
      <c r="CR5" s="28">
        <v>3</v>
      </c>
      <c r="CS5" s="29">
        <v>4</v>
      </c>
      <c r="CT5" s="29">
        <v>5</v>
      </c>
      <c r="CU5" s="29">
        <v>6</v>
      </c>
      <c r="CV5" s="29">
        <v>7</v>
      </c>
      <c r="CW5" s="29">
        <v>8</v>
      </c>
      <c r="CX5" s="29">
        <v>9</v>
      </c>
      <c r="CY5" s="28">
        <v>10</v>
      </c>
      <c r="CZ5" s="29">
        <v>11</v>
      </c>
      <c r="DA5" s="29">
        <v>12</v>
      </c>
      <c r="DB5" s="29">
        <v>13</v>
      </c>
      <c r="DC5" s="29">
        <v>14</v>
      </c>
      <c r="DD5" s="29">
        <v>15</v>
      </c>
      <c r="DE5" s="29">
        <v>16</v>
      </c>
      <c r="DF5" s="28">
        <v>17</v>
      </c>
      <c r="DG5" s="29">
        <v>18</v>
      </c>
      <c r="DH5" s="29">
        <v>19</v>
      </c>
      <c r="DI5" s="29">
        <v>20</v>
      </c>
      <c r="DJ5" s="29">
        <v>21</v>
      </c>
      <c r="DK5" s="29">
        <v>22</v>
      </c>
      <c r="DL5" s="29">
        <v>23</v>
      </c>
      <c r="DM5" s="28">
        <v>24</v>
      </c>
      <c r="DN5" s="29">
        <v>25</v>
      </c>
      <c r="DO5" s="29">
        <v>26</v>
      </c>
      <c r="DP5" s="29">
        <v>27</v>
      </c>
      <c r="DQ5" s="29">
        <v>28</v>
      </c>
      <c r="DR5" s="29">
        <v>29</v>
      </c>
      <c r="DS5" s="29">
        <v>30</v>
      </c>
      <c r="DT5" s="28">
        <v>1</v>
      </c>
      <c r="DU5" s="29">
        <v>2</v>
      </c>
      <c r="DV5" s="29">
        <v>3</v>
      </c>
      <c r="DW5" s="29">
        <v>4</v>
      </c>
      <c r="DX5" s="29">
        <v>5</v>
      </c>
      <c r="DY5" s="29">
        <v>6</v>
      </c>
      <c r="DZ5" s="29">
        <v>7</v>
      </c>
      <c r="EA5" s="28">
        <v>8</v>
      </c>
      <c r="EB5" s="29">
        <v>9</v>
      </c>
      <c r="EC5" s="29">
        <v>10</v>
      </c>
      <c r="ED5" s="29">
        <v>11</v>
      </c>
      <c r="EE5" s="29">
        <v>12</v>
      </c>
      <c r="EF5" s="29">
        <v>13</v>
      </c>
      <c r="EG5" s="29">
        <v>14</v>
      </c>
      <c r="EH5" s="28">
        <v>15</v>
      </c>
      <c r="EI5" s="29">
        <v>16</v>
      </c>
      <c r="EJ5" s="29">
        <v>17</v>
      </c>
      <c r="EK5" s="29">
        <v>18</v>
      </c>
      <c r="EL5" s="29">
        <v>19</v>
      </c>
      <c r="EM5" s="29">
        <v>20</v>
      </c>
      <c r="EN5" s="29">
        <v>21</v>
      </c>
      <c r="EO5" s="28">
        <v>22</v>
      </c>
      <c r="EP5" s="29">
        <v>23</v>
      </c>
      <c r="EQ5" s="29">
        <v>24</v>
      </c>
      <c r="ER5" s="29">
        <v>25</v>
      </c>
      <c r="ES5" s="29">
        <v>26</v>
      </c>
      <c r="ET5" s="29">
        <v>27</v>
      </c>
      <c r="EU5" s="29">
        <v>28</v>
      </c>
      <c r="EV5" s="28">
        <v>29</v>
      </c>
      <c r="EW5" s="29">
        <v>30</v>
      </c>
      <c r="EX5" s="25">
        <v>31</v>
      </c>
      <c r="EY5" s="29">
        <v>1</v>
      </c>
      <c r="EZ5" s="29">
        <v>2</v>
      </c>
      <c r="FA5" s="29">
        <v>3</v>
      </c>
      <c r="FB5" s="29">
        <v>4</v>
      </c>
      <c r="FC5" s="28">
        <v>5</v>
      </c>
      <c r="FD5" s="29">
        <v>6</v>
      </c>
      <c r="FE5" s="29">
        <v>7</v>
      </c>
      <c r="FF5" s="29">
        <v>8</v>
      </c>
      <c r="FG5" s="29">
        <v>9</v>
      </c>
      <c r="FH5" s="29">
        <v>10</v>
      </c>
      <c r="FI5" s="29">
        <v>11</v>
      </c>
      <c r="FJ5" s="28">
        <v>12</v>
      </c>
      <c r="FK5" s="29">
        <v>13</v>
      </c>
      <c r="FL5" s="29">
        <v>14</v>
      </c>
      <c r="FM5" s="29">
        <v>15</v>
      </c>
      <c r="FN5" s="29">
        <v>16</v>
      </c>
      <c r="FO5" s="29">
        <v>17</v>
      </c>
      <c r="FP5" s="29">
        <v>18</v>
      </c>
      <c r="FQ5" s="28">
        <v>19</v>
      </c>
      <c r="FR5" s="29">
        <v>20</v>
      </c>
      <c r="FS5" s="29">
        <v>21</v>
      </c>
      <c r="FT5" s="29">
        <v>22</v>
      </c>
      <c r="FU5" s="29">
        <v>23</v>
      </c>
      <c r="FV5" s="29">
        <v>24</v>
      </c>
      <c r="FW5" s="29">
        <v>25</v>
      </c>
      <c r="FX5" s="28">
        <v>26</v>
      </c>
      <c r="FY5" s="29">
        <v>27</v>
      </c>
      <c r="FZ5" s="29">
        <v>28</v>
      </c>
      <c r="GA5" s="29">
        <v>29</v>
      </c>
      <c r="GB5" s="29">
        <v>30</v>
      </c>
      <c r="GC5" s="29">
        <v>1</v>
      </c>
      <c r="GD5" s="29">
        <v>2</v>
      </c>
      <c r="GE5" s="28">
        <v>3</v>
      </c>
      <c r="GF5" s="29">
        <v>4</v>
      </c>
      <c r="GG5" s="29">
        <v>5</v>
      </c>
      <c r="GH5" s="29">
        <v>6</v>
      </c>
      <c r="GI5" s="29">
        <v>7</v>
      </c>
      <c r="GJ5" s="29">
        <v>8</v>
      </c>
      <c r="GK5" s="29">
        <v>9</v>
      </c>
      <c r="GL5" s="28">
        <v>10</v>
      </c>
      <c r="GM5" s="29">
        <v>11</v>
      </c>
      <c r="GN5" s="29">
        <v>12</v>
      </c>
      <c r="GO5" s="29">
        <v>13</v>
      </c>
      <c r="GP5" s="29">
        <v>14</v>
      </c>
      <c r="GQ5" s="29">
        <v>15</v>
      </c>
      <c r="GR5" s="29">
        <v>16</v>
      </c>
      <c r="GS5" s="28">
        <v>17</v>
      </c>
      <c r="GT5" s="29">
        <v>18</v>
      </c>
      <c r="GU5" s="29">
        <v>19</v>
      </c>
      <c r="GV5" s="29">
        <v>20</v>
      </c>
      <c r="GW5" s="29">
        <v>21</v>
      </c>
      <c r="GX5" s="29">
        <v>22</v>
      </c>
      <c r="GY5" s="29">
        <v>23</v>
      </c>
      <c r="GZ5" s="28">
        <v>24</v>
      </c>
      <c r="HA5" s="29">
        <v>25</v>
      </c>
      <c r="HB5" s="29">
        <v>26</v>
      </c>
      <c r="HC5" s="29">
        <v>27</v>
      </c>
      <c r="HD5" s="29">
        <v>28</v>
      </c>
      <c r="HE5" s="29">
        <v>29</v>
      </c>
      <c r="HF5" s="29">
        <v>30</v>
      </c>
      <c r="HG5" s="28">
        <v>31</v>
      </c>
      <c r="HH5" s="29">
        <v>1</v>
      </c>
      <c r="HI5" s="29">
        <v>2</v>
      </c>
      <c r="HJ5" s="29">
        <v>3</v>
      </c>
      <c r="HK5" s="29">
        <v>4</v>
      </c>
      <c r="HL5" s="29">
        <v>5</v>
      </c>
      <c r="HM5" s="29">
        <v>6</v>
      </c>
      <c r="HN5" s="28">
        <v>7</v>
      </c>
      <c r="HO5" s="29">
        <v>8</v>
      </c>
      <c r="HP5" s="29">
        <v>9</v>
      </c>
      <c r="HQ5" s="29">
        <v>10</v>
      </c>
      <c r="HR5" s="29">
        <v>11</v>
      </c>
      <c r="HS5" s="29">
        <v>12</v>
      </c>
      <c r="HT5" s="29">
        <v>13</v>
      </c>
      <c r="HU5" s="28">
        <v>14</v>
      </c>
      <c r="HV5" s="29">
        <v>15</v>
      </c>
      <c r="HW5" s="29">
        <v>16</v>
      </c>
      <c r="HX5" s="29">
        <v>17</v>
      </c>
      <c r="HY5" s="29">
        <v>18</v>
      </c>
      <c r="HZ5" s="29">
        <v>19</v>
      </c>
      <c r="IA5" s="29">
        <v>20</v>
      </c>
      <c r="IB5" s="28">
        <v>21</v>
      </c>
      <c r="IC5" s="29">
        <v>22</v>
      </c>
      <c r="ID5" s="29">
        <v>23</v>
      </c>
      <c r="IE5" s="29">
        <v>24</v>
      </c>
      <c r="IF5" s="29">
        <v>25</v>
      </c>
      <c r="IG5" s="29">
        <v>26</v>
      </c>
      <c r="IH5" s="29">
        <v>27</v>
      </c>
      <c r="II5" s="28">
        <v>28</v>
      </c>
      <c r="IJ5" s="29">
        <v>29</v>
      </c>
      <c r="IK5" s="29">
        <v>30</v>
      </c>
      <c r="IL5" s="29">
        <v>31</v>
      </c>
      <c r="IM5" s="29">
        <v>1</v>
      </c>
      <c r="IN5" s="29">
        <v>2</v>
      </c>
      <c r="IO5" s="29">
        <v>3</v>
      </c>
      <c r="IP5" s="28">
        <v>4</v>
      </c>
      <c r="IQ5" s="29">
        <v>5</v>
      </c>
      <c r="IR5" s="29">
        <v>6</v>
      </c>
      <c r="IS5" s="29">
        <v>7</v>
      </c>
      <c r="IT5" s="29">
        <v>8</v>
      </c>
      <c r="IU5" s="29">
        <v>9</v>
      </c>
      <c r="IV5" s="29">
        <v>10</v>
      </c>
      <c r="IW5" s="28">
        <v>11</v>
      </c>
      <c r="IX5" s="29">
        <v>12</v>
      </c>
      <c r="IY5" s="29">
        <v>13</v>
      </c>
      <c r="IZ5" s="29">
        <v>14</v>
      </c>
      <c r="JA5" s="29">
        <v>15</v>
      </c>
      <c r="JB5" s="29">
        <v>16</v>
      </c>
      <c r="JC5" s="29">
        <v>17</v>
      </c>
      <c r="JD5" s="28">
        <v>18</v>
      </c>
      <c r="JE5" s="29">
        <v>19</v>
      </c>
      <c r="JF5" s="29">
        <v>20</v>
      </c>
      <c r="JG5" s="29">
        <v>21</v>
      </c>
      <c r="JH5" s="29">
        <v>22</v>
      </c>
      <c r="JI5" s="29">
        <v>23</v>
      </c>
      <c r="JJ5" s="29">
        <v>24</v>
      </c>
      <c r="JK5" s="28">
        <v>25</v>
      </c>
      <c r="JL5" s="29">
        <v>26</v>
      </c>
      <c r="JM5" s="29">
        <v>27</v>
      </c>
      <c r="JN5" s="29">
        <v>28</v>
      </c>
      <c r="JO5" s="29">
        <v>29</v>
      </c>
      <c r="JP5" s="29">
        <v>30</v>
      </c>
      <c r="JQ5" s="29">
        <v>1</v>
      </c>
      <c r="JR5" s="28">
        <v>2</v>
      </c>
      <c r="JS5" s="29">
        <v>3</v>
      </c>
      <c r="JT5" s="29">
        <v>4</v>
      </c>
      <c r="JU5" s="29">
        <v>5</v>
      </c>
      <c r="JV5" s="29">
        <v>6</v>
      </c>
      <c r="JW5" s="29">
        <v>7</v>
      </c>
      <c r="JX5" s="29">
        <v>8</v>
      </c>
      <c r="JY5" s="28">
        <v>9</v>
      </c>
      <c r="JZ5" s="29">
        <v>10</v>
      </c>
      <c r="KA5" s="29">
        <v>11</v>
      </c>
      <c r="KB5" s="29">
        <v>12</v>
      </c>
      <c r="KC5" s="29">
        <v>13</v>
      </c>
      <c r="KD5" s="29">
        <v>14</v>
      </c>
      <c r="KE5" s="29">
        <v>15</v>
      </c>
      <c r="KF5" s="28">
        <v>16</v>
      </c>
      <c r="KG5" s="29">
        <v>17</v>
      </c>
      <c r="KH5" s="29">
        <v>18</v>
      </c>
      <c r="KI5" s="29">
        <v>19</v>
      </c>
      <c r="KJ5" s="29">
        <v>20</v>
      </c>
      <c r="KK5" s="29">
        <v>21</v>
      </c>
      <c r="KL5" s="29">
        <v>22</v>
      </c>
      <c r="KM5" s="28">
        <v>23</v>
      </c>
      <c r="KN5" s="29">
        <v>24</v>
      </c>
      <c r="KO5" s="29">
        <v>25</v>
      </c>
      <c r="KP5" s="29">
        <v>26</v>
      </c>
      <c r="KQ5" s="29">
        <v>27</v>
      </c>
      <c r="KR5" s="29">
        <v>28</v>
      </c>
      <c r="KS5" s="29">
        <v>29</v>
      </c>
      <c r="KT5" s="28">
        <v>30</v>
      </c>
      <c r="KU5" s="29">
        <v>31</v>
      </c>
      <c r="KV5" s="29">
        <v>1</v>
      </c>
      <c r="KW5" s="29">
        <v>2</v>
      </c>
      <c r="KX5" s="29">
        <v>3</v>
      </c>
      <c r="KY5" s="29">
        <v>4</v>
      </c>
      <c r="KZ5" s="29">
        <v>5</v>
      </c>
      <c r="LA5" s="28">
        <v>6</v>
      </c>
      <c r="LB5" s="29">
        <v>7</v>
      </c>
      <c r="LC5" s="29">
        <v>8</v>
      </c>
      <c r="LD5" s="29">
        <v>9</v>
      </c>
      <c r="LE5" s="29">
        <v>10</v>
      </c>
      <c r="LF5" s="29">
        <v>11</v>
      </c>
      <c r="LG5" s="29">
        <v>12</v>
      </c>
      <c r="LH5" s="28">
        <v>13</v>
      </c>
      <c r="LI5" s="29">
        <v>14</v>
      </c>
      <c r="LJ5" s="29">
        <v>15</v>
      </c>
      <c r="LK5" s="29">
        <v>16</v>
      </c>
      <c r="LL5" s="29">
        <v>17</v>
      </c>
      <c r="LM5" s="29">
        <v>18</v>
      </c>
      <c r="LN5" s="29">
        <v>19</v>
      </c>
      <c r="LO5" s="28">
        <v>20</v>
      </c>
      <c r="LP5" s="29">
        <v>21</v>
      </c>
      <c r="LQ5" s="29">
        <v>22</v>
      </c>
      <c r="LR5" s="29">
        <v>23</v>
      </c>
      <c r="LS5" s="29">
        <v>24</v>
      </c>
      <c r="LT5" s="29">
        <v>25</v>
      </c>
      <c r="LU5" s="29">
        <v>26</v>
      </c>
      <c r="LV5" s="28">
        <v>27</v>
      </c>
      <c r="LW5" s="29">
        <v>28</v>
      </c>
      <c r="LX5" s="29">
        <v>29</v>
      </c>
      <c r="LY5" s="29">
        <v>30</v>
      </c>
      <c r="LZ5" s="29">
        <v>1</v>
      </c>
      <c r="MA5" s="29">
        <v>2</v>
      </c>
      <c r="MB5" s="29">
        <v>3</v>
      </c>
      <c r="MC5" s="28">
        <v>4</v>
      </c>
      <c r="MD5" s="29">
        <v>5</v>
      </c>
      <c r="ME5" s="29">
        <v>6</v>
      </c>
      <c r="MF5" s="29">
        <v>7</v>
      </c>
      <c r="MG5" s="29">
        <v>8</v>
      </c>
      <c r="MH5" s="29">
        <v>9</v>
      </c>
      <c r="MI5" s="29">
        <v>10</v>
      </c>
      <c r="MJ5" s="28">
        <v>11</v>
      </c>
      <c r="MK5" s="29">
        <v>12</v>
      </c>
      <c r="ML5" s="29">
        <v>13</v>
      </c>
      <c r="MM5" s="29">
        <v>14</v>
      </c>
      <c r="MN5" s="29">
        <v>15</v>
      </c>
      <c r="MO5" s="29">
        <v>16</v>
      </c>
      <c r="MP5" s="29">
        <v>17</v>
      </c>
      <c r="MQ5" s="28">
        <v>18</v>
      </c>
      <c r="MR5" s="29">
        <v>19</v>
      </c>
      <c r="MS5" s="29">
        <v>20</v>
      </c>
      <c r="MT5" s="29">
        <v>21</v>
      </c>
      <c r="MU5" s="29">
        <v>22</v>
      </c>
      <c r="MV5" s="29">
        <v>23</v>
      </c>
      <c r="MW5" s="29">
        <v>24</v>
      </c>
      <c r="MX5" s="28">
        <v>25</v>
      </c>
      <c r="MY5" s="29">
        <v>26</v>
      </c>
      <c r="MZ5" s="29">
        <v>27</v>
      </c>
      <c r="NA5" s="29">
        <v>28</v>
      </c>
      <c r="NB5" s="29">
        <v>29</v>
      </c>
      <c r="NC5" s="29">
        <v>30</v>
      </c>
      <c r="ND5" s="29">
        <v>31</v>
      </c>
    </row>
    <row r="6" spans="1:368" ht="15" customHeight="1" thickBot="1" x14ac:dyDescent="0.3">
      <c r="A6" s="3" t="s">
        <v>0</v>
      </c>
      <c r="B6" s="4" t="s">
        <v>1</v>
      </c>
      <c r="C6" s="5" t="s">
        <v>36</v>
      </c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  <c r="KI6" s="14"/>
      <c r="KJ6" s="14"/>
      <c r="KK6" s="14"/>
      <c r="KL6" s="14"/>
      <c r="KM6" s="14"/>
      <c r="KN6" s="14"/>
      <c r="KO6" s="14"/>
      <c r="KP6" s="14"/>
      <c r="KQ6" s="14"/>
      <c r="KR6" s="14"/>
      <c r="KS6" s="14"/>
      <c r="KT6" s="14"/>
      <c r="KU6" s="14"/>
      <c r="KV6" s="14"/>
      <c r="KW6" s="14"/>
      <c r="KX6" s="14"/>
      <c r="KY6" s="14"/>
      <c r="KZ6" s="14"/>
      <c r="LA6" s="14"/>
      <c r="LB6" s="14"/>
      <c r="LC6" s="14"/>
      <c r="LD6" s="14"/>
      <c r="LE6" s="14"/>
      <c r="LF6" s="14"/>
      <c r="LG6" s="14"/>
      <c r="LH6" s="14"/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/>
      <c r="MB6" s="14"/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/>
      <c r="MZ6" s="14"/>
      <c r="NA6" s="14"/>
      <c r="NB6" s="14"/>
      <c r="NC6" s="14"/>
      <c r="ND6" s="14"/>
    </row>
    <row r="7" spans="1:368" ht="15" customHeight="1" x14ac:dyDescent="0.25">
      <c r="A7" s="6" t="s">
        <v>2</v>
      </c>
      <c r="B7" s="73"/>
      <c r="C7" s="7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</row>
    <row r="8" spans="1:368" ht="15" customHeight="1" x14ac:dyDescent="0.25">
      <c r="A8" s="8" t="s">
        <v>3</v>
      </c>
      <c r="B8" s="73"/>
      <c r="C8" s="9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</row>
    <row r="9" spans="1:368" ht="15" customHeight="1" x14ac:dyDescent="0.25">
      <c r="A9" s="8" t="s">
        <v>4</v>
      </c>
      <c r="B9" s="73"/>
      <c r="C9" s="9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</row>
    <row r="10" spans="1:368" ht="15" customHeight="1" x14ac:dyDescent="0.25">
      <c r="A10" s="8" t="s">
        <v>5</v>
      </c>
      <c r="B10" s="73"/>
      <c r="C10" s="9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</row>
    <row r="11" spans="1:368" ht="15" customHeight="1" x14ac:dyDescent="0.25">
      <c r="A11" s="8" t="s">
        <v>6</v>
      </c>
      <c r="B11" s="73"/>
      <c r="C11" s="9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</row>
    <row r="12" spans="1:368" ht="15" customHeight="1" x14ac:dyDescent="0.25">
      <c r="A12" s="8" t="s">
        <v>7</v>
      </c>
      <c r="B12" s="73"/>
      <c r="C12" s="9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</row>
    <row r="13" spans="1:368" ht="15" customHeight="1" x14ac:dyDescent="0.25">
      <c r="A13" s="8" t="s">
        <v>8</v>
      </c>
      <c r="B13" s="73"/>
      <c r="C13" s="9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30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30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</row>
    <row r="14" spans="1:368" ht="15" customHeight="1" x14ac:dyDescent="0.25">
      <c r="A14" s="8" t="s">
        <v>9</v>
      </c>
      <c r="B14" s="73"/>
      <c r="C14" s="9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</row>
    <row r="15" spans="1:368" ht="15" customHeight="1" x14ac:dyDescent="0.25">
      <c r="A15" s="8" t="s">
        <v>10</v>
      </c>
      <c r="B15" s="73"/>
      <c r="C15" s="9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</row>
    <row r="16" spans="1:368" ht="15" customHeight="1" x14ac:dyDescent="0.25">
      <c r="A16" s="8" t="s">
        <v>11</v>
      </c>
      <c r="B16" s="73"/>
      <c r="C16" s="9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</row>
    <row r="17" spans="1:368" ht="15" customHeight="1" x14ac:dyDescent="0.25">
      <c r="A17" s="8" t="s">
        <v>12</v>
      </c>
      <c r="B17" s="73"/>
      <c r="C17" s="9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</row>
    <row r="18" spans="1:368" ht="15" customHeight="1" x14ac:dyDescent="0.25">
      <c r="A18" s="8" t="s">
        <v>13</v>
      </c>
      <c r="B18" s="73"/>
      <c r="C18" s="9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</row>
    <row r="19" spans="1:368" ht="15" customHeight="1" x14ac:dyDescent="0.25">
      <c r="A19" s="8" t="s">
        <v>14</v>
      </c>
      <c r="B19" s="73"/>
      <c r="C19" s="9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</row>
    <row r="20" spans="1:368" ht="15" customHeight="1" x14ac:dyDescent="0.25">
      <c r="A20" s="8" t="s">
        <v>15</v>
      </c>
      <c r="B20" s="73"/>
      <c r="C20" s="9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</row>
    <row r="21" spans="1:368" ht="15" customHeight="1" x14ac:dyDescent="0.25">
      <c r="A21" s="8" t="s">
        <v>16</v>
      </c>
      <c r="B21" s="73"/>
      <c r="C21" s="9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</row>
    <row r="22" spans="1:368" ht="15" customHeight="1" x14ac:dyDescent="0.25">
      <c r="A22" s="8" t="s">
        <v>17</v>
      </c>
      <c r="B22" s="73"/>
      <c r="C22" s="9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</row>
    <row r="23" spans="1:368" ht="15" customHeight="1" x14ac:dyDescent="0.25">
      <c r="A23" s="8" t="s">
        <v>18</v>
      </c>
      <c r="B23" s="73"/>
      <c r="C23" s="9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</row>
    <row r="24" spans="1:368" ht="15" customHeight="1" x14ac:dyDescent="0.25">
      <c r="A24" s="8" t="s">
        <v>19</v>
      </c>
      <c r="B24" s="73"/>
      <c r="C24" s="9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</row>
    <row r="25" spans="1:368" ht="15" customHeight="1" x14ac:dyDescent="0.25">
      <c r="A25" s="8" t="s">
        <v>20</v>
      </c>
      <c r="B25" s="73"/>
      <c r="C25" s="9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</row>
    <row r="26" spans="1:368" ht="15" customHeight="1" x14ac:dyDescent="0.25">
      <c r="A26" s="8" t="s">
        <v>21</v>
      </c>
      <c r="B26" s="73"/>
      <c r="C26" s="9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</row>
    <row r="27" spans="1:368" ht="15" customHeight="1" x14ac:dyDescent="0.25">
      <c r="A27" s="8" t="s">
        <v>22</v>
      </c>
      <c r="B27" s="73"/>
      <c r="C27" s="9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</row>
    <row r="28" spans="1:368" ht="15" customHeight="1" x14ac:dyDescent="0.25">
      <c r="A28" s="8" t="s">
        <v>23</v>
      </c>
      <c r="B28" s="73"/>
      <c r="C28" s="9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</row>
    <row r="29" spans="1:368" ht="15" customHeight="1" x14ac:dyDescent="0.25">
      <c r="A29" s="27" t="s">
        <v>47</v>
      </c>
      <c r="B29" s="73"/>
      <c r="C29" s="9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</row>
    <row r="30" spans="1:368" ht="15" customHeight="1" x14ac:dyDescent="0.25">
      <c r="A30" s="8" t="s">
        <v>24</v>
      </c>
      <c r="B30" s="73"/>
      <c r="C30" s="9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</row>
    <row r="31" spans="1:368" ht="15" customHeight="1" x14ac:dyDescent="0.25">
      <c r="A31" s="74" t="s">
        <v>25</v>
      </c>
      <c r="B31" s="10" t="s">
        <v>26</v>
      </c>
      <c r="C31" s="9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</row>
    <row r="32" spans="1:368" ht="15" customHeight="1" x14ac:dyDescent="0.25">
      <c r="A32" s="75"/>
      <c r="B32" s="10" t="s">
        <v>27</v>
      </c>
      <c r="C32" s="9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</row>
    <row r="33" spans="1:368" ht="15" customHeight="1" x14ac:dyDescent="0.25">
      <c r="A33" s="75"/>
      <c r="B33" s="10" t="s">
        <v>28</v>
      </c>
      <c r="C33" s="9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</row>
    <row r="34" spans="1:368" ht="15" customHeight="1" x14ac:dyDescent="0.25">
      <c r="A34" s="76"/>
      <c r="B34" s="10" t="s">
        <v>29</v>
      </c>
      <c r="C34" s="9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</row>
    <row r="35" spans="1:368" ht="15" customHeight="1" x14ac:dyDescent="0.25">
      <c r="A35" s="74" t="s">
        <v>30</v>
      </c>
      <c r="B35" s="10" t="s">
        <v>26</v>
      </c>
      <c r="C35" s="9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</row>
    <row r="36" spans="1:368" ht="15" customHeight="1" x14ac:dyDescent="0.25">
      <c r="A36" s="75"/>
      <c r="B36" s="10" t="s">
        <v>27</v>
      </c>
      <c r="C36" s="9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</row>
    <row r="37" spans="1:368" ht="15" customHeight="1" x14ac:dyDescent="0.25">
      <c r="A37" s="75"/>
      <c r="B37" s="10" t="s">
        <v>28</v>
      </c>
      <c r="C37" s="9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</row>
    <row r="38" spans="1:368" ht="15" customHeight="1" x14ac:dyDescent="0.25">
      <c r="A38" s="76"/>
      <c r="B38" s="10" t="s">
        <v>29</v>
      </c>
      <c r="C38" s="9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</row>
    <row r="39" spans="1:368" ht="15" customHeight="1" x14ac:dyDescent="0.25">
      <c r="A39" s="74" t="s">
        <v>31</v>
      </c>
      <c r="B39" s="10" t="s">
        <v>26</v>
      </c>
      <c r="C39" s="9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</row>
    <row r="40" spans="1:368" ht="15" customHeight="1" x14ac:dyDescent="0.25">
      <c r="A40" s="75"/>
      <c r="B40" s="10" t="s">
        <v>27</v>
      </c>
      <c r="C40" s="9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</row>
    <row r="41" spans="1:368" ht="15" customHeight="1" x14ac:dyDescent="0.25">
      <c r="A41" s="75"/>
      <c r="B41" s="10" t="s">
        <v>28</v>
      </c>
      <c r="C41" s="9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</row>
    <row r="42" spans="1:368" ht="15" customHeight="1" x14ac:dyDescent="0.25">
      <c r="A42" s="8" t="s">
        <v>105</v>
      </c>
      <c r="B42" s="98"/>
      <c r="C42" s="9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</row>
    <row r="43" spans="1:368" ht="15" customHeight="1" x14ac:dyDescent="0.25">
      <c r="A43" s="8" t="s">
        <v>32</v>
      </c>
      <c r="B43" s="73"/>
      <c r="C43" s="9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</row>
    <row r="44" spans="1:368" ht="15" customHeight="1" x14ac:dyDescent="0.25">
      <c r="A44" s="11" t="s">
        <v>33</v>
      </c>
      <c r="B44" s="99"/>
      <c r="C44" s="9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>
        <v>1</v>
      </c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</row>
    <row r="45" spans="1:368" ht="15" customHeight="1" x14ac:dyDescent="0.25">
      <c r="A45" s="74" t="s">
        <v>34</v>
      </c>
      <c r="B45" s="10">
        <v>37</v>
      </c>
      <c r="C45" s="9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</row>
    <row r="46" spans="1:368" ht="15" customHeight="1" x14ac:dyDescent="0.25">
      <c r="A46" s="75"/>
      <c r="B46" s="2">
        <v>38</v>
      </c>
      <c r="C46" s="9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</row>
    <row r="47" spans="1:368" ht="15" customHeight="1" x14ac:dyDescent="0.25">
      <c r="A47" s="75"/>
      <c r="B47" s="2">
        <v>39</v>
      </c>
      <c r="C47" s="9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</row>
    <row r="48" spans="1:368" ht="15" customHeight="1" x14ac:dyDescent="0.25">
      <c r="A48" s="75"/>
      <c r="B48" s="2">
        <v>40</v>
      </c>
      <c r="C48" s="9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</row>
    <row r="49" spans="1:368" ht="15" customHeight="1" x14ac:dyDescent="0.25">
      <c r="A49" s="75"/>
      <c r="B49" s="2">
        <v>41</v>
      </c>
      <c r="C49" s="9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</row>
    <row r="50" spans="1:368" ht="15" customHeight="1" x14ac:dyDescent="0.25">
      <c r="A50" s="75"/>
      <c r="B50" s="2">
        <v>42</v>
      </c>
      <c r="C50" s="9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</row>
    <row r="51" spans="1:368" ht="15" customHeight="1" x14ac:dyDescent="0.25">
      <c r="A51" s="75"/>
      <c r="B51" s="2">
        <v>43</v>
      </c>
      <c r="C51" s="9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</row>
    <row r="52" spans="1:368" ht="15" customHeight="1" x14ac:dyDescent="0.25">
      <c r="A52" s="76"/>
      <c r="B52" s="2">
        <v>44</v>
      </c>
      <c r="C52" s="9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</row>
    <row r="53" spans="1:368" ht="15" customHeight="1" x14ac:dyDescent="0.25">
      <c r="A53" s="74" t="s">
        <v>35</v>
      </c>
      <c r="B53" s="10">
        <v>37</v>
      </c>
      <c r="C53" s="9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</row>
    <row r="54" spans="1:368" ht="15" customHeight="1" x14ac:dyDescent="0.25">
      <c r="A54" s="75"/>
      <c r="B54" s="10">
        <v>38</v>
      </c>
      <c r="C54" s="9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</row>
    <row r="55" spans="1:368" ht="15" customHeight="1" x14ac:dyDescent="0.25">
      <c r="A55" s="75"/>
      <c r="B55" s="10">
        <v>39</v>
      </c>
      <c r="C55" s="9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</row>
    <row r="56" spans="1:368" ht="15" customHeight="1" x14ac:dyDescent="0.25">
      <c r="A56" s="75"/>
      <c r="B56" s="10">
        <v>40</v>
      </c>
      <c r="C56" s="9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</row>
    <row r="57" spans="1:368" ht="15" customHeight="1" x14ac:dyDescent="0.25">
      <c r="A57" s="75"/>
      <c r="B57" s="10">
        <v>41</v>
      </c>
      <c r="C57" s="9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</row>
    <row r="58" spans="1:368" ht="15" customHeight="1" thickBot="1" x14ac:dyDescent="0.3">
      <c r="A58" s="100"/>
      <c r="B58" s="12">
        <v>42</v>
      </c>
      <c r="C58" s="13"/>
      <c r="D58" s="1"/>
      <c r="E58" s="1"/>
      <c r="F58" s="1"/>
      <c r="G58" s="1"/>
      <c r="H58" s="1"/>
      <c r="I58" s="1"/>
      <c r="J58" s="1"/>
      <c r="K58" s="1"/>
      <c r="L58" s="1">
        <v>1</v>
      </c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</row>
    <row r="59" spans="1:368" x14ac:dyDescent="0.25"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7"/>
      <c r="AL59" s="97"/>
      <c r="AM59" s="97"/>
      <c r="AN59" s="97"/>
      <c r="AO59" s="97"/>
      <c r="AP59" s="97"/>
      <c r="AQ59" s="97"/>
      <c r="AR59" s="97"/>
      <c r="AS59" s="97"/>
      <c r="AT59" s="97"/>
      <c r="AU59" s="97"/>
      <c r="AV59" s="93"/>
      <c r="AW59" s="93"/>
      <c r="AX59" s="93"/>
      <c r="AY59" s="93"/>
      <c r="AZ59" s="93"/>
      <c r="BA59" s="93"/>
      <c r="BB59" s="93"/>
      <c r="BC59" s="93"/>
      <c r="BD59" s="93"/>
      <c r="BE59" s="93"/>
      <c r="BF59" s="93"/>
      <c r="BG59" s="93"/>
      <c r="BH59" s="93"/>
      <c r="BI59" s="93"/>
      <c r="BJ59" s="93"/>
      <c r="BK59" s="93"/>
      <c r="BL59" s="93"/>
      <c r="BM59" s="93"/>
      <c r="BN59" s="93"/>
      <c r="BO59" s="93"/>
      <c r="BP59" s="93"/>
      <c r="BQ59" s="93"/>
      <c r="BR59" s="93"/>
      <c r="BS59" s="93"/>
      <c r="BT59" s="93"/>
      <c r="BU59" s="93"/>
      <c r="BV59" s="93"/>
      <c r="BW59" s="93"/>
      <c r="BX59" s="93"/>
      <c r="BY59" s="93"/>
      <c r="BZ59" s="93"/>
      <c r="CA59" s="93"/>
      <c r="CB59" s="93"/>
      <c r="CC59" s="93"/>
      <c r="CD59" s="93"/>
      <c r="CE59" s="93"/>
      <c r="CF59" s="93"/>
      <c r="CG59" s="93"/>
      <c r="CH59" s="93"/>
      <c r="CI59" s="93"/>
      <c r="CJ59" s="93"/>
      <c r="CK59" s="93"/>
      <c r="CL59" s="93"/>
      <c r="CM59" s="93"/>
      <c r="CN59" s="93"/>
      <c r="CO59" s="93"/>
      <c r="CP59" s="93"/>
      <c r="CQ59" s="93"/>
      <c r="CR59" s="93"/>
      <c r="CS59" s="93"/>
      <c r="CT59" s="93"/>
      <c r="CU59" s="93"/>
      <c r="CV59" s="93"/>
      <c r="CW59" s="93"/>
      <c r="CX59" s="93"/>
      <c r="CY59" s="93"/>
      <c r="CZ59" s="93"/>
      <c r="DA59" s="93"/>
      <c r="DB59" s="93"/>
      <c r="DC59" s="93"/>
      <c r="DD59" s="93"/>
      <c r="DE59" s="93"/>
      <c r="DF59" s="93"/>
      <c r="DG59" s="93"/>
      <c r="DH59" s="93"/>
      <c r="DI59" s="93"/>
      <c r="DJ59" s="93"/>
      <c r="DK59" s="93"/>
      <c r="DL59" s="93"/>
      <c r="DM59" s="93"/>
      <c r="DN59" s="93"/>
      <c r="DO59" s="93"/>
      <c r="DP59" s="93"/>
      <c r="DQ59" s="93"/>
      <c r="DR59" s="93"/>
      <c r="DS59" s="93"/>
      <c r="DT59" s="93"/>
      <c r="DU59" s="93"/>
      <c r="DV59" s="93"/>
      <c r="DW59" s="93"/>
      <c r="DX59" s="93"/>
      <c r="DY59" s="93"/>
      <c r="DZ59" s="93"/>
      <c r="EA59" s="93"/>
      <c r="EB59" s="93"/>
      <c r="EC59" s="93"/>
      <c r="ED59" s="93"/>
      <c r="EE59" s="93"/>
      <c r="EF59" s="93"/>
      <c r="EG59" s="93"/>
      <c r="EH59" s="93"/>
      <c r="EI59" s="93"/>
      <c r="EJ59" s="93"/>
      <c r="EK59" s="93"/>
      <c r="EL59" s="93"/>
      <c r="EM59" s="93"/>
      <c r="EN59" s="93"/>
      <c r="EO59" s="93"/>
      <c r="EP59" s="93"/>
      <c r="EQ59" s="93"/>
      <c r="ER59" s="93"/>
      <c r="ES59" s="93"/>
      <c r="ET59" s="93"/>
      <c r="EU59" s="93"/>
      <c r="EV59" s="93"/>
      <c r="EW59" s="93"/>
      <c r="EX59" s="93"/>
      <c r="EY59" s="93"/>
      <c r="EZ59" s="93"/>
      <c r="FA59" s="93"/>
      <c r="FB59" s="93"/>
      <c r="FC59" s="93"/>
      <c r="FD59" s="93"/>
      <c r="FE59" s="93"/>
      <c r="FF59" s="93"/>
      <c r="FG59" s="93"/>
      <c r="FH59" s="93"/>
      <c r="FI59" s="93"/>
      <c r="FJ59" s="93"/>
      <c r="FK59" s="93"/>
      <c r="FL59" s="93"/>
      <c r="FM59" s="93"/>
    </row>
  </sheetData>
  <autoFilter ref="A6:FM6" xr:uid="{00000000-0009-0000-0000-000002000000}"/>
  <mergeCells count="27">
    <mergeCell ref="BZ59:DD59"/>
    <mergeCell ref="DE59:EH59"/>
    <mergeCell ref="EI59:FM59"/>
    <mergeCell ref="B42:B44"/>
    <mergeCell ref="A45:A52"/>
    <mergeCell ref="A53:A58"/>
    <mergeCell ref="D59:P59"/>
    <mergeCell ref="Q59:AU59"/>
    <mergeCell ref="AV59:BY59"/>
    <mergeCell ref="A39:A41"/>
    <mergeCell ref="DT4:EX4"/>
    <mergeCell ref="EY4:GB4"/>
    <mergeCell ref="GC4:HG4"/>
    <mergeCell ref="HH4:IL4"/>
    <mergeCell ref="CP4:DS4"/>
    <mergeCell ref="B7:B30"/>
    <mergeCell ref="A31:A34"/>
    <mergeCell ref="A35:A38"/>
    <mergeCell ref="B2:C2"/>
    <mergeCell ref="AI4:BJ4"/>
    <mergeCell ref="BK4:CO4"/>
    <mergeCell ref="D1:ND3"/>
    <mergeCell ref="D4:AH4"/>
    <mergeCell ref="KV4:LY4"/>
    <mergeCell ref="LZ4:ND4"/>
    <mergeCell ref="IM4:JP4"/>
    <mergeCell ref="JQ4:KU4"/>
  </mergeCells>
  <conditionalFormatting sqref="A6:LV58 A5:C5">
    <cfRule type="expression" dxfId="123" priority="7">
      <formula>CELL("direccion")=ADDRESS(ROW(),COLUMN())</formula>
    </cfRule>
    <cfRule type="expression" dxfId="122" priority="8">
      <formula>OR(ROW()=CELL("fila"),COLUMN()=CELL("columna"))</formula>
    </cfRule>
  </conditionalFormatting>
  <conditionalFormatting sqref="LW6:ND58">
    <cfRule type="expression" dxfId="121" priority="5">
      <formula>CELL("direccion")=ADDRESS(ROW(),COLUMN())</formula>
    </cfRule>
    <cfRule type="expression" dxfId="120" priority="6">
      <formula>OR(ROW()=CELL("fila"),COLUMN()=CELL("columna"))</formula>
    </cfRule>
  </conditionalFormatting>
  <conditionalFormatting sqref="D5:LV5">
    <cfRule type="expression" dxfId="119" priority="3">
      <formula>CELL("direccion")=ADDRESS(ROW(),COLUMN())</formula>
    </cfRule>
    <cfRule type="expression" dxfId="118" priority="4">
      <formula>OR(ROW()=CELL("fila"),COLUMN()=CELL("columna"))</formula>
    </cfRule>
  </conditionalFormatting>
  <conditionalFormatting sqref="LW5:ND5">
    <cfRule type="expression" dxfId="117" priority="1">
      <formula>CELL("direccion")=ADDRESS(ROW(),COLUMN())</formula>
    </cfRule>
    <cfRule type="expression" dxfId="116" priority="2">
      <formula>OR(ROW()=CELL("fila"),COLUMN()=CELL("columna"))</formula>
    </cfRule>
  </conditionalFormatting>
  <hyperlinks>
    <hyperlink ref="A1" location="INDICE!A1" display="INDICE" xr:uid="{21A176C7-A7DD-4A4F-82D2-3D4D238A15BA}"/>
    <hyperlink ref="B1" location="'KARDEX TOTAL'!A1" display="'KARDEX TOTAL'!A1" xr:uid="{D748EACF-3470-4C29-B07A-611235D93C6F}"/>
  </hyperlinks>
  <pageMargins left="0.7" right="0.7" top="0.75" bottom="0.75" header="0.3" footer="0.3"/>
  <pageSetup paperSize="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:ND59"/>
  <sheetViews>
    <sheetView showGridLines="0" workbookViewId="0">
      <pane xSplit="3" ySplit="6" topLeftCell="LK25" activePane="bottomRight" state="frozen"/>
      <selection activeCell="NA50" sqref="NA50"/>
      <selection pane="topRight" activeCell="NA50" sqref="NA50"/>
      <selection pane="bottomLeft" activeCell="NA50" sqref="NA50"/>
      <selection pane="bottomRight" activeCell="D7" sqref="D7:ND58"/>
    </sheetView>
  </sheetViews>
  <sheetFormatPr baseColWidth="10" defaultRowHeight="15" x14ac:dyDescent="0.25"/>
  <cols>
    <col min="1" max="1" width="34.140625" bestFit="1" customWidth="1"/>
    <col min="2" max="2" width="12.42578125" bestFit="1" customWidth="1"/>
    <col min="3" max="3" width="13" bestFit="1" customWidth="1"/>
    <col min="4" max="15" width="3.42578125" customWidth="1"/>
    <col min="16" max="16" width="3" customWidth="1"/>
    <col min="17" max="169" width="3.42578125" customWidth="1"/>
    <col min="170" max="368" width="3.7109375" customWidth="1"/>
  </cols>
  <sheetData>
    <row r="1" spans="1:368" x14ac:dyDescent="0.25">
      <c r="A1" s="22" t="s">
        <v>37</v>
      </c>
      <c r="B1" s="26" t="s">
        <v>48</v>
      </c>
      <c r="D1" s="77" t="s">
        <v>122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7"/>
      <c r="CD1" s="77"/>
      <c r="CE1" s="77"/>
      <c r="CF1" s="77"/>
      <c r="CG1" s="77"/>
      <c r="CH1" s="77"/>
      <c r="CI1" s="77"/>
      <c r="CJ1" s="77"/>
      <c r="CK1" s="77"/>
      <c r="CL1" s="77"/>
      <c r="CM1" s="77"/>
      <c r="CN1" s="77"/>
      <c r="CO1" s="77"/>
      <c r="CP1" s="77"/>
      <c r="CQ1" s="77"/>
      <c r="CR1" s="77"/>
      <c r="CS1" s="77"/>
      <c r="CT1" s="77"/>
      <c r="CU1" s="77"/>
      <c r="CV1" s="77"/>
      <c r="CW1" s="77"/>
      <c r="CX1" s="77"/>
      <c r="CY1" s="77"/>
      <c r="CZ1" s="77"/>
      <c r="DA1" s="77"/>
      <c r="DB1" s="77"/>
      <c r="DC1" s="77"/>
      <c r="DD1" s="77"/>
      <c r="DE1" s="77"/>
      <c r="DF1" s="77"/>
      <c r="DG1" s="77"/>
      <c r="DH1" s="77"/>
      <c r="DI1" s="77"/>
      <c r="DJ1" s="77"/>
      <c r="DK1" s="77"/>
      <c r="DL1" s="77"/>
      <c r="DM1" s="77"/>
      <c r="DN1" s="77"/>
      <c r="DO1" s="77"/>
      <c r="DP1" s="77"/>
      <c r="DQ1" s="77"/>
      <c r="DR1" s="77"/>
      <c r="DS1" s="77"/>
      <c r="DT1" s="77"/>
      <c r="DU1" s="77"/>
      <c r="DV1" s="77"/>
      <c r="DW1" s="77"/>
      <c r="DX1" s="77"/>
      <c r="DY1" s="77"/>
      <c r="DZ1" s="77"/>
      <c r="EA1" s="77"/>
      <c r="EB1" s="77"/>
      <c r="EC1" s="77"/>
      <c r="ED1" s="77"/>
      <c r="EE1" s="77"/>
      <c r="EF1" s="77"/>
      <c r="EG1" s="77"/>
      <c r="EH1" s="77"/>
      <c r="EI1" s="77"/>
      <c r="EJ1" s="77"/>
      <c r="EK1" s="77"/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7"/>
      <c r="FN1" s="77"/>
      <c r="FO1" s="77"/>
      <c r="FP1" s="77"/>
      <c r="FQ1" s="77"/>
      <c r="FR1" s="77"/>
      <c r="FS1" s="77"/>
      <c r="FT1" s="77"/>
      <c r="FU1" s="77"/>
      <c r="FV1" s="77"/>
      <c r="FW1" s="77"/>
      <c r="FX1" s="77"/>
      <c r="FY1" s="77"/>
      <c r="FZ1" s="77"/>
      <c r="GA1" s="77"/>
      <c r="GB1" s="77"/>
      <c r="GC1" s="77"/>
      <c r="GD1" s="77"/>
      <c r="GE1" s="77"/>
      <c r="GF1" s="77"/>
      <c r="GG1" s="77"/>
      <c r="GH1" s="77"/>
      <c r="GI1" s="77"/>
      <c r="GJ1" s="77"/>
      <c r="GK1" s="77"/>
      <c r="GL1" s="77"/>
      <c r="GM1" s="77"/>
      <c r="GN1" s="77"/>
      <c r="GO1" s="77"/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7"/>
      <c r="HR1" s="77"/>
      <c r="HS1" s="77"/>
      <c r="HT1" s="77"/>
      <c r="HU1" s="77"/>
      <c r="HV1" s="77"/>
      <c r="HW1" s="77"/>
      <c r="HX1" s="77"/>
      <c r="HY1" s="77"/>
      <c r="HZ1" s="77"/>
      <c r="IA1" s="77"/>
      <c r="IB1" s="77"/>
      <c r="IC1" s="77"/>
      <c r="ID1" s="77"/>
      <c r="IE1" s="77"/>
      <c r="IF1" s="77"/>
      <c r="IG1" s="77"/>
      <c r="IH1" s="77"/>
      <c r="II1" s="77"/>
      <c r="IJ1" s="77"/>
      <c r="IK1" s="77"/>
      <c r="IL1" s="77"/>
      <c r="IM1" s="77"/>
      <c r="IN1" s="77"/>
      <c r="IO1" s="77"/>
      <c r="IP1" s="77"/>
      <c r="IQ1" s="77"/>
      <c r="IR1" s="77"/>
      <c r="IS1" s="77"/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7"/>
      <c r="JV1" s="77"/>
      <c r="JW1" s="77"/>
      <c r="JX1" s="77"/>
      <c r="JY1" s="77"/>
      <c r="JZ1" s="77"/>
      <c r="KA1" s="77"/>
      <c r="KB1" s="77"/>
      <c r="KC1" s="77"/>
      <c r="KD1" s="77"/>
      <c r="KE1" s="77"/>
      <c r="KF1" s="77"/>
      <c r="KG1" s="77"/>
      <c r="KH1" s="77"/>
      <c r="KI1" s="77"/>
      <c r="KJ1" s="77"/>
      <c r="KK1" s="77"/>
      <c r="KL1" s="77"/>
      <c r="KM1" s="77"/>
      <c r="KN1" s="77"/>
      <c r="KO1" s="77"/>
      <c r="KP1" s="77"/>
      <c r="KQ1" s="77"/>
      <c r="KR1" s="77"/>
      <c r="KS1" s="77"/>
      <c r="KT1" s="77"/>
      <c r="KU1" s="77"/>
      <c r="KV1" s="77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7"/>
      <c r="LZ1" s="77"/>
      <c r="MA1" s="77"/>
      <c r="MB1" s="77"/>
      <c r="MC1" s="77"/>
      <c r="MD1" s="77"/>
      <c r="ME1" s="77"/>
      <c r="MF1" s="77"/>
      <c r="MG1" s="77"/>
      <c r="MH1" s="77"/>
      <c r="MI1" s="77"/>
      <c r="MJ1" s="77"/>
      <c r="MK1" s="77"/>
      <c r="ML1" s="77"/>
      <c r="MM1" s="77"/>
      <c r="MN1" s="77"/>
      <c r="MO1" s="77"/>
      <c r="MP1" s="77"/>
      <c r="MQ1" s="77"/>
      <c r="MR1" s="77"/>
      <c r="MS1" s="77"/>
      <c r="MT1" s="77"/>
      <c r="MU1" s="77"/>
      <c r="MV1" s="77"/>
      <c r="MW1" s="77"/>
      <c r="MX1" s="77"/>
      <c r="MY1" s="77"/>
      <c r="MZ1" s="77"/>
      <c r="NA1" s="77"/>
      <c r="NB1" s="77"/>
      <c r="NC1" s="77"/>
      <c r="ND1" s="77"/>
    </row>
    <row r="2" spans="1:368" x14ac:dyDescent="0.25">
      <c r="A2" s="15" t="s">
        <v>40</v>
      </c>
      <c r="B2" s="103" t="s">
        <v>96</v>
      </c>
      <c r="C2" s="104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7"/>
      <c r="BU2" s="77"/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  <c r="CJ2" s="77"/>
      <c r="CK2" s="77"/>
      <c r="CL2" s="77"/>
      <c r="CM2" s="77"/>
      <c r="CN2" s="77"/>
      <c r="CO2" s="77"/>
      <c r="CP2" s="77"/>
      <c r="CQ2" s="77"/>
      <c r="CR2" s="77"/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7"/>
      <c r="DM2" s="77"/>
      <c r="DN2" s="77"/>
      <c r="DO2" s="77"/>
      <c r="DP2" s="77"/>
      <c r="DQ2" s="77"/>
      <c r="DR2" s="77"/>
      <c r="DS2" s="77"/>
      <c r="DT2" s="77"/>
      <c r="DU2" s="77"/>
      <c r="DV2" s="77"/>
      <c r="DW2" s="77"/>
      <c r="DX2" s="77"/>
      <c r="DY2" s="77"/>
      <c r="DZ2" s="77"/>
      <c r="EA2" s="77"/>
      <c r="EB2" s="77"/>
      <c r="EC2" s="77"/>
      <c r="ED2" s="77"/>
      <c r="EE2" s="77"/>
      <c r="EF2" s="77"/>
      <c r="EG2" s="77"/>
      <c r="EH2" s="77"/>
      <c r="EI2" s="77"/>
      <c r="EJ2" s="77"/>
      <c r="EK2" s="77"/>
      <c r="EL2" s="77"/>
      <c r="EM2" s="77"/>
      <c r="EN2" s="77"/>
      <c r="EO2" s="77"/>
      <c r="EP2" s="77"/>
      <c r="EQ2" s="77"/>
      <c r="ER2" s="77"/>
      <c r="ES2" s="77"/>
      <c r="ET2" s="77"/>
      <c r="EU2" s="77"/>
      <c r="EV2" s="77"/>
      <c r="EW2" s="77"/>
      <c r="EX2" s="77"/>
      <c r="EY2" s="77"/>
      <c r="EZ2" s="77"/>
      <c r="FA2" s="77"/>
      <c r="FB2" s="77"/>
      <c r="FC2" s="77"/>
      <c r="FD2" s="77"/>
      <c r="FE2" s="77"/>
      <c r="FF2" s="77"/>
      <c r="FG2" s="77"/>
      <c r="FH2" s="77"/>
      <c r="FI2" s="77"/>
      <c r="FJ2" s="77"/>
      <c r="FK2" s="77"/>
      <c r="FL2" s="77"/>
      <c r="FM2" s="77"/>
      <c r="FN2" s="77"/>
      <c r="FO2" s="77"/>
      <c r="FP2" s="77"/>
      <c r="FQ2" s="77"/>
      <c r="FR2" s="77"/>
      <c r="FS2" s="77"/>
      <c r="FT2" s="77"/>
      <c r="FU2" s="77"/>
      <c r="FV2" s="77"/>
      <c r="FW2" s="77"/>
      <c r="FX2" s="77"/>
      <c r="FY2" s="77"/>
      <c r="FZ2" s="77"/>
      <c r="GA2" s="77"/>
      <c r="GB2" s="77"/>
      <c r="GC2" s="77"/>
      <c r="GD2" s="77"/>
      <c r="GE2" s="77"/>
      <c r="GF2" s="77"/>
      <c r="GG2" s="77"/>
      <c r="GH2" s="77"/>
      <c r="GI2" s="77"/>
      <c r="GJ2" s="77"/>
      <c r="GK2" s="77"/>
      <c r="GL2" s="77"/>
      <c r="GM2" s="77"/>
      <c r="GN2" s="77"/>
      <c r="GO2" s="77"/>
      <c r="GP2" s="77"/>
      <c r="GQ2" s="77"/>
      <c r="GR2" s="77"/>
      <c r="GS2" s="77"/>
      <c r="GT2" s="77"/>
      <c r="GU2" s="77"/>
      <c r="GV2" s="77"/>
      <c r="GW2" s="77"/>
      <c r="GX2" s="77"/>
      <c r="GY2" s="77"/>
      <c r="GZ2" s="77"/>
      <c r="HA2" s="77"/>
      <c r="HB2" s="77"/>
      <c r="HC2" s="77"/>
      <c r="HD2" s="77"/>
      <c r="HE2" s="77"/>
      <c r="HF2" s="77"/>
      <c r="HG2" s="77"/>
      <c r="HH2" s="77"/>
      <c r="HI2" s="77"/>
      <c r="HJ2" s="77"/>
      <c r="HK2" s="77"/>
      <c r="HL2" s="77"/>
      <c r="HM2" s="77"/>
      <c r="HN2" s="77"/>
      <c r="HO2" s="77"/>
      <c r="HP2" s="77"/>
      <c r="HQ2" s="77"/>
      <c r="HR2" s="77"/>
      <c r="HS2" s="77"/>
      <c r="HT2" s="77"/>
      <c r="HU2" s="77"/>
      <c r="HV2" s="77"/>
      <c r="HW2" s="77"/>
      <c r="HX2" s="77"/>
      <c r="HY2" s="77"/>
      <c r="HZ2" s="77"/>
      <c r="IA2" s="77"/>
      <c r="IB2" s="77"/>
      <c r="IC2" s="77"/>
      <c r="ID2" s="77"/>
      <c r="IE2" s="77"/>
      <c r="IF2" s="77"/>
      <c r="IG2" s="77"/>
      <c r="IH2" s="77"/>
      <c r="II2" s="77"/>
      <c r="IJ2" s="77"/>
      <c r="IK2" s="77"/>
      <c r="IL2" s="77"/>
      <c r="IM2" s="77"/>
      <c r="IN2" s="77"/>
      <c r="IO2" s="77"/>
      <c r="IP2" s="77"/>
      <c r="IQ2" s="77"/>
      <c r="IR2" s="77"/>
      <c r="IS2" s="77"/>
      <c r="IT2" s="77"/>
      <c r="IU2" s="77"/>
      <c r="IV2" s="77"/>
      <c r="IW2" s="77"/>
      <c r="IX2" s="77"/>
      <c r="IY2" s="77"/>
      <c r="IZ2" s="77"/>
      <c r="JA2" s="77"/>
      <c r="JB2" s="77"/>
      <c r="JC2" s="77"/>
      <c r="JD2" s="77"/>
      <c r="JE2" s="77"/>
      <c r="JF2" s="77"/>
      <c r="JG2" s="77"/>
      <c r="JH2" s="77"/>
      <c r="JI2" s="77"/>
      <c r="JJ2" s="77"/>
      <c r="JK2" s="77"/>
      <c r="JL2" s="77"/>
      <c r="JM2" s="77"/>
      <c r="JN2" s="77"/>
      <c r="JO2" s="77"/>
      <c r="JP2" s="77"/>
      <c r="JQ2" s="77"/>
      <c r="JR2" s="77"/>
      <c r="JS2" s="77"/>
      <c r="JT2" s="77"/>
      <c r="JU2" s="77"/>
      <c r="JV2" s="77"/>
      <c r="JW2" s="77"/>
      <c r="JX2" s="77"/>
      <c r="JY2" s="77"/>
      <c r="JZ2" s="77"/>
      <c r="KA2" s="77"/>
      <c r="KB2" s="77"/>
      <c r="KC2" s="77"/>
      <c r="KD2" s="77"/>
      <c r="KE2" s="77"/>
      <c r="KF2" s="77"/>
      <c r="KG2" s="77"/>
      <c r="KH2" s="77"/>
      <c r="KI2" s="77"/>
      <c r="KJ2" s="77"/>
      <c r="KK2" s="77"/>
      <c r="KL2" s="77"/>
      <c r="KM2" s="77"/>
      <c r="KN2" s="77"/>
      <c r="KO2" s="77"/>
      <c r="KP2" s="77"/>
      <c r="KQ2" s="77"/>
      <c r="KR2" s="77"/>
      <c r="KS2" s="77"/>
      <c r="KT2" s="77"/>
      <c r="KU2" s="77"/>
      <c r="KV2" s="77"/>
      <c r="KW2" s="77"/>
      <c r="KX2" s="77"/>
      <c r="KY2" s="77"/>
      <c r="KZ2" s="77"/>
      <c r="LA2" s="77"/>
      <c r="LB2" s="77"/>
      <c r="LC2" s="77"/>
      <c r="LD2" s="77"/>
      <c r="LE2" s="77"/>
      <c r="LF2" s="77"/>
      <c r="LG2" s="77"/>
      <c r="LH2" s="77"/>
      <c r="LI2" s="77"/>
      <c r="LJ2" s="77"/>
      <c r="LK2" s="77"/>
      <c r="LL2" s="77"/>
      <c r="LM2" s="77"/>
      <c r="LN2" s="77"/>
      <c r="LO2" s="77"/>
      <c r="LP2" s="77"/>
      <c r="LQ2" s="77"/>
      <c r="LR2" s="77"/>
      <c r="LS2" s="77"/>
      <c r="LT2" s="77"/>
      <c r="LU2" s="77"/>
      <c r="LV2" s="77"/>
      <c r="LW2" s="77"/>
      <c r="LX2" s="77"/>
      <c r="LY2" s="77"/>
      <c r="LZ2" s="77"/>
      <c r="MA2" s="77"/>
      <c r="MB2" s="77"/>
      <c r="MC2" s="77"/>
      <c r="MD2" s="77"/>
      <c r="ME2" s="77"/>
      <c r="MF2" s="77"/>
      <c r="MG2" s="77"/>
      <c r="MH2" s="77"/>
      <c r="MI2" s="77"/>
      <c r="MJ2" s="77"/>
      <c r="MK2" s="77"/>
      <c r="ML2" s="77"/>
      <c r="MM2" s="77"/>
      <c r="MN2" s="77"/>
      <c r="MO2" s="77"/>
      <c r="MP2" s="77"/>
      <c r="MQ2" s="77"/>
      <c r="MR2" s="77"/>
      <c r="MS2" s="77"/>
      <c r="MT2" s="77"/>
      <c r="MU2" s="77"/>
      <c r="MV2" s="77"/>
      <c r="MW2" s="77"/>
      <c r="MX2" s="77"/>
      <c r="MY2" s="77"/>
      <c r="MZ2" s="77"/>
      <c r="NA2" s="77"/>
      <c r="NB2" s="77"/>
      <c r="NC2" s="77"/>
      <c r="ND2" s="77"/>
    </row>
    <row r="3" spans="1:368" x14ac:dyDescent="0.25">
      <c r="A3" s="15" t="s">
        <v>38</v>
      </c>
      <c r="B3" s="16" t="s">
        <v>41</v>
      </c>
      <c r="C3" s="1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77"/>
      <c r="BB3" s="77"/>
      <c r="BC3" s="77"/>
      <c r="BD3" s="77"/>
      <c r="BE3" s="77"/>
      <c r="BF3" s="77"/>
      <c r="BG3" s="77"/>
      <c r="BH3" s="77"/>
      <c r="BI3" s="77"/>
      <c r="BJ3" s="77"/>
      <c r="BK3" s="77"/>
      <c r="BL3" s="77"/>
      <c r="BM3" s="77"/>
      <c r="BN3" s="77"/>
      <c r="BO3" s="77"/>
      <c r="BP3" s="77"/>
      <c r="BQ3" s="77"/>
      <c r="BR3" s="77"/>
      <c r="BS3" s="77"/>
      <c r="BT3" s="77"/>
      <c r="BU3" s="77"/>
      <c r="BV3" s="77"/>
      <c r="BW3" s="77"/>
      <c r="BX3" s="77"/>
      <c r="BY3" s="77"/>
      <c r="BZ3" s="77"/>
      <c r="CA3" s="77"/>
      <c r="CB3" s="77"/>
      <c r="CC3" s="77"/>
      <c r="CD3" s="77"/>
      <c r="CE3" s="77"/>
      <c r="CF3" s="77"/>
      <c r="CG3" s="77"/>
      <c r="CH3" s="77"/>
      <c r="CI3" s="77"/>
      <c r="CJ3" s="77"/>
      <c r="CK3" s="77"/>
      <c r="CL3" s="77"/>
      <c r="CM3" s="77"/>
      <c r="CN3" s="77"/>
      <c r="CO3" s="77"/>
      <c r="CP3" s="77"/>
      <c r="CQ3" s="77"/>
      <c r="CR3" s="77"/>
      <c r="CS3" s="77"/>
      <c r="CT3" s="77"/>
      <c r="CU3" s="77"/>
      <c r="CV3" s="77"/>
      <c r="CW3" s="77"/>
      <c r="CX3" s="77"/>
      <c r="CY3" s="77"/>
      <c r="CZ3" s="77"/>
      <c r="DA3" s="77"/>
      <c r="DB3" s="77"/>
      <c r="DC3" s="77"/>
      <c r="DD3" s="77"/>
      <c r="DE3" s="77"/>
      <c r="DF3" s="77"/>
      <c r="DG3" s="77"/>
      <c r="DH3" s="77"/>
      <c r="DI3" s="77"/>
      <c r="DJ3" s="77"/>
      <c r="DK3" s="77"/>
      <c r="DL3" s="77"/>
      <c r="DM3" s="77"/>
      <c r="DN3" s="77"/>
      <c r="DO3" s="77"/>
      <c r="DP3" s="77"/>
      <c r="DQ3" s="77"/>
      <c r="DR3" s="77"/>
      <c r="DS3" s="77"/>
      <c r="DT3" s="77"/>
      <c r="DU3" s="77"/>
      <c r="DV3" s="77"/>
      <c r="DW3" s="77"/>
      <c r="DX3" s="77"/>
      <c r="DY3" s="77"/>
      <c r="DZ3" s="77"/>
      <c r="EA3" s="77"/>
      <c r="EB3" s="77"/>
      <c r="EC3" s="77"/>
      <c r="ED3" s="77"/>
      <c r="EE3" s="77"/>
      <c r="EF3" s="77"/>
      <c r="EG3" s="77"/>
      <c r="EH3" s="77"/>
      <c r="EI3" s="77"/>
      <c r="EJ3" s="77"/>
      <c r="EK3" s="77"/>
      <c r="EL3" s="77"/>
      <c r="EM3" s="77"/>
      <c r="EN3" s="77"/>
      <c r="EO3" s="77"/>
      <c r="EP3" s="77"/>
      <c r="EQ3" s="77"/>
      <c r="ER3" s="77"/>
      <c r="ES3" s="77"/>
      <c r="ET3" s="77"/>
      <c r="EU3" s="77"/>
      <c r="EV3" s="77"/>
      <c r="EW3" s="77"/>
      <c r="EX3" s="77"/>
      <c r="EY3" s="77"/>
      <c r="EZ3" s="77"/>
      <c r="FA3" s="77"/>
      <c r="FB3" s="77"/>
      <c r="FC3" s="77"/>
      <c r="FD3" s="77"/>
      <c r="FE3" s="77"/>
      <c r="FF3" s="77"/>
      <c r="FG3" s="77"/>
      <c r="FH3" s="77"/>
      <c r="FI3" s="77"/>
      <c r="FJ3" s="77"/>
      <c r="FK3" s="77"/>
      <c r="FL3" s="77"/>
      <c r="FM3" s="77"/>
      <c r="FN3" s="77"/>
      <c r="FO3" s="77"/>
      <c r="FP3" s="77"/>
      <c r="FQ3" s="77"/>
      <c r="FR3" s="77"/>
      <c r="FS3" s="77"/>
      <c r="FT3" s="77"/>
      <c r="FU3" s="77"/>
      <c r="FV3" s="77"/>
      <c r="FW3" s="77"/>
      <c r="FX3" s="77"/>
      <c r="FY3" s="77"/>
      <c r="FZ3" s="77"/>
      <c r="GA3" s="77"/>
      <c r="GB3" s="77"/>
      <c r="GC3" s="77"/>
      <c r="GD3" s="77"/>
      <c r="GE3" s="77"/>
      <c r="GF3" s="77"/>
      <c r="GG3" s="77"/>
      <c r="GH3" s="77"/>
      <c r="GI3" s="77"/>
      <c r="GJ3" s="77"/>
      <c r="GK3" s="77"/>
      <c r="GL3" s="77"/>
      <c r="GM3" s="77"/>
      <c r="GN3" s="77"/>
      <c r="GO3" s="77"/>
      <c r="GP3" s="77"/>
      <c r="GQ3" s="77"/>
      <c r="GR3" s="77"/>
      <c r="GS3" s="77"/>
      <c r="GT3" s="77"/>
      <c r="GU3" s="77"/>
      <c r="GV3" s="77"/>
      <c r="GW3" s="77"/>
      <c r="GX3" s="77"/>
      <c r="GY3" s="77"/>
      <c r="GZ3" s="77"/>
      <c r="HA3" s="77"/>
      <c r="HB3" s="77"/>
      <c r="HC3" s="77"/>
      <c r="HD3" s="77"/>
      <c r="HE3" s="77"/>
      <c r="HF3" s="77"/>
      <c r="HG3" s="77"/>
      <c r="HH3" s="77"/>
      <c r="HI3" s="77"/>
      <c r="HJ3" s="77"/>
      <c r="HK3" s="77"/>
      <c r="HL3" s="77"/>
      <c r="HM3" s="77"/>
      <c r="HN3" s="77"/>
      <c r="HO3" s="77"/>
      <c r="HP3" s="77"/>
      <c r="HQ3" s="77"/>
      <c r="HR3" s="77"/>
      <c r="HS3" s="77"/>
      <c r="HT3" s="77"/>
      <c r="HU3" s="77"/>
      <c r="HV3" s="77"/>
      <c r="HW3" s="77"/>
      <c r="HX3" s="77"/>
      <c r="HY3" s="77"/>
      <c r="HZ3" s="77"/>
      <c r="IA3" s="77"/>
      <c r="IB3" s="77"/>
      <c r="IC3" s="77"/>
      <c r="ID3" s="77"/>
      <c r="IE3" s="77"/>
      <c r="IF3" s="77"/>
      <c r="IG3" s="77"/>
      <c r="IH3" s="77"/>
      <c r="II3" s="77"/>
      <c r="IJ3" s="77"/>
      <c r="IK3" s="77"/>
      <c r="IL3" s="77"/>
      <c r="IM3" s="77"/>
      <c r="IN3" s="77"/>
      <c r="IO3" s="77"/>
      <c r="IP3" s="77"/>
      <c r="IQ3" s="77"/>
      <c r="IR3" s="77"/>
      <c r="IS3" s="77"/>
      <c r="IT3" s="77"/>
      <c r="IU3" s="77"/>
      <c r="IV3" s="77"/>
      <c r="IW3" s="77"/>
      <c r="IX3" s="77"/>
      <c r="IY3" s="77"/>
      <c r="IZ3" s="77"/>
      <c r="JA3" s="77"/>
      <c r="JB3" s="77"/>
      <c r="JC3" s="77"/>
      <c r="JD3" s="77"/>
      <c r="JE3" s="77"/>
      <c r="JF3" s="77"/>
      <c r="JG3" s="77"/>
      <c r="JH3" s="77"/>
      <c r="JI3" s="77"/>
      <c r="JJ3" s="77"/>
      <c r="JK3" s="77"/>
      <c r="JL3" s="77"/>
      <c r="JM3" s="77"/>
      <c r="JN3" s="77"/>
      <c r="JO3" s="77"/>
      <c r="JP3" s="77"/>
      <c r="JQ3" s="77"/>
      <c r="JR3" s="77"/>
      <c r="JS3" s="77"/>
      <c r="JT3" s="77"/>
      <c r="JU3" s="77"/>
      <c r="JV3" s="77"/>
      <c r="JW3" s="77"/>
      <c r="JX3" s="77"/>
      <c r="JY3" s="77"/>
      <c r="JZ3" s="77"/>
      <c r="KA3" s="77"/>
      <c r="KB3" s="77"/>
      <c r="KC3" s="77"/>
      <c r="KD3" s="77"/>
      <c r="KE3" s="77"/>
      <c r="KF3" s="77"/>
      <c r="KG3" s="77"/>
      <c r="KH3" s="77"/>
      <c r="KI3" s="77"/>
      <c r="KJ3" s="77"/>
      <c r="KK3" s="77"/>
      <c r="KL3" s="77"/>
      <c r="KM3" s="77"/>
      <c r="KN3" s="77"/>
      <c r="KO3" s="77"/>
      <c r="KP3" s="77"/>
      <c r="KQ3" s="77"/>
      <c r="KR3" s="77"/>
      <c r="KS3" s="77"/>
      <c r="KT3" s="77"/>
      <c r="KU3" s="77"/>
      <c r="KV3" s="77"/>
      <c r="KW3" s="77"/>
      <c r="KX3" s="77"/>
      <c r="KY3" s="77"/>
      <c r="KZ3" s="77"/>
      <c r="LA3" s="77"/>
      <c r="LB3" s="77"/>
      <c r="LC3" s="77"/>
      <c r="LD3" s="77"/>
      <c r="LE3" s="77"/>
      <c r="LF3" s="77"/>
      <c r="LG3" s="77"/>
      <c r="LH3" s="77"/>
      <c r="LI3" s="77"/>
      <c r="LJ3" s="77"/>
      <c r="LK3" s="77"/>
      <c r="LL3" s="77"/>
      <c r="LM3" s="77"/>
      <c r="LN3" s="77"/>
      <c r="LO3" s="77"/>
      <c r="LP3" s="77"/>
      <c r="LQ3" s="77"/>
      <c r="LR3" s="77"/>
      <c r="LS3" s="77"/>
      <c r="LT3" s="77"/>
      <c r="LU3" s="77"/>
      <c r="LV3" s="77"/>
      <c r="LW3" s="77"/>
      <c r="LX3" s="77"/>
      <c r="LY3" s="77"/>
      <c r="LZ3" s="77"/>
      <c r="MA3" s="77"/>
      <c r="MB3" s="77"/>
      <c r="MC3" s="77"/>
      <c r="MD3" s="77"/>
      <c r="ME3" s="77"/>
      <c r="MF3" s="77"/>
      <c r="MG3" s="77"/>
      <c r="MH3" s="77"/>
      <c r="MI3" s="77"/>
      <c r="MJ3" s="77"/>
      <c r="MK3" s="77"/>
      <c r="ML3" s="77"/>
      <c r="MM3" s="77"/>
      <c r="MN3" s="77"/>
      <c r="MO3" s="77"/>
      <c r="MP3" s="77"/>
      <c r="MQ3" s="77"/>
      <c r="MR3" s="77"/>
      <c r="MS3" s="77"/>
      <c r="MT3" s="77"/>
      <c r="MU3" s="77"/>
      <c r="MV3" s="77"/>
      <c r="MW3" s="77"/>
      <c r="MX3" s="77"/>
      <c r="MY3" s="77"/>
      <c r="MZ3" s="77"/>
      <c r="NA3" s="77"/>
      <c r="NB3" s="77"/>
      <c r="NC3" s="77"/>
      <c r="ND3" s="77"/>
    </row>
    <row r="4" spans="1:368" x14ac:dyDescent="0.25">
      <c r="A4" s="18" t="s">
        <v>39</v>
      </c>
      <c r="B4" s="19"/>
      <c r="C4" s="19"/>
      <c r="D4" s="80" t="s">
        <v>50</v>
      </c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2"/>
      <c r="AI4" s="83" t="s">
        <v>51</v>
      </c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5"/>
      <c r="BK4" s="83" t="s">
        <v>52</v>
      </c>
      <c r="BL4" s="84"/>
      <c r="BM4" s="84"/>
      <c r="BN4" s="84"/>
      <c r="BO4" s="84"/>
      <c r="BP4" s="84"/>
      <c r="BQ4" s="84"/>
      <c r="BR4" s="84"/>
      <c r="BS4" s="84"/>
      <c r="BT4" s="84"/>
      <c r="BU4" s="84"/>
      <c r="BV4" s="84"/>
      <c r="BW4" s="84"/>
      <c r="BX4" s="84"/>
      <c r="BY4" s="84"/>
      <c r="BZ4" s="84"/>
      <c r="CA4" s="84"/>
      <c r="CB4" s="84"/>
      <c r="CC4" s="84"/>
      <c r="CD4" s="84"/>
      <c r="CE4" s="84"/>
      <c r="CF4" s="84"/>
      <c r="CG4" s="84"/>
      <c r="CH4" s="84"/>
      <c r="CI4" s="84"/>
      <c r="CJ4" s="84"/>
      <c r="CK4" s="84"/>
      <c r="CL4" s="84"/>
      <c r="CM4" s="84"/>
      <c r="CN4" s="84"/>
      <c r="CO4" s="86"/>
      <c r="CP4" s="87" t="s">
        <v>53</v>
      </c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9"/>
      <c r="DT4" s="87" t="s">
        <v>54</v>
      </c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9"/>
      <c r="EY4" s="90" t="s">
        <v>55</v>
      </c>
      <c r="EZ4" s="91"/>
      <c r="FA4" s="91"/>
      <c r="FB4" s="91"/>
      <c r="FC4" s="91"/>
      <c r="FD4" s="91"/>
      <c r="FE4" s="91"/>
      <c r="FF4" s="91"/>
      <c r="FG4" s="91"/>
      <c r="FH4" s="91"/>
      <c r="FI4" s="91"/>
      <c r="FJ4" s="91"/>
      <c r="FK4" s="91"/>
      <c r="FL4" s="91"/>
      <c r="FM4" s="91"/>
      <c r="FN4" s="91"/>
      <c r="FO4" s="91"/>
      <c r="FP4" s="91"/>
      <c r="FQ4" s="91"/>
      <c r="FR4" s="91"/>
      <c r="FS4" s="91"/>
      <c r="FT4" s="91"/>
      <c r="FU4" s="91"/>
      <c r="FV4" s="91"/>
      <c r="FW4" s="91"/>
      <c r="FX4" s="91"/>
      <c r="FY4" s="91"/>
      <c r="FZ4" s="91"/>
      <c r="GA4" s="91"/>
      <c r="GB4" s="91"/>
      <c r="GC4" s="92" t="s">
        <v>60</v>
      </c>
      <c r="GD4" s="84"/>
      <c r="GE4" s="84"/>
      <c r="GF4" s="84"/>
      <c r="GG4" s="84"/>
      <c r="GH4" s="84"/>
      <c r="GI4" s="84"/>
      <c r="GJ4" s="84"/>
      <c r="GK4" s="84"/>
      <c r="GL4" s="84"/>
      <c r="GM4" s="84"/>
      <c r="GN4" s="84"/>
      <c r="GO4" s="84"/>
      <c r="GP4" s="84"/>
      <c r="GQ4" s="84"/>
      <c r="GR4" s="84"/>
      <c r="GS4" s="84"/>
      <c r="GT4" s="84"/>
      <c r="GU4" s="84"/>
      <c r="GV4" s="84"/>
      <c r="GW4" s="84"/>
      <c r="GX4" s="84"/>
      <c r="GY4" s="84"/>
      <c r="GZ4" s="84"/>
      <c r="HA4" s="84"/>
      <c r="HB4" s="84"/>
      <c r="HC4" s="84"/>
      <c r="HD4" s="84"/>
      <c r="HE4" s="84"/>
      <c r="HF4" s="84"/>
      <c r="HG4" s="86"/>
      <c r="HH4" s="92" t="s">
        <v>61</v>
      </c>
      <c r="HI4" s="84"/>
      <c r="HJ4" s="84"/>
      <c r="HK4" s="84"/>
      <c r="HL4" s="84"/>
      <c r="HM4" s="84"/>
      <c r="HN4" s="84"/>
      <c r="HO4" s="84"/>
      <c r="HP4" s="84"/>
      <c r="HQ4" s="84"/>
      <c r="HR4" s="84"/>
      <c r="HS4" s="84"/>
      <c r="HT4" s="84"/>
      <c r="HU4" s="84"/>
      <c r="HV4" s="84"/>
      <c r="HW4" s="84"/>
      <c r="HX4" s="84"/>
      <c r="HY4" s="84"/>
      <c r="HZ4" s="84"/>
      <c r="IA4" s="84"/>
      <c r="IB4" s="84"/>
      <c r="IC4" s="84"/>
      <c r="ID4" s="84"/>
      <c r="IE4" s="84"/>
      <c r="IF4" s="84"/>
      <c r="IG4" s="84"/>
      <c r="IH4" s="84"/>
      <c r="II4" s="84"/>
      <c r="IJ4" s="84"/>
      <c r="IK4" s="84"/>
      <c r="IL4" s="86"/>
      <c r="IM4" s="87" t="s">
        <v>62</v>
      </c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9"/>
      <c r="JQ4" s="87" t="s">
        <v>63</v>
      </c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9"/>
      <c r="KV4" s="87" t="s">
        <v>64</v>
      </c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9"/>
      <c r="LZ4" s="94" t="s">
        <v>57</v>
      </c>
      <c r="MA4" s="95"/>
      <c r="MB4" s="95"/>
      <c r="MC4" s="95"/>
      <c r="MD4" s="95"/>
      <c r="ME4" s="95"/>
      <c r="MF4" s="95"/>
      <c r="MG4" s="95"/>
      <c r="MH4" s="95"/>
      <c r="MI4" s="95"/>
      <c r="MJ4" s="95"/>
      <c r="MK4" s="95"/>
      <c r="ML4" s="95"/>
      <c r="MM4" s="95"/>
      <c r="MN4" s="95"/>
      <c r="MO4" s="95"/>
      <c r="MP4" s="95"/>
      <c r="MQ4" s="95"/>
      <c r="MR4" s="95"/>
      <c r="MS4" s="95"/>
      <c r="MT4" s="95"/>
      <c r="MU4" s="95"/>
      <c r="MV4" s="95"/>
      <c r="MW4" s="95"/>
      <c r="MX4" s="95"/>
      <c r="MY4" s="95"/>
      <c r="MZ4" s="95"/>
      <c r="NA4" s="95"/>
      <c r="NB4" s="95"/>
      <c r="NC4" s="95"/>
      <c r="ND4" s="96"/>
    </row>
    <row r="5" spans="1:368" ht="15" customHeight="1" thickBot="1" x14ac:dyDescent="0.3">
      <c r="D5" s="29">
        <v>1</v>
      </c>
      <c r="E5" s="28">
        <v>2</v>
      </c>
      <c r="F5" s="29">
        <v>3</v>
      </c>
      <c r="G5" s="29">
        <v>4</v>
      </c>
      <c r="H5" s="29">
        <v>5</v>
      </c>
      <c r="I5" s="29">
        <v>6</v>
      </c>
      <c r="J5" s="29">
        <v>7</v>
      </c>
      <c r="K5" s="29">
        <v>8</v>
      </c>
      <c r="L5" s="28">
        <v>9</v>
      </c>
      <c r="M5" s="29">
        <v>10</v>
      </c>
      <c r="N5" s="29">
        <v>11</v>
      </c>
      <c r="O5" s="29">
        <v>12</v>
      </c>
      <c r="P5" s="29">
        <v>13</v>
      </c>
      <c r="Q5" s="29">
        <v>14</v>
      </c>
      <c r="R5" s="29">
        <v>15</v>
      </c>
      <c r="S5" s="28">
        <v>16</v>
      </c>
      <c r="T5" s="29">
        <v>17</v>
      </c>
      <c r="U5" s="29">
        <v>18</v>
      </c>
      <c r="V5" s="29">
        <v>19</v>
      </c>
      <c r="W5" s="29">
        <v>20</v>
      </c>
      <c r="X5" s="29">
        <v>21</v>
      </c>
      <c r="Y5" s="29">
        <v>22</v>
      </c>
      <c r="Z5" s="28">
        <v>23</v>
      </c>
      <c r="AA5" s="29">
        <v>24</v>
      </c>
      <c r="AB5" s="29">
        <v>25</v>
      </c>
      <c r="AC5" s="29">
        <v>26</v>
      </c>
      <c r="AD5" s="29">
        <v>27</v>
      </c>
      <c r="AE5" s="29">
        <v>28</v>
      </c>
      <c r="AF5" s="29">
        <v>29</v>
      </c>
      <c r="AG5" s="28">
        <v>30</v>
      </c>
      <c r="AH5" s="29">
        <v>31</v>
      </c>
      <c r="AI5" s="29">
        <v>1</v>
      </c>
      <c r="AJ5" s="29">
        <v>2</v>
      </c>
      <c r="AK5" s="29">
        <v>3</v>
      </c>
      <c r="AL5" s="29">
        <v>4</v>
      </c>
      <c r="AM5" s="29">
        <v>5</v>
      </c>
      <c r="AN5" s="28">
        <v>6</v>
      </c>
      <c r="AO5" s="29">
        <v>7</v>
      </c>
      <c r="AP5" s="29">
        <v>8</v>
      </c>
      <c r="AQ5" s="29">
        <v>9</v>
      </c>
      <c r="AR5" s="29">
        <v>10</v>
      </c>
      <c r="AS5" s="29">
        <v>11</v>
      </c>
      <c r="AT5" s="29">
        <v>12</v>
      </c>
      <c r="AU5" s="28">
        <v>13</v>
      </c>
      <c r="AV5" s="29">
        <v>14</v>
      </c>
      <c r="AW5" s="29">
        <v>15</v>
      </c>
      <c r="AX5" s="29">
        <v>16</v>
      </c>
      <c r="AY5" s="29">
        <v>17</v>
      </c>
      <c r="AZ5" s="29">
        <v>18</v>
      </c>
      <c r="BA5" s="29">
        <v>19</v>
      </c>
      <c r="BB5" s="28">
        <v>20</v>
      </c>
      <c r="BC5" s="29">
        <v>21</v>
      </c>
      <c r="BD5" s="29">
        <v>22</v>
      </c>
      <c r="BE5" s="29">
        <v>23</v>
      </c>
      <c r="BF5" s="29">
        <v>24</v>
      </c>
      <c r="BG5" s="29">
        <v>25</v>
      </c>
      <c r="BH5" s="29">
        <v>26</v>
      </c>
      <c r="BI5" s="28">
        <v>27</v>
      </c>
      <c r="BJ5" s="29">
        <v>28</v>
      </c>
      <c r="BK5" s="29">
        <v>1</v>
      </c>
      <c r="BL5" s="29">
        <v>2</v>
      </c>
      <c r="BM5" s="29">
        <v>3</v>
      </c>
      <c r="BN5" s="29">
        <v>4</v>
      </c>
      <c r="BO5" s="29">
        <v>5</v>
      </c>
      <c r="BP5" s="28">
        <v>6</v>
      </c>
      <c r="BQ5" s="29">
        <v>7</v>
      </c>
      <c r="BR5" s="29">
        <v>8</v>
      </c>
      <c r="BS5" s="29">
        <v>9</v>
      </c>
      <c r="BT5" s="29">
        <v>10</v>
      </c>
      <c r="BU5" s="29">
        <v>11</v>
      </c>
      <c r="BV5" s="29">
        <v>12</v>
      </c>
      <c r="BW5" s="28">
        <v>13</v>
      </c>
      <c r="BX5" s="29">
        <v>14</v>
      </c>
      <c r="BY5" s="29">
        <v>15</v>
      </c>
      <c r="BZ5" s="29">
        <v>16</v>
      </c>
      <c r="CA5" s="29">
        <v>17</v>
      </c>
      <c r="CB5" s="29">
        <v>18</v>
      </c>
      <c r="CC5" s="29">
        <v>19</v>
      </c>
      <c r="CD5" s="28">
        <v>20</v>
      </c>
      <c r="CE5" s="29">
        <v>21</v>
      </c>
      <c r="CF5" s="29">
        <v>22</v>
      </c>
      <c r="CG5" s="29">
        <v>23</v>
      </c>
      <c r="CH5" s="29">
        <v>24</v>
      </c>
      <c r="CI5" s="29">
        <v>25</v>
      </c>
      <c r="CJ5" s="29">
        <v>26</v>
      </c>
      <c r="CK5" s="28">
        <v>27</v>
      </c>
      <c r="CL5" s="29">
        <v>28</v>
      </c>
      <c r="CM5" s="29">
        <v>29</v>
      </c>
      <c r="CN5" s="29">
        <v>30</v>
      </c>
      <c r="CO5" s="29">
        <v>31</v>
      </c>
      <c r="CP5" s="29">
        <v>1</v>
      </c>
      <c r="CQ5" s="29">
        <v>2</v>
      </c>
      <c r="CR5" s="28">
        <v>3</v>
      </c>
      <c r="CS5" s="29">
        <v>4</v>
      </c>
      <c r="CT5" s="29">
        <v>5</v>
      </c>
      <c r="CU5" s="29">
        <v>6</v>
      </c>
      <c r="CV5" s="29">
        <v>7</v>
      </c>
      <c r="CW5" s="29">
        <v>8</v>
      </c>
      <c r="CX5" s="29">
        <v>9</v>
      </c>
      <c r="CY5" s="28">
        <v>10</v>
      </c>
      <c r="CZ5" s="29">
        <v>11</v>
      </c>
      <c r="DA5" s="29">
        <v>12</v>
      </c>
      <c r="DB5" s="29">
        <v>13</v>
      </c>
      <c r="DC5" s="29">
        <v>14</v>
      </c>
      <c r="DD5" s="29">
        <v>15</v>
      </c>
      <c r="DE5" s="29">
        <v>16</v>
      </c>
      <c r="DF5" s="28">
        <v>17</v>
      </c>
      <c r="DG5" s="29">
        <v>18</v>
      </c>
      <c r="DH5" s="29">
        <v>19</v>
      </c>
      <c r="DI5" s="29">
        <v>20</v>
      </c>
      <c r="DJ5" s="29">
        <v>21</v>
      </c>
      <c r="DK5" s="29">
        <v>22</v>
      </c>
      <c r="DL5" s="29">
        <v>23</v>
      </c>
      <c r="DM5" s="28">
        <v>24</v>
      </c>
      <c r="DN5" s="29">
        <v>25</v>
      </c>
      <c r="DO5" s="29">
        <v>26</v>
      </c>
      <c r="DP5" s="29">
        <v>27</v>
      </c>
      <c r="DQ5" s="29">
        <v>28</v>
      </c>
      <c r="DR5" s="29">
        <v>29</v>
      </c>
      <c r="DS5" s="29">
        <v>30</v>
      </c>
      <c r="DT5" s="28">
        <v>1</v>
      </c>
      <c r="DU5" s="29">
        <v>2</v>
      </c>
      <c r="DV5" s="29">
        <v>3</v>
      </c>
      <c r="DW5" s="29">
        <v>4</v>
      </c>
      <c r="DX5" s="29">
        <v>5</v>
      </c>
      <c r="DY5" s="29">
        <v>6</v>
      </c>
      <c r="DZ5" s="29">
        <v>7</v>
      </c>
      <c r="EA5" s="28">
        <v>8</v>
      </c>
      <c r="EB5" s="29">
        <v>9</v>
      </c>
      <c r="EC5" s="29">
        <v>10</v>
      </c>
      <c r="ED5" s="29">
        <v>11</v>
      </c>
      <c r="EE5" s="29">
        <v>12</v>
      </c>
      <c r="EF5" s="29">
        <v>13</v>
      </c>
      <c r="EG5" s="29">
        <v>14</v>
      </c>
      <c r="EH5" s="28">
        <v>15</v>
      </c>
      <c r="EI5" s="29">
        <v>16</v>
      </c>
      <c r="EJ5" s="29">
        <v>17</v>
      </c>
      <c r="EK5" s="29">
        <v>18</v>
      </c>
      <c r="EL5" s="29">
        <v>19</v>
      </c>
      <c r="EM5" s="29">
        <v>20</v>
      </c>
      <c r="EN5" s="29">
        <v>21</v>
      </c>
      <c r="EO5" s="28">
        <v>22</v>
      </c>
      <c r="EP5" s="29">
        <v>23</v>
      </c>
      <c r="EQ5" s="29">
        <v>24</v>
      </c>
      <c r="ER5" s="29">
        <v>25</v>
      </c>
      <c r="ES5" s="29">
        <v>26</v>
      </c>
      <c r="ET5" s="29">
        <v>27</v>
      </c>
      <c r="EU5" s="29">
        <v>28</v>
      </c>
      <c r="EV5" s="28">
        <v>29</v>
      </c>
      <c r="EW5" s="29">
        <v>30</v>
      </c>
      <c r="EX5" s="25">
        <v>31</v>
      </c>
      <c r="EY5" s="29">
        <v>1</v>
      </c>
      <c r="EZ5" s="29">
        <v>2</v>
      </c>
      <c r="FA5" s="29">
        <v>3</v>
      </c>
      <c r="FB5" s="29">
        <v>4</v>
      </c>
      <c r="FC5" s="28">
        <v>5</v>
      </c>
      <c r="FD5" s="29">
        <v>6</v>
      </c>
      <c r="FE5" s="29">
        <v>7</v>
      </c>
      <c r="FF5" s="29">
        <v>8</v>
      </c>
      <c r="FG5" s="29">
        <v>9</v>
      </c>
      <c r="FH5" s="29">
        <v>10</v>
      </c>
      <c r="FI5" s="29">
        <v>11</v>
      </c>
      <c r="FJ5" s="28">
        <v>12</v>
      </c>
      <c r="FK5" s="29">
        <v>13</v>
      </c>
      <c r="FL5" s="29">
        <v>14</v>
      </c>
      <c r="FM5" s="29">
        <v>15</v>
      </c>
      <c r="FN5" s="29">
        <v>16</v>
      </c>
      <c r="FO5" s="29">
        <v>17</v>
      </c>
      <c r="FP5" s="29">
        <v>18</v>
      </c>
      <c r="FQ5" s="28">
        <v>19</v>
      </c>
      <c r="FR5" s="29">
        <v>20</v>
      </c>
      <c r="FS5" s="29">
        <v>21</v>
      </c>
      <c r="FT5" s="29">
        <v>22</v>
      </c>
      <c r="FU5" s="29">
        <v>23</v>
      </c>
      <c r="FV5" s="29">
        <v>24</v>
      </c>
      <c r="FW5" s="29">
        <v>25</v>
      </c>
      <c r="FX5" s="28">
        <v>26</v>
      </c>
      <c r="FY5" s="29">
        <v>27</v>
      </c>
      <c r="FZ5" s="29">
        <v>28</v>
      </c>
      <c r="GA5" s="29">
        <v>29</v>
      </c>
      <c r="GB5" s="29">
        <v>30</v>
      </c>
      <c r="GC5" s="29">
        <v>1</v>
      </c>
      <c r="GD5" s="29">
        <v>2</v>
      </c>
      <c r="GE5" s="28">
        <v>3</v>
      </c>
      <c r="GF5" s="29">
        <v>4</v>
      </c>
      <c r="GG5" s="29">
        <v>5</v>
      </c>
      <c r="GH5" s="29">
        <v>6</v>
      </c>
      <c r="GI5" s="29">
        <v>7</v>
      </c>
      <c r="GJ5" s="29">
        <v>8</v>
      </c>
      <c r="GK5" s="29">
        <v>9</v>
      </c>
      <c r="GL5" s="28">
        <v>10</v>
      </c>
      <c r="GM5" s="29">
        <v>11</v>
      </c>
      <c r="GN5" s="29">
        <v>12</v>
      </c>
      <c r="GO5" s="29">
        <v>13</v>
      </c>
      <c r="GP5" s="29">
        <v>14</v>
      </c>
      <c r="GQ5" s="29">
        <v>15</v>
      </c>
      <c r="GR5" s="29">
        <v>16</v>
      </c>
      <c r="GS5" s="28">
        <v>17</v>
      </c>
      <c r="GT5" s="29">
        <v>18</v>
      </c>
      <c r="GU5" s="29">
        <v>19</v>
      </c>
      <c r="GV5" s="29">
        <v>20</v>
      </c>
      <c r="GW5" s="29">
        <v>21</v>
      </c>
      <c r="GX5" s="29">
        <v>22</v>
      </c>
      <c r="GY5" s="29">
        <v>23</v>
      </c>
      <c r="GZ5" s="28">
        <v>24</v>
      </c>
      <c r="HA5" s="29">
        <v>25</v>
      </c>
      <c r="HB5" s="29">
        <v>26</v>
      </c>
      <c r="HC5" s="29">
        <v>27</v>
      </c>
      <c r="HD5" s="29">
        <v>28</v>
      </c>
      <c r="HE5" s="29">
        <v>29</v>
      </c>
      <c r="HF5" s="29">
        <v>30</v>
      </c>
      <c r="HG5" s="28">
        <v>31</v>
      </c>
      <c r="HH5" s="29">
        <v>1</v>
      </c>
      <c r="HI5" s="29">
        <v>2</v>
      </c>
      <c r="HJ5" s="29">
        <v>3</v>
      </c>
      <c r="HK5" s="29">
        <v>4</v>
      </c>
      <c r="HL5" s="29">
        <v>5</v>
      </c>
      <c r="HM5" s="29">
        <v>6</v>
      </c>
      <c r="HN5" s="28">
        <v>7</v>
      </c>
      <c r="HO5" s="29">
        <v>8</v>
      </c>
      <c r="HP5" s="29">
        <v>9</v>
      </c>
      <c r="HQ5" s="29">
        <v>10</v>
      </c>
      <c r="HR5" s="29">
        <v>11</v>
      </c>
      <c r="HS5" s="29">
        <v>12</v>
      </c>
      <c r="HT5" s="29">
        <v>13</v>
      </c>
      <c r="HU5" s="28">
        <v>14</v>
      </c>
      <c r="HV5" s="29">
        <v>15</v>
      </c>
      <c r="HW5" s="29">
        <v>16</v>
      </c>
      <c r="HX5" s="29">
        <v>17</v>
      </c>
      <c r="HY5" s="29">
        <v>18</v>
      </c>
      <c r="HZ5" s="29">
        <v>19</v>
      </c>
      <c r="IA5" s="29">
        <v>20</v>
      </c>
      <c r="IB5" s="28">
        <v>21</v>
      </c>
      <c r="IC5" s="29">
        <v>22</v>
      </c>
      <c r="ID5" s="29">
        <v>23</v>
      </c>
      <c r="IE5" s="29">
        <v>24</v>
      </c>
      <c r="IF5" s="29">
        <v>25</v>
      </c>
      <c r="IG5" s="29">
        <v>26</v>
      </c>
      <c r="IH5" s="29">
        <v>27</v>
      </c>
      <c r="II5" s="28">
        <v>28</v>
      </c>
      <c r="IJ5" s="29">
        <v>29</v>
      </c>
      <c r="IK5" s="29">
        <v>30</v>
      </c>
      <c r="IL5" s="29">
        <v>31</v>
      </c>
      <c r="IM5" s="29">
        <v>1</v>
      </c>
      <c r="IN5" s="29">
        <v>2</v>
      </c>
      <c r="IO5" s="29">
        <v>3</v>
      </c>
      <c r="IP5" s="28">
        <v>4</v>
      </c>
      <c r="IQ5" s="29">
        <v>5</v>
      </c>
      <c r="IR5" s="29">
        <v>6</v>
      </c>
      <c r="IS5" s="29">
        <v>7</v>
      </c>
      <c r="IT5" s="29">
        <v>8</v>
      </c>
      <c r="IU5" s="29">
        <v>9</v>
      </c>
      <c r="IV5" s="29">
        <v>10</v>
      </c>
      <c r="IW5" s="28">
        <v>11</v>
      </c>
      <c r="IX5" s="29">
        <v>12</v>
      </c>
      <c r="IY5" s="29">
        <v>13</v>
      </c>
      <c r="IZ5" s="29">
        <v>14</v>
      </c>
      <c r="JA5" s="29">
        <v>15</v>
      </c>
      <c r="JB5" s="29">
        <v>16</v>
      </c>
      <c r="JC5" s="29">
        <v>17</v>
      </c>
      <c r="JD5" s="28">
        <v>18</v>
      </c>
      <c r="JE5" s="29">
        <v>19</v>
      </c>
      <c r="JF5" s="29">
        <v>20</v>
      </c>
      <c r="JG5" s="29">
        <v>21</v>
      </c>
      <c r="JH5" s="29">
        <v>22</v>
      </c>
      <c r="JI5" s="29">
        <v>23</v>
      </c>
      <c r="JJ5" s="29">
        <v>24</v>
      </c>
      <c r="JK5" s="28">
        <v>25</v>
      </c>
      <c r="JL5" s="29">
        <v>26</v>
      </c>
      <c r="JM5" s="29">
        <v>27</v>
      </c>
      <c r="JN5" s="29">
        <v>28</v>
      </c>
      <c r="JO5" s="29">
        <v>29</v>
      </c>
      <c r="JP5" s="29">
        <v>30</v>
      </c>
      <c r="JQ5" s="29">
        <v>1</v>
      </c>
      <c r="JR5" s="28">
        <v>2</v>
      </c>
      <c r="JS5" s="29">
        <v>3</v>
      </c>
      <c r="JT5" s="29">
        <v>4</v>
      </c>
      <c r="JU5" s="29">
        <v>5</v>
      </c>
      <c r="JV5" s="29">
        <v>6</v>
      </c>
      <c r="JW5" s="29">
        <v>7</v>
      </c>
      <c r="JX5" s="29">
        <v>8</v>
      </c>
      <c r="JY5" s="28">
        <v>9</v>
      </c>
      <c r="JZ5" s="29">
        <v>10</v>
      </c>
      <c r="KA5" s="29">
        <v>11</v>
      </c>
      <c r="KB5" s="29">
        <v>12</v>
      </c>
      <c r="KC5" s="29">
        <v>13</v>
      </c>
      <c r="KD5" s="29">
        <v>14</v>
      </c>
      <c r="KE5" s="29">
        <v>15</v>
      </c>
      <c r="KF5" s="28">
        <v>16</v>
      </c>
      <c r="KG5" s="29">
        <v>17</v>
      </c>
      <c r="KH5" s="29">
        <v>18</v>
      </c>
      <c r="KI5" s="29">
        <v>19</v>
      </c>
      <c r="KJ5" s="29">
        <v>20</v>
      </c>
      <c r="KK5" s="29">
        <v>21</v>
      </c>
      <c r="KL5" s="29">
        <v>22</v>
      </c>
      <c r="KM5" s="28">
        <v>23</v>
      </c>
      <c r="KN5" s="29">
        <v>24</v>
      </c>
      <c r="KO5" s="29">
        <v>25</v>
      </c>
      <c r="KP5" s="29">
        <v>26</v>
      </c>
      <c r="KQ5" s="29">
        <v>27</v>
      </c>
      <c r="KR5" s="29">
        <v>28</v>
      </c>
      <c r="KS5" s="29">
        <v>29</v>
      </c>
      <c r="KT5" s="28">
        <v>30</v>
      </c>
      <c r="KU5" s="29">
        <v>31</v>
      </c>
      <c r="KV5" s="29">
        <v>1</v>
      </c>
      <c r="KW5" s="29">
        <v>2</v>
      </c>
      <c r="KX5" s="29">
        <v>3</v>
      </c>
      <c r="KY5" s="29">
        <v>4</v>
      </c>
      <c r="KZ5" s="29">
        <v>5</v>
      </c>
      <c r="LA5" s="28">
        <v>6</v>
      </c>
      <c r="LB5" s="29">
        <v>7</v>
      </c>
      <c r="LC5" s="29">
        <v>8</v>
      </c>
      <c r="LD5" s="29">
        <v>9</v>
      </c>
      <c r="LE5" s="29">
        <v>10</v>
      </c>
      <c r="LF5" s="29">
        <v>11</v>
      </c>
      <c r="LG5" s="29">
        <v>12</v>
      </c>
      <c r="LH5" s="28">
        <v>13</v>
      </c>
      <c r="LI5" s="29">
        <v>14</v>
      </c>
      <c r="LJ5" s="29">
        <v>15</v>
      </c>
      <c r="LK5" s="29">
        <v>16</v>
      </c>
      <c r="LL5" s="29">
        <v>17</v>
      </c>
      <c r="LM5" s="29">
        <v>18</v>
      </c>
      <c r="LN5" s="29">
        <v>19</v>
      </c>
      <c r="LO5" s="28">
        <v>20</v>
      </c>
      <c r="LP5" s="29">
        <v>21</v>
      </c>
      <c r="LQ5" s="29">
        <v>22</v>
      </c>
      <c r="LR5" s="29">
        <v>23</v>
      </c>
      <c r="LS5" s="29">
        <v>24</v>
      </c>
      <c r="LT5" s="29">
        <v>25</v>
      </c>
      <c r="LU5" s="29">
        <v>26</v>
      </c>
      <c r="LV5" s="28">
        <v>27</v>
      </c>
      <c r="LW5" s="29">
        <v>28</v>
      </c>
      <c r="LX5" s="29">
        <v>29</v>
      </c>
      <c r="LY5" s="29">
        <v>30</v>
      </c>
      <c r="LZ5" s="29">
        <v>1</v>
      </c>
      <c r="MA5" s="29">
        <v>2</v>
      </c>
      <c r="MB5" s="29">
        <v>3</v>
      </c>
      <c r="MC5" s="28">
        <v>4</v>
      </c>
      <c r="MD5" s="29">
        <v>5</v>
      </c>
      <c r="ME5" s="29">
        <v>6</v>
      </c>
      <c r="MF5" s="29">
        <v>7</v>
      </c>
      <c r="MG5" s="29">
        <v>8</v>
      </c>
      <c r="MH5" s="29">
        <v>9</v>
      </c>
      <c r="MI5" s="29">
        <v>10</v>
      </c>
      <c r="MJ5" s="28">
        <v>11</v>
      </c>
      <c r="MK5" s="29">
        <v>12</v>
      </c>
      <c r="ML5" s="29">
        <v>13</v>
      </c>
      <c r="MM5" s="29">
        <v>14</v>
      </c>
      <c r="MN5" s="29">
        <v>15</v>
      </c>
      <c r="MO5" s="29">
        <v>16</v>
      </c>
      <c r="MP5" s="29">
        <v>17</v>
      </c>
      <c r="MQ5" s="28">
        <v>18</v>
      </c>
      <c r="MR5" s="29">
        <v>19</v>
      </c>
      <c r="MS5" s="29">
        <v>20</v>
      </c>
      <c r="MT5" s="29">
        <v>21</v>
      </c>
      <c r="MU5" s="29">
        <v>22</v>
      </c>
      <c r="MV5" s="29">
        <v>23</v>
      </c>
      <c r="MW5" s="29">
        <v>24</v>
      </c>
      <c r="MX5" s="28">
        <v>25</v>
      </c>
      <c r="MY5" s="29">
        <v>26</v>
      </c>
      <c r="MZ5" s="29">
        <v>27</v>
      </c>
      <c r="NA5" s="29">
        <v>28</v>
      </c>
      <c r="NB5" s="29">
        <v>29</v>
      </c>
      <c r="NC5" s="29">
        <v>30</v>
      </c>
      <c r="ND5" s="29">
        <v>31</v>
      </c>
    </row>
    <row r="6" spans="1:368" ht="15" customHeight="1" thickBot="1" x14ac:dyDescent="0.3">
      <c r="A6" s="3" t="s">
        <v>0</v>
      </c>
      <c r="B6" s="4" t="s">
        <v>1</v>
      </c>
      <c r="C6" s="5" t="s">
        <v>36</v>
      </c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  <c r="KI6" s="14"/>
      <c r="KJ6" s="14"/>
      <c r="KK6" s="14"/>
      <c r="KL6" s="14"/>
      <c r="KM6" s="14"/>
      <c r="KN6" s="14"/>
      <c r="KO6" s="14"/>
      <c r="KP6" s="14"/>
      <c r="KQ6" s="14"/>
      <c r="KR6" s="14"/>
      <c r="KS6" s="14"/>
      <c r="KT6" s="14"/>
      <c r="KU6" s="14"/>
      <c r="KV6" s="14"/>
      <c r="KW6" s="14"/>
      <c r="KX6" s="14"/>
      <c r="KY6" s="14"/>
      <c r="KZ6" s="14"/>
      <c r="LA6" s="14"/>
      <c r="LB6" s="14"/>
      <c r="LC6" s="14"/>
      <c r="LD6" s="14"/>
      <c r="LE6" s="14"/>
      <c r="LF6" s="14"/>
      <c r="LG6" s="14"/>
      <c r="LH6" s="14"/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/>
      <c r="MB6" s="14"/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/>
      <c r="MZ6" s="14"/>
      <c r="NA6" s="14"/>
      <c r="NB6" s="14"/>
      <c r="NC6" s="14"/>
      <c r="ND6" s="14"/>
    </row>
    <row r="7" spans="1:368" ht="15" customHeight="1" x14ac:dyDescent="0.25">
      <c r="A7" s="6" t="s">
        <v>2</v>
      </c>
      <c r="B7" s="73"/>
      <c r="C7" s="7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</row>
    <row r="8" spans="1:368" ht="15" customHeight="1" x14ac:dyDescent="0.25">
      <c r="A8" s="8" t="s">
        <v>3</v>
      </c>
      <c r="B8" s="73"/>
      <c r="C8" s="9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</row>
    <row r="9" spans="1:368" ht="15" customHeight="1" x14ac:dyDescent="0.25">
      <c r="A9" s="8" t="s">
        <v>4</v>
      </c>
      <c r="B9" s="73"/>
      <c r="C9" s="9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</row>
    <row r="10" spans="1:368" ht="15" customHeight="1" x14ac:dyDescent="0.25">
      <c r="A10" s="8" t="s">
        <v>5</v>
      </c>
      <c r="B10" s="73"/>
      <c r="C10" s="9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</row>
    <row r="11" spans="1:368" ht="15" customHeight="1" x14ac:dyDescent="0.25">
      <c r="A11" s="8" t="s">
        <v>6</v>
      </c>
      <c r="B11" s="73"/>
      <c r="C11" s="9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</row>
    <row r="12" spans="1:368" ht="15" customHeight="1" x14ac:dyDescent="0.25">
      <c r="A12" s="8" t="s">
        <v>7</v>
      </c>
      <c r="B12" s="73"/>
      <c r="C12" s="9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</row>
    <row r="13" spans="1:368" ht="15" customHeight="1" x14ac:dyDescent="0.25">
      <c r="A13" s="8" t="s">
        <v>8</v>
      </c>
      <c r="B13" s="73"/>
      <c r="C13" s="9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30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30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</row>
    <row r="14" spans="1:368" ht="15" customHeight="1" x14ac:dyDescent="0.25">
      <c r="A14" s="8" t="s">
        <v>9</v>
      </c>
      <c r="B14" s="73"/>
      <c r="C14" s="9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</row>
    <row r="15" spans="1:368" ht="15" customHeight="1" x14ac:dyDescent="0.25">
      <c r="A15" s="8" t="s">
        <v>10</v>
      </c>
      <c r="B15" s="73"/>
      <c r="C15" s="9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</row>
    <row r="16" spans="1:368" ht="15" customHeight="1" x14ac:dyDescent="0.25">
      <c r="A16" s="8" t="s">
        <v>11</v>
      </c>
      <c r="B16" s="73"/>
      <c r="C16" s="9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</row>
    <row r="17" spans="1:368" ht="15" customHeight="1" x14ac:dyDescent="0.25">
      <c r="A17" s="8" t="s">
        <v>12</v>
      </c>
      <c r="B17" s="73"/>
      <c r="C17" s="9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</row>
    <row r="18" spans="1:368" ht="15" customHeight="1" x14ac:dyDescent="0.25">
      <c r="A18" s="8" t="s">
        <v>13</v>
      </c>
      <c r="B18" s="73"/>
      <c r="C18" s="9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</row>
    <row r="19" spans="1:368" ht="15" customHeight="1" x14ac:dyDescent="0.25">
      <c r="A19" s="8" t="s">
        <v>14</v>
      </c>
      <c r="B19" s="73"/>
      <c r="C19" s="9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</row>
    <row r="20" spans="1:368" ht="15" customHeight="1" x14ac:dyDescent="0.25">
      <c r="A20" s="8" t="s">
        <v>15</v>
      </c>
      <c r="B20" s="73"/>
      <c r="C20" s="9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</row>
    <row r="21" spans="1:368" ht="15" customHeight="1" x14ac:dyDescent="0.25">
      <c r="A21" s="8" t="s">
        <v>16</v>
      </c>
      <c r="B21" s="73"/>
      <c r="C21" s="9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</row>
    <row r="22" spans="1:368" ht="15" customHeight="1" x14ac:dyDescent="0.25">
      <c r="A22" s="8" t="s">
        <v>17</v>
      </c>
      <c r="B22" s="73"/>
      <c r="C22" s="9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</row>
    <row r="23" spans="1:368" ht="15" customHeight="1" x14ac:dyDescent="0.25">
      <c r="A23" s="8" t="s">
        <v>18</v>
      </c>
      <c r="B23" s="73"/>
      <c r="C23" s="9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</row>
    <row r="24" spans="1:368" ht="15" customHeight="1" x14ac:dyDescent="0.25">
      <c r="A24" s="8" t="s">
        <v>19</v>
      </c>
      <c r="B24" s="73"/>
      <c r="C24" s="9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</row>
    <row r="25" spans="1:368" ht="15" customHeight="1" x14ac:dyDescent="0.25">
      <c r="A25" s="8" t="s">
        <v>20</v>
      </c>
      <c r="B25" s="73"/>
      <c r="C25" s="9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</row>
    <row r="26" spans="1:368" ht="15" customHeight="1" x14ac:dyDescent="0.25">
      <c r="A26" s="8" t="s">
        <v>21</v>
      </c>
      <c r="B26" s="73"/>
      <c r="C26" s="9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</row>
    <row r="27" spans="1:368" ht="15" customHeight="1" x14ac:dyDescent="0.25">
      <c r="A27" s="8" t="s">
        <v>22</v>
      </c>
      <c r="B27" s="73"/>
      <c r="C27" s="9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</row>
    <row r="28" spans="1:368" ht="15" customHeight="1" x14ac:dyDescent="0.25">
      <c r="A28" s="8" t="s">
        <v>23</v>
      </c>
      <c r="B28" s="73"/>
      <c r="C28" s="9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</row>
    <row r="29" spans="1:368" ht="15" customHeight="1" x14ac:dyDescent="0.25">
      <c r="A29" s="27" t="s">
        <v>47</v>
      </c>
      <c r="B29" s="73"/>
      <c r="C29" s="9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</row>
    <row r="30" spans="1:368" ht="15" customHeight="1" x14ac:dyDescent="0.25">
      <c r="A30" s="8" t="s">
        <v>24</v>
      </c>
      <c r="B30" s="73"/>
      <c r="C30" s="9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</row>
    <row r="31" spans="1:368" ht="15" customHeight="1" x14ac:dyDescent="0.25">
      <c r="A31" s="74" t="s">
        <v>25</v>
      </c>
      <c r="B31" s="10" t="s">
        <v>26</v>
      </c>
      <c r="C31" s="9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</row>
    <row r="32" spans="1:368" ht="15" customHeight="1" x14ac:dyDescent="0.25">
      <c r="A32" s="75"/>
      <c r="B32" s="10" t="s">
        <v>27</v>
      </c>
      <c r="C32" s="9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</row>
    <row r="33" spans="1:368" ht="15" customHeight="1" x14ac:dyDescent="0.25">
      <c r="A33" s="75"/>
      <c r="B33" s="10" t="s">
        <v>28</v>
      </c>
      <c r="C33" s="9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</row>
    <row r="34" spans="1:368" ht="15" customHeight="1" x14ac:dyDescent="0.25">
      <c r="A34" s="76"/>
      <c r="B34" s="10" t="s">
        <v>29</v>
      </c>
      <c r="C34" s="9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</row>
    <row r="35" spans="1:368" ht="15" customHeight="1" x14ac:dyDescent="0.25">
      <c r="A35" s="74" t="s">
        <v>30</v>
      </c>
      <c r="B35" s="10" t="s">
        <v>26</v>
      </c>
      <c r="C35" s="9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</row>
    <row r="36" spans="1:368" ht="15" customHeight="1" x14ac:dyDescent="0.25">
      <c r="A36" s="75"/>
      <c r="B36" s="10" t="s">
        <v>27</v>
      </c>
      <c r="C36" s="9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</row>
    <row r="37" spans="1:368" ht="15" customHeight="1" x14ac:dyDescent="0.25">
      <c r="A37" s="75"/>
      <c r="B37" s="10" t="s">
        <v>28</v>
      </c>
      <c r="C37" s="9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</row>
    <row r="38" spans="1:368" ht="15" customHeight="1" x14ac:dyDescent="0.25">
      <c r="A38" s="76"/>
      <c r="B38" s="10" t="s">
        <v>29</v>
      </c>
      <c r="C38" s="9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</row>
    <row r="39" spans="1:368" ht="15" customHeight="1" x14ac:dyDescent="0.25">
      <c r="A39" s="74" t="s">
        <v>31</v>
      </c>
      <c r="B39" s="10" t="s">
        <v>26</v>
      </c>
      <c r="C39" s="9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</row>
    <row r="40" spans="1:368" ht="15" customHeight="1" x14ac:dyDescent="0.25">
      <c r="A40" s="75"/>
      <c r="B40" s="10" t="s">
        <v>27</v>
      </c>
      <c r="C40" s="9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</row>
    <row r="41" spans="1:368" ht="15" customHeight="1" x14ac:dyDescent="0.25">
      <c r="A41" s="75"/>
      <c r="B41" s="10" t="s">
        <v>28</v>
      </c>
      <c r="C41" s="9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</row>
    <row r="42" spans="1:368" ht="15" customHeight="1" x14ac:dyDescent="0.25">
      <c r="A42" s="8" t="s">
        <v>105</v>
      </c>
      <c r="B42" s="98"/>
      <c r="C42" s="9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</row>
    <row r="43" spans="1:368" ht="15" customHeight="1" x14ac:dyDescent="0.25">
      <c r="A43" s="8" t="s">
        <v>32</v>
      </c>
      <c r="B43" s="73"/>
      <c r="C43" s="9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</row>
    <row r="44" spans="1:368" ht="15" customHeight="1" x14ac:dyDescent="0.25">
      <c r="A44" s="11" t="s">
        <v>33</v>
      </c>
      <c r="B44" s="99"/>
      <c r="C44" s="9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</row>
    <row r="45" spans="1:368" ht="15" customHeight="1" x14ac:dyDescent="0.25">
      <c r="A45" s="74" t="s">
        <v>34</v>
      </c>
      <c r="B45" s="10">
        <v>37</v>
      </c>
      <c r="C45" s="9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</row>
    <row r="46" spans="1:368" ht="15" customHeight="1" x14ac:dyDescent="0.25">
      <c r="A46" s="75"/>
      <c r="B46" s="2">
        <v>38</v>
      </c>
      <c r="C46" s="9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</row>
    <row r="47" spans="1:368" ht="15" customHeight="1" x14ac:dyDescent="0.25">
      <c r="A47" s="75"/>
      <c r="B47" s="2">
        <v>39</v>
      </c>
      <c r="C47" s="9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</row>
    <row r="48" spans="1:368" ht="15" customHeight="1" x14ac:dyDescent="0.25">
      <c r="A48" s="75"/>
      <c r="B48" s="2">
        <v>40</v>
      </c>
      <c r="C48" s="9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</row>
    <row r="49" spans="1:368" ht="15" customHeight="1" x14ac:dyDescent="0.25">
      <c r="A49" s="75"/>
      <c r="B49" s="2">
        <v>41</v>
      </c>
      <c r="C49" s="9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</row>
    <row r="50" spans="1:368" ht="15" customHeight="1" x14ac:dyDescent="0.25">
      <c r="A50" s="75"/>
      <c r="B50" s="2">
        <v>42</v>
      </c>
      <c r="C50" s="9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</row>
    <row r="51" spans="1:368" ht="15" customHeight="1" x14ac:dyDescent="0.25">
      <c r="A51" s="75"/>
      <c r="B51" s="2">
        <v>43</v>
      </c>
      <c r="C51" s="9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</row>
    <row r="52" spans="1:368" ht="15" customHeight="1" x14ac:dyDescent="0.25">
      <c r="A52" s="76"/>
      <c r="B52" s="2">
        <v>44</v>
      </c>
      <c r="C52" s="9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</row>
    <row r="53" spans="1:368" ht="15" customHeight="1" x14ac:dyDescent="0.25">
      <c r="A53" s="74" t="s">
        <v>35</v>
      </c>
      <c r="B53" s="10">
        <v>37</v>
      </c>
      <c r="C53" s="9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</row>
    <row r="54" spans="1:368" ht="15" customHeight="1" x14ac:dyDescent="0.25">
      <c r="A54" s="75"/>
      <c r="B54" s="10">
        <v>38</v>
      </c>
      <c r="C54" s="9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</row>
    <row r="55" spans="1:368" ht="15" customHeight="1" x14ac:dyDescent="0.25">
      <c r="A55" s="75"/>
      <c r="B55" s="10">
        <v>39</v>
      </c>
      <c r="C55" s="9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</row>
    <row r="56" spans="1:368" ht="15" customHeight="1" x14ac:dyDescent="0.25">
      <c r="A56" s="75"/>
      <c r="B56" s="10">
        <v>40</v>
      </c>
      <c r="C56" s="9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</row>
    <row r="57" spans="1:368" ht="15" customHeight="1" x14ac:dyDescent="0.25">
      <c r="A57" s="75"/>
      <c r="B57" s="10">
        <v>41</v>
      </c>
      <c r="C57" s="9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</row>
    <row r="58" spans="1:368" ht="15" customHeight="1" thickBot="1" x14ac:dyDescent="0.3">
      <c r="A58" s="100"/>
      <c r="B58" s="12">
        <v>42</v>
      </c>
      <c r="C58" s="13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</row>
    <row r="59" spans="1:368" x14ac:dyDescent="0.25"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7"/>
      <c r="AL59" s="97"/>
      <c r="AM59" s="97"/>
      <c r="AN59" s="97"/>
      <c r="AO59" s="97"/>
      <c r="AP59" s="97"/>
      <c r="AQ59" s="97"/>
      <c r="AR59" s="97"/>
      <c r="AS59" s="97"/>
      <c r="AT59" s="97"/>
      <c r="AU59" s="97"/>
      <c r="AV59" s="93"/>
      <c r="AW59" s="93"/>
      <c r="AX59" s="93"/>
      <c r="AY59" s="93"/>
      <c r="AZ59" s="93"/>
      <c r="BA59" s="93"/>
      <c r="BB59" s="93"/>
      <c r="BC59" s="93"/>
      <c r="BD59" s="93"/>
      <c r="BE59" s="93"/>
      <c r="BF59" s="93"/>
      <c r="BG59" s="93"/>
      <c r="BH59" s="93"/>
      <c r="BI59" s="93"/>
      <c r="BJ59" s="93"/>
      <c r="BK59" s="93"/>
      <c r="BL59" s="93"/>
      <c r="BM59" s="93"/>
      <c r="BN59" s="93"/>
      <c r="BO59" s="93"/>
      <c r="BP59" s="93"/>
      <c r="BQ59" s="93"/>
      <c r="BR59" s="93"/>
      <c r="BS59" s="93"/>
      <c r="BT59" s="93"/>
      <c r="BU59" s="93"/>
      <c r="BV59" s="93"/>
      <c r="BW59" s="93"/>
      <c r="BX59" s="93"/>
      <c r="BY59" s="93"/>
      <c r="BZ59" s="93"/>
      <c r="CA59" s="93"/>
      <c r="CB59" s="93"/>
      <c r="CC59" s="93"/>
      <c r="CD59" s="93"/>
      <c r="CE59" s="93"/>
      <c r="CF59" s="93"/>
      <c r="CG59" s="93"/>
      <c r="CH59" s="93"/>
      <c r="CI59" s="93"/>
      <c r="CJ59" s="93"/>
      <c r="CK59" s="93"/>
      <c r="CL59" s="93"/>
      <c r="CM59" s="93"/>
      <c r="CN59" s="93"/>
      <c r="CO59" s="93"/>
      <c r="CP59" s="93"/>
      <c r="CQ59" s="93"/>
      <c r="CR59" s="93"/>
      <c r="CS59" s="93"/>
      <c r="CT59" s="93"/>
      <c r="CU59" s="93"/>
      <c r="CV59" s="93"/>
      <c r="CW59" s="93"/>
      <c r="CX59" s="93"/>
      <c r="CY59" s="93"/>
      <c r="CZ59" s="93"/>
      <c r="DA59" s="93"/>
      <c r="DB59" s="93"/>
      <c r="DC59" s="93"/>
      <c r="DD59" s="93"/>
      <c r="DE59" s="93"/>
      <c r="DF59" s="93"/>
      <c r="DG59" s="93"/>
      <c r="DH59" s="93"/>
      <c r="DI59" s="93"/>
      <c r="DJ59" s="93"/>
      <c r="DK59" s="93"/>
      <c r="DL59" s="93"/>
      <c r="DM59" s="93"/>
      <c r="DN59" s="93"/>
      <c r="DO59" s="93"/>
      <c r="DP59" s="93"/>
      <c r="DQ59" s="93"/>
      <c r="DR59" s="93"/>
      <c r="DS59" s="93"/>
      <c r="DT59" s="93"/>
      <c r="DU59" s="93"/>
      <c r="DV59" s="93"/>
      <c r="DW59" s="93"/>
      <c r="DX59" s="93"/>
      <c r="DY59" s="93"/>
      <c r="DZ59" s="93"/>
      <c r="EA59" s="93"/>
      <c r="EB59" s="93"/>
      <c r="EC59" s="93"/>
      <c r="ED59" s="93"/>
      <c r="EE59" s="93"/>
      <c r="EF59" s="93"/>
      <c r="EG59" s="93"/>
      <c r="EH59" s="93"/>
      <c r="EI59" s="93"/>
      <c r="EJ59" s="93"/>
      <c r="EK59" s="93"/>
      <c r="EL59" s="93"/>
      <c r="EM59" s="93"/>
      <c r="EN59" s="93"/>
      <c r="EO59" s="93"/>
      <c r="EP59" s="93"/>
      <c r="EQ59" s="93"/>
      <c r="ER59" s="93"/>
      <c r="ES59" s="93"/>
      <c r="ET59" s="93"/>
      <c r="EU59" s="93"/>
      <c r="EV59" s="93"/>
      <c r="EW59" s="93"/>
      <c r="EX59" s="93"/>
      <c r="EY59" s="93"/>
      <c r="EZ59" s="93"/>
      <c r="FA59" s="93"/>
      <c r="FB59" s="93"/>
      <c r="FC59" s="93"/>
      <c r="FD59" s="93"/>
      <c r="FE59" s="93"/>
      <c r="FF59" s="93"/>
      <c r="FG59" s="93"/>
      <c r="FH59" s="93"/>
      <c r="FI59" s="93"/>
      <c r="FJ59" s="93"/>
      <c r="FK59" s="93"/>
      <c r="FL59" s="93"/>
      <c r="FM59" s="93"/>
    </row>
  </sheetData>
  <autoFilter ref="A6:FM6" xr:uid="{00000000-0009-0000-0000-000002000000}"/>
  <mergeCells count="27">
    <mergeCell ref="GC4:HG4"/>
    <mergeCell ref="HH4:IL4"/>
    <mergeCell ref="IM4:JP4"/>
    <mergeCell ref="JQ4:KU4"/>
    <mergeCell ref="D1:ND3"/>
    <mergeCell ref="D4:AH4"/>
    <mergeCell ref="KV4:LY4"/>
    <mergeCell ref="LZ4:ND4"/>
    <mergeCell ref="AV59:BY59"/>
    <mergeCell ref="BZ59:DD59"/>
    <mergeCell ref="B2:C2"/>
    <mergeCell ref="DE59:EH59"/>
    <mergeCell ref="EI59:FM59"/>
    <mergeCell ref="D59:P59"/>
    <mergeCell ref="Q59:AU59"/>
    <mergeCell ref="AI4:BJ4"/>
    <mergeCell ref="BK4:CO4"/>
    <mergeCell ref="CP4:DS4"/>
    <mergeCell ref="DT4:EX4"/>
    <mergeCell ref="EY4:GB4"/>
    <mergeCell ref="A53:A58"/>
    <mergeCell ref="B7:B30"/>
    <mergeCell ref="A31:A34"/>
    <mergeCell ref="A35:A38"/>
    <mergeCell ref="A39:A41"/>
    <mergeCell ref="B42:B44"/>
    <mergeCell ref="A45:A52"/>
  </mergeCells>
  <phoneticPr fontId="5" type="noConversion"/>
  <conditionalFormatting sqref="A6:LV58 A5:C5">
    <cfRule type="expression" dxfId="115" priority="9">
      <formula>CELL("direccion")=ADDRESS(ROW(),COLUMN())</formula>
    </cfRule>
    <cfRule type="expression" dxfId="114" priority="10">
      <formula>OR(ROW()=CELL("fila"),COLUMN()=CELL("columna"))</formula>
    </cfRule>
  </conditionalFormatting>
  <conditionalFormatting sqref="LW6:ND58">
    <cfRule type="expression" dxfId="113" priority="5">
      <formula>CELL("direccion")=ADDRESS(ROW(),COLUMN())</formula>
    </cfRule>
    <cfRule type="expression" dxfId="112" priority="6">
      <formula>OR(ROW()=CELL("fila"),COLUMN()=CELL("columna"))</formula>
    </cfRule>
  </conditionalFormatting>
  <conditionalFormatting sqref="D5:LV5">
    <cfRule type="expression" dxfId="111" priority="3">
      <formula>CELL("direccion")=ADDRESS(ROW(),COLUMN())</formula>
    </cfRule>
    <cfRule type="expression" dxfId="110" priority="4">
      <formula>OR(ROW()=CELL("fila"),COLUMN()=CELL("columna"))</formula>
    </cfRule>
  </conditionalFormatting>
  <conditionalFormatting sqref="LW5:ND5">
    <cfRule type="expression" dxfId="109" priority="1">
      <formula>CELL("direccion")=ADDRESS(ROW(),COLUMN())</formula>
    </cfRule>
    <cfRule type="expression" dxfId="108" priority="2">
      <formula>OR(ROW()=CELL("fila"),COLUMN()=CELL("columna"))</formula>
    </cfRule>
  </conditionalFormatting>
  <hyperlinks>
    <hyperlink ref="A1" location="INDICE!A1" display="INDICE" xr:uid="{00000000-0004-0000-0200-000000000000}"/>
    <hyperlink ref="B1" location="'KARDEX TOTAL'!A1" display="'KARDEX TOTAL'!A1" xr:uid="{00000000-0004-0000-0200-000001000000}"/>
  </hyperlinks>
  <pageMargins left="0.7" right="0.7" top="0.75" bottom="0.75" header="0.3" footer="0.3"/>
  <pageSetup paperSize="9"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48955-243F-433A-92C1-5A4AB6EBCC1C}">
  <sheetPr codeName="Hoja90"/>
  <dimension ref="A1:ND59"/>
  <sheetViews>
    <sheetView zoomScaleNormal="100" workbookViewId="0">
      <pane xSplit="3" ySplit="6" topLeftCell="D45" activePane="bottomRight" state="frozen"/>
      <selection activeCell="LZ55" sqref="LZ55"/>
      <selection pane="topRight" activeCell="LZ55" sqref="LZ55"/>
      <selection pane="bottomLeft" activeCell="LZ55" sqref="LZ55"/>
      <selection pane="bottomRight"/>
    </sheetView>
  </sheetViews>
  <sheetFormatPr baseColWidth="10" defaultRowHeight="15" x14ac:dyDescent="0.25"/>
  <cols>
    <col min="1" max="1" width="31.42578125" customWidth="1"/>
    <col min="2" max="2" width="12.42578125" bestFit="1" customWidth="1"/>
    <col min="3" max="3" width="13" bestFit="1" customWidth="1"/>
    <col min="4" max="154" width="3.42578125" customWidth="1"/>
    <col min="155" max="368" width="3.7109375" customWidth="1"/>
  </cols>
  <sheetData>
    <row r="1" spans="1:368" x14ac:dyDescent="0.25">
      <c r="A1" s="22" t="s">
        <v>37</v>
      </c>
      <c r="B1" s="26" t="s">
        <v>48</v>
      </c>
      <c r="D1" s="77" t="s">
        <v>122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7"/>
      <c r="CD1" s="77"/>
      <c r="CE1" s="77"/>
      <c r="CF1" s="77"/>
      <c r="CG1" s="77"/>
      <c r="CH1" s="77"/>
      <c r="CI1" s="77"/>
      <c r="CJ1" s="77"/>
      <c r="CK1" s="77"/>
      <c r="CL1" s="77"/>
      <c r="CM1" s="77"/>
      <c r="CN1" s="77"/>
      <c r="CO1" s="77"/>
      <c r="CP1" s="77"/>
      <c r="CQ1" s="77"/>
      <c r="CR1" s="77"/>
      <c r="CS1" s="77"/>
      <c r="CT1" s="77"/>
      <c r="CU1" s="77"/>
      <c r="CV1" s="77"/>
      <c r="CW1" s="77"/>
      <c r="CX1" s="77"/>
      <c r="CY1" s="77"/>
      <c r="CZ1" s="77"/>
      <c r="DA1" s="77"/>
      <c r="DB1" s="77"/>
      <c r="DC1" s="77"/>
      <c r="DD1" s="77"/>
      <c r="DE1" s="77"/>
      <c r="DF1" s="77"/>
      <c r="DG1" s="77"/>
      <c r="DH1" s="77"/>
      <c r="DI1" s="77"/>
      <c r="DJ1" s="77"/>
      <c r="DK1" s="77"/>
      <c r="DL1" s="77"/>
      <c r="DM1" s="77"/>
      <c r="DN1" s="77"/>
      <c r="DO1" s="77"/>
      <c r="DP1" s="77"/>
      <c r="DQ1" s="77"/>
      <c r="DR1" s="77"/>
      <c r="DS1" s="77"/>
      <c r="DT1" s="77"/>
      <c r="DU1" s="77"/>
      <c r="DV1" s="77"/>
      <c r="DW1" s="77"/>
      <c r="DX1" s="77"/>
      <c r="DY1" s="77"/>
      <c r="DZ1" s="77"/>
      <c r="EA1" s="77"/>
      <c r="EB1" s="77"/>
      <c r="EC1" s="77"/>
      <c r="ED1" s="77"/>
      <c r="EE1" s="77"/>
      <c r="EF1" s="77"/>
      <c r="EG1" s="77"/>
      <c r="EH1" s="77"/>
      <c r="EI1" s="77"/>
      <c r="EJ1" s="77"/>
      <c r="EK1" s="77"/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7"/>
      <c r="FN1" s="77"/>
      <c r="FO1" s="77"/>
      <c r="FP1" s="77"/>
      <c r="FQ1" s="77"/>
      <c r="FR1" s="77"/>
      <c r="FS1" s="77"/>
      <c r="FT1" s="77"/>
      <c r="FU1" s="77"/>
      <c r="FV1" s="77"/>
      <c r="FW1" s="77"/>
      <c r="FX1" s="77"/>
      <c r="FY1" s="77"/>
      <c r="FZ1" s="77"/>
      <c r="GA1" s="77"/>
      <c r="GB1" s="77"/>
      <c r="GC1" s="77"/>
      <c r="GD1" s="77"/>
      <c r="GE1" s="77"/>
      <c r="GF1" s="77"/>
      <c r="GG1" s="77"/>
      <c r="GH1" s="77"/>
      <c r="GI1" s="77"/>
      <c r="GJ1" s="77"/>
      <c r="GK1" s="77"/>
      <c r="GL1" s="77"/>
      <c r="GM1" s="77"/>
      <c r="GN1" s="77"/>
      <c r="GO1" s="77"/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7"/>
      <c r="HR1" s="77"/>
      <c r="HS1" s="77"/>
      <c r="HT1" s="77"/>
      <c r="HU1" s="77"/>
      <c r="HV1" s="77"/>
      <c r="HW1" s="77"/>
      <c r="HX1" s="77"/>
      <c r="HY1" s="77"/>
      <c r="HZ1" s="77"/>
      <c r="IA1" s="77"/>
      <c r="IB1" s="77"/>
      <c r="IC1" s="77"/>
      <c r="ID1" s="77"/>
      <c r="IE1" s="77"/>
      <c r="IF1" s="77"/>
      <c r="IG1" s="77"/>
      <c r="IH1" s="77"/>
      <c r="II1" s="77"/>
      <c r="IJ1" s="77"/>
      <c r="IK1" s="77"/>
      <c r="IL1" s="77"/>
      <c r="IM1" s="77"/>
      <c r="IN1" s="77"/>
      <c r="IO1" s="77"/>
      <c r="IP1" s="77"/>
      <c r="IQ1" s="77"/>
      <c r="IR1" s="77"/>
      <c r="IS1" s="77"/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7"/>
      <c r="JV1" s="77"/>
      <c r="JW1" s="77"/>
      <c r="JX1" s="77"/>
      <c r="JY1" s="77"/>
      <c r="JZ1" s="77"/>
      <c r="KA1" s="77"/>
      <c r="KB1" s="77"/>
      <c r="KC1" s="77"/>
      <c r="KD1" s="77"/>
      <c r="KE1" s="77"/>
      <c r="KF1" s="77"/>
      <c r="KG1" s="77"/>
      <c r="KH1" s="77"/>
      <c r="KI1" s="77"/>
      <c r="KJ1" s="77"/>
      <c r="KK1" s="77"/>
      <c r="KL1" s="77"/>
      <c r="KM1" s="77"/>
      <c r="KN1" s="77"/>
      <c r="KO1" s="77"/>
      <c r="KP1" s="77"/>
      <c r="KQ1" s="77"/>
      <c r="KR1" s="77"/>
      <c r="KS1" s="77"/>
      <c r="KT1" s="77"/>
      <c r="KU1" s="77"/>
      <c r="KV1" s="77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7"/>
      <c r="LZ1" s="77"/>
      <c r="MA1" s="77"/>
      <c r="MB1" s="77"/>
      <c r="MC1" s="77"/>
      <c r="MD1" s="77"/>
      <c r="ME1" s="77"/>
      <c r="MF1" s="77"/>
      <c r="MG1" s="77"/>
      <c r="MH1" s="77"/>
      <c r="MI1" s="77"/>
      <c r="MJ1" s="77"/>
      <c r="MK1" s="77"/>
      <c r="ML1" s="77"/>
      <c r="MM1" s="77"/>
      <c r="MN1" s="77"/>
      <c r="MO1" s="77"/>
      <c r="MP1" s="77"/>
      <c r="MQ1" s="77"/>
      <c r="MR1" s="77"/>
      <c r="MS1" s="77"/>
      <c r="MT1" s="77"/>
      <c r="MU1" s="77"/>
      <c r="MV1" s="77"/>
      <c r="MW1" s="77"/>
      <c r="MX1" s="77"/>
      <c r="MY1" s="77"/>
      <c r="MZ1" s="77"/>
      <c r="NA1" s="77"/>
      <c r="NB1" s="77"/>
      <c r="NC1" s="77"/>
      <c r="ND1" s="77"/>
    </row>
    <row r="2" spans="1:368" x14ac:dyDescent="0.25">
      <c r="A2" s="15" t="s">
        <v>40</v>
      </c>
      <c r="B2" s="78" t="s">
        <v>119</v>
      </c>
      <c r="C2" s="79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7"/>
      <c r="BU2" s="77"/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  <c r="CJ2" s="77"/>
      <c r="CK2" s="77"/>
      <c r="CL2" s="77"/>
      <c r="CM2" s="77"/>
      <c r="CN2" s="77"/>
      <c r="CO2" s="77"/>
      <c r="CP2" s="77"/>
      <c r="CQ2" s="77"/>
      <c r="CR2" s="77"/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7"/>
      <c r="DM2" s="77"/>
      <c r="DN2" s="77"/>
      <c r="DO2" s="77"/>
      <c r="DP2" s="77"/>
      <c r="DQ2" s="77"/>
      <c r="DR2" s="77"/>
      <c r="DS2" s="77"/>
      <c r="DT2" s="77"/>
      <c r="DU2" s="77"/>
      <c r="DV2" s="77"/>
      <c r="DW2" s="77"/>
      <c r="DX2" s="77"/>
      <c r="DY2" s="77"/>
      <c r="DZ2" s="77"/>
      <c r="EA2" s="77"/>
      <c r="EB2" s="77"/>
      <c r="EC2" s="77"/>
      <c r="ED2" s="77"/>
      <c r="EE2" s="77"/>
      <c r="EF2" s="77"/>
      <c r="EG2" s="77"/>
      <c r="EH2" s="77"/>
      <c r="EI2" s="77"/>
      <c r="EJ2" s="77"/>
      <c r="EK2" s="77"/>
      <c r="EL2" s="77"/>
      <c r="EM2" s="77"/>
      <c r="EN2" s="77"/>
      <c r="EO2" s="77"/>
      <c r="EP2" s="77"/>
      <c r="EQ2" s="77"/>
      <c r="ER2" s="77"/>
      <c r="ES2" s="77"/>
      <c r="ET2" s="77"/>
      <c r="EU2" s="77"/>
      <c r="EV2" s="77"/>
      <c r="EW2" s="77"/>
      <c r="EX2" s="77"/>
      <c r="EY2" s="77"/>
      <c r="EZ2" s="77"/>
      <c r="FA2" s="77"/>
      <c r="FB2" s="77"/>
      <c r="FC2" s="77"/>
      <c r="FD2" s="77"/>
      <c r="FE2" s="77"/>
      <c r="FF2" s="77"/>
      <c r="FG2" s="77"/>
      <c r="FH2" s="77"/>
      <c r="FI2" s="77"/>
      <c r="FJ2" s="77"/>
      <c r="FK2" s="77"/>
      <c r="FL2" s="77"/>
      <c r="FM2" s="77"/>
      <c r="FN2" s="77"/>
      <c r="FO2" s="77"/>
      <c r="FP2" s="77"/>
      <c r="FQ2" s="77"/>
      <c r="FR2" s="77"/>
      <c r="FS2" s="77"/>
      <c r="FT2" s="77"/>
      <c r="FU2" s="77"/>
      <c r="FV2" s="77"/>
      <c r="FW2" s="77"/>
      <c r="FX2" s="77"/>
      <c r="FY2" s="77"/>
      <c r="FZ2" s="77"/>
      <c r="GA2" s="77"/>
      <c r="GB2" s="77"/>
      <c r="GC2" s="77"/>
      <c r="GD2" s="77"/>
      <c r="GE2" s="77"/>
      <c r="GF2" s="77"/>
      <c r="GG2" s="77"/>
      <c r="GH2" s="77"/>
      <c r="GI2" s="77"/>
      <c r="GJ2" s="77"/>
      <c r="GK2" s="77"/>
      <c r="GL2" s="77"/>
      <c r="GM2" s="77"/>
      <c r="GN2" s="77"/>
      <c r="GO2" s="77"/>
      <c r="GP2" s="77"/>
      <c r="GQ2" s="77"/>
      <c r="GR2" s="77"/>
      <c r="GS2" s="77"/>
      <c r="GT2" s="77"/>
      <c r="GU2" s="77"/>
      <c r="GV2" s="77"/>
      <c r="GW2" s="77"/>
      <c r="GX2" s="77"/>
      <c r="GY2" s="77"/>
      <c r="GZ2" s="77"/>
      <c r="HA2" s="77"/>
      <c r="HB2" s="77"/>
      <c r="HC2" s="77"/>
      <c r="HD2" s="77"/>
      <c r="HE2" s="77"/>
      <c r="HF2" s="77"/>
      <c r="HG2" s="77"/>
      <c r="HH2" s="77"/>
      <c r="HI2" s="77"/>
      <c r="HJ2" s="77"/>
      <c r="HK2" s="77"/>
      <c r="HL2" s="77"/>
      <c r="HM2" s="77"/>
      <c r="HN2" s="77"/>
      <c r="HO2" s="77"/>
      <c r="HP2" s="77"/>
      <c r="HQ2" s="77"/>
      <c r="HR2" s="77"/>
      <c r="HS2" s="77"/>
      <c r="HT2" s="77"/>
      <c r="HU2" s="77"/>
      <c r="HV2" s="77"/>
      <c r="HW2" s="77"/>
      <c r="HX2" s="77"/>
      <c r="HY2" s="77"/>
      <c r="HZ2" s="77"/>
      <c r="IA2" s="77"/>
      <c r="IB2" s="77"/>
      <c r="IC2" s="77"/>
      <c r="ID2" s="77"/>
      <c r="IE2" s="77"/>
      <c r="IF2" s="77"/>
      <c r="IG2" s="77"/>
      <c r="IH2" s="77"/>
      <c r="II2" s="77"/>
      <c r="IJ2" s="77"/>
      <c r="IK2" s="77"/>
      <c r="IL2" s="77"/>
      <c r="IM2" s="77"/>
      <c r="IN2" s="77"/>
      <c r="IO2" s="77"/>
      <c r="IP2" s="77"/>
      <c r="IQ2" s="77"/>
      <c r="IR2" s="77"/>
      <c r="IS2" s="77"/>
      <c r="IT2" s="77"/>
      <c r="IU2" s="77"/>
      <c r="IV2" s="77"/>
      <c r="IW2" s="77"/>
      <c r="IX2" s="77"/>
      <c r="IY2" s="77"/>
      <c r="IZ2" s="77"/>
      <c r="JA2" s="77"/>
      <c r="JB2" s="77"/>
      <c r="JC2" s="77"/>
      <c r="JD2" s="77"/>
      <c r="JE2" s="77"/>
      <c r="JF2" s="77"/>
      <c r="JG2" s="77"/>
      <c r="JH2" s="77"/>
      <c r="JI2" s="77"/>
      <c r="JJ2" s="77"/>
      <c r="JK2" s="77"/>
      <c r="JL2" s="77"/>
      <c r="JM2" s="77"/>
      <c r="JN2" s="77"/>
      <c r="JO2" s="77"/>
      <c r="JP2" s="77"/>
      <c r="JQ2" s="77"/>
      <c r="JR2" s="77"/>
      <c r="JS2" s="77"/>
      <c r="JT2" s="77"/>
      <c r="JU2" s="77"/>
      <c r="JV2" s="77"/>
      <c r="JW2" s="77"/>
      <c r="JX2" s="77"/>
      <c r="JY2" s="77"/>
      <c r="JZ2" s="77"/>
      <c r="KA2" s="77"/>
      <c r="KB2" s="77"/>
      <c r="KC2" s="77"/>
      <c r="KD2" s="77"/>
      <c r="KE2" s="77"/>
      <c r="KF2" s="77"/>
      <c r="KG2" s="77"/>
      <c r="KH2" s="77"/>
      <c r="KI2" s="77"/>
      <c r="KJ2" s="77"/>
      <c r="KK2" s="77"/>
      <c r="KL2" s="77"/>
      <c r="KM2" s="77"/>
      <c r="KN2" s="77"/>
      <c r="KO2" s="77"/>
      <c r="KP2" s="77"/>
      <c r="KQ2" s="77"/>
      <c r="KR2" s="77"/>
      <c r="KS2" s="77"/>
      <c r="KT2" s="77"/>
      <c r="KU2" s="77"/>
      <c r="KV2" s="77"/>
      <c r="KW2" s="77"/>
      <c r="KX2" s="77"/>
      <c r="KY2" s="77"/>
      <c r="KZ2" s="77"/>
      <c r="LA2" s="77"/>
      <c r="LB2" s="77"/>
      <c r="LC2" s="77"/>
      <c r="LD2" s="77"/>
      <c r="LE2" s="77"/>
      <c r="LF2" s="77"/>
      <c r="LG2" s="77"/>
      <c r="LH2" s="77"/>
      <c r="LI2" s="77"/>
      <c r="LJ2" s="77"/>
      <c r="LK2" s="77"/>
      <c r="LL2" s="77"/>
      <c r="LM2" s="77"/>
      <c r="LN2" s="77"/>
      <c r="LO2" s="77"/>
      <c r="LP2" s="77"/>
      <c r="LQ2" s="77"/>
      <c r="LR2" s="77"/>
      <c r="LS2" s="77"/>
      <c r="LT2" s="77"/>
      <c r="LU2" s="77"/>
      <c r="LV2" s="77"/>
      <c r="LW2" s="77"/>
      <c r="LX2" s="77"/>
      <c r="LY2" s="77"/>
      <c r="LZ2" s="77"/>
      <c r="MA2" s="77"/>
      <c r="MB2" s="77"/>
      <c r="MC2" s="77"/>
      <c r="MD2" s="77"/>
      <c r="ME2" s="77"/>
      <c r="MF2" s="77"/>
      <c r="MG2" s="77"/>
      <c r="MH2" s="77"/>
      <c r="MI2" s="77"/>
      <c r="MJ2" s="77"/>
      <c r="MK2" s="77"/>
      <c r="ML2" s="77"/>
      <c r="MM2" s="77"/>
      <c r="MN2" s="77"/>
      <c r="MO2" s="77"/>
      <c r="MP2" s="77"/>
      <c r="MQ2" s="77"/>
      <c r="MR2" s="77"/>
      <c r="MS2" s="77"/>
      <c r="MT2" s="77"/>
      <c r="MU2" s="77"/>
      <c r="MV2" s="77"/>
      <c r="MW2" s="77"/>
      <c r="MX2" s="77"/>
      <c r="MY2" s="77"/>
      <c r="MZ2" s="77"/>
      <c r="NA2" s="77"/>
      <c r="NB2" s="77"/>
      <c r="NC2" s="77"/>
      <c r="ND2" s="77"/>
    </row>
    <row r="3" spans="1:368" x14ac:dyDescent="0.25">
      <c r="A3" s="15" t="s">
        <v>38</v>
      </c>
      <c r="B3" s="16" t="s">
        <v>41</v>
      </c>
      <c r="C3" s="1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77"/>
      <c r="BB3" s="77"/>
      <c r="BC3" s="77"/>
      <c r="BD3" s="77"/>
      <c r="BE3" s="77"/>
      <c r="BF3" s="77"/>
      <c r="BG3" s="77"/>
      <c r="BH3" s="77"/>
      <c r="BI3" s="77"/>
      <c r="BJ3" s="77"/>
      <c r="BK3" s="77"/>
      <c r="BL3" s="77"/>
      <c r="BM3" s="77"/>
      <c r="BN3" s="77"/>
      <c r="BO3" s="77"/>
      <c r="BP3" s="77"/>
      <c r="BQ3" s="77"/>
      <c r="BR3" s="77"/>
      <c r="BS3" s="77"/>
      <c r="BT3" s="77"/>
      <c r="BU3" s="77"/>
      <c r="BV3" s="77"/>
      <c r="BW3" s="77"/>
      <c r="BX3" s="77"/>
      <c r="BY3" s="77"/>
      <c r="BZ3" s="77"/>
      <c r="CA3" s="77"/>
      <c r="CB3" s="77"/>
      <c r="CC3" s="77"/>
      <c r="CD3" s="77"/>
      <c r="CE3" s="77"/>
      <c r="CF3" s="77"/>
      <c r="CG3" s="77"/>
      <c r="CH3" s="77"/>
      <c r="CI3" s="77"/>
      <c r="CJ3" s="77"/>
      <c r="CK3" s="77"/>
      <c r="CL3" s="77"/>
      <c r="CM3" s="77"/>
      <c r="CN3" s="77"/>
      <c r="CO3" s="77"/>
      <c r="CP3" s="77"/>
      <c r="CQ3" s="77"/>
      <c r="CR3" s="77"/>
      <c r="CS3" s="77"/>
      <c r="CT3" s="77"/>
      <c r="CU3" s="77"/>
      <c r="CV3" s="77"/>
      <c r="CW3" s="77"/>
      <c r="CX3" s="77"/>
      <c r="CY3" s="77"/>
      <c r="CZ3" s="77"/>
      <c r="DA3" s="77"/>
      <c r="DB3" s="77"/>
      <c r="DC3" s="77"/>
      <c r="DD3" s="77"/>
      <c r="DE3" s="77"/>
      <c r="DF3" s="77"/>
      <c r="DG3" s="77"/>
      <c r="DH3" s="77"/>
      <c r="DI3" s="77"/>
      <c r="DJ3" s="77"/>
      <c r="DK3" s="77"/>
      <c r="DL3" s="77"/>
      <c r="DM3" s="77"/>
      <c r="DN3" s="77"/>
      <c r="DO3" s="77"/>
      <c r="DP3" s="77"/>
      <c r="DQ3" s="77"/>
      <c r="DR3" s="77"/>
      <c r="DS3" s="77"/>
      <c r="DT3" s="77"/>
      <c r="DU3" s="77"/>
      <c r="DV3" s="77"/>
      <c r="DW3" s="77"/>
      <c r="DX3" s="77"/>
      <c r="DY3" s="77"/>
      <c r="DZ3" s="77"/>
      <c r="EA3" s="77"/>
      <c r="EB3" s="77"/>
      <c r="EC3" s="77"/>
      <c r="ED3" s="77"/>
      <c r="EE3" s="77"/>
      <c r="EF3" s="77"/>
      <c r="EG3" s="77"/>
      <c r="EH3" s="77"/>
      <c r="EI3" s="77"/>
      <c r="EJ3" s="77"/>
      <c r="EK3" s="77"/>
      <c r="EL3" s="77"/>
      <c r="EM3" s="77"/>
      <c r="EN3" s="77"/>
      <c r="EO3" s="77"/>
      <c r="EP3" s="77"/>
      <c r="EQ3" s="77"/>
      <c r="ER3" s="77"/>
      <c r="ES3" s="77"/>
      <c r="ET3" s="77"/>
      <c r="EU3" s="77"/>
      <c r="EV3" s="77"/>
      <c r="EW3" s="77"/>
      <c r="EX3" s="77"/>
      <c r="EY3" s="77"/>
      <c r="EZ3" s="77"/>
      <c r="FA3" s="77"/>
      <c r="FB3" s="77"/>
      <c r="FC3" s="77"/>
      <c r="FD3" s="77"/>
      <c r="FE3" s="77"/>
      <c r="FF3" s="77"/>
      <c r="FG3" s="77"/>
      <c r="FH3" s="77"/>
      <c r="FI3" s="77"/>
      <c r="FJ3" s="77"/>
      <c r="FK3" s="77"/>
      <c r="FL3" s="77"/>
      <c r="FM3" s="77"/>
      <c r="FN3" s="77"/>
      <c r="FO3" s="77"/>
      <c r="FP3" s="77"/>
      <c r="FQ3" s="77"/>
      <c r="FR3" s="77"/>
      <c r="FS3" s="77"/>
      <c r="FT3" s="77"/>
      <c r="FU3" s="77"/>
      <c r="FV3" s="77"/>
      <c r="FW3" s="77"/>
      <c r="FX3" s="77"/>
      <c r="FY3" s="77"/>
      <c r="FZ3" s="77"/>
      <c r="GA3" s="77"/>
      <c r="GB3" s="77"/>
      <c r="GC3" s="77"/>
      <c r="GD3" s="77"/>
      <c r="GE3" s="77"/>
      <c r="GF3" s="77"/>
      <c r="GG3" s="77"/>
      <c r="GH3" s="77"/>
      <c r="GI3" s="77"/>
      <c r="GJ3" s="77"/>
      <c r="GK3" s="77"/>
      <c r="GL3" s="77"/>
      <c r="GM3" s="77"/>
      <c r="GN3" s="77"/>
      <c r="GO3" s="77"/>
      <c r="GP3" s="77"/>
      <c r="GQ3" s="77"/>
      <c r="GR3" s="77"/>
      <c r="GS3" s="77"/>
      <c r="GT3" s="77"/>
      <c r="GU3" s="77"/>
      <c r="GV3" s="77"/>
      <c r="GW3" s="77"/>
      <c r="GX3" s="77"/>
      <c r="GY3" s="77"/>
      <c r="GZ3" s="77"/>
      <c r="HA3" s="77"/>
      <c r="HB3" s="77"/>
      <c r="HC3" s="77"/>
      <c r="HD3" s="77"/>
      <c r="HE3" s="77"/>
      <c r="HF3" s="77"/>
      <c r="HG3" s="77"/>
      <c r="HH3" s="77"/>
      <c r="HI3" s="77"/>
      <c r="HJ3" s="77"/>
      <c r="HK3" s="77"/>
      <c r="HL3" s="77"/>
      <c r="HM3" s="77"/>
      <c r="HN3" s="77"/>
      <c r="HO3" s="77"/>
      <c r="HP3" s="77"/>
      <c r="HQ3" s="77"/>
      <c r="HR3" s="77"/>
      <c r="HS3" s="77"/>
      <c r="HT3" s="77"/>
      <c r="HU3" s="77"/>
      <c r="HV3" s="77"/>
      <c r="HW3" s="77"/>
      <c r="HX3" s="77"/>
      <c r="HY3" s="77"/>
      <c r="HZ3" s="77"/>
      <c r="IA3" s="77"/>
      <c r="IB3" s="77"/>
      <c r="IC3" s="77"/>
      <c r="ID3" s="77"/>
      <c r="IE3" s="77"/>
      <c r="IF3" s="77"/>
      <c r="IG3" s="77"/>
      <c r="IH3" s="77"/>
      <c r="II3" s="77"/>
      <c r="IJ3" s="77"/>
      <c r="IK3" s="77"/>
      <c r="IL3" s="77"/>
      <c r="IM3" s="77"/>
      <c r="IN3" s="77"/>
      <c r="IO3" s="77"/>
      <c r="IP3" s="77"/>
      <c r="IQ3" s="77"/>
      <c r="IR3" s="77"/>
      <c r="IS3" s="77"/>
      <c r="IT3" s="77"/>
      <c r="IU3" s="77"/>
      <c r="IV3" s="77"/>
      <c r="IW3" s="77"/>
      <c r="IX3" s="77"/>
      <c r="IY3" s="77"/>
      <c r="IZ3" s="77"/>
      <c r="JA3" s="77"/>
      <c r="JB3" s="77"/>
      <c r="JC3" s="77"/>
      <c r="JD3" s="77"/>
      <c r="JE3" s="77"/>
      <c r="JF3" s="77"/>
      <c r="JG3" s="77"/>
      <c r="JH3" s="77"/>
      <c r="JI3" s="77"/>
      <c r="JJ3" s="77"/>
      <c r="JK3" s="77"/>
      <c r="JL3" s="77"/>
      <c r="JM3" s="77"/>
      <c r="JN3" s="77"/>
      <c r="JO3" s="77"/>
      <c r="JP3" s="77"/>
      <c r="JQ3" s="77"/>
      <c r="JR3" s="77"/>
      <c r="JS3" s="77"/>
      <c r="JT3" s="77"/>
      <c r="JU3" s="77"/>
      <c r="JV3" s="77"/>
      <c r="JW3" s="77"/>
      <c r="JX3" s="77"/>
      <c r="JY3" s="77"/>
      <c r="JZ3" s="77"/>
      <c r="KA3" s="77"/>
      <c r="KB3" s="77"/>
      <c r="KC3" s="77"/>
      <c r="KD3" s="77"/>
      <c r="KE3" s="77"/>
      <c r="KF3" s="77"/>
      <c r="KG3" s="77"/>
      <c r="KH3" s="77"/>
      <c r="KI3" s="77"/>
      <c r="KJ3" s="77"/>
      <c r="KK3" s="77"/>
      <c r="KL3" s="77"/>
      <c r="KM3" s="77"/>
      <c r="KN3" s="77"/>
      <c r="KO3" s="77"/>
      <c r="KP3" s="77"/>
      <c r="KQ3" s="77"/>
      <c r="KR3" s="77"/>
      <c r="KS3" s="77"/>
      <c r="KT3" s="77"/>
      <c r="KU3" s="77"/>
      <c r="KV3" s="77"/>
      <c r="KW3" s="77"/>
      <c r="KX3" s="77"/>
      <c r="KY3" s="77"/>
      <c r="KZ3" s="77"/>
      <c r="LA3" s="77"/>
      <c r="LB3" s="77"/>
      <c r="LC3" s="77"/>
      <c r="LD3" s="77"/>
      <c r="LE3" s="77"/>
      <c r="LF3" s="77"/>
      <c r="LG3" s="77"/>
      <c r="LH3" s="77"/>
      <c r="LI3" s="77"/>
      <c r="LJ3" s="77"/>
      <c r="LK3" s="77"/>
      <c r="LL3" s="77"/>
      <c r="LM3" s="77"/>
      <c r="LN3" s="77"/>
      <c r="LO3" s="77"/>
      <c r="LP3" s="77"/>
      <c r="LQ3" s="77"/>
      <c r="LR3" s="77"/>
      <c r="LS3" s="77"/>
      <c r="LT3" s="77"/>
      <c r="LU3" s="77"/>
      <c r="LV3" s="77"/>
      <c r="LW3" s="77"/>
      <c r="LX3" s="77"/>
      <c r="LY3" s="77"/>
      <c r="LZ3" s="77"/>
      <c r="MA3" s="77"/>
      <c r="MB3" s="77"/>
      <c r="MC3" s="77"/>
      <c r="MD3" s="77"/>
      <c r="ME3" s="77"/>
      <c r="MF3" s="77"/>
      <c r="MG3" s="77"/>
      <c r="MH3" s="77"/>
      <c r="MI3" s="77"/>
      <c r="MJ3" s="77"/>
      <c r="MK3" s="77"/>
      <c r="ML3" s="77"/>
      <c r="MM3" s="77"/>
      <c r="MN3" s="77"/>
      <c r="MO3" s="77"/>
      <c r="MP3" s="77"/>
      <c r="MQ3" s="77"/>
      <c r="MR3" s="77"/>
      <c r="MS3" s="77"/>
      <c r="MT3" s="77"/>
      <c r="MU3" s="77"/>
      <c r="MV3" s="77"/>
      <c r="MW3" s="77"/>
      <c r="MX3" s="77"/>
      <c r="MY3" s="77"/>
      <c r="MZ3" s="77"/>
      <c r="NA3" s="77"/>
      <c r="NB3" s="77"/>
      <c r="NC3" s="77"/>
      <c r="ND3" s="77"/>
    </row>
    <row r="4" spans="1:368" x14ac:dyDescent="0.25">
      <c r="A4" s="18" t="s">
        <v>39</v>
      </c>
      <c r="B4" s="21">
        <v>46016</v>
      </c>
      <c r="C4" s="20"/>
      <c r="D4" s="80" t="s">
        <v>50</v>
      </c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2"/>
      <c r="AI4" s="83" t="s">
        <v>51</v>
      </c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5"/>
      <c r="BK4" s="83" t="s">
        <v>52</v>
      </c>
      <c r="BL4" s="84"/>
      <c r="BM4" s="84"/>
      <c r="BN4" s="84"/>
      <c r="BO4" s="84"/>
      <c r="BP4" s="84"/>
      <c r="BQ4" s="84"/>
      <c r="BR4" s="84"/>
      <c r="BS4" s="84"/>
      <c r="BT4" s="84"/>
      <c r="BU4" s="84"/>
      <c r="BV4" s="84"/>
      <c r="BW4" s="84"/>
      <c r="BX4" s="84"/>
      <c r="BY4" s="84"/>
      <c r="BZ4" s="84"/>
      <c r="CA4" s="84"/>
      <c r="CB4" s="84"/>
      <c r="CC4" s="84"/>
      <c r="CD4" s="84"/>
      <c r="CE4" s="84"/>
      <c r="CF4" s="84"/>
      <c r="CG4" s="84"/>
      <c r="CH4" s="84"/>
      <c r="CI4" s="84"/>
      <c r="CJ4" s="84"/>
      <c r="CK4" s="84"/>
      <c r="CL4" s="84"/>
      <c r="CM4" s="84"/>
      <c r="CN4" s="84"/>
      <c r="CO4" s="86"/>
      <c r="CP4" s="87" t="s">
        <v>53</v>
      </c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9"/>
      <c r="DT4" s="87" t="s">
        <v>54</v>
      </c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9"/>
      <c r="EY4" s="90" t="s">
        <v>55</v>
      </c>
      <c r="EZ4" s="91"/>
      <c r="FA4" s="91"/>
      <c r="FB4" s="91"/>
      <c r="FC4" s="91"/>
      <c r="FD4" s="91"/>
      <c r="FE4" s="91"/>
      <c r="FF4" s="91"/>
      <c r="FG4" s="91"/>
      <c r="FH4" s="91"/>
      <c r="FI4" s="91"/>
      <c r="FJ4" s="91"/>
      <c r="FK4" s="91"/>
      <c r="FL4" s="91"/>
      <c r="FM4" s="91"/>
      <c r="FN4" s="91"/>
      <c r="FO4" s="91"/>
      <c r="FP4" s="91"/>
      <c r="FQ4" s="91"/>
      <c r="FR4" s="91"/>
      <c r="FS4" s="91"/>
      <c r="FT4" s="91"/>
      <c r="FU4" s="91"/>
      <c r="FV4" s="91"/>
      <c r="FW4" s="91"/>
      <c r="FX4" s="91"/>
      <c r="FY4" s="91"/>
      <c r="FZ4" s="91"/>
      <c r="GA4" s="91"/>
      <c r="GB4" s="91"/>
      <c r="GC4" s="92" t="s">
        <v>60</v>
      </c>
      <c r="GD4" s="84"/>
      <c r="GE4" s="84"/>
      <c r="GF4" s="84"/>
      <c r="GG4" s="84"/>
      <c r="GH4" s="84"/>
      <c r="GI4" s="84"/>
      <c r="GJ4" s="84"/>
      <c r="GK4" s="84"/>
      <c r="GL4" s="84"/>
      <c r="GM4" s="84"/>
      <c r="GN4" s="84"/>
      <c r="GO4" s="84"/>
      <c r="GP4" s="84"/>
      <c r="GQ4" s="84"/>
      <c r="GR4" s="84"/>
      <c r="GS4" s="84"/>
      <c r="GT4" s="84"/>
      <c r="GU4" s="84"/>
      <c r="GV4" s="84"/>
      <c r="GW4" s="84"/>
      <c r="GX4" s="84"/>
      <c r="GY4" s="84"/>
      <c r="GZ4" s="84"/>
      <c r="HA4" s="84"/>
      <c r="HB4" s="84"/>
      <c r="HC4" s="84"/>
      <c r="HD4" s="84"/>
      <c r="HE4" s="84"/>
      <c r="HF4" s="84"/>
      <c r="HG4" s="86"/>
      <c r="HH4" s="92" t="s">
        <v>61</v>
      </c>
      <c r="HI4" s="84"/>
      <c r="HJ4" s="84"/>
      <c r="HK4" s="84"/>
      <c r="HL4" s="84"/>
      <c r="HM4" s="84"/>
      <c r="HN4" s="84"/>
      <c r="HO4" s="84"/>
      <c r="HP4" s="84"/>
      <c r="HQ4" s="84"/>
      <c r="HR4" s="84"/>
      <c r="HS4" s="84"/>
      <c r="HT4" s="84"/>
      <c r="HU4" s="84"/>
      <c r="HV4" s="84"/>
      <c r="HW4" s="84"/>
      <c r="HX4" s="84"/>
      <c r="HY4" s="84"/>
      <c r="HZ4" s="84"/>
      <c r="IA4" s="84"/>
      <c r="IB4" s="84"/>
      <c r="IC4" s="84"/>
      <c r="ID4" s="84"/>
      <c r="IE4" s="84"/>
      <c r="IF4" s="84"/>
      <c r="IG4" s="84"/>
      <c r="IH4" s="84"/>
      <c r="II4" s="84"/>
      <c r="IJ4" s="84"/>
      <c r="IK4" s="84"/>
      <c r="IL4" s="86"/>
      <c r="IM4" s="87" t="s">
        <v>62</v>
      </c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9"/>
      <c r="JQ4" s="87" t="s">
        <v>63</v>
      </c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9"/>
      <c r="KV4" s="87" t="s">
        <v>64</v>
      </c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9"/>
      <c r="LZ4" s="94" t="s">
        <v>57</v>
      </c>
      <c r="MA4" s="95"/>
      <c r="MB4" s="95"/>
      <c r="MC4" s="95"/>
      <c r="MD4" s="95"/>
      <c r="ME4" s="95"/>
      <c r="MF4" s="95"/>
      <c r="MG4" s="95"/>
      <c r="MH4" s="95"/>
      <c r="MI4" s="95"/>
      <c r="MJ4" s="95"/>
      <c r="MK4" s="95"/>
      <c r="ML4" s="95"/>
      <c r="MM4" s="95"/>
      <c r="MN4" s="95"/>
      <c r="MO4" s="95"/>
      <c r="MP4" s="95"/>
      <c r="MQ4" s="95"/>
      <c r="MR4" s="95"/>
      <c r="MS4" s="95"/>
      <c r="MT4" s="95"/>
      <c r="MU4" s="95"/>
      <c r="MV4" s="95"/>
      <c r="MW4" s="95"/>
      <c r="MX4" s="95"/>
      <c r="MY4" s="95"/>
      <c r="MZ4" s="95"/>
      <c r="NA4" s="95"/>
      <c r="NB4" s="95"/>
      <c r="NC4" s="95"/>
      <c r="ND4" s="96"/>
    </row>
    <row r="5" spans="1:368" ht="15.75" thickBot="1" x14ac:dyDescent="0.3">
      <c r="D5" s="29">
        <v>1</v>
      </c>
      <c r="E5" s="28">
        <v>2</v>
      </c>
      <c r="F5" s="29">
        <v>3</v>
      </c>
      <c r="G5" s="29">
        <v>4</v>
      </c>
      <c r="H5" s="29">
        <v>5</v>
      </c>
      <c r="I5" s="29">
        <v>6</v>
      </c>
      <c r="J5" s="29">
        <v>7</v>
      </c>
      <c r="K5" s="29">
        <v>8</v>
      </c>
      <c r="L5" s="28">
        <v>9</v>
      </c>
      <c r="M5" s="29">
        <v>10</v>
      </c>
      <c r="N5" s="29">
        <v>11</v>
      </c>
      <c r="O5" s="29">
        <v>12</v>
      </c>
      <c r="P5" s="29">
        <v>13</v>
      </c>
      <c r="Q5" s="29">
        <v>14</v>
      </c>
      <c r="R5" s="29">
        <v>15</v>
      </c>
      <c r="S5" s="28">
        <v>16</v>
      </c>
      <c r="T5" s="29">
        <v>17</v>
      </c>
      <c r="U5" s="29">
        <v>18</v>
      </c>
      <c r="V5" s="29">
        <v>19</v>
      </c>
      <c r="W5" s="29">
        <v>20</v>
      </c>
      <c r="X5" s="29">
        <v>21</v>
      </c>
      <c r="Y5" s="29">
        <v>22</v>
      </c>
      <c r="Z5" s="28">
        <v>23</v>
      </c>
      <c r="AA5" s="29">
        <v>24</v>
      </c>
      <c r="AB5" s="29">
        <v>25</v>
      </c>
      <c r="AC5" s="29">
        <v>26</v>
      </c>
      <c r="AD5" s="29">
        <v>27</v>
      </c>
      <c r="AE5" s="29">
        <v>28</v>
      </c>
      <c r="AF5" s="29">
        <v>29</v>
      </c>
      <c r="AG5" s="28">
        <v>30</v>
      </c>
      <c r="AH5" s="29">
        <v>31</v>
      </c>
      <c r="AI5" s="29">
        <v>1</v>
      </c>
      <c r="AJ5" s="29">
        <v>2</v>
      </c>
      <c r="AK5" s="29">
        <v>3</v>
      </c>
      <c r="AL5" s="29">
        <v>4</v>
      </c>
      <c r="AM5" s="29">
        <v>5</v>
      </c>
      <c r="AN5" s="28">
        <v>6</v>
      </c>
      <c r="AO5" s="29">
        <v>7</v>
      </c>
      <c r="AP5" s="29">
        <v>8</v>
      </c>
      <c r="AQ5" s="29">
        <v>9</v>
      </c>
      <c r="AR5" s="29">
        <v>10</v>
      </c>
      <c r="AS5" s="29">
        <v>11</v>
      </c>
      <c r="AT5" s="29">
        <v>12</v>
      </c>
      <c r="AU5" s="28">
        <v>13</v>
      </c>
      <c r="AV5" s="29">
        <v>14</v>
      </c>
      <c r="AW5" s="29">
        <v>15</v>
      </c>
      <c r="AX5" s="29">
        <v>16</v>
      </c>
      <c r="AY5" s="29">
        <v>17</v>
      </c>
      <c r="AZ5" s="29">
        <v>18</v>
      </c>
      <c r="BA5" s="29">
        <v>19</v>
      </c>
      <c r="BB5" s="28">
        <v>20</v>
      </c>
      <c r="BC5" s="29">
        <v>21</v>
      </c>
      <c r="BD5" s="29">
        <v>22</v>
      </c>
      <c r="BE5" s="29">
        <v>23</v>
      </c>
      <c r="BF5" s="29">
        <v>24</v>
      </c>
      <c r="BG5" s="29">
        <v>25</v>
      </c>
      <c r="BH5" s="29">
        <v>26</v>
      </c>
      <c r="BI5" s="28">
        <v>27</v>
      </c>
      <c r="BJ5" s="29">
        <v>28</v>
      </c>
      <c r="BK5" s="29">
        <v>1</v>
      </c>
      <c r="BL5" s="29">
        <v>2</v>
      </c>
      <c r="BM5" s="29">
        <v>3</v>
      </c>
      <c r="BN5" s="29">
        <v>4</v>
      </c>
      <c r="BO5" s="29">
        <v>5</v>
      </c>
      <c r="BP5" s="28">
        <v>6</v>
      </c>
      <c r="BQ5" s="29">
        <v>7</v>
      </c>
      <c r="BR5" s="29">
        <v>8</v>
      </c>
      <c r="BS5" s="29">
        <v>9</v>
      </c>
      <c r="BT5" s="29">
        <v>10</v>
      </c>
      <c r="BU5" s="29">
        <v>11</v>
      </c>
      <c r="BV5" s="29">
        <v>12</v>
      </c>
      <c r="BW5" s="28">
        <v>13</v>
      </c>
      <c r="BX5" s="29">
        <v>14</v>
      </c>
      <c r="BY5" s="29">
        <v>15</v>
      </c>
      <c r="BZ5" s="29">
        <v>16</v>
      </c>
      <c r="CA5" s="29">
        <v>17</v>
      </c>
      <c r="CB5" s="29">
        <v>18</v>
      </c>
      <c r="CC5" s="29">
        <v>19</v>
      </c>
      <c r="CD5" s="28">
        <v>20</v>
      </c>
      <c r="CE5" s="29">
        <v>21</v>
      </c>
      <c r="CF5" s="29">
        <v>22</v>
      </c>
      <c r="CG5" s="29">
        <v>23</v>
      </c>
      <c r="CH5" s="29">
        <v>24</v>
      </c>
      <c r="CI5" s="29">
        <v>25</v>
      </c>
      <c r="CJ5" s="29">
        <v>26</v>
      </c>
      <c r="CK5" s="28">
        <v>27</v>
      </c>
      <c r="CL5" s="29">
        <v>28</v>
      </c>
      <c r="CM5" s="29">
        <v>29</v>
      </c>
      <c r="CN5" s="29">
        <v>30</v>
      </c>
      <c r="CO5" s="29">
        <v>31</v>
      </c>
      <c r="CP5" s="29">
        <v>1</v>
      </c>
      <c r="CQ5" s="29">
        <v>2</v>
      </c>
      <c r="CR5" s="28">
        <v>3</v>
      </c>
      <c r="CS5" s="29">
        <v>4</v>
      </c>
      <c r="CT5" s="29">
        <v>5</v>
      </c>
      <c r="CU5" s="29">
        <v>6</v>
      </c>
      <c r="CV5" s="29">
        <v>7</v>
      </c>
      <c r="CW5" s="29">
        <v>8</v>
      </c>
      <c r="CX5" s="29">
        <v>9</v>
      </c>
      <c r="CY5" s="28">
        <v>10</v>
      </c>
      <c r="CZ5" s="29">
        <v>11</v>
      </c>
      <c r="DA5" s="29">
        <v>12</v>
      </c>
      <c r="DB5" s="29">
        <v>13</v>
      </c>
      <c r="DC5" s="29">
        <v>14</v>
      </c>
      <c r="DD5" s="29">
        <v>15</v>
      </c>
      <c r="DE5" s="29">
        <v>16</v>
      </c>
      <c r="DF5" s="28">
        <v>17</v>
      </c>
      <c r="DG5" s="29">
        <v>18</v>
      </c>
      <c r="DH5" s="29">
        <v>19</v>
      </c>
      <c r="DI5" s="29">
        <v>20</v>
      </c>
      <c r="DJ5" s="29">
        <v>21</v>
      </c>
      <c r="DK5" s="29">
        <v>22</v>
      </c>
      <c r="DL5" s="29">
        <v>23</v>
      </c>
      <c r="DM5" s="28">
        <v>24</v>
      </c>
      <c r="DN5" s="29">
        <v>25</v>
      </c>
      <c r="DO5" s="29">
        <v>26</v>
      </c>
      <c r="DP5" s="29">
        <v>27</v>
      </c>
      <c r="DQ5" s="29">
        <v>28</v>
      </c>
      <c r="DR5" s="29">
        <v>29</v>
      </c>
      <c r="DS5" s="29">
        <v>30</v>
      </c>
      <c r="DT5" s="28">
        <v>1</v>
      </c>
      <c r="DU5" s="29">
        <v>2</v>
      </c>
      <c r="DV5" s="29">
        <v>3</v>
      </c>
      <c r="DW5" s="29">
        <v>4</v>
      </c>
      <c r="DX5" s="29">
        <v>5</v>
      </c>
      <c r="DY5" s="29">
        <v>6</v>
      </c>
      <c r="DZ5" s="29">
        <v>7</v>
      </c>
      <c r="EA5" s="28">
        <v>8</v>
      </c>
      <c r="EB5" s="29">
        <v>9</v>
      </c>
      <c r="EC5" s="29">
        <v>10</v>
      </c>
      <c r="ED5" s="29">
        <v>11</v>
      </c>
      <c r="EE5" s="29">
        <v>12</v>
      </c>
      <c r="EF5" s="29">
        <v>13</v>
      </c>
      <c r="EG5" s="29">
        <v>14</v>
      </c>
      <c r="EH5" s="28">
        <v>15</v>
      </c>
      <c r="EI5" s="29">
        <v>16</v>
      </c>
      <c r="EJ5" s="29">
        <v>17</v>
      </c>
      <c r="EK5" s="29">
        <v>18</v>
      </c>
      <c r="EL5" s="29">
        <v>19</v>
      </c>
      <c r="EM5" s="29">
        <v>20</v>
      </c>
      <c r="EN5" s="29">
        <v>21</v>
      </c>
      <c r="EO5" s="28">
        <v>22</v>
      </c>
      <c r="EP5" s="29">
        <v>23</v>
      </c>
      <c r="EQ5" s="29">
        <v>24</v>
      </c>
      <c r="ER5" s="29">
        <v>25</v>
      </c>
      <c r="ES5" s="29">
        <v>26</v>
      </c>
      <c r="ET5" s="29">
        <v>27</v>
      </c>
      <c r="EU5" s="29">
        <v>28</v>
      </c>
      <c r="EV5" s="28">
        <v>29</v>
      </c>
      <c r="EW5" s="29">
        <v>30</v>
      </c>
      <c r="EX5" s="25">
        <v>31</v>
      </c>
      <c r="EY5" s="29">
        <v>1</v>
      </c>
      <c r="EZ5" s="29">
        <v>2</v>
      </c>
      <c r="FA5" s="29">
        <v>3</v>
      </c>
      <c r="FB5" s="29">
        <v>4</v>
      </c>
      <c r="FC5" s="28">
        <v>5</v>
      </c>
      <c r="FD5" s="29">
        <v>6</v>
      </c>
      <c r="FE5" s="29">
        <v>7</v>
      </c>
      <c r="FF5" s="29">
        <v>8</v>
      </c>
      <c r="FG5" s="29">
        <v>9</v>
      </c>
      <c r="FH5" s="29">
        <v>10</v>
      </c>
      <c r="FI5" s="29">
        <v>11</v>
      </c>
      <c r="FJ5" s="28">
        <v>12</v>
      </c>
      <c r="FK5" s="29">
        <v>13</v>
      </c>
      <c r="FL5" s="29">
        <v>14</v>
      </c>
      <c r="FM5" s="29">
        <v>15</v>
      </c>
      <c r="FN5" s="29">
        <v>16</v>
      </c>
      <c r="FO5" s="29">
        <v>17</v>
      </c>
      <c r="FP5" s="29">
        <v>18</v>
      </c>
      <c r="FQ5" s="28">
        <v>19</v>
      </c>
      <c r="FR5" s="29">
        <v>20</v>
      </c>
      <c r="FS5" s="29">
        <v>21</v>
      </c>
      <c r="FT5" s="29">
        <v>22</v>
      </c>
      <c r="FU5" s="29">
        <v>23</v>
      </c>
      <c r="FV5" s="29">
        <v>24</v>
      </c>
      <c r="FW5" s="29">
        <v>25</v>
      </c>
      <c r="FX5" s="28">
        <v>26</v>
      </c>
      <c r="FY5" s="29">
        <v>27</v>
      </c>
      <c r="FZ5" s="29">
        <v>28</v>
      </c>
      <c r="GA5" s="29">
        <v>29</v>
      </c>
      <c r="GB5" s="29">
        <v>30</v>
      </c>
      <c r="GC5" s="29">
        <v>1</v>
      </c>
      <c r="GD5" s="29">
        <v>2</v>
      </c>
      <c r="GE5" s="28">
        <v>3</v>
      </c>
      <c r="GF5" s="29">
        <v>4</v>
      </c>
      <c r="GG5" s="29">
        <v>5</v>
      </c>
      <c r="GH5" s="29">
        <v>6</v>
      </c>
      <c r="GI5" s="29">
        <v>7</v>
      </c>
      <c r="GJ5" s="29">
        <v>8</v>
      </c>
      <c r="GK5" s="29">
        <v>9</v>
      </c>
      <c r="GL5" s="28">
        <v>10</v>
      </c>
      <c r="GM5" s="29">
        <v>11</v>
      </c>
      <c r="GN5" s="29">
        <v>12</v>
      </c>
      <c r="GO5" s="29">
        <v>13</v>
      </c>
      <c r="GP5" s="29">
        <v>14</v>
      </c>
      <c r="GQ5" s="29">
        <v>15</v>
      </c>
      <c r="GR5" s="29">
        <v>16</v>
      </c>
      <c r="GS5" s="28">
        <v>17</v>
      </c>
      <c r="GT5" s="29">
        <v>18</v>
      </c>
      <c r="GU5" s="29">
        <v>19</v>
      </c>
      <c r="GV5" s="29">
        <v>20</v>
      </c>
      <c r="GW5" s="29">
        <v>21</v>
      </c>
      <c r="GX5" s="29">
        <v>22</v>
      </c>
      <c r="GY5" s="29">
        <v>23</v>
      </c>
      <c r="GZ5" s="28">
        <v>24</v>
      </c>
      <c r="HA5" s="29">
        <v>25</v>
      </c>
      <c r="HB5" s="29">
        <v>26</v>
      </c>
      <c r="HC5" s="29">
        <v>27</v>
      </c>
      <c r="HD5" s="29">
        <v>28</v>
      </c>
      <c r="HE5" s="29">
        <v>29</v>
      </c>
      <c r="HF5" s="29">
        <v>30</v>
      </c>
      <c r="HG5" s="28">
        <v>31</v>
      </c>
      <c r="HH5" s="29">
        <v>1</v>
      </c>
      <c r="HI5" s="29">
        <v>2</v>
      </c>
      <c r="HJ5" s="29">
        <v>3</v>
      </c>
      <c r="HK5" s="29">
        <v>4</v>
      </c>
      <c r="HL5" s="29">
        <v>5</v>
      </c>
      <c r="HM5" s="29">
        <v>6</v>
      </c>
      <c r="HN5" s="28">
        <v>7</v>
      </c>
      <c r="HO5" s="29">
        <v>8</v>
      </c>
      <c r="HP5" s="29">
        <v>9</v>
      </c>
      <c r="HQ5" s="29">
        <v>10</v>
      </c>
      <c r="HR5" s="29">
        <v>11</v>
      </c>
      <c r="HS5" s="29">
        <v>12</v>
      </c>
      <c r="HT5" s="29">
        <v>13</v>
      </c>
      <c r="HU5" s="28">
        <v>14</v>
      </c>
      <c r="HV5" s="29">
        <v>15</v>
      </c>
      <c r="HW5" s="29">
        <v>16</v>
      </c>
      <c r="HX5" s="29">
        <v>17</v>
      </c>
      <c r="HY5" s="29">
        <v>18</v>
      </c>
      <c r="HZ5" s="29">
        <v>19</v>
      </c>
      <c r="IA5" s="29">
        <v>20</v>
      </c>
      <c r="IB5" s="28">
        <v>21</v>
      </c>
      <c r="IC5" s="29">
        <v>22</v>
      </c>
      <c r="ID5" s="29">
        <v>23</v>
      </c>
      <c r="IE5" s="29">
        <v>24</v>
      </c>
      <c r="IF5" s="29">
        <v>25</v>
      </c>
      <c r="IG5" s="29">
        <v>26</v>
      </c>
      <c r="IH5" s="29">
        <v>27</v>
      </c>
      <c r="II5" s="28">
        <v>28</v>
      </c>
      <c r="IJ5" s="29">
        <v>29</v>
      </c>
      <c r="IK5" s="29">
        <v>30</v>
      </c>
      <c r="IL5" s="29">
        <v>31</v>
      </c>
      <c r="IM5" s="29">
        <v>1</v>
      </c>
      <c r="IN5" s="29">
        <v>2</v>
      </c>
      <c r="IO5" s="29">
        <v>3</v>
      </c>
      <c r="IP5" s="28">
        <v>4</v>
      </c>
      <c r="IQ5" s="29">
        <v>5</v>
      </c>
      <c r="IR5" s="29">
        <v>6</v>
      </c>
      <c r="IS5" s="29">
        <v>7</v>
      </c>
      <c r="IT5" s="29">
        <v>8</v>
      </c>
      <c r="IU5" s="29">
        <v>9</v>
      </c>
      <c r="IV5" s="29">
        <v>10</v>
      </c>
      <c r="IW5" s="28">
        <v>11</v>
      </c>
      <c r="IX5" s="29">
        <v>12</v>
      </c>
      <c r="IY5" s="29">
        <v>13</v>
      </c>
      <c r="IZ5" s="29">
        <v>14</v>
      </c>
      <c r="JA5" s="29">
        <v>15</v>
      </c>
      <c r="JB5" s="29">
        <v>16</v>
      </c>
      <c r="JC5" s="29">
        <v>17</v>
      </c>
      <c r="JD5" s="28">
        <v>18</v>
      </c>
      <c r="JE5" s="29">
        <v>19</v>
      </c>
      <c r="JF5" s="29">
        <v>20</v>
      </c>
      <c r="JG5" s="29">
        <v>21</v>
      </c>
      <c r="JH5" s="29">
        <v>22</v>
      </c>
      <c r="JI5" s="29">
        <v>23</v>
      </c>
      <c r="JJ5" s="29">
        <v>24</v>
      </c>
      <c r="JK5" s="28">
        <v>25</v>
      </c>
      <c r="JL5" s="29">
        <v>26</v>
      </c>
      <c r="JM5" s="29">
        <v>27</v>
      </c>
      <c r="JN5" s="29">
        <v>28</v>
      </c>
      <c r="JO5" s="29">
        <v>29</v>
      </c>
      <c r="JP5" s="29">
        <v>30</v>
      </c>
      <c r="JQ5" s="29">
        <v>1</v>
      </c>
      <c r="JR5" s="28">
        <v>2</v>
      </c>
      <c r="JS5" s="29">
        <v>3</v>
      </c>
      <c r="JT5" s="29">
        <v>4</v>
      </c>
      <c r="JU5" s="29">
        <v>5</v>
      </c>
      <c r="JV5" s="29">
        <v>6</v>
      </c>
      <c r="JW5" s="29">
        <v>7</v>
      </c>
      <c r="JX5" s="29">
        <v>8</v>
      </c>
      <c r="JY5" s="28">
        <v>9</v>
      </c>
      <c r="JZ5" s="29">
        <v>10</v>
      </c>
      <c r="KA5" s="29">
        <v>11</v>
      </c>
      <c r="KB5" s="29">
        <v>12</v>
      </c>
      <c r="KC5" s="29">
        <v>13</v>
      </c>
      <c r="KD5" s="29">
        <v>14</v>
      </c>
      <c r="KE5" s="29">
        <v>15</v>
      </c>
      <c r="KF5" s="28">
        <v>16</v>
      </c>
      <c r="KG5" s="29">
        <v>17</v>
      </c>
      <c r="KH5" s="29">
        <v>18</v>
      </c>
      <c r="KI5" s="29">
        <v>19</v>
      </c>
      <c r="KJ5" s="29">
        <v>20</v>
      </c>
      <c r="KK5" s="29">
        <v>21</v>
      </c>
      <c r="KL5" s="29">
        <v>22</v>
      </c>
      <c r="KM5" s="28">
        <v>23</v>
      </c>
      <c r="KN5" s="29">
        <v>24</v>
      </c>
      <c r="KO5" s="29">
        <v>25</v>
      </c>
      <c r="KP5" s="29">
        <v>26</v>
      </c>
      <c r="KQ5" s="29">
        <v>27</v>
      </c>
      <c r="KR5" s="29">
        <v>28</v>
      </c>
      <c r="KS5" s="29">
        <v>29</v>
      </c>
      <c r="KT5" s="28">
        <v>30</v>
      </c>
      <c r="KU5" s="29">
        <v>31</v>
      </c>
      <c r="KV5" s="29">
        <v>1</v>
      </c>
      <c r="KW5" s="29">
        <v>2</v>
      </c>
      <c r="KX5" s="29">
        <v>3</v>
      </c>
      <c r="KY5" s="29">
        <v>4</v>
      </c>
      <c r="KZ5" s="29">
        <v>5</v>
      </c>
      <c r="LA5" s="28">
        <v>6</v>
      </c>
      <c r="LB5" s="29">
        <v>7</v>
      </c>
      <c r="LC5" s="29">
        <v>8</v>
      </c>
      <c r="LD5" s="29">
        <v>9</v>
      </c>
      <c r="LE5" s="29">
        <v>10</v>
      </c>
      <c r="LF5" s="29">
        <v>11</v>
      </c>
      <c r="LG5" s="29">
        <v>12</v>
      </c>
      <c r="LH5" s="28">
        <v>13</v>
      </c>
      <c r="LI5" s="29">
        <v>14</v>
      </c>
      <c r="LJ5" s="29">
        <v>15</v>
      </c>
      <c r="LK5" s="29">
        <v>16</v>
      </c>
      <c r="LL5" s="29">
        <v>17</v>
      </c>
      <c r="LM5" s="29">
        <v>18</v>
      </c>
      <c r="LN5" s="29">
        <v>19</v>
      </c>
      <c r="LO5" s="28">
        <v>20</v>
      </c>
      <c r="LP5" s="29">
        <v>21</v>
      </c>
      <c r="LQ5" s="29">
        <v>22</v>
      </c>
      <c r="LR5" s="29">
        <v>23</v>
      </c>
      <c r="LS5" s="29">
        <v>24</v>
      </c>
      <c r="LT5" s="29">
        <v>25</v>
      </c>
      <c r="LU5" s="29">
        <v>26</v>
      </c>
      <c r="LV5" s="28">
        <v>27</v>
      </c>
      <c r="LW5" s="29">
        <v>28</v>
      </c>
      <c r="LX5" s="29">
        <v>29</v>
      </c>
      <c r="LY5" s="29">
        <v>30</v>
      </c>
      <c r="LZ5" s="29">
        <v>1</v>
      </c>
      <c r="MA5" s="29">
        <v>2</v>
      </c>
      <c r="MB5" s="29">
        <v>3</v>
      </c>
      <c r="MC5" s="28">
        <v>4</v>
      </c>
      <c r="MD5" s="29">
        <v>5</v>
      </c>
      <c r="ME5" s="29">
        <v>6</v>
      </c>
      <c r="MF5" s="29">
        <v>7</v>
      </c>
      <c r="MG5" s="29">
        <v>8</v>
      </c>
      <c r="MH5" s="29">
        <v>9</v>
      </c>
      <c r="MI5" s="29">
        <v>10</v>
      </c>
      <c r="MJ5" s="28">
        <v>11</v>
      </c>
      <c r="MK5" s="29">
        <v>12</v>
      </c>
      <c r="ML5" s="29">
        <v>13</v>
      </c>
      <c r="MM5" s="29">
        <v>14</v>
      </c>
      <c r="MN5" s="29">
        <v>15</v>
      </c>
      <c r="MO5" s="29">
        <v>16</v>
      </c>
      <c r="MP5" s="29">
        <v>17</v>
      </c>
      <c r="MQ5" s="28">
        <v>18</v>
      </c>
      <c r="MR5" s="29">
        <v>19</v>
      </c>
      <c r="MS5" s="29">
        <v>20</v>
      </c>
      <c r="MT5" s="29">
        <v>21</v>
      </c>
      <c r="MU5" s="29">
        <v>22</v>
      </c>
      <c r="MV5" s="29">
        <v>23</v>
      </c>
      <c r="MW5" s="29">
        <v>24</v>
      </c>
      <c r="MX5" s="28">
        <v>25</v>
      </c>
      <c r="MY5" s="29">
        <v>26</v>
      </c>
      <c r="MZ5" s="29">
        <v>27</v>
      </c>
      <c r="NA5" s="29">
        <v>28</v>
      </c>
      <c r="NB5" s="29">
        <v>29</v>
      </c>
      <c r="NC5" s="29">
        <v>30</v>
      </c>
      <c r="ND5" s="29">
        <v>31</v>
      </c>
    </row>
    <row r="6" spans="1:368" ht="21" customHeight="1" thickBot="1" x14ac:dyDescent="0.3">
      <c r="A6" s="3" t="s">
        <v>0</v>
      </c>
      <c r="B6" s="4" t="s">
        <v>1</v>
      </c>
      <c r="C6" s="5" t="s">
        <v>36</v>
      </c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  <c r="KI6" s="14"/>
      <c r="KJ6" s="14"/>
      <c r="KK6" s="14"/>
      <c r="KL6" s="14"/>
      <c r="KM6" s="14"/>
      <c r="KN6" s="14"/>
      <c r="KO6" s="14"/>
      <c r="KP6" s="14"/>
      <c r="KQ6" s="14"/>
      <c r="KR6" s="14"/>
      <c r="KS6" s="14"/>
      <c r="KT6" s="14"/>
      <c r="KU6" s="14"/>
      <c r="KV6" s="14"/>
      <c r="KW6" s="14"/>
      <c r="KX6" s="14"/>
      <c r="KY6" s="14"/>
      <c r="KZ6" s="14"/>
      <c r="LA6" s="14"/>
      <c r="LB6" s="14"/>
      <c r="LC6" s="14"/>
      <c r="LD6" s="14"/>
      <c r="LE6" s="14"/>
      <c r="LF6" s="14"/>
      <c r="LG6" s="14"/>
      <c r="LH6" s="14"/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/>
      <c r="MB6" s="14"/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/>
      <c r="MZ6" s="14"/>
      <c r="NA6" s="14"/>
      <c r="NB6" s="14"/>
      <c r="NC6" s="14"/>
      <c r="ND6" s="14"/>
    </row>
    <row r="7" spans="1:368" x14ac:dyDescent="0.25">
      <c r="A7" s="6" t="s">
        <v>2</v>
      </c>
      <c r="B7" s="73"/>
      <c r="C7" s="7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</row>
    <row r="8" spans="1:368" x14ac:dyDescent="0.25">
      <c r="A8" s="8" t="s">
        <v>3</v>
      </c>
      <c r="B8" s="73"/>
      <c r="C8" s="9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</row>
    <row r="9" spans="1:368" x14ac:dyDescent="0.25">
      <c r="A9" s="8" t="s">
        <v>4</v>
      </c>
      <c r="B9" s="73"/>
      <c r="C9" s="9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</row>
    <row r="10" spans="1:368" x14ac:dyDescent="0.25">
      <c r="A10" s="8" t="s">
        <v>5</v>
      </c>
      <c r="B10" s="73"/>
      <c r="C10" s="9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</row>
    <row r="11" spans="1:368" x14ac:dyDescent="0.25">
      <c r="A11" s="8" t="s">
        <v>6</v>
      </c>
      <c r="B11" s="73"/>
      <c r="C11" s="9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</row>
    <row r="12" spans="1:368" x14ac:dyDescent="0.25">
      <c r="A12" s="8" t="s">
        <v>7</v>
      </c>
      <c r="B12" s="73"/>
      <c r="C12" s="9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</row>
    <row r="13" spans="1:368" x14ac:dyDescent="0.25">
      <c r="A13" s="8" t="s">
        <v>8</v>
      </c>
      <c r="B13" s="73"/>
      <c r="C13" s="9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30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</row>
    <row r="14" spans="1:368" x14ac:dyDescent="0.25">
      <c r="A14" s="8" t="s">
        <v>9</v>
      </c>
      <c r="B14" s="73"/>
      <c r="C14" s="9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</row>
    <row r="15" spans="1:368" x14ac:dyDescent="0.25">
      <c r="A15" s="8" t="s">
        <v>10</v>
      </c>
      <c r="B15" s="73"/>
      <c r="C15" s="9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</row>
    <row r="16" spans="1:368" x14ac:dyDescent="0.25">
      <c r="A16" s="8" t="s">
        <v>11</v>
      </c>
      <c r="B16" s="73"/>
      <c r="C16" s="9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</row>
    <row r="17" spans="1:368" x14ac:dyDescent="0.25">
      <c r="A17" s="8" t="s">
        <v>12</v>
      </c>
      <c r="B17" s="73"/>
      <c r="C17" s="9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</row>
    <row r="18" spans="1:368" ht="21.75" customHeight="1" x14ac:dyDescent="0.25">
      <c r="A18" s="8" t="s">
        <v>13</v>
      </c>
      <c r="B18" s="73"/>
      <c r="C18" s="9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</row>
    <row r="19" spans="1:368" x14ac:dyDescent="0.25">
      <c r="A19" s="8" t="s">
        <v>14</v>
      </c>
      <c r="B19" s="73"/>
      <c r="C19" s="9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</row>
    <row r="20" spans="1:368" x14ac:dyDescent="0.25">
      <c r="A20" s="8" t="s">
        <v>15</v>
      </c>
      <c r="B20" s="73"/>
      <c r="C20" s="9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</row>
    <row r="21" spans="1:368" x14ac:dyDescent="0.25">
      <c r="A21" s="8" t="s">
        <v>16</v>
      </c>
      <c r="B21" s="73"/>
      <c r="C21" s="9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</row>
    <row r="22" spans="1:368" x14ac:dyDescent="0.25">
      <c r="A22" s="8" t="s">
        <v>17</v>
      </c>
      <c r="B22" s="73"/>
      <c r="C22" s="9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</row>
    <row r="23" spans="1:368" x14ac:dyDescent="0.25">
      <c r="A23" s="8" t="s">
        <v>18</v>
      </c>
      <c r="B23" s="73"/>
      <c r="C23" s="9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</row>
    <row r="24" spans="1:368" x14ac:dyDescent="0.25">
      <c r="A24" s="8" t="s">
        <v>19</v>
      </c>
      <c r="B24" s="73"/>
      <c r="C24" s="9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</row>
    <row r="25" spans="1:368" x14ac:dyDescent="0.25">
      <c r="A25" s="8" t="s">
        <v>20</v>
      </c>
      <c r="B25" s="73"/>
      <c r="C25" s="9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</row>
    <row r="26" spans="1:368" x14ac:dyDescent="0.25">
      <c r="A26" s="8" t="s">
        <v>21</v>
      </c>
      <c r="B26" s="73"/>
      <c r="C26" s="9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</row>
    <row r="27" spans="1:368" x14ac:dyDescent="0.25">
      <c r="A27" s="8" t="s">
        <v>22</v>
      </c>
      <c r="B27" s="73"/>
      <c r="C27" s="9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</row>
    <row r="28" spans="1:368" x14ac:dyDescent="0.25">
      <c r="A28" s="8" t="s">
        <v>23</v>
      </c>
      <c r="B28" s="73"/>
      <c r="C28" s="9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</row>
    <row r="29" spans="1:368" x14ac:dyDescent="0.25">
      <c r="A29" s="27" t="s">
        <v>47</v>
      </c>
      <c r="B29" s="73"/>
      <c r="C29" s="9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</row>
    <row r="30" spans="1:368" x14ac:dyDescent="0.25">
      <c r="A30" s="8" t="s">
        <v>24</v>
      </c>
      <c r="B30" s="73"/>
      <c r="C30" s="9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</row>
    <row r="31" spans="1:368" x14ac:dyDescent="0.25">
      <c r="A31" s="74" t="s">
        <v>25</v>
      </c>
      <c r="B31" s="10" t="s">
        <v>26</v>
      </c>
      <c r="C31" s="9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</row>
    <row r="32" spans="1:368" x14ac:dyDescent="0.25">
      <c r="A32" s="75"/>
      <c r="B32" s="10" t="s">
        <v>27</v>
      </c>
      <c r="C32" s="9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</row>
    <row r="33" spans="1:368" x14ac:dyDescent="0.25">
      <c r="A33" s="75"/>
      <c r="B33" s="10" t="s">
        <v>28</v>
      </c>
      <c r="C33" s="9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</row>
    <row r="34" spans="1:368" x14ac:dyDescent="0.25">
      <c r="A34" s="76"/>
      <c r="B34" s="10" t="s">
        <v>29</v>
      </c>
      <c r="C34" s="9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</row>
    <row r="35" spans="1:368" x14ac:dyDescent="0.25">
      <c r="A35" s="74" t="s">
        <v>30</v>
      </c>
      <c r="B35" s="10" t="s">
        <v>26</v>
      </c>
      <c r="C35" s="9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</row>
    <row r="36" spans="1:368" x14ac:dyDescent="0.25">
      <c r="A36" s="75"/>
      <c r="B36" s="10" t="s">
        <v>27</v>
      </c>
      <c r="C36" s="9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</row>
    <row r="37" spans="1:368" x14ac:dyDescent="0.25">
      <c r="A37" s="75"/>
      <c r="B37" s="10" t="s">
        <v>28</v>
      </c>
      <c r="C37" s="9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</row>
    <row r="38" spans="1:368" x14ac:dyDescent="0.25">
      <c r="A38" s="76"/>
      <c r="B38" s="10" t="s">
        <v>29</v>
      </c>
      <c r="C38" s="9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</row>
    <row r="39" spans="1:368" x14ac:dyDescent="0.25">
      <c r="A39" s="74" t="s">
        <v>31</v>
      </c>
      <c r="B39" s="10" t="s">
        <v>26</v>
      </c>
      <c r="C39" s="9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</row>
    <row r="40" spans="1:368" x14ac:dyDescent="0.25">
      <c r="A40" s="75"/>
      <c r="B40" s="10" t="s">
        <v>27</v>
      </c>
      <c r="C40" s="9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</row>
    <row r="41" spans="1:368" x14ac:dyDescent="0.25">
      <c r="A41" s="75"/>
      <c r="B41" s="10" t="s">
        <v>28</v>
      </c>
      <c r="C41" s="9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</row>
    <row r="42" spans="1:368" x14ac:dyDescent="0.25">
      <c r="A42" s="8" t="s">
        <v>105</v>
      </c>
      <c r="B42" s="98"/>
      <c r="C42" s="9"/>
      <c r="D42" s="1"/>
      <c r="E42" s="1"/>
      <c r="F42" s="1"/>
      <c r="G42" s="1"/>
      <c r="H42" s="1"/>
      <c r="I42" s="1"/>
      <c r="J42" s="1"/>
      <c r="K42" s="1">
        <v>1</v>
      </c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</row>
    <row r="43" spans="1:368" x14ac:dyDescent="0.25">
      <c r="A43" s="8" t="s">
        <v>32</v>
      </c>
      <c r="B43" s="73"/>
      <c r="C43" s="9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</row>
    <row r="44" spans="1:368" x14ac:dyDescent="0.25">
      <c r="A44" s="11" t="s">
        <v>33</v>
      </c>
      <c r="B44" s="99"/>
      <c r="C44" s="9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</row>
    <row r="45" spans="1:368" x14ac:dyDescent="0.25">
      <c r="A45" s="74" t="s">
        <v>34</v>
      </c>
      <c r="B45" s="10">
        <v>37</v>
      </c>
      <c r="C45" s="9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</row>
    <row r="46" spans="1:368" x14ac:dyDescent="0.25">
      <c r="A46" s="75"/>
      <c r="B46" s="2">
        <v>38</v>
      </c>
      <c r="C46" s="9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</row>
    <row r="47" spans="1:368" x14ac:dyDescent="0.25">
      <c r="A47" s="75"/>
      <c r="B47" s="2">
        <v>39</v>
      </c>
      <c r="C47" s="9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</row>
    <row r="48" spans="1:368" x14ac:dyDescent="0.25">
      <c r="A48" s="75"/>
      <c r="B48" s="2">
        <v>40</v>
      </c>
      <c r="C48" s="9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</row>
    <row r="49" spans="1:368" x14ac:dyDescent="0.25">
      <c r="A49" s="75"/>
      <c r="B49" s="2">
        <v>41</v>
      </c>
      <c r="C49" s="9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</row>
    <row r="50" spans="1:368" x14ac:dyDescent="0.25">
      <c r="A50" s="75"/>
      <c r="B50" s="2">
        <v>42</v>
      </c>
      <c r="C50" s="9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</row>
    <row r="51" spans="1:368" x14ac:dyDescent="0.25">
      <c r="A51" s="75"/>
      <c r="B51" s="2">
        <v>43</v>
      </c>
      <c r="C51" s="9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</row>
    <row r="52" spans="1:368" x14ac:dyDescent="0.25">
      <c r="A52" s="76"/>
      <c r="B52" s="2">
        <v>44</v>
      </c>
      <c r="C52" s="9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</row>
    <row r="53" spans="1:368" x14ac:dyDescent="0.25">
      <c r="A53" s="74" t="s">
        <v>35</v>
      </c>
      <c r="B53" s="10">
        <v>37</v>
      </c>
      <c r="C53" s="9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</row>
    <row r="54" spans="1:368" x14ac:dyDescent="0.25">
      <c r="A54" s="75"/>
      <c r="B54" s="10">
        <v>38</v>
      </c>
      <c r="C54" s="9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</row>
    <row r="55" spans="1:368" x14ac:dyDescent="0.25">
      <c r="A55" s="75"/>
      <c r="B55" s="10">
        <v>39</v>
      </c>
      <c r="C55" s="9"/>
      <c r="D55" s="1"/>
      <c r="E55" s="1"/>
      <c r="F55" s="1"/>
      <c r="G55" s="1"/>
      <c r="H55" s="1"/>
      <c r="I55" s="1"/>
      <c r="J55" s="1"/>
      <c r="K55" s="1">
        <v>1</v>
      </c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</row>
    <row r="56" spans="1:368" x14ac:dyDescent="0.25">
      <c r="A56" s="75"/>
      <c r="B56" s="10">
        <v>40</v>
      </c>
      <c r="C56" s="9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</row>
    <row r="57" spans="1:368" x14ac:dyDescent="0.25">
      <c r="A57" s="75"/>
      <c r="B57" s="10">
        <v>41</v>
      </c>
      <c r="C57" s="9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</row>
    <row r="58" spans="1:368" ht="15.75" thickBot="1" x14ac:dyDescent="0.3">
      <c r="A58" s="100"/>
      <c r="B58" s="12">
        <v>42</v>
      </c>
      <c r="C58" s="13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</row>
    <row r="59" spans="1:368" x14ac:dyDescent="0.25"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7"/>
      <c r="AL59" s="97"/>
      <c r="AM59" s="97"/>
      <c r="AN59" s="97"/>
      <c r="AO59" s="97"/>
      <c r="AP59" s="97"/>
      <c r="AQ59" s="97"/>
      <c r="AR59" s="97"/>
      <c r="AS59" s="97"/>
      <c r="AT59" s="97"/>
      <c r="AU59" s="97"/>
      <c r="AV59" s="93"/>
      <c r="AW59" s="93"/>
      <c r="AX59" s="93"/>
      <c r="AY59" s="93"/>
      <c r="AZ59" s="93"/>
      <c r="BA59" s="93"/>
      <c r="BB59" s="93"/>
      <c r="BC59" s="93"/>
      <c r="BD59" s="93"/>
      <c r="BE59" s="93"/>
      <c r="BF59" s="93"/>
      <c r="BG59" s="93"/>
      <c r="BH59" s="93"/>
      <c r="BI59" s="93"/>
      <c r="BJ59" s="93"/>
      <c r="BK59" s="93"/>
      <c r="BL59" s="93"/>
      <c r="BM59" s="93"/>
      <c r="BN59" s="93"/>
      <c r="BO59" s="93"/>
      <c r="BP59" s="93"/>
      <c r="BQ59" s="93"/>
      <c r="BR59" s="93"/>
      <c r="BS59" s="93"/>
      <c r="BT59" s="93"/>
      <c r="BU59" s="93"/>
      <c r="BV59" s="93"/>
      <c r="BW59" s="93"/>
      <c r="BX59" s="93"/>
      <c r="BY59" s="93"/>
      <c r="BZ59" s="93"/>
      <c r="CA59" s="93"/>
      <c r="CB59" s="93"/>
      <c r="CC59" s="93"/>
      <c r="CD59" s="93"/>
      <c r="CE59" s="93"/>
      <c r="CF59" s="93"/>
      <c r="CG59" s="93"/>
      <c r="CH59" s="93"/>
      <c r="CI59" s="93"/>
      <c r="CJ59" s="93"/>
      <c r="CK59" s="93"/>
      <c r="CL59" s="93"/>
      <c r="CM59" s="93"/>
      <c r="CN59" s="93"/>
      <c r="CO59" s="93"/>
      <c r="CP59" s="93"/>
      <c r="CQ59" s="93"/>
      <c r="CR59" s="93"/>
      <c r="CS59" s="93"/>
      <c r="CT59" s="93"/>
      <c r="CU59" s="93"/>
      <c r="CV59" s="93"/>
      <c r="CW59" s="93"/>
      <c r="CX59" s="93"/>
      <c r="CY59" s="93"/>
      <c r="CZ59" s="93"/>
      <c r="DA59" s="93"/>
      <c r="DB59" s="93"/>
      <c r="DC59" s="93"/>
      <c r="DD59" s="93"/>
      <c r="DE59" s="93"/>
      <c r="DF59" s="93"/>
      <c r="DG59" s="93"/>
      <c r="DH59" s="93"/>
      <c r="DI59" s="93"/>
      <c r="DJ59" s="93"/>
      <c r="DK59" s="93"/>
      <c r="DL59" s="93"/>
      <c r="DM59" s="93"/>
      <c r="DN59" s="93"/>
      <c r="DO59" s="93"/>
      <c r="DP59" s="93"/>
      <c r="DQ59" s="93"/>
      <c r="DR59" s="93"/>
      <c r="DS59" s="93"/>
      <c r="DT59" s="93"/>
      <c r="DU59" s="93"/>
      <c r="DV59" s="93"/>
      <c r="DW59" s="93"/>
      <c r="DX59" s="93"/>
      <c r="DY59" s="93"/>
      <c r="DZ59" s="93"/>
      <c r="EA59" s="93"/>
      <c r="EB59" s="93"/>
      <c r="EC59" s="93"/>
      <c r="ED59" s="93"/>
      <c r="EE59" s="93"/>
      <c r="EF59" s="93"/>
      <c r="EG59" s="93"/>
      <c r="EH59" s="93"/>
      <c r="EI59" s="93"/>
      <c r="EJ59" s="93"/>
      <c r="EK59" s="93"/>
      <c r="EL59" s="93"/>
      <c r="EM59" s="93"/>
      <c r="EN59" s="93"/>
      <c r="EO59" s="93"/>
      <c r="EP59" s="93"/>
      <c r="EQ59" s="93"/>
      <c r="ER59" s="93"/>
      <c r="ES59" s="93"/>
      <c r="ET59" s="93"/>
      <c r="EU59" s="93"/>
      <c r="EV59" s="93"/>
      <c r="EW59" s="93"/>
      <c r="EX59" s="93"/>
      <c r="EY59" s="93"/>
      <c r="EZ59" s="93"/>
      <c r="FA59" s="93"/>
      <c r="FB59" s="93"/>
      <c r="FC59" s="93"/>
      <c r="FD59" s="93"/>
      <c r="FE59" s="93"/>
      <c r="FF59" s="93"/>
      <c r="FG59" s="93"/>
      <c r="FH59" s="93"/>
      <c r="FI59" s="93"/>
      <c r="FJ59" s="93"/>
      <c r="FK59" s="93"/>
      <c r="FL59" s="93"/>
      <c r="FM59" s="93"/>
    </row>
  </sheetData>
  <autoFilter ref="A6:FM6" xr:uid="{00000000-0009-0000-0000-000004000000}"/>
  <mergeCells count="27">
    <mergeCell ref="B2:C2"/>
    <mergeCell ref="AI4:BJ4"/>
    <mergeCell ref="BK4:CO4"/>
    <mergeCell ref="CP4:DS4"/>
    <mergeCell ref="D1:ND3"/>
    <mergeCell ref="LZ4:ND4"/>
    <mergeCell ref="B42:B44"/>
    <mergeCell ref="EY4:GB4"/>
    <mergeCell ref="GC4:HG4"/>
    <mergeCell ref="HH4:IL4"/>
    <mergeCell ref="IM4:JP4"/>
    <mergeCell ref="DT4:EX4"/>
    <mergeCell ref="B7:B30"/>
    <mergeCell ref="A31:A34"/>
    <mergeCell ref="A35:A38"/>
    <mergeCell ref="A39:A41"/>
    <mergeCell ref="JQ4:KU4"/>
    <mergeCell ref="KV4:LY4"/>
    <mergeCell ref="D4:AH4"/>
    <mergeCell ref="DE59:EH59"/>
    <mergeCell ref="EI59:FM59"/>
    <mergeCell ref="A45:A52"/>
    <mergeCell ref="A53:A58"/>
    <mergeCell ref="D59:P59"/>
    <mergeCell ref="Q59:AU59"/>
    <mergeCell ref="AV59:BY59"/>
    <mergeCell ref="BZ59:DD59"/>
  </mergeCells>
  <conditionalFormatting sqref="A6:EX58 A5:C5">
    <cfRule type="expression" dxfId="107" priority="11">
      <formula>CELL("direccion")=ADDRESS(ROW(),COLUMN())</formula>
    </cfRule>
    <cfRule type="expression" dxfId="106" priority="12">
      <formula>OR(ROW()=CELL("fila"),COLUMN()=CELL("columna"))</formula>
    </cfRule>
  </conditionalFormatting>
  <conditionalFormatting sqref="EY6:LV58">
    <cfRule type="expression" dxfId="105" priority="7">
      <formula>CELL("direccion")=ADDRESS(ROW(),COLUMN())</formula>
    </cfRule>
    <cfRule type="expression" dxfId="104" priority="8">
      <formula>OR(ROW()=CELL("fila"),COLUMN()=CELL("columna"))</formula>
    </cfRule>
  </conditionalFormatting>
  <conditionalFormatting sqref="LW6:ND58">
    <cfRule type="expression" dxfId="103" priority="5">
      <formula>CELL("direccion")=ADDRESS(ROW(),COLUMN())</formula>
    </cfRule>
    <cfRule type="expression" dxfId="102" priority="6">
      <formula>OR(ROW()=CELL("fila"),COLUMN()=CELL("columna"))</formula>
    </cfRule>
  </conditionalFormatting>
  <conditionalFormatting sqref="D5:LV5">
    <cfRule type="expression" dxfId="101" priority="3">
      <formula>CELL("direccion")=ADDRESS(ROW(),COLUMN())</formula>
    </cfRule>
    <cfRule type="expression" dxfId="100" priority="4">
      <formula>OR(ROW()=CELL("fila"),COLUMN()=CELL("columna"))</formula>
    </cfRule>
  </conditionalFormatting>
  <conditionalFormatting sqref="LW5:ND5">
    <cfRule type="expression" dxfId="99" priority="1">
      <formula>CELL("direccion")=ADDRESS(ROW(),COLUMN())</formula>
    </cfRule>
    <cfRule type="expression" dxfId="98" priority="2">
      <formula>OR(ROW()=CELL("fila"),COLUMN()=CELL("columna"))</formula>
    </cfRule>
  </conditionalFormatting>
  <hyperlinks>
    <hyperlink ref="A1" location="INDICE!A1" display="INDICE" xr:uid="{A32D5BE6-E08F-4DFE-ABFB-E7860DDF7FB7}"/>
    <hyperlink ref="B1" location="'KARDEX TOTAL'!A1" display="'KARDEX TOTAL'!A1" xr:uid="{5512CDF1-AF78-43C7-9F1B-5B888227FD7E}"/>
  </hyperlinks>
  <pageMargins left="0.7" right="0.7" top="0.75" bottom="0.75" header="0.3" footer="0.3"/>
  <pageSetup paperSize="9" orientation="portrait" horizontalDpi="0" verticalDpi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0892F-3FF0-424D-AE3B-D220BA3EF5D2}">
  <sheetPr codeName="Hoja87"/>
  <dimension ref="A1:ND59"/>
  <sheetViews>
    <sheetView zoomScaleNormal="100" workbookViewId="0">
      <pane xSplit="3" ySplit="6" topLeftCell="D21" activePane="bottomRight" state="frozen"/>
      <selection activeCell="LZ55" sqref="LZ55"/>
      <selection pane="topRight" activeCell="LZ55" sqref="LZ55"/>
      <selection pane="bottomLeft" activeCell="LZ55" sqref="LZ55"/>
      <selection pane="bottomRight" activeCell="L48" sqref="L48"/>
    </sheetView>
  </sheetViews>
  <sheetFormatPr baseColWidth="10" defaultRowHeight="15" x14ac:dyDescent="0.25"/>
  <cols>
    <col min="1" max="1" width="31.42578125" customWidth="1"/>
    <col min="2" max="2" width="12.42578125" bestFit="1" customWidth="1"/>
    <col min="3" max="3" width="13" bestFit="1" customWidth="1"/>
    <col min="4" max="154" width="3.42578125" customWidth="1"/>
    <col min="155" max="368" width="3.7109375" customWidth="1"/>
  </cols>
  <sheetData>
    <row r="1" spans="1:368" x14ac:dyDescent="0.25">
      <c r="A1" s="22" t="s">
        <v>37</v>
      </c>
      <c r="B1" s="26" t="s">
        <v>48</v>
      </c>
      <c r="D1" s="77" t="s">
        <v>122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7"/>
      <c r="CD1" s="77"/>
      <c r="CE1" s="77"/>
      <c r="CF1" s="77"/>
      <c r="CG1" s="77"/>
      <c r="CH1" s="77"/>
      <c r="CI1" s="77"/>
      <c r="CJ1" s="77"/>
      <c r="CK1" s="77"/>
      <c r="CL1" s="77"/>
      <c r="CM1" s="77"/>
      <c r="CN1" s="77"/>
      <c r="CO1" s="77"/>
      <c r="CP1" s="77"/>
      <c r="CQ1" s="77"/>
      <c r="CR1" s="77"/>
      <c r="CS1" s="77"/>
      <c r="CT1" s="77"/>
      <c r="CU1" s="77"/>
      <c r="CV1" s="77"/>
      <c r="CW1" s="77"/>
      <c r="CX1" s="77"/>
      <c r="CY1" s="77"/>
      <c r="CZ1" s="77"/>
      <c r="DA1" s="77"/>
      <c r="DB1" s="77"/>
      <c r="DC1" s="77"/>
      <c r="DD1" s="77"/>
      <c r="DE1" s="77"/>
      <c r="DF1" s="77"/>
      <c r="DG1" s="77"/>
      <c r="DH1" s="77"/>
      <c r="DI1" s="77"/>
      <c r="DJ1" s="77"/>
      <c r="DK1" s="77"/>
      <c r="DL1" s="77"/>
      <c r="DM1" s="77"/>
      <c r="DN1" s="77"/>
      <c r="DO1" s="77"/>
      <c r="DP1" s="77"/>
      <c r="DQ1" s="77"/>
      <c r="DR1" s="77"/>
      <c r="DS1" s="77"/>
      <c r="DT1" s="77"/>
      <c r="DU1" s="77"/>
      <c r="DV1" s="77"/>
      <c r="DW1" s="77"/>
      <c r="DX1" s="77"/>
      <c r="DY1" s="77"/>
      <c r="DZ1" s="77"/>
      <c r="EA1" s="77"/>
      <c r="EB1" s="77"/>
      <c r="EC1" s="77"/>
      <c r="ED1" s="77"/>
      <c r="EE1" s="77"/>
      <c r="EF1" s="77"/>
      <c r="EG1" s="77"/>
      <c r="EH1" s="77"/>
      <c r="EI1" s="77"/>
      <c r="EJ1" s="77"/>
      <c r="EK1" s="77"/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7"/>
      <c r="FN1" s="77"/>
      <c r="FO1" s="77"/>
      <c r="FP1" s="77"/>
      <c r="FQ1" s="77"/>
      <c r="FR1" s="77"/>
      <c r="FS1" s="77"/>
      <c r="FT1" s="77"/>
      <c r="FU1" s="77"/>
      <c r="FV1" s="77"/>
      <c r="FW1" s="77"/>
      <c r="FX1" s="77"/>
      <c r="FY1" s="77"/>
      <c r="FZ1" s="77"/>
      <c r="GA1" s="77"/>
      <c r="GB1" s="77"/>
      <c r="GC1" s="77"/>
      <c r="GD1" s="77"/>
      <c r="GE1" s="77"/>
      <c r="GF1" s="77"/>
      <c r="GG1" s="77"/>
      <c r="GH1" s="77"/>
      <c r="GI1" s="77"/>
      <c r="GJ1" s="77"/>
      <c r="GK1" s="77"/>
      <c r="GL1" s="77"/>
      <c r="GM1" s="77"/>
      <c r="GN1" s="77"/>
      <c r="GO1" s="77"/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7"/>
      <c r="HR1" s="77"/>
      <c r="HS1" s="77"/>
      <c r="HT1" s="77"/>
      <c r="HU1" s="77"/>
      <c r="HV1" s="77"/>
      <c r="HW1" s="77"/>
      <c r="HX1" s="77"/>
      <c r="HY1" s="77"/>
      <c r="HZ1" s="77"/>
      <c r="IA1" s="77"/>
      <c r="IB1" s="77"/>
      <c r="IC1" s="77"/>
      <c r="ID1" s="77"/>
      <c r="IE1" s="77"/>
      <c r="IF1" s="77"/>
      <c r="IG1" s="77"/>
      <c r="IH1" s="77"/>
      <c r="II1" s="77"/>
      <c r="IJ1" s="77"/>
      <c r="IK1" s="77"/>
      <c r="IL1" s="77"/>
      <c r="IM1" s="77"/>
      <c r="IN1" s="77"/>
      <c r="IO1" s="77"/>
      <c r="IP1" s="77"/>
      <c r="IQ1" s="77"/>
      <c r="IR1" s="77"/>
      <c r="IS1" s="77"/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7"/>
      <c r="JV1" s="77"/>
      <c r="JW1" s="77"/>
      <c r="JX1" s="77"/>
      <c r="JY1" s="77"/>
      <c r="JZ1" s="77"/>
      <c r="KA1" s="77"/>
      <c r="KB1" s="77"/>
      <c r="KC1" s="77"/>
      <c r="KD1" s="77"/>
      <c r="KE1" s="77"/>
      <c r="KF1" s="77"/>
      <c r="KG1" s="77"/>
      <c r="KH1" s="77"/>
      <c r="KI1" s="77"/>
      <c r="KJ1" s="77"/>
      <c r="KK1" s="77"/>
      <c r="KL1" s="77"/>
      <c r="KM1" s="77"/>
      <c r="KN1" s="77"/>
      <c r="KO1" s="77"/>
      <c r="KP1" s="77"/>
      <c r="KQ1" s="77"/>
      <c r="KR1" s="77"/>
      <c r="KS1" s="77"/>
      <c r="KT1" s="77"/>
      <c r="KU1" s="77"/>
      <c r="KV1" s="77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7"/>
      <c r="LZ1" s="77"/>
      <c r="MA1" s="77"/>
      <c r="MB1" s="77"/>
      <c r="MC1" s="77"/>
      <c r="MD1" s="77"/>
      <c r="ME1" s="77"/>
      <c r="MF1" s="77"/>
      <c r="MG1" s="77"/>
      <c r="MH1" s="77"/>
      <c r="MI1" s="77"/>
      <c r="MJ1" s="77"/>
      <c r="MK1" s="77"/>
      <c r="ML1" s="77"/>
      <c r="MM1" s="77"/>
      <c r="MN1" s="77"/>
      <c r="MO1" s="77"/>
      <c r="MP1" s="77"/>
      <c r="MQ1" s="77"/>
      <c r="MR1" s="77"/>
      <c r="MS1" s="77"/>
      <c r="MT1" s="77"/>
      <c r="MU1" s="77"/>
      <c r="MV1" s="77"/>
      <c r="MW1" s="77"/>
      <c r="MX1" s="77"/>
      <c r="MY1" s="77"/>
      <c r="MZ1" s="77"/>
      <c r="NA1" s="77"/>
      <c r="NB1" s="77"/>
      <c r="NC1" s="77"/>
      <c r="ND1" s="77"/>
    </row>
    <row r="2" spans="1:368" x14ac:dyDescent="0.25">
      <c r="A2" s="15" t="s">
        <v>40</v>
      </c>
      <c r="B2" s="78" t="s">
        <v>110</v>
      </c>
      <c r="C2" s="79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7"/>
      <c r="BU2" s="77"/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  <c r="CJ2" s="77"/>
      <c r="CK2" s="77"/>
      <c r="CL2" s="77"/>
      <c r="CM2" s="77"/>
      <c r="CN2" s="77"/>
      <c r="CO2" s="77"/>
      <c r="CP2" s="77"/>
      <c r="CQ2" s="77"/>
      <c r="CR2" s="77"/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7"/>
      <c r="DM2" s="77"/>
      <c r="DN2" s="77"/>
      <c r="DO2" s="77"/>
      <c r="DP2" s="77"/>
      <c r="DQ2" s="77"/>
      <c r="DR2" s="77"/>
      <c r="DS2" s="77"/>
      <c r="DT2" s="77"/>
      <c r="DU2" s="77"/>
      <c r="DV2" s="77"/>
      <c r="DW2" s="77"/>
      <c r="DX2" s="77"/>
      <c r="DY2" s="77"/>
      <c r="DZ2" s="77"/>
      <c r="EA2" s="77"/>
      <c r="EB2" s="77"/>
      <c r="EC2" s="77"/>
      <c r="ED2" s="77"/>
      <c r="EE2" s="77"/>
      <c r="EF2" s="77"/>
      <c r="EG2" s="77"/>
      <c r="EH2" s="77"/>
      <c r="EI2" s="77"/>
      <c r="EJ2" s="77"/>
      <c r="EK2" s="77"/>
      <c r="EL2" s="77"/>
      <c r="EM2" s="77"/>
      <c r="EN2" s="77"/>
      <c r="EO2" s="77"/>
      <c r="EP2" s="77"/>
      <c r="EQ2" s="77"/>
      <c r="ER2" s="77"/>
      <c r="ES2" s="77"/>
      <c r="ET2" s="77"/>
      <c r="EU2" s="77"/>
      <c r="EV2" s="77"/>
      <c r="EW2" s="77"/>
      <c r="EX2" s="77"/>
      <c r="EY2" s="77"/>
      <c r="EZ2" s="77"/>
      <c r="FA2" s="77"/>
      <c r="FB2" s="77"/>
      <c r="FC2" s="77"/>
      <c r="FD2" s="77"/>
      <c r="FE2" s="77"/>
      <c r="FF2" s="77"/>
      <c r="FG2" s="77"/>
      <c r="FH2" s="77"/>
      <c r="FI2" s="77"/>
      <c r="FJ2" s="77"/>
      <c r="FK2" s="77"/>
      <c r="FL2" s="77"/>
      <c r="FM2" s="77"/>
      <c r="FN2" s="77"/>
      <c r="FO2" s="77"/>
      <c r="FP2" s="77"/>
      <c r="FQ2" s="77"/>
      <c r="FR2" s="77"/>
      <c r="FS2" s="77"/>
      <c r="FT2" s="77"/>
      <c r="FU2" s="77"/>
      <c r="FV2" s="77"/>
      <c r="FW2" s="77"/>
      <c r="FX2" s="77"/>
      <c r="FY2" s="77"/>
      <c r="FZ2" s="77"/>
      <c r="GA2" s="77"/>
      <c r="GB2" s="77"/>
      <c r="GC2" s="77"/>
      <c r="GD2" s="77"/>
      <c r="GE2" s="77"/>
      <c r="GF2" s="77"/>
      <c r="GG2" s="77"/>
      <c r="GH2" s="77"/>
      <c r="GI2" s="77"/>
      <c r="GJ2" s="77"/>
      <c r="GK2" s="77"/>
      <c r="GL2" s="77"/>
      <c r="GM2" s="77"/>
      <c r="GN2" s="77"/>
      <c r="GO2" s="77"/>
      <c r="GP2" s="77"/>
      <c r="GQ2" s="77"/>
      <c r="GR2" s="77"/>
      <c r="GS2" s="77"/>
      <c r="GT2" s="77"/>
      <c r="GU2" s="77"/>
      <c r="GV2" s="77"/>
      <c r="GW2" s="77"/>
      <c r="GX2" s="77"/>
      <c r="GY2" s="77"/>
      <c r="GZ2" s="77"/>
      <c r="HA2" s="77"/>
      <c r="HB2" s="77"/>
      <c r="HC2" s="77"/>
      <c r="HD2" s="77"/>
      <c r="HE2" s="77"/>
      <c r="HF2" s="77"/>
      <c r="HG2" s="77"/>
      <c r="HH2" s="77"/>
      <c r="HI2" s="77"/>
      <c r="HJ2" s="77"/>
      <c r="HK2" s="77"/>
      <c r="HL2" s="77"/>
      <c r="HM2" s="77"/>
      <c r="HN2" s="77"/>
      <c r="HO2" s="77"/>
      <c r="HP2" s="77"/>
      <c r="HQ2" s="77"/>
      <c r="HR2" s="77"/>
      <c r="HS2" s="77"/>
      <c r="HT2" s="77"/>
      <c r="HU2" s="77"/>
      <c r="HV2" s="77"/>
      <c r="HW2" s="77"/>
      <c r="HX2" s="77"/>
      <c r="HY2" s="77"/>
      <c r="HZ2" s="77"/>
      <c r="IA2" s="77"/>
      <c r="IB2" s="77"/>
      <c r="IC2" s="77"/>
      <c r="ID2" s="77"/>
      <c r="IE2" s="77"/>
      <c r="IF2" s="77"/>
      <c r="IG2" s="77"/>
      <c r="IH2" s="77"/>
      <c r="II2" s="77"/>
      <c r="IJ2" s="77"/>
      <c r="IK2" s="77"/>
      <c r="IL2" s="77"/>
      <c r="IM2" s="77"/>
      <c r="IN2" s="77"/>
      <c r="IO2" s="77"/>
      <c r="IP2" s="77"/>
      <c r="IQ2" s="77"/>
      <c r="IR2" s="77"/>
      <c r="IS2" s="77"/>
      <c r="IT2" s="77"/>
      <c r="IU2" s="77"/>
      <c r="IV2" s="77"/>
      <c r="IW2" s="77"/>
      <c r="IX2" s="77"/>
      <c r="IY2" s="77"/>
      <c r="IZ2" s="77"/>
      <c r="JA2" s="77"/>
      <c r="JB2" s="77"/>
      <c r="JC2" s="77"/>
      <c r="JD2" s="77"/>
      <c r="JE2" s="77"/>
      <c r="JF2" s="77"/>
      <c r="JG2" s="77"/>
      <c r="JH2" s="77"/>
      <c r="JI2" s="77"/>
      <c r="JJ2" s="77"/>
      <c r="JK2" s="77"/>
      <c r="JL2" s="77"/>
      <c r="JM2" s="77"/>
      <c r="JN2" s="77"/>
      <c r="JO2" s="77"/>
      <c r="JP2" s="77"/>
      <c r="JQ2" s="77"/>
      <c r="JR2" s="77"/>
      <c r="JS2" s="77"/>
      <c r="JT2" s="77"/>
      <c r="JU2" s="77"/>
      <c r="JV2" s="77"/>
      <c r="JW2" s="77"/>
      <c r="JX2" s="77"/>
      <c r="JY2" s="77"/>
      <c r="JZ2" s="77"/>
      <c r="KA2" s="77"/>
      <c r="KB2" s="77"/>
      <c r="KC2" s="77"/>
      <c r="KD2" s="77"/>
      <c r="KE2" s="77"/>
      <c r="KF2" s="77"/>
      <c r="KG2" s="77"/>
      <c r="KH2" s="77"/>
      <c r="KI2" s="77"/>
      <c r="KJ2" s="77"/>
      <c r="KK2" s="77"/>
      <c r="KL2" s="77"/>
      <c r="KM2" s="77"/>
      <c r="KN2" s="77"/>
      <c r="KO2" s="77"/>
      <c r="KP2" s="77"/>
      <c r="KQ2" s="77"/>
      <c r="KR2" s="77"/>
      <c r="KS2" s="77"/>
      <c r="KT2" s="77"/>
      <c r="KU2" s="77"/>
      <c r="KV2" s="77"/>
      <c r="KW2" s="77"/>
      <c r="KX2" s="77"/>
      <c r="KY2" s="77"/>
      <c r="KZ2" s="77"/>
      <c r="LA2" s="77"/>
      <c r="LB2" s="77"/>
      <c r="LC2" s="77"/>
      <c r="LD2" s="77"/>
      <c r="LE2" s="77"/>
      <c r="LF2" s="77"/>
      <c r="LG2" s="77"/>
      <c r="LH2" s="77"/>
      <c r="LI2" s="77"/>
      <c r="LJ2" s="77"/>
      <c r="LK2" s="77"/>
      <c r="LL2" s="77"/>
      <c r="LM2" s="77"/>
      <c r="LN2" s="77"/>
      <c r="LO2" s="77"/>
      <c r="LP2" s="77"/>
      <c r="LQ2" s="77"/>
      <c r="LR2" s="77"/>
      <c r="LS2" s="77"/>
      <c r="LT2" s="77"/>
      <c r="LU2" s="77"/>
      <c r="LV2" s="77"/>
      <c r="LW2" s="77"/>
      <c r="LX2" s="77"/>
      <c r="LY2" s="77"/>
      <c r="LZ2" s="77"/>
      <c r="MA2" s="77"/>
      <c r="MB2" s="77"/>
      <c r="MC2" s="77"/>
      <c r="MD2" s="77"/>
      <c r="ME2" s="77"/>
      <c r="MF2" s="77"/>
      <c r="MG2" s="77"/>
      <c r="MH2" s="77"/>
      <c r="MI2" s="77"/>
      <c r="MJ2" s="77"/>
      <c r="MK2" s="77"/>
      <c r="ML2" s="77"/>
      <c r="MM2" s="77"/>
      <c r="MN2" s="77"/>
      <c r="MO2" s="77"/>
      <c r="MP2" s="77"/>
      <c r="MQ2" s="77"/>
      <c r="MR2" s="77"/>
      <c r="MS2" s="77"/>
      <c r="MT2" s="77"/>
      <c r="MU2" s="77"/>
      <c r="MV2" s="77"/>
      <c r="MW2" s="77"/>
      <c r="MX2" s="77"/>
      <c r="MY2" s="77"/>
      <c r="MZ2" s="77"/>
      <c r="NA2" s="77"/>
      <c r="NB2" s="77"/>
      <c r="NC2" s="77"/>
      <c r="ND2" s="77"/>
    </row>
    <row r="3" spans="1:368" x14ac:dyDescent="0.25">
      <c r="A3" s="15" t="s">
        <v>38</v>
      </c>
      <c r="B3" s="16" t="s">
        <v>41</v>
      </c>
      <c r="C3" s="1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77"/>
      <c r="BB3" s="77"/>
      <c r="BC3" s="77"/>
      <c r="BD3" s="77"/>
      <c r="BE3" s="77"/>
      <c r="BF3" s="77"/>
      <c r="BG3" s="77"/>
      <c r="BH3" s="77"/>
      <c r="BI3" s="77"/>
      <c r="BJ3" s="77"/>
      <c r="BK3" s="77"/>
      <c r="BL3" s="77"/>
      <c r="BM3" s="77"/>
      <c r="BN3" s="77"/>
      <c r="BO3" s="77"/>
      <c r="BP3" s="77"/>
      <c r="BQ3" s="77"/>
      <c r="BR3" s="77"/>
      <c r="BS3" s="77"/>
      <c r="BT3" s="77"/>
      <c r="BU3" s="77"/>
      <c r="BV3" s="77"/>
      <c r="BW3" s="77"/>
      <c r="BX3" s="77"/>
      <c r="BY3" s="77"/>
      <c r="BZ3" s="77"/>
      <c r="CA3" s="77"/>
      <c r="CB3" s="77"/>
      <c r="CC3" s="77"/>
      <c r="CD3" s="77"/>
      <c r="CE3" s="77"/>
      <c r="CF3" s="77"/>
      <c r="CG3" s="77"/>
      <c r="CH3" s="77"/>
      <c r="CI3" s="77"/>
      <c r="CJ3" s="77"/>
      <c r="CK3" s="77"/>
      <c r="CL3" s="77"/>
      <c r="CM3" s="77"/>
      <c r="CN3" s="77"/>
      <c r="CO3" s="77"/>
      <c r="CP3" s="77"/>
      <c r="CQ3" s="77"/>
      <c r="CR3" s="77"/>
      <c r="CS3" s="77"/>
      <c r="CT3" s="77"/>
      <c r="CU3" s="77"/>
      <c r="CV3" s="77"/>
      <c r="CW3" s="77"/>
      <c r="CX3" s="77"/>
      <c r="CY3" s="77"/>
      <c r="CZ3" s="77"/>
      <c r="DA3" s="77"/>
      <c r="DB3" s="77"/>
      <c r="DC3" s="77"/>
      <c r="DD3" s="77"/>
      <c r="DE3" s="77"/>
      <c r="DF3" s="77"/>
      <c r="DG3" s="77"/>
      <c r="DH3" s="77"/>
      <c r="DI3" s="77"/>
      <c r="DJ3" s="77"/>
      <c r="DK3" s="77"/>
      <c r="DL3" s="77"/>
      <c r="DM3" s="77"/>
      <c r="DN3" s="77"/>
      <c r="DO3" s="77"/>
      <c r="DP3" s="77"/>
      <c r="DQ3" s="77"/>
      <c r="DR3" s="77"/>
      <c r="DS3" s="77"/>
      <c r="DT3" s="77"/>
      <c r="DU3" s="77"/>
      <c r="DV3" s="77"/>
      <c r="DW3" s="77"/>
      <c r="DX3" s="77"/>
      <c r="DY3" s="77"/>
      <c r="DZ3" s="77"/>
      <c r="EA3" s="77"/>
      <c r="EB3" s="77"/>
      <c r="EC3" s="77"/>
      <c r="ED3" s="77"/>
      <c r="EE3" s="77"/>
      <c r="EF3" s="77"/>
      <c r="EG3" s="77"/>
      <c r="EH3" s="77"/>
      <c r="EI3" s="77"/>
      <c r="EJ3" s="77"/>
      <c r="EK3" s="77"/>
      <c r="EL3" s="77"/>
      <c r="EM3" s="77"/>
      <c r="EN3" s="77"/>
      <c r="EO3" s="77"/>
      <c r="EP3" s="77"/>
      <c r="EQ3" s="77"/>
      <c r="ER3" s="77"/>
      <c r="ES3" s="77"/>
      <c r="ET3" s="77"/>
      <c r="EU3" s="77"/>
      <c r="EV3" s="77"/>
      <c r="EW3" s="77"/>
      <c r="EX3" s="77"/>
      <c r="EY3" s="77"/>
      <c r="EZ3" s="77"/>
      <c r="FA3" s="77"/>
      <c r="FB3" s="77"/>
      <c r="FC3" s="77"/>
      <c r="FD3" s="77"/>
      <c r="FE3" s="77"/>
      <c r="FF3" s="77"/>
      <c r="FG3" s="77"/>
      <c r="FH3" s="77"/>
      <c r="FI3" s="77"/>
      <c r="FJ3" s="77"/>
      <c r="FK3" s="77"/>
      <c r="FL3" s="77"/>
      <c r="FM3" s="77"/>
      <c r="FN3" s="77"/>
      <c r="FO3" s="77"/>
      <c r="FP3" s="77"/>
      <c r="FQ3" s="77"/>
      <c r="FR3" s="77"/>
      <c r="FS3" s="77"/>
      <c r="FT3" s="77"/>
      <c r="FU3" s="77"/>
      <c r="FV3" s="77"/>
      <c r="FW3" s="77"/>
      <c r="FX3" s="77"/>
      <c r="FY3" s="77"/>
      <c r="FZ3" s="77"/>
      <c r="GA3" s="77"/>
      <c r="GB3" s="77"/>
      <c r="GC3" s="77"/>
      <c r="GD3" s="77"/>
      <c r="GE3" s="77"/>
      <c r="GF3" s="77"/>
      <c r="GG3" s="77"/>
      <c r="GH3" s="77"/>
      <c r="GI3" s="77"/>
      <c r="GJ3" s="77"/>
      <c r="GK3" s="77"/>
      <c r="GL3" s="77"/>
      <c r="GM3" s="77"/>
      <c r="GN3" s="77"/>
      <c r="GO3" s="77"/>
      <c r="GP3" s="77"/>
      <c r="GQ3" s="77"/>
      <c r="GR3" s="77"/>
      <c r="GS3" s="77"/>
      <c r="GT3" s="77"/>
      <c r="GU3" s="77"/>
      <c r="GV3" s="77"/>
      <c r="GW3" s="77"/>
      <c r="GX3" s="77"/>
      <c r="GY3" s="77"/>
      <c r="GZ3" s="77"/>
      <c r="HA3" s="77"/>
      <c r="HB3" s="77"/>
      <c r="HC3" s="77"/>
      <c r="HD3" s="77"/>
      <c r="HE3" s="77"/>
      <c r="HF3" s="77"/>
      <c r="HG3" s="77"/>
      <c r="HH3" s="77"/>
      <c r="HI3" s="77"/>
      <c r="HJ3" s="77"/>
      <c r="HK3" s="77"/>
      <c r="HL3" s="77"/>
      <c r="HM3" s="77"/>
      <c r="HN3" s="77"/>
      <c r="HO3" s="77"/>
      <c r="HP3" s="77"/>
      <c r="HQ3" s="77"/>
      <c r="HR3" s="77"/>
      <c r="HS3" s="77"/>
      <c r="HT3" s="77"/>
      <c r="HU3" s="77"/>
      <c r="HV3" s="77"/>
      <c r="HW3" s="77"/>
      <c r="HX3" s="77"/>
      <c r="HY3" s="77"/>
      <c r="HZ3" s="77"/>
      <c r="IA3" s="77"/>
      <c r="IB3" s="77"/>
      <c r="IC3" s="77"/>
      <c r="ID3" s="77"/>
      <c r="IE3" s="77"/>
      <c r="IF3" s="77"/>
      <c r="IG3" s="77"/>
      <c r="IH3" s="77"/>
      <c r="II3" s="77"/>
      <c r="IJ3" s="77"/>
      <c r="IK3" s="77"/>
      <c r="IL3" s="77"/>
      <c r="IM3" s="77"/>
      <c r="IN3" s="77"/>
      <c r="IO3" s="77"/>
      <c r="IP3" s="77"/>
      <c r="IQ3" s="77"/>
      <c r="IR3" s="77"/>
      <c r="IS3" s="77"/>
      <c r="IT3" s="77"/>
      <c r="IU3" s="77"/>
      <c r="IV3" s="77"/>
      <c r="IW3" s="77"/>
      <c r="IX3" s="77"/>
      <c r="IY3" s="77"/>
      <c r="IZ3" s="77"/>
      <c r="JA3" s="77"/>
      <c r="JB3" s="77"/>
      <c r="JC3" s="77"/>
      <c r="JD3" s="77"/>
      <c r="JE3" s="77"/>
      <c r="JF3" s="77"/>
      <c r="JG3" s="77"/>
      <c r="JH3" s="77"/>
      <c r="JI3" s="77"/>
      <c r="JJ3" s="77"/>
      <c r="JK3" s="77"/>
      <c r="JL3" s="77"/>
      <c r="JM3" s="77"/>
      <c r="JN3" s="77"/>
      <c r="JO3" s="77"/>
      <c r="JP3" s="77"/>
      <c r="JQ3" s="77"/>
      <c r="JR3" s="77"/>
      <c r="JS3" s="77"/>
      <c r="JT3" s="77"/>
      <c r="JU3" s="77"/>
      <c r="JV3" s="77"/>
      <c r="JW3" s="77"/>
      <c r="JX3" s="77"/>
      <c r="JY3" s="77"/>
      <c r="JZ3" s="77"/>
      <c r="KA3" s="77"/>
      <c r="KB3" s="77"/>
      <c r="KC3" s="77"/>
      <c r="KD3" s="77"/>
      <c r="KE3" s="77"/>
      <c r="KF3" s="77"/>
      <c r="KG3" s="77"/>
      <c r="KH3" s="77"/>
      <c r="KI3" s="77"/>
      <c r="KJ3" s="77"/>
      <c r="KK3" s="77"/>
      <c r="KL3" s="77"/>
      <c r="KM3" s="77"/>
      <c r="KN3" s="77"/>
      <c r="KO3" s="77"/>
      <c r="KP3" s="77"/>
      <c r="KQ3" s="77"/>
      <c r="KR3" s="77"/>
      <c r="KS3" s="77"/>
      <c r="KT3" s="77"/>
      <c r="KU3" s="77"/>
      <c r="KV3" s="77"/>
      <c r="KW3" s="77"/>
      <c r="KX3" s="77"/>
      <c r="KY3" s="77"/>
      <c r="KZ3" s="77"/>
      <c r="LA3" s="77"/>
      <c r="LB3" s="77"/>
      <c r="LC3" s="77"/>
      <c r="LD3" s="77"/>
      <c r="LE3" s="77"/>
      <c r="LF3" s="77"/>
      <c r="LG3" s="77"/>
      <c r="LH3" s="77"/>
      <c r="LI3" s="77"/>
      <c r="LJ3" s="77"/>
      <c r="LK3" s="77"/>
      <c r="LL3" s="77"/>
      <c r="LM3" s="77"/>
      <c r="LN3" s="77"/>
      <c r="LO3" s="77"/>
      <c r="LP3" s="77"/>
      <c r="LQ3" s="77"/>
      <c r="LR3" s="77"/>
      <c r="LS3" s="77"/>
      <c r="LT3" s="77"/>
      <c r="LU3" s="77"/>
      <c r="LV3" s="77"/>
      <c r="LW3" s="77"/>
      <c r="LX3" s="77"/>
      <c r="LY3" s="77"/>
      <c r="LZ3" s="77"/>
      <c r="MA3" s="77"/>
      <c r="MB3" s="77"/>
      <c r="MC3" s="77"/>
      <c r="MD3" s="77"/>
      <c r="ME3" s="77"/>
      <c r="MF3" s="77"/>
      <c r="MG3" s="77"/>
      <c r="MH3" s="77"/>
      <c r="MI3" s="77"/>
      <c r="MJ3" s="77"/>
      <c r="MK3" s="77"/>
      <c r="ML3" s="77"/>
      <c r="MM3" s="77"/>
      <c r="MN3" s="77"/>
      <c r="MO3" s="77"/>
      <c r="MP3" s="77"/>
      <c r="MQ3" s="77"/>
      <c r="MR3" s="77"/>
      <c r="MS3" s="77"/>
      <c r="MT3" s="77"/>
      <c r="MU3" s="77"/>
      <c r="MV3" s="77"/>
      <c r="MW3" s="77"/>
      <c r="MX3" s="77"/>
      <c r="MY3" s="77"/>
      <c r="MZ3" s="77"/>
      <c r="NA3" s="77"/>
      <c r="NB3" s="77"/>
      <c r="NC3" s="77"/>
      <c r="ND3" s="77"/>
    </row>
    <row r="4" spans="1:368" x14ac:dyDescent="0.25">
      <c r="A4" s="18" t="s">
        <v>39</v>
      </c>
      <c r="B4" s="21">
        <v>45967</v>
      </c>
      <c r="C4" s="20"/>
      <c r="D4" s="80" t="s">
        <v>50</v>
      </c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2"/>
      <c r="AI4" s="83" t="s">
        <v>51</v>
      </c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5"/>
      <c r="BK4" s="83" t="s">
        <v>52</v>
      </c>
      <c r="BL4" s="84"/>
      <c r="BM4" s="84"/>
      <c r="BN4" s="84"/>
      <c r="BO4" s="84"/>
      <c r="BP4" s="84"/>
      <c r="BQ4" s="84"/>
      <c r="BR4" s="84"/>
      <c r="BS4" s="84"/>
      <c r="BT4" s="84"/>
      <c r="BU4" s="84"/>
      <c r="BV4" s="84"/>
      <c r="BW4" s="84"/>
      <c r="BX4" s="84"/>
      <c r="BY4" s="84"/>
      <c r="BZ4" s="84"/>
      <c r="CA4" s="84"/>
      <c r="CB4" s="84"/>
      <c r="CC4" s="84"/>
      <c r="CD4" s="84"/>
      <c r="CE4" s="84"/>
      <c r="CF4" s="84"/>
      <c r="CG4" s="84"/>
      <c r="CH4" s="84"/>
      <c r="CI4" s="84"/>
      <c r="CJ4" s="84"/>
      <c r="CK4" s="84"/>
      <c r="CL4" s="84"/>
      <c r="CM4" s="84"/>
      <c r="CN4" s="84"/>
      <c r="CO4" s="86"/>
      <c r="CP4" s="87" t="s">
        <v>53</v>
      </c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9"/>
      <c r="DT4" s="87" t="s">
        <v>54</v>
      </c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9"/>
      <c r="EY4" s="90" t="s">
        <v>55</v>
      </c>
      <c r="EZ4" s="91"/>
      <c r="FA4" s="91"/>
      <c r="FB4" s="91"/>
      <c r="FC4" s="91"/>
      <c r="FD4" s="91"/>
      <c r="FE4" s="91"/>
      <c r="FF4" s="91"/>
      <c r="FG4" s="91"/>
      <c r="FH4" s="91"/>
      <c r="FI4" s="91"/>
      <c r="FJ4" s="91"/>
      <c r="FK4" s="91"/>
      <c r="FL4" s="91"/>
      <c r="FM4" s="91"/>
      <c r="FN4" s="91"/>
      <c r="FO4" s="91"/>
      <c r="FP4" s="91"/>
      <c r="FQ4" s="91"/>
      <c r="FR4" s="91"/>
      <c r="FS4" s="91"/>
      <c r="FT4" s="91"/>
      <c r="FU4" s="91"/>
      <c r="FV4" s="91"/>
      <c r="FW4" s="91"/>
      <c r="FX4" s="91"/>
      <c r="FY4" s="91"/>
      <c r="FZ4" s="91"/>
      <c r="GA4" s="91"/>
      <c r="GB4" s="91"/>
      <c r="GC4" s="92" t="s">
        <v>60</v>
      </c>
      <c r="GD4" s="84"/>
      <c r="GE4" s="84"/>
      <c r="GF4" s="84"/>
      <c r="GG4" s="84"/>
      <c r="GH4" s="84"/>
      <c r="GI4" s="84"/>
      <c r="GJ4" s="84"/>
      <c r="GK4" s="84"/>
      <c r="GL4" s="84"/>
      <c r="GM4" s="84"/>
      <c r="GN4" s="84"/>
      <c r="GO4" s="84"/>
      <c r="GP4" s="84"/>
      <c r="GQ4" s="84"/>
      <c r="GR4" s="84"/>
      <c r="GS4" s="84"/>
      <c r="GT4" s="84"/>
      <c r="GU4" s="84"/>
      <c r="GV4" s="84"/>
      <c r="GW4" s="84"/>
      <c r="GX4" s="84"/>
      <c r="GY4" s="84"/>
      <c r="GZ4" s="84"/>
      <c r="HA4" s="84"/>
      <c r="HB4" s="84"/>
      <c r="HC4" s="84"/>
      <c r="HD4" s="84"/>
      <c r="HE4" s="84"/>
      <c r="HF4" s="84"/>
      <c r="HG4" s="86"/>
      <c r="HH4" s="92" t="s">
        <v>61</v>
      </c>
      <c r="HI4" s="84"/>
      <c r="HJ4" s="84"/>
      <c r="HK4" s="84"/>
      <c r="HL4" s="84"/>
      <c r="HM4" s="84"/>
      <c r="HN4" s="84"/>
      <c r="HO4" s="84"/>
      <c r="HP4" s="84"/>
      <c r="HQ4" s="84"/>
      <c r="HR4" s="84"/>
      <c r="HS4" s="84"/>
      <c r="HT4" s="84"/>
      <c r="HU4" s="84"/>
      <c r="HV4" s="84"/>
      <c r="HW4" s="84"/>
      <c r="HX4" s="84"/>
      <c r="HY4" s="84"/>
      <c r="HZ4" s="84"/>
      <c r="IA4" s="84"/>
      <c r="IB4" s="84"/>
      <c r="IC4" s="84"/>
      <c r="ID4" s="84"/>
      <c r="IE4" s="84"/>
      <c r="IF4" s="84"/>
      <c r="IG4" s="84"/>
      <c r="IH4" s="84"/>
      <c r="II4" s="84"/>
      <c r="IJ4" s="84"/>
      <c r="IK4" s="84"/>
      <c r="IL4" s="86"/>
      <c r="IM4" s="87" t="s">
        <v>62</v>
      </c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9"/>
      <c r="JQ4" s="87" t="s">
        <v>63</v>
      </c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9"/>
      <c r="KV4" s="87" t="s">
        <v>64</v>
      </c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9"/>
      <c r="LZ4" s="94" t="s">
        <v>57</v>
      </c>
      <c r="MA4" s="95"/>
      <c r="MB4" s="95"/>
      <c r="MC4" s="95"/>
      <c r="MD4" s="95"/>
      <c r="ME4" s="95"/>
      <c r="MF4" s="95"/>
      <c r="MG4" s="95"/>
      <c r="MH4" s="95"/>
      <c r="MI4" s="95"/>
      <c r="MJ4" s="95"/>
      <c r="MK4" s="95"/>
      <c r="ML4" s="95"/>
      <c r="MM4" s="95"/>
      <c r="MN4" s="95"/>
      <c r="MO4" s="95"/>
      <c r="MP4" s="95"/>
      <c r="MQ4" s="95"/>
      <c r="MR4" s="95"/>
      <c r="MS4" s="95"/>
      <c r="MT4" s="95"/>
      <c r="MU4" s="95"/>
      <c r="MV4" s="95"/>
      <c r="MW4" s="95"/>
      <c r="MX4" s="95"/>
      <c r="MY4" s="95"/>
      <c r="MZ4" s="95"/>
      <c r="NA4" s="95"/>
      <c r="NB4" s="95"/>
      <c r="NC4" s="95"/>
      <c r="ND4" s="96"/>
    </row>
    <row r="5" spans="1:368" ht="15.75" thickBot="1" x14ac:dyDescent="0.3">
      <c r="D5" s="29">
        <v>1</v>
      </c>
      <c r="E5" s="28">
        <v>2</v>
      </c>
      <c r="F5" s="29">
        <v>3</v>
      </c>
      <c r="G5" s="29">
        <v>4</v>
      </c>
      <c r="H5" s="29">
        <v>5</v>
      </c>
      <c r="I5" s="29">
        <v>6</v>
      </c>
      <c r="J5" s="29">
        <v>7</v>
      </c>
      <c r="K5" s="29">
        <v>8</v>
      </c>
      <c r="L5" s="28">
        <v>9</v>
      </c>
      <c r="M5" s="29">
        <v>10</v>
      </c>
      <c r="N5" s="29">
        <v>11</v>
      </c>
      <c r="O5" s="29">
        <v>12</v>
      </c>
      <c r="P5" s="29">
        <v>13</v>
      </c>
      <c r="Q5" s="29">
        <v>14</v>
      </c>
      <c r="R5" s="29">
        <v>15</v>
      </c>
      <c r="S5" s="28">
        <v>16</v>
      </c>
      <c r="T5" s="29">
        <v>17</v>
      </c>
      <c r="U5" s="29">
        <v>18</v>
      </c>
      <c r="V5" s="29">
        <v>19</v>
      </c>
      <c r="W5" s="29">
        <v>20</v>
      </c>
      <c r="X5" s="29">
        <v>21</v>
      </c>
      <c r="Y5" s="29">
        <v>22</v>
      </c>
      <c r="Z5" s="28">
        <v>23</v>
      </c>
      <c r="AA5" s="29">
        <v>24</v>
      </c>
      <c r="AB5" s="29">
        <v>25</v>
      </c>
      <c r="AC5" s="29">
        <v>26</v>
      </c>
      <c r="AD5" s="29">
        <v>27</v>
      </c>
      <c r="AE5" s="29">
        <v>28</v>
      </c>
      <c r="AF5" s="29">
        <v>29</v>
      </c>
      <c r="AG5" s="28">
        <v>30</v>
      </c>
      <c r="AH5" s="29">
        <v>31</v>
      </c>
      <c r="AI5" s="29">
        <v>1</v>
      </c>
      <c r="AJ5" s="29">
        <v>2</v>
      </c>
      <c r="AK5" s="29">
        <v>3</v>
      </c>
      <c r="AL5" s="29">
        <v>4</v>
      </c>
      <c r="AM5" s="29">
        <v>5</v>
      </c>
      <c r="AN5" s="28">
        <v>6</v>
      </c>
      <c r="AO5" s="29">
        <v>7</v>
      </c>
      <c r="AP5" s="29">
        <v>8</v>
      </c>
      <c r="AQ5" s="29">
        <v>9</v>
      </c>
      <c r="AR5" s="29">
        <v>10</v>
      </c>
      <c r="AS5" s="29">
        <v>11</v>
      </c>
      <c r="AT5" s="29">
        <v>12</v>
      </c>
      <c r="AU5" s="28">
        <v>13</v>
      </c>
      <c r="AV5" s="29">
        <v>14</v>
      </c>
      <c r="AW5" s="29">
        <v>15</v>
      </c>
      <c r="AX5" s="29">
        <v>16</v>
      </c>
      <c r="AY5" s="29">
        <v>17</v>
      </c>
      <c r="AZ5" s="29">
        <v>18</v>
      </c>
      <c r="BA5" s="29">
        <v>19</v>
      </c>
      <c r="BB5" s="28">
        <v>20</v>
      </c>
      <c r="BC5" s="29">
        <v>21</v>
      </c>
      <c r="BD5" s="29">
        <v>22</v>
      </c>
      <c r="BE5" s="29">
        <v>23</v>
      </c>
      <c r="BF5" s="29">
        <v>24</v>
      </c>
      <c r="BG5" s="29">
        <v>25</v>
      </c>
      <c r="BH5" s="29">
        <v>26</v>
      </c>
      <c r="BI5" s="28">
        <v>27</v>
      </c>
      <c r="BJ5" s="29">
        <v>28</v>
      </c>
      <c r="BK5" s="29">
        <v>1</v>
      </c>
      <c r="BL5" s="29">
        <v>2</v>
      </c>
      <c r="BM5" s="29">
        <v>3</v>
      </c>
      <c r="BN5" s="29">
        <v>4</v>
      </c>
      <c r="BO5" s="29">
        <v>5</v>
      </c>
      <c r="BP5" s="28">
        <v>6</v>
      </c>
      <c r="BQ5" s="29">
        <v>7</v>
      </c>
      <c r="BR5" s="29">
        <v>8</v>
      </c>
      <c r="BS5" s="29">
        <v>9</v>
      </c>
      <c r="BT5" s="29">
        <v>10</v>
      </c>
      <c r="BU5" s="29">
        <v>11</v>
      </c>
      <c r="BV5" s="29">
        <v>12</v>
      </c>
      <c r="BW5" s="28">
        <v>13</v>
      </c>
      <c r="BX5" s="29">
        <v>14</v>
      </c>
      <c r="BY5" s="29">
        <v>15</v>
      </c>
      <c r="BZ5" s="29">
        <v>16</v>
      </c>
      <c r="CA5" s="29">
        <v>17</v>
      </c>
      <c r="CB5" s="29">
        <v>18</v>
      </c>
      <c r="CC5" s="29">
        <v>19</v>
      </c>
      <c r="CD5" s="28">
        <v>20</v>
      </c>
      <c r="CE5" s="29">
        <v>21</v>
      </c>
      <c r="CF5" s="29">
        <v>22</v>
      </c>
      <c r="CG5" s="29">
        <v>23</v>
      </c>
      <c r="CH5" s="29">
        <v>24</v>
      </c>
      <c r="CI5" s="29">
        <v>25</v>
      </c>
      <c r="CJ5" s="29">
        <v>26</v>
      </c>
      <c r="CK5" s="28">
        <v>27</v>
      </c>
      <c r="CL5" s="29">
        <v>28</v>
      </c>
      <c r="CM5" s="29">
        <v>29</v>
      </c>
      <c r="CN5" s="29">
        <v>30</v>
      </c>
      <c r="CO5" s="29">
        <v>31</v>
      </c>
      <c r="CP5" s="29">
        <v>1</v>
      </c>
      <c r="CQ5" s="29">
        <v>2</v>
      </c>
      <c r="CR5" s="28">
        <v>3</v>
      </c>
      <c r="CS5" s="29">
        <v>4</v>
      </c>
      <c r="CT5" s="29">
        <v>5</v>
      </c>
      <c r="CU5" s="29">
        <v>6</v>
      </c>
      <c r="CV5" s="29">
        <v>7</v>
      </c>
      <c r="CW5" s="29">
        <v>8</v>
      </c>
      <c r="CX5" s="29">
        <v>9</v>
      </c>
      <c r="CY5" s="28">
        <v>10</v>
      </c>
      <c r="CZ5" s="29">
        <v>11</v>
      </c>
      <c r="DA5" s="29">
        <v>12</v>
      </c>
      <c r="DB5" s="29">
        <v>13</v>
      </c>
      <c r="DC5" s="29">
        <v>14</v>
      </c>
      <c r="DD5" s="29">
        <v>15</v>
      </c>
      <c r="DE5" s="29">
        <v>16</v>
      </c>
      <c r="DF5" s="28">
        <v>17</v>
      </c>
      <c r="DG5" s="29">
        <v>18</v>
      </c>
      <c r="DH5" s="29">
        <v>19</v>
      </c>
      <c r="DI5" s="29">
        <v>20</v>
      </c>
      <c r="DJ5" s="29">
        <v>21</v>
      </c>
      <c r="DK5" s="29">
        <v>22</v>
      </c>
      <c r="DL5" s="29">
        <v>23</v>
      </c>
      <c r="DM5" s="28">
        <v>24</v>
      </c>
      <c r="DN5" s="29">
        <v>25</v>
      </c>
      <c r="DO5" s="29">
        <v>26</v>
      </c>
      <c r="DP5" s="29">
        <v>27</v>
      </c>
      <c r="DQ5" s="29">
        <v>28</v>
      </c>
      <c r="DR5" s="29">
        <v>29</v>
      </c>
      <c r="DS5" s="29">
        <v>30</v>
      </c>
      <c r="DT5" s="28">
        <v>1</v>
      </c>
      <c r="DU5" s="29">
        <v>2</v>
      </c>
      <c r="DV5" s="29">
        <v>3</v>
      </c>
      <c r="DW5" s="29">
        <v>4</v>
      </c>
      <c r="DX5" s="29">
        <v>5</v>
      </c>
      <c r="DY5" s="29">
        <v>6</v>
      </c>
      <c r="DZ5" s="29">
        <v>7</v>
      </c>
      <c r="EA5" s="28">
        <v>8</v>
      </c>
      <c r="EB5" s="29">
        <v>9</v>
      </c>
      <c r="EC5" s="29">
        <v>10</v>
      </c>
      <c r="ED5" s="29">
        <v>11</v>
      </c>
      <c r="EE5" s="29">
        <v>12</v>
      </c>
      <c r="EF5" s="29">
        <v>13</v>
      </c>
      <c r="EG5" s="29">
        <v>14</v>
      </c>
      <c r="EH5" s="28">
        <v>15</v>
      </c>
      <c r="EI5" s="29">
        <v>16</v>
      </c>
      <c r="EJ5" s="29">
        <v>17</v>
      </c>
      <c r="EK5" s="29">
        <v>18</v>
      </c>
      <c r="EL5" s="29">
        <v>19</v>
      </c>
      <c r="EM5" s="29">
        <v>20</v>
      </c>
      <c r="EN5" s="29">
        <v>21</v>
      </c>
      <c r="EO5" s="28">
        <v>22</v>
      </c>
      <c r="EP5" s="29">
        <v>23</v>
      </c>
      <c r="EQ5" s="29">
        <v>24</v>
      </c>
      <c r="ER5" s="29">
        <v>25</v>
      </c>
      <c r="ES5" s="29">
        <v>26</v>
      </c>
      <c r="ET5" s="29">
        <v>27</v>
      </c>
      <c r="EU5" s="29">
        <v>28</v>
      </c>
      <c r="EV5" s="28">
        <v>29</v>
      </c>
      <c r="EW5" s="29">
        <v>30</v>
      </c>
      <c r="EX5" s="25">
        <v>31</v>
      </c>
      <c r="EY5" s="29">
        <v>1</v>
      </c>
      <c r="EZ5" s="29">
        <v>2</v>
      </c>
      <c r="FA5" s="29">
        <v>3</v>
      </c>
      <c r="FB5" s="29">
        <v>4</v>
      </c>
      <c r="FC5" s="28">
        <v>5</v>
      </c>
      <c r="FD5" s="29">
        <v>6</v>
      </c>
      <c r="FE5" s="29">
        <v>7</v>
      </c>
      <c r="FF5" s="29">
        <v>8</v>
      </c>
      <c r="FG5" s="29">
        <v>9</v>
      </c>
      <c r="FH5" s="29">
        <v>10</v>
      </c>
      <c r="FI5" s="29">
        <v>11</v>
      </c>
      <c r="FJ5" s="28">
        <v>12</v>
      </c>
      <c r="FK5" s="29">
        <v>13</v>
      </c>
      <c r="FL5" s="29">
        <v>14</v>
      </c>
      <c r="FM5" s="29">
        <v>15</v>
      </c>
      <c r="FN5" s="29">
        <v>16</v>
      </c>
      <c r="FO5" s="29">
        <v>17</v>
      </c>
      <c r="FP5" s="29">
        <v>18</v>
      </c>
      <c r="FQ5" s="28">
        <v>19</v>
      </c>
      <c r="FR5" s="29">
        <v>20</v>
      </c>
      <c r="FS5" s="29">
        <v>21</v>
      </c>
      <c r="FT5" s="29">
        <v>22</v>
      </c>
      <c r="FU5" s="29">
        <v>23</v>
      </c>
      <c r="FV5" s="29">
        <v>24</v>
      </c>
      <c r="FW5" s="29">
        <v>25</v>
      </c>
      <c r="FX5" s="28">
        <v>26</v>
      </c>
      <c r="FY5" s="29">
        <v>27</v>
      </c>
      <c r="FZ5" s="29">
        <v>28</v>
      </c>
      <c r="GA5" s="29">
        <v>29</v>
      </c>
      <c r="GB5" s="29">
        <v>30</v>
      </c>
      <c r="GC5" s="29">
        <v>1</v>
      </c>
      <c r="GD5" s="29">
        <v>2</v>
      </c>
      <c r="GE5" s="28">
        <v>3</v>
      </c>
      <c r="GF5" s="29">
        <v>4</v>
      </c>
      <c r="GG5" s="29">
        <v>5</v>
      </c>
      <c r="GH5" s="29">
        <v>6</v>
      </c>
      <c r="GI5" s="29">
        <v>7</v>
      </c>
      <c r="GJ5" s="29">
        <v>8</v>
      </c>
      <c r="GK5" s="29">
        <v>9</v>
      </c>
      <c r="GL5" s="28">
        <v>10</v>
      </c>
      <c r="GM5" s="29">
        <v>11</v>
      </c>
      <c r="GN5" s="29">
        <v>12</v>
      </c>
      <c r="GO5" s="29">
        <v>13</v>
      </c>
      <c r="GP5" s="29">
        <v>14</v>
      </c>
      <c r="GQ5" s="29">
        <v>15</v>
      </c>
      <c r="GR5" s="29">
        <v>16</v>
      </c>
      <c r="GS5" s="28">
        <v>17</v>
      </c>
      <c r="GT5" s="29">
        <v>18</v>
      </c>
      <c r="GU5" s="29">
        <v>19</v>
      </c>
      <c r="GV5" s="29">
        <v>20</v>
      </c>
      <c r="GW5" s="29">
        <v>21</v>
      </c>
      <c r="GX5" s="29">
        <v>22</v>
      </c>
      <c r="GY5" s="29">
        <v>23</v>
      </c>
      <c r="GZ5" s="28">
        <v>24</v>
      </c>
      <c r="HA5" s="29">
        <v>25</v>
      </c>
      <c r="HB5" s="29">
        <v>26</v>
      </c>
      <c r="HC5" s="29">
        <v>27</v>
      </c>
      <c r="HD5" s="29">
        <v>28</v>
      </c>
      <c r="HE5" s="29">
        <v>29</v>
      </c>
      <c r="HF5" s="29">
        <v>30</v>
      </c>
      <c r="HG5" s="28">
        <v>31</v>
      </c>
      <c r="HH5" s="29">
        <v>1</v>
      </c>
      <c r="HI5" s="29">
        <v>2</v>
      </c>
      <c r="HJ5" s="29">
        <v>3</v>
      </c>
      <c r="HK5" s="29">
        <v>4</v>
      </c>
      <c r="HL5" s="29">
        <v>5</v>
      </c>
      <c r="HM5" s="29">
        <v>6</v>
      </c>
      <c r="HN5" s="28">
        <v>7</v>
      </c>
      <c r="HO5" s="29">
        <v>8</v>
      </c>
      <c r="HP5" s="29">
        <v>9</v>
      </c>
      <c r="HQ5" s="29">
        <v>10</v>
      </c>
      <c r="HR5" s="29">
        <v>11</v>
      </c>
      <c r="HS5" s="29">
        <v>12</v>
      </c>
      <c r="HT5" s="29">
        <v>13</v>
      </c>
      <c r="HU5" s="28">
        <v>14</v>
      </c>
      <c r="HV5" s="29">
        <v>15</v>
      </c>
      <c r="HW5" s="29">
        <v>16</v>
      </c>
      <c r="HX5" s="29">
        <v>17</v>
      </c>
      <c r="HY5" s="29">
        <v>18</v>
      </c>
      <c r="HZ5" s="29">
        <v>19</v>
      </c>
      <c r="IA5" s="29">
        <v>20</v>
      </c>
      <c r="IB5" s="28">
        <v>21</v>
      </c>
      <c r="IC5" s="29">
        <v>22</v>
      </c>
      <c r="ID5" s="29">
        <v>23</v>
      </c>
      <c r="IE5" s="29">
        <v>24</v>
      </c>
      <c r="IF5" s="29">
        <v>25</v>
      </c>
      <c r="IG5" s="29">
        <v>26</v>
      </c>
      <c r="IH5" s="29">
        <v>27</v>
      </c>
      <c r="II5" s="28">
        <v>28</v>
      </c>
      <c r="IJ5" s="29">
        <v>29</v>
      </c>
      <c r="IK5" s="29">
        <v>30</v>
      </c>
      <c r="IL5" s="29">
        <v>31</v>
      </c>
      <c r="IM5" s="29">
        <v>1</v>
      </c>
      <c r="IN5" s="29">
        <v>2</v>
      </c>
      <c r="IO5" s="29">
        <v>3</v>
      </c>
      <c r="IP5" s="28">
        <v>4</v>
      </c>
      <c r="IQ5" s="29">
        <v>5</v>
      </c>
      <c r="IR5" s="29">
        <v>6</v>
      </c>
      <c r="IS5" s="29">
        <v>7</v>
      </c>
      <c r="IT5" s="29">
        <v>8</v>
      </c>
      <c r="IU5" s="29">
        <v>9</v>
      </c>
      <c r="IV5" s="29">
        <v>10</v>
      </c>
      <c r="IW5" s="28">
        <v>11</v>
      </c>
      <c r="IX5" s="29">
        <v>12</v>
      </c>
      <c r="IY5" s="29">
        <v>13</v>
      </c>
      <c r="IZ5" s="29">
        <v>14</v>
      </c>
      <c r="JA5" s="29">
        <v>15</v>
      </c>
      <c r="JB5" s="29">
        <v>16</v>
      </c>
      <c r="JC5" s="29">
        <v>17</v>
      </c>
      <c r="JD5" s="28">
        <v>18</v>
      </c>
      <c r="JE5" s="29">
        <v>19</v>
      </c>
      <c r="JF5" s="29">
        <v>20</v>
      </c>
      <c r="JG5" s="29">
        <v>21</v>
      </c>
      <c r="JH5" s="29">
        <v>22</v>
      </c>
      <c r="JI5" s="29">
        <v>23</v>
      </c>
      <c r="JJ5" s="29">
        <v>24</v>
      </c>
      <c r="JK5" s="28">
        <v>25</v>
      </c>
      <c r="JL5" s="29">
        <v>26</v>
      </c>
      <c r="JM5" s="29">
        <v>27</v>
      </c>
      <c r="JN5" s="29">
        <v>28</v>
      </c>
      <c r="JO5" s="29">
        <v>29</v>
      </c>
      <c r="JP5" s="29">
        <v>30</v>
      </c>
      <c r="JQ5" s="29">
        <v>1</v>
      </c>
      <c r="JR5" s="28">
        <v>2</v>
      </c>
      <c r="JS5" s="29">
        <v>3</v>
      </c>
      <c r="JT5" s="29">
        <v>4</v>
      </c>
      <c r="JU5" s="29">
        <v>5</v>
      </c>
      <c r="JV5" s="29">
        <v>6</v>
      </c>
      <c r="JW5" s="29">
        <v>7</v>
      </c>
      <c r="JX5" s="29">
        <v>8</v>
      </c>
      <c r="JY5" s="28">
        <v>9</v>
      </c>
      <c r="JZ5" s="29">
        <v>10</v>
      </c>
      <c r="KA5" s="29">
        <v>11</v>
      </c>
      <c r="KB5" s="29">
        <v>12</v>
      </c>
      <c r="KC5" s="29">
        <v>13</v>
      </c>
      <c r="KD5" s="29">
        <v>14</v>
      </c>
      <c r="KE5" s="29">
        <v>15</v>
      </c>
      <c r="KF5" s="28">
        <v>16</v>
      </c>
      <c r="KG5" s="29">
        <v>17</v>
      </c>
      <c r="KH5" s="29">
        <v>18</v>
      </c>
      <c r="KI5" s="29">
        <v>19</v>
      </c>
      <c r="KJ5" s="29">
        <v>20</v>
      </c>
      <c r="KK5" s="29">
        <v>21</v>
      </c>
      <c r="KL5" s="29">
        <v>22</v>
      </c>
      <c r="KM5" s="28">
        <v>23</v>
      </c>
      <c r="KN5" s="29">
        <v>24</v>
      </c>
      <c r="KO5" s="29">
        <v>25</v>
      </c>
      <c r="KP5" s="29">
        <v>26</v>
      </c>
      <c r="KQ5" s="29">
        <v>27</v>
      </c>
      <c r="KR5" s="29">
        <v>28</v>
      </c>
      <c r="KS5" s="29">
        <v>29</v>
      </c>
      <c r="KT5" s="28">
        <v>30</v>
      </c>
      <c r="KU5" s="29">
        <v>31</v>
      </c>
      <c r="KV5" s="29">
        <v>1</v>
      </c>
      <c r="KW5" s="29">
        <v>2</v>
      </c>
      <c r="KX5" s="29">
        <v>3</v>
      </c>
      <c r="KY5" s="29">
        <v>4</v>
      </c>
      <c r="KZ5" s="29">
        <v>5</v>
      </c>
      <c r="LA5" s="28">
        <v>6</v>
      </c>
      <c r="LB5" s="29">
        <v>7</v>
      </c>
      <c r="LC5" s="29">
        <v>8</v>
      </c>
      <c r="LD5" s="29">
        <v>9</v>
      </c>
      <c r="LE5" s="29">
        <v>10</v>
      </c>
      <c r="LF5" s="29">
        <v>11</v>
      </c>
      <c r="LG5" s="29">
        <v>12</v>
      </c>
      <c r="LH5" s="28">
        <v>13</v>
      </c>
      <c r="LI5" s="29">
        <v>14</v>
      </c>
      <c r="LJ5" s="29">
        <v>15</v>
      </c>
      <c r="LK5" s="29">
        <v>16</v>
      </c>
      <c r="LL5" s="29">
        <v>17</v>
      </c>
      <c r="LM5" s="29">
        <v>18</v>
      </c>
      <c r="LN5" s="29">
        <v>19</v>
      </c>
      <c r="LO5" s="28">
        <v>20</v>
      </c>
      <c r="LP5" s="29">
        <v>21</v>
      </c>
      <c r="LQ5" s="29">
        <v>22</v>
      </c>
      <c r="LR5" s="29">
        <v>23</v>
      </c>
      <c r="LS5" s="29">
        <v>24</v>
      </c>
      <c r="LT5" s="29">
        <v>25</v>
      </c>
      <c r="LU5" s="29">
        <v>26</v>
      </c>
      <c r="LV5" s="28">
        <v>27</v>
      </c>
      <c r="LW5" s="29">
        <v>28</v>
      </c>
      <c r="LX5" s="29">
        <v>29</v>
      </c>
      <c r="LY5" s="29">
        <v>30</v>
      </c>
      <c r="LZ5" s="29">
        <v>1</v>
      </c>
      <c r="MA5" s="29">
        <v>2</v>
      </c>
      <c r="MB5" s="29">
        <v>3</v>
      </c>
      <c r="MC5" s="28">
        <v>4</v>
      </c>
      <c r="MD5" s="29">
        <v>5</v>
      </c>
      <c r="ME5" s="29">
        <v>6</v>
      </c>
      <c r="MF5" s="29">
        <v>7</v>
      </c>
      <c r="MG5" s="29">
        <v>8</v>
      </c>
      <c r="MH5" s="29">
        <v>9</v>
      </c>
      <c r="MI5" s="29">
        <v>10</v>
      </c>
      <c r="MJ5" s="28">
        <v>11</v>
      </c>
      <c r="MK5" s="29">
        <v>12</v>
      </c>
      <c r="ML5" s="29">
        <v>13</v>
      </c>
      <c r="MM5" s="29">
        <v>14</v>
      </c>
      <c r="MN5" s="29">
        <v>15</v>
      </c>
      <c r="MO5" s="29">
        <v>16</v>
      </c>
      <c r="MP5" s="29">
        <v>17</v>
      </c>
      <c r="MQ5" s="28">
        <v>18</v>
      </c>
      <c r="MR5" s="29">
        <v>19</v>
      </c>
      <c r="MS5" s="29">
        <v>20</v>
      </c>
      <c r="MT5" s="29">
        <v>21</v>
      </c>
      <c r="MU5" s="29">
        <v>22</v>
      </c>
      <c r="MV5" s="29">
        <v>23</v>
      </c>
      <c r="MW5" s="29">
        <v>24</v>
      </c>
      <c r="MX5" s="28">
        <v>25</v>
      </c>
      <c r="MY5" s="29">
        <v>26</v>
      </c>
      <c r="MZ5" s="29">
        <v>27</v>
      </c>
      <c r="NA5" s="29">
        <v>28</v>
      </c>
      <c r="NB5" s="29">
        <v>29</v>
      </c>
      <c r="NC5" s="29">
        <v>30</v>
      </c>
      <c r="ND5" s="29">
        <v>31</v>
      </c>
    </row>
    <row r="6" spans="1:368" ht="21" customHeight="1" thickBot="1" x14ac:dyDescent="0.3">
      <c r="A6" s="3" t="s">
        <v>0</v>
      </c>
      <c r="B6" s="4" t="s">
        <v>1</v>
      </c>
      <c r="C6" s="5" t="s">
        <v>36</v>
      </c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  <c r="KI6" s="14"/>
      <c r="KJ6" s="14"/>
      <c r="KK6" s="14"/>
      <c r="KL6" s="14"/>
      <c r="KM6" s="14"/>
      <c r="KN6" s="14"/>
      <c r="KO6" s="14"/>
      <c r="KP6" s="14"/>
      <c r="KQ6" s="14"/>
      <c r="KR6" s="14"/>
      <c r="KS6" s="14"/>
      <c r="KT6" s="14"/>
      <c r="KU6" s="14"/>
      <c r="KV6" s="14"/>
      <c r="KW6" s="14"/>
      <c r="KX6" s="14"/>
      <c r="KY6" s="14"/>
      <c r="KZ6" s="14"/>
      <c r="LA6" s="14"/>
      <c r="LB6" s="14"/>
      <c r="LC6" s="14"/>
      <c r="LD6" s="14"/>
      <c r="LE6" s="14"/>
      <c r="LF6" s="14"/>
      <c r="LG6" s="14"/>
      <c r="LH6" s="14"/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/>
      <c r="MB6" s="14"/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/>
      <c r="MZ6" s="14"/>
      <c r="NA6" s="14"/>
      <c r="NB6" s="14"/>
      <c r="NC6" s="14"/>
      <c r="ND6" s="14"/>
    </row>
    <row r="7" spans="1:368" x14ac:dyDescent="0.25">
      <c r="A7" s="6" t="s">
        <v>2</v>
      </c>
      <c r="B7" s="73"/>
      <c r="C7" s="7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</row>
    <row r="8" spans="1:368" x14ac:dyDescent="0.25">
      <c r="A8" s="8" t="s">
        <v>3</v>
      </c>
      <c r="B8" s="73"/>
      <c r="C8" s="9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</row>
    <row r="9" spans="1:368" x14ac:dyDescent="0.25">
      <c r="A9" s="8" t="s">
        <v>4</v>
      </c>
      <c r="B9" s="73"/>
      <c r="C9" s="9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</row>
    <row r="10" spans="1:368" x14ac:dyDescent="0.25">
      <c r="A10" s="8" t="s">
        <v>5</v>
      </c>
      <c r="B10" s="73"/>
      <c r="C10" s="9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</row>
    <row r="11" spans="1:368" x14ac:dyDescent="0.25">
      <c r="A11" s="8" t="s">
        <v>6</v>
      </c>
      <c r="B11" s="73"/>
      <c r="C11" s="9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</row>
    <row r="12" spans="1:368" x14ac:dyDescent="0.25">
      <c r="A12" s="8" t="s">
        <v>7</v>
      </c>
      <c r="B12" s="73"/>
      <c r="C12" s="9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</row>
    <row r="13" spans="1:368" x14ac:dyDescent="0.25">
      <c r="A13" s="8" t="s">
        <v>8</v>
      </c>
      <c r="B13" s="73"/>
      <c r="C13" s="9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30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</row>
    <row r="14" spans="1:368" x14ac:dyDescent="0.25">
      <c r="A14" s="8" t="s">
        <v>9</v>
      </c>
      <c r="B14" s="73"/>
      <c r="C14" s="9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</row>
    <row r="15" spans="1:368" x14ac:dyDescent="0.25">
      <c r="A15" s="8" t="s">
        <v>10</v>
      </c>
      <c r="B15" s="73"/>
      <c r="C15" s="9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</row>
    <row r="16" spans="1:368" x14ac:dyDescent="0.25">
      <c r="A16" s="8" t="s">
        <v>11</v>
      </c>
      <c r="B16" s="73"/>
      <c r="C16" s="9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</row>
    <row r="17" spans="1:368" x14ac:dyDescent="0.25">
      <c r="A17" s="8" t="s">
        <v>12</v>
      </c>
      <c r="B17" s="73"/>
      <c r="C17" s="9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</row>
    <row r="18" spans="1:368" ht="21.75" customHeight="1" x14ac:dyDescent="0.25">
      <c r="A18" s="8" t="s">
        <v>13</v>
      </c>
      <c r="B18" s="73"/>
      <c r="C18" s="9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</row>
    <row r="19" spans="1:368" x14ac:dyDescent="0.25">
      <c r="A19" s="8" t="s">
        <v>14</v>
      </c>
      <c r="B19" s="73"/>
      <c r="C19" s="9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</row>
    <row r="20" spans="1:368" x14ac:dyDescent="0.25">
      <c r="A20" s="8" t="s">
        <v>15</v>
      </c>
      <c r="B20" s="73"/>
      <c r="C20" s="9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</row>
    <row r="21" spans="1:368" x14ac:dyDescent="0.25">
      <c r="A21" s="8" t="s">
        <v>16</v>
      </c>
      <c r="B21" s="73"/>
      <c r="C21" s="9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</row>
    <row r="22" spans="1:368" x14ac:dyDescent="0.25">
      <c r="A22" s="8" t="s">
        <v>17</v>
      </c>
      <c r="B22" s="73"/>
      <c r="C22" s="9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</row>
    <row r="23" spans="1:368" x14ac:dyDescent="0.25">
      <c r="A23" s="8" t="s">
        <v>18</v>
      </c>
      <c r="B23" s="73"/>
      <c r="C23" s="9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</row>
    <row r="24" spans="1:368" x14ac:dyDescent="0.25">
      <c r="A24" s="8" t="s">
        <v>19</v>
      </c>
      <c r="B24" s="73"/>
      <c r="C24" s="9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</row>
    <row r="25" spans="1:368" x14ac:dyDescent="0.25">
      <c r="A25" s="8" t="s">
        <v>20</v>
      </c>
      <c r="B25" s="73"/>
      <c r="C25" s="9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</row>
    <row r="26" spans="1:368" x14ac:dyDescent="0.25">
      <c r="A26" s="8" t="s">
        <v>21</v>
      </c>
      <c r="B26" s="73"/>
      <c r="C26" s="9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</row>
    <row r="27" spans="1:368" x14ac:dyDescent="0.25">
      <c r="A27" s="8" t="s">
        <v>22</v>
      </c>
      <c r="B27" s="73"/>
      <c r="C27" s="9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</row>
    <row r="28" spans="1:368" x14ac:dyDescent="0.25">
      <c r="A28" s="8" t="s">
        <v>23</v>
      </c>
      <c r="B28" s="73"/>
      <c r="C28" s="9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</row>
    <row r="29" spans="1:368" x14ac:dyDescent="0.25">
      <c r="A29" s="27" t="s">
        <v>47</v>
      </c>
      <c r="B29" s="73"/>
      <c r="C29" s="9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</row>
    <row r="30" spans="1:368" x14ac:dyDescent="0.25">
      <c r="A30" s="8" t="s">
        <v>24</v>
      </c>
      <c r="B30" s="73"/>
      <c r="C30" s="9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</row>
    <row r="31" spans="1:368" x14ac:dyDescent="0.25">
      <c r="A31" s="74" t="s">
        <v>25</v>
      </c>
      <c r="B31" s="10" t="s">
        <v>26</v>
      </c>
      <c r="C31" s="9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</row>
    <row r="32" spans="1:368" x14ac:dyDescent="0.25">
      <c r="A32" s="75"/>
      <c r="B32" s="10" t="s">
        <v>27</v>
      </c>
      <c r="C32" s="9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</row>
    <row r="33" spans="1:368" x14ac:dyDescent="0.25">
      <c r="A33" s="75"/>
      <c r="B33" s="10" t="s">
        <v>28</v>
      </c>
      <c r="C33" s="9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</row>
    <row r="34" spans="1:368" x14ac:dyDescent="0.25">
      <c r="A34" s="76"/>
      <c r="B34" s="10" t="s">
        <v>29</v>
      </c>
      <c r="C34" s="9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</row>
    <row r="35" spans="1:368" x14ac:dyDescent="0.25">
      <c r="A35" s="74" t="s">
        <v>30</v>
      </c>
      <c r="B35" s="10" t="s">
        <v>26</v>
      </c>
      <c r="C35" s="9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</row>
    <row r="36" spans="1:368" x14ac:dyDescent="0.25">
      <c r="A36" s="75"/>
      <c r="B36" s="10" t="s">
        <v>27</v>
      </c>
      <c r="C36" s="9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</row>
    <row r="37" spans="1:368" x14ac:dyDescent="0.25">
      <c r="A37" s="75"/>
      <c r="B37" s="10" t="s">
        <v>28</v>
      </c>
      <c r="C37" s="9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</row>
    <row r="38" spans="1:368" x14ac:dyDescent="0.25">
      <c r="A38" s="76"/>
      <c r="B38" s="10" t="s">
        <v>29</v>
      </c>
      <c r="C38" s="9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</row>
    <row r="39" spans="1:368" x14ac:dyDescent="0.25">
      <c r="A39" s="74" t="s">
        <v>31</v>
      </c>
      <c r="B39" s="10" t="s">
        <v>26</v>
      </c>
      <c r="C39" s="9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</row>
    <row r="40" spans="1:368" x14ac:dyDescent="0.25">
      <c r="A40" s="75"/>
      <c r="B40" s="10" t="s">
        <v>27</v>
      </c>
      <c r="C40" s="9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</row>
    <row r="41" spans="1:368" x14ac:dyDescent="0.25">
      <c r="A41" s="75"/>
      <c r="B41" s="10" t="s">
        <v>28</v>
      </c>
      <c r="C41" s="9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</row>
    <row r="42" spans="1:368" x14ac:dyDescent="0.25">
      <c r="A42" s="8" t="s">
        <v>105</v>
      </c>
      <c r="B42" s="98"/>
      <c r="C42" s="9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</row>
    <row r="43" spans="1:368" x14ac:dyDescent="0.25">
      <c r="A43" s="8" t="s">
        <v>32</v>
      </c>
      <c r="B43" s="73"/>
      <c r="C43" s="9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</row>
    <row r="44" spans="1:368" x14ac:dyDescent="0.25">
      <c r="A44" s="11" t="s">
        <v>33</v>
      </c>
      <c r="B44" s="99"/>
      <c r="C44" s="9"/>
      <c r="D44" s="1"/>
      <c r="E44" s="1"/>
      <c r="F44" s="1">
        <v>1</v>
      </c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</row>
    <row r="45" spans="1:368" x14ac:dyDescent="0.25">
      <c r="A45" s="74" t="s">
        <v>34</v>
      </c>
      <c r="B45" s="10">
        <v>37</v>
      </c>
      <c r="C45" s="9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</row>
    <row r="46" spans="1:368" x14ac:dyDescent="0.25">
      <c r="A46" s="75"/>
      <c r="B46" s="2">
        <v>38</v>
      </c>
      <c r="C46" s="9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</row>
    <row r="47" spans="1:368" x14ac:dyDescent="0.25">
      <c r="A47" s="75"/>
      <c r="B47" s="2">
        <v>39</v>
      </c>
      <c r="C47" s="9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</row>
    <row r="48" spans="1:368" x14ac:dyDescent="0.25">
      <c r="A48" s="75"/>
      <c r="B48" s="2">
        <v>40</v>
      </c>
      <c r="C48" s="9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</row>
    <row r="49" spans="1:368" x14ac:dyDescent="0.25">
      <c r="A49" s="75"/>
      <c r="B49" s="2">
        <v>41</v>
      </c>
      <c r="C49" s="9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</row>
    <row r="50" spans="1:368" x14ac:dyDescent="0.25">
      <c r="A50" s="75"/>
      <c r="B50" s="2">
        <v>42</v>
      </c>
      <c r="C50" s="9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</row>
    <row r="51" spans="1:368" x14ac:dyDescent="0.25">
      <c r="A51" s="75"/>
      <c r="B51" s="2">
        <v>43</v>
      </c>
      <c r="C51" s="9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</row>
    <row r="52" spans="1:368" x14ac:dyDescent="0.25">
      <c r="A52" s="76"/>
      <c r="B52" s="2">
        <v>44</v>
      </c>
      <c r="C52" s="9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</row>
    <row r="53" spans="1:368" x14ac:dyDescent="0.25">
      <c r="A53" s="74" t="s">
        <v>35</v>
      </c>
      <c r="B53" s="10">
        <v>37</v>
      </c>
      <c r="C53" s="9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</row>
    <row r="54" spans="1:368" x14ac:dyDescent="0.25">
      <c r="A54" s="75"/>
      <c r="B54" s="10">
        <v>38</v>
      </c>
      <c r="C54" s="9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</row>
    <row r="55" spans="1:368" x14ac:dyDescent="0.25">
      <c r="A55" s="75"/>
      <c r="B55" s="10">
        <v>39</v>
      </c>
      <c r="C55" s="9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</row>
    <row r="56" spans="1:368" x14ac:dyDescent="0.25">
      <c r="A56" s="75"/>
      <c r="B56" s="10">
        <v>40</v>
      </c>
      <c r="C56" s="9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</row>
    <row r="57" spans="1:368" x14ac:dyDescent="0.25">
      <c r="A57" s="75"/>
      <c r="B57" s="10">
        <v>41</v>
      </c>
      <c r="C57" s="9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</row>
    <row r="58" spans="1:368" ht="15.75" thickBot="1" x14ac:dyDescent="0.3">
      <c r="A58" s="100"/>
      <c r="B58" s="12">
        <v>42</v>
      </c>
      <c r="C58" s="13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</row>
    <row r="59" spans="1:368" x14ac:dyDescent="0.25"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7"/>
      <c r="AL59" s="97"/>
      <c r="AM59" s="97"/>
      <c r="AN59" s="97"/>
      <c r="AO59" s="97"/>
      <c r="AP59" s="97"/>
      <c r="AQ59" s="97"/>
      <c r="AR59" s="97"/>
      <c r="AS59" s="97"/>
      <c r="AT59" s="97"/>
      <c r="AU59" s="97"/>
      <c r="AV59" s="93"/>
      <c r="AW59" s="93"/>
      <c r="AX59" s="93"/>
      <c r="AY59" s="93"/>
      <c r="AZ59" s="93"/>
      <c r="BA59" s="93"/>
      <c r="BB59" s="93"/>
      <c r="BC59" s="93"/>
      <c r="BD59" s="93"/>
      <c r="BE59" s="93"/>
      <c r="BF59" s="93"/>
      <c r="BG59" s="93"/>
      <c r="BH59" s="93"/>
      <c r="BI59" s="93"/>
      <c r="BJ59" s="93"/>
      <c r="BK59" s="93"/>
      <c r="BL59" s="93"/>
      <c r="BM59" s="93"/>
      <c r="BN59" s="93"/>
      <c r="BO59" s="93"/>
      <c r="BP59" s="93"/>
      <c r="BQ59" s="93"/>
      <c r="BR59" s="93"/>
      <c r="BS59" s="93"/>
      <c r="BT59" s="93"/>
      <c r="BU59" s="93"/>
      <c r="BV59" s="93"/>
      <c r="BW59" s="93"/>
      <c r="BX59" s="93"/>
      <c r="BY59" s="93"/>
      <c r="BZ59" s="93"/>
      <c r="CA59" s="93"/>
      <c r="CB59" s="93"/>
      <c r="CC59" s="93"/>
      <c r="CD59" s="93"/>
      <c r="CE59" s="93"/>
      <c r="CF59" s="93"/>
      <c r="CG59" s="93"/>
      <c r="CH59" s="93"/>
      <c r="CI59" s="93"/>
      <c r="CJ59" s="93"/>
      <c r="CK59" s="93"/>
      <c r="CL59" s="93"/>
      <c r="CM59" s="93"/>
      <c r="CN59" s="93"/>
      <c r="CO59" s="93"/>
      <c r="CP59" s="93"/>
      <c r="CQ59" s="93"/>
      <c r="CR59" s="93"/>
      <c r="CS59" s="93"/>
      <c r="CT59" s="93"/>
      <c r="CU59" s="93"/>
      <c r="CV59" s="93"/>
      <c r="CW59" s="93"/>
      <c r="CX59" s="93"/>
      <c r="CY59" s="93"/>
      <c r="CZ59" s="93"/>
      <c r="DA59" s="93"/>
      <c r="DB59" s="93"/>
      <c r="DC59" s="93"/>
      <c r="DD59" s="93"/>
      <c r="DE59" s="93"/>
      <c r="DF59" s="93"/>
      <c r="DG59" s="93"/>
      <c r="DH59" s="93"/>
      <c r="DI59" s="93"/>
      <c r="DJ59" s="93"/>
      <c r="DK59" s="93"/>
      <c r="DL59" s="93"/>
      <c r="DM59" s="93"/>
      <c r="DN59" s="93"/>
      <c r="DO59" s="93"/>
      <c r="DP59" s="93"/>
      <c r="DQ59" s="93"/>
      <c r="DR59" s="93"/>
      <c r="DS59" s="93"/>
      <c r="DT59" s="93"/>
      <c r="DU59" s="93"/>
      <c r="DV59" s="93"/>
      <c r="DW59" s="93"/>
      <c r="DX59" s="93"/>
      <c r="DY59" s="93"/>
      <c r="DZ59" s="93"/>
      <c r="EA59" s="93"/>
      <c r="EB59" s="93"/>
      <c r="EC59" s="93"/>
      <c r="ED59" s="93"/>
      <c r="EE59" s="93"/>
      <c r="EF59" s="93"/>
      <c r="EG59" s="93"/>
      <c r="EH59" s="93"/>
      <c r="EI59" s="93"/>
      <c r="EJ59" s="93"/>
      <c r="EK59" s="93"/>
      <c r="EL59" s="93"/>
      <c r="EM59" s="93"/>
      <c r="EN59" s="93"/>
      <c r="EO59" s="93"/>
      <c r="EP59" s="93"/>
      <c r="EQ59" s="93"/>
      <c r="ER59" s="93"/>
      <c r="ES59" s="93"/>
      <c r="ET59" s="93"/>
      <c r="EU59" s="93"/>
      <c r="EV59" s="93"/>
      <c r="EW59" s="93"/>
      <c r="EX59" s="93"/>
      <c r="EY59" s="93"/>
      <c r="EZ59" s="93"/>
      <c r="FA59" s="93"/>
      <c r="FB59" s="93"/>
      <c r="FC59" s="93"/>
      <c r="FD59" s="93"/>
      <c r="FE59" s="93"/>
      <c r="FF59" s="93"/>
      <c r="FG59" s="93"/>
      <c r="FH59" s="93"/>
      <c r="FI59" s="93"/>
      <c r="FJ59" s="93"/>
      <c r="FK59" s="93"/>
      <c r="FL59" s="93"/>
      <c r="FM59" s="93"/>
    </row>
  </sheetData>
  <autoFilter ref="A6:FM6" xr:uid="{00000000-0009-0000-0000-000004000000}"/>
  <mergeCells count="27">
    <mergeCell ref="B2:C2"/>
    <mergeCell ref="AI4:BJ4"/>
    <mergeCell ref="BK4:CO4"/>
    <mergeCell ref="CP4:DS4"/>
    <mergeCell ref="D1:ND3"/>
    <mergeCell ref="LZ4:ND4"/>
    <mergeCell ref="B42:B44"/>
    <mergeCell ref="EY4:GB4"/>
    <mergeCell ref="GC4:HG4"/>
    <mergeCell ref="HH4:IL4"/>
    <mergeCell ref="IM4:JP4"/>
    <mergeCell ref="DT4:EX4"/>
    <mergeCell ref="B7:B30"/>
    <mergeCell ref="A31:A34"/>
    <mergeCell ref="A35:A38"/>
    <mergeCell ref="A39:A41"/>
    <mergeCell ref="JQ4:KU4"/>
    <mergeCell ref="KV4:LY4"/>
    <mergeCell ref="D4:AH4"/>
    <mergeCell ref="DE59:EH59"/>
    <mergeCell ref="EI59:FM59"/>
    <mergeCell ref="A45:A52"/>
    <mergeCell ref="A53:A58"/>
    <mergeCell ref="D59:P59"/>
    <mergeCell ref="Q59:AU59"/>
    <mergeCell ref="AV59:BY59"/>
    <mergeCell ref="BZ59:DD59"/>
  </mergeCells>
  <conditionalFormatting sqref="A6:EX58 A5:C5">
    <cfRule type="expression" dxfId="97" priority="11">
      <formula>CELL("direccion")=ADDRESS(ROW(),COLUMN())</formula>
    </cfRule>
    <cfRule type="expression" dxfId="96" priority="12">
      <formula>OR(ROW()=CELL("fila"),COLUMN()=CELL("columna"))</formula>
    </cfRule>
  </conditionalFormatting>
  <conditionalFormatting sqref="EY6:LV58">
    <cfRule type="expression" dxfId="95" priority="7">
      <formula>CELL("direccion")=ADDRESS(ROW(),COLUMN())</formula>
    </cfRule>
    <cfRule type="expression" dxfId="94" priority="8">
      <formula>OR(ROW()=CELL("fila"),COLUMN()=CELL("columna"))</formula>
    </cfRule>
  </conditionalFormatting>
  <conditionalFormatting sqref="LW6:ND58">
    <cfRule type="expression" dxfId="93" priority="5">
      <formula>CELL("direccion")=ADDRESS(ROW(),COLUMN())</formula>
    </cfRule>
    <cfRule type="expression" dxfId="92" priority="6">
      <formula>OR(ROW()=CELL("fila"),COLUMN()=CELL("columna"))</formula>
    </cfRule>
  </conditionalFormatting>
  <conditionalFormatting sqref="D5:LV5">
    <cfRule type="expression" dxfId="91" priority="3">
      <formula>CELL("direccion")=ADDRESS(ROW(),COLUMN())</formula>
    </cfRule>
    <cfRule type="expression" dxfId="90" priority="4">
      <formula>OR(ROW()=CELL("fila"),COLUMN()=CELL("columna"))</formula>
    </cfRule>
  </conditionalFormatting>
  <conditionalFormatting sqref="LW5:ND5">
    <cfRule type="expression" dxfId="89" priority="1">
      <formula>CELL("direccion")=ADDRESS(ROW(),COLUMN())</formula>
    </cfRule>
    <cfRule type="expression" dxfId="88" priority="2">
      <formula>OR(ROW()=CELL("fila"),COLUMN()=CELL("columna"))</formula>
    </cfRule>
  </conditionalFormatting>
  <hyperlinks>
    <hyperlink ref="A1" location="INDICE!A1" display="INDICE" xr:uid="{C49EA11E-A071-4A65-B9A4-E15DFB147128}"/>
    <hyperlink ref="B1" location="'KARDEX TOTAL'!A1" display="'KARDEX TOTAL'!A1" xr:uid="{A5B8A642-D85F-480A-B7F1-630791D9DA79}"/>
  </hyperlinks>
  <pageMargins left="0.7" right="0.7" top="0.75" bottom="0.75" header="0.3" footer="0.3"/>
  <pageSetup paperSize="9"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F26D0-3A20-42FB-98BB-BECA183859AD}">
  <sheetPr codeName="Hoja91"/>
  <dimension ref="A1:ND59"/>
  <sheetViews>
    <sheetView zoomScaleNormal="100" workbookViewId="0">
      <pane xSplit="3" ySplit="6" topLeftCell="LJ7" activePane="bottomRight" state="frozen"/>
      <selection activeCell="KT27" sqref="KT27"/>
      <selection pane="topRight" activeCell="KT27" sqref="KT27"/>
      <selection pane="bottomLeft" activeCell="KT27" sqref="KT27"/>
      <selection pane="bottomRight" activeCell="D7" sqref="D7:ND58"/>
    </sheetView>
  </sheetViews>
  <sheetFormatPr baseColWidth="10" defaultRowHeight="15" x14ac:dyDescent="0.25"/>
  <cols>
    <col min="1" max="1" width="31.42578125" customWidth="1"/>
    <col min="2" max="2" width="12.42578125" bestFit="1" customWidth="1"/>
    <col min="3" max="3" width="13" bestFit="1" customWidth="1"/>
    <col min="4" max="154" width="3.42578125" customWidth="1"/>
    <col min="155" max="368" width="3.7109375" customWidth="1"/>
  </cols>
  <sheetData>
    <row r="1" spans="1:368" x14ac:dyDescent="0.25">
      <c r="A1" s="22" t="s">
        <v>37</v>
      </c>
      <c r="B1" s="26" t="s">
        <v>48</v>
      </c>
      <c r="D1" s="77" t="s">
        <v>122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7"/>
      <c r="CD1" s="77"/>
      <c r="CE1" s="77"/>
      <c r="CF1" s="77"/>
      <c r="CG1" s="77"/>
      <c r="CH1" s="77"/>
      <c r="CI1" s="77"/>
      <c r="CJ1" s="77"/>
      <c r="CK1" s="77"/>
      <c r="CL1" s="77"/>
      <c r="CM1" s="77"/>
      <c r="CN1" s="77"/>
      <c r="CO1" s="77"/>
      <c r="CP1" s="77"/>
      <c r="CQ1" s="77"/>
      <c r="CR1" s="77"/>
      <c r="CS1" s="77"/>
      <c r="CT1" s="77"/>
      <c r="CU1" s="77"/>
      <c r="CV1" s="77"/>
      <c r="CW1" s="77"/>
      <c r="CX1" s="77"/>
      <c r="CY1" s="77"/>
      <c r="CZ1" s="77"/>
      <c r="DA1" s="77"/>
      <c r="DB1" s="77"/>
      <c r="DC1" s="77"/>
      <c r="DD1" s="77"/>
      <c r="DE1" s="77"/>
      <c r="DF1" s="77"/>
      <c r="DG1" s="77"/>
      <c r="DH1" s="77"/>
      <c r="DI1" s="77"/>
      <c r="DJ1" s="77"/>
      <c r="DK1" s="77"/>
      <c r="DL1" s="77"/>
      <c r="DM1" s="77"/>
      <c r="DN1" s="77"/>
      <c r="DO1" s="77"/>
      <c r="DP1" s="77"/>
      <c r="DQ1" s="77"/>
      <c r="DR1" s="77"/>
      <c r="DS1" s="77"/>
      <c r="DT1" s="77"/>
      <c r="DU1" s="77"/>
      <c r="DV1" s="77"/>
      <c r="DW1" s="77"/>
      <c r="DX1" s="77"/>
      <c r="DY1" s="77"/>
      <c r="DZ1" s="77"/>
      <c r="EA1" s="77"/>
      <c r="EB1" s="77"/>
      <c r="EC1" s="77"/>
      <c r="ED1" s="77"/>
      <c r="EE1" s="77"/>
      <c r="EF1" s="77"/>
      <c r="EG1" s="77"/>
      <c r="EH1" s="77"/>
      <c r="EI1" s="77"/>
      <c r="EJ1" s="77"/>
      <c r="EK1" s="77"/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7"/>
      <c r="FN1" s="77"/>
      <c r="FO1" s="77"/>
      <c r="FP1" s="77"/>
      <c r="FQ1" s="77"/>
      <c r="FR1" s="77"/>
      <c r="FS1" s="77"/>
      <c r="FT1" s="77"/>
      <c r="FU1" s="77"/>
      <c r="FV1" s="77"/>
      <c r="FW1" s="77"/>
      <c r="FX1" s="77"/>
      <c r="FY1" s="77"/>
      <c r="FZ1" s="77"/>
      <c r="GA1" s="77"/>
      <c r="GB1" s="77"/>
      <c r="GC1" s="77"/>
      <c r="GD1" s="77"/>
      <c r="GE1" s="77"/>
      <c r="GF1" s="77"/>
      <c r="GG1" s="77"/>
      <c r="GH1" s="77"/>
      <c r="GI1" s="77"/>
      <c r="GJ1" s="77"/>
      <c r="GK1" s="77"/>
      <c r="GL1" s="77"/>
      <c r="GM1" s="77"/>
      <c r="GN1" s="77"/>
      <c r="GO1" s="77"/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7"/>
      <c r="HR1" s="77"/>
      <c r="HS1" s="77"/>
      <c r="HT1" s="77"/>
      <c r="HU1" s="77"/>
      <c r="HV1" s="77"/>
      <c r="HW1" s="77"/>
      <c r="HX1" s="77"/>
      <c r="HY1" s="77"/>
      <c r="HZ1" s="77"/>
      <c r="IA1" s="77"/>
      <c r="IB1" s="77"/>
      <c r="IC1" s="77"/>
      <c r="ID1" s="77"/>
      <c r="IE1" s="77"/>
      <c r="IF1" s="77"/>
      <c r="IG1" s="77"/>
      <c r="IH1" s="77"/>
      <c r="II1" s="77"/>
      <c r="IJ1" s="77"/>
      <c r="IK1" s="77"/>
      <c r="IL1" s="77"/>
      <c r="IM1" s="77"/>
      <c r="IN1" s="77"/>
      <c r="IO1" s="77"/>
      <c r="IP1" s="77"/>
      <c r="IQ1" s="77"/>
      <c r="IR1" s="77"/>
      <c r="IS1" s="77"/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7"/>
      <c r="JV1" s="77"/>
      <c r="JW1" s="77"/>
      <c r="JX1" s="77"/>
      <c r="JY1" s="77"/>
      <c r="JZ1" s="77"/>
      <c r="KA1" s="77"/>
      <c r="KB1" s="77"/>
      <c r="KC1" s="77"/>
      <c r="KD1" s="77"/>
      <c r="KE1" s="77"/>
      <c r="KF1" s="77"/>
      <c r="KG1" s="77"/>
      <c r="KH1" s="77"/>
      <c r="KI1" s="77"/>
      <c r="KJ1" s="77"/>
      <c r="KK1" s="77"/>
      <c r="KL1" s="77"/>
      <c r="KM1" s="77"/>
      <c r="KN1" s="77"/>
      <c r="KO1" s="77"/>
      <c r="KP1" s="77"/>
      <c r="KQ1" s="77"/>
      <c r="KR1" s="77"/>
      <c r="KS1" s="77"/>
      <c r="KT1" s="77"/>
      <c r="KU1" s="77"/>
      <c r="KV1" s="77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7"/>
      <c r="LZ1" s="77"/>
      <c r="MA1" s="77"/>
      <c r="MB1" s="77"/>
      <c r="MC1" s="77"/>
      <c r="MD1" s="77"/>
      <c r="ME1" s="77"/>
      <c r="MF1" s="77"/>
      <c r="MG1" s="77"/>
      <c r="MH1" s="77"/>
      <c r="MI1" s="77"/>
      <c r="MJ1" s="77"/>
      <c r="MK1" s="77"/>
      <c r="ML1" s="77"/>
      <c r="MM1" s="77"/>
      <c r="MN1" s="77"/>
      <c r="MO1" s="77"/>
      <c r="MP1" s="77"/>
      <c r="MQ1" s="77"/>
      <c r="MR1" s="77"/>
      <c r="MS1" s="77"/>
      <c r="MT1" s="77"/>
      <c r="MU1" s="77"/>
      <c r="MV1" s="77"/>
      <c r="MW1" s="77"/>
      <c r="MX1" s="77"/>
      <c r="MY1" s="77"/>
      <c r="MZ1" s="77"/>
      <c r="NA1" s="77"/>
      <c r="NB1" s="77"/>
      <c r="NC1" s="77"/>
      <c r="ND1" s="77"/>
    </row>
    <row r="2" spans="1:368" x14ac:dyDescent="0.25">
      <c r="A2" s="15" t="s">
        <v>40</v>
      </c>
      <c r="B2" s="78" t="s">
        <v>120</v>
      </c>
      <c r="C2" s="79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7"/>
      <c r="BU2" s="77"/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  <c r="CJ2" s="77"/>
      <c r="CK2" s="77"/>
      <c r="CL2" s="77"/>
      <c r="CM2" s="77"/>
      <c r="CN2" s="77"/>
      <c r="CO2" s="77"/>
      <c r="CP2" s="77"/>
      <c r="CQ2" s="77"/>
      <c r="CR2" s="77"/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7"/>
      <c r="DM2" s="77"/>
      <c r="DN2" s="77"/>
      <c r="DO2" s="77"/>
      <c r="DP2" s="77"/>
      <c r="DQ2" s="77"/>
      <c r="DR2" s="77"/>
      <c r="DS2" s="77"/>
      <c r="DT2" s="77"/>
      <c r="DU2" s="77"/>
      <c r="DV2" s="77"/>
      <c r="DW2" s="77"/>
      <c r="DX2" s="77"/>
      <c r="DY2" s="77"/>
      <c r="DZ2" s="77"/>
      <c r="EA2" s="77"/>
      <c r="EB2" s="77"/>
      <c r="EC2" s="77"/>
      <c r="ED2" s="77"/>
      <c r="EE2" s="77"/>
      <c r="EF2" s="77"/>
      <c r="EG2" s="77"/>
      <c r="EH2" s="77"/>
      <c r="EI2" s="77"/>
      <c r="EJ2" s="77"/>
      <c r="EK2" s="77"/>
      <c r="EL2" s="77"/>
      <c r="EM2" s="77"/>
      <c r="EN2" s="77"/>
      <c r="EO2" s="77"/>
      <c r="EP2" s="77"/>
      <c r="EQ2" s="77"/>
      <c r="ER2" s="77"/>
      <c r="ES2" s="77"/>
      <c r="ET2" s="77"/>
      <c r="EU2" s="77"/>
      <c r="EV2" s="77"/>
      <c r="EW2" s="77"/>
      <c r="EX2" s="77"/>
      <c r="EY2" s="77"/>
      <c r="EZ2" s="77"/>
      <c r="FA2" s="77"/>
      <c r="FB2" s="77"/>
      <c r="FC2" s="77"/>
      <c r="FD2" s="77"/>
      <c r="FE2" s="77"/>
      <c r="FF2" s="77"/>
      <c r="FG2" s="77"/>
      <c r="FH2" s="77"/>
      <c r="FI2" s="77"/>
      <c r="FJ2" s="77"/>
      <c r="FK2" s="77"/>
      <c r="FL2" s="77"/>
      <c r="FM2" s="77"/>
      <c r="FN2" s="77"/>
      <c r="FO2" s="77"/>
      <c r="FP2" s="77"/>
      <c r="FQ2" s="77"/>
      <c r="FR2" s="77"/>
      <c r="FS2" s="77"/>
      <c r="FT2" s="77"/>
      <c r="FU2" s="77"/>
      <c r="FV2" s="77"/>
      <c r="FW2" s="77"/>
      <c r="FX2" s="77"/>
      <c r="FY2" s="77"/>
      <c r="FZ2" s="77"/>
      <c r="GA2" s="77"/>
      <c r="GB2" s="77"/>
      <c r="GC2" s="77"/>
      <c r="GD2" s="77"/>
      <c r="GE2" s="77"/>
      <c r="GF2" s="77"/>
      <c r="GG2" s="77"/>
      <c r="GH2" s="77"/>
      <c r="GI2" s="77"/>
      <c r="GJ2" s="77"/>
      <c r="GK2" s="77"/>
      <c r="GL2" s="77"/>
      <c r="GM2" s="77"/>
      <c r="GN2" s="77"/>
      <c r="GO2" s="77"/>
      <c r="GP2" s="77"/>
      <c r="GQ2" s="77"/>
      <c r="GR2" s="77"/>
      <c r="GS2" s="77"/>
      <c r="GT2" s="77"/>
      <c r="GU2" s="77"/>
      <c r="GV2" s="77"/>
      <c r="GW2" s="77"/>
      <c r="GX2" s="77"/>
      <c r="GY2" s="77"/>
      <c r="GZ2" s="77"/>
      <c r="HA2" s="77"/>
      <c r="HB2" s="77"/>
      <c r="HC2" s="77"/>
      <c r="HD2" s="77"/>
      <c r="HE2" s="77"/>
      <c r="HF2" s="77"/>
      <c r="HG2" s="77"/>
      <c r="HH2" s="77"/>
      <c r="HI2" s="77"/>
      <c r="HJ2" s="77"/>
      <c r="HK2" s="77"/>
      <c r="HL2" s="77"/>
      <c r="HM2" s="77"/>
      <c r="HN2" s="77"/>
      <c r="HO2" s="77"/>
      <c r="HP2" s="77"/>
      <c r="HQ2" s="77"/>
      <c r="HR2" s="77"/>
      <c r="HS2" s="77"/>
      <c r="HT2" s="77"/>
      <c r="HU2" s="77"/>
      <c r="HV2" s="77"/>
      <c r="HW2" s="77"/>
      <c r="HX2" s="77"/>
      <c r="HY2" s="77"/>
      <c r="HZ2" s="77"/>
      <c r="IA2" s="77"/>
      <c r="IB2" s="77"/>
      <c r="IC2" s="77"/>
      <c r="ID2" s="77"/>
      <c r="IE2" s="77"/>
      <c r="IF2" s="77"/>
      <c r="IG2" s="77"/>
      <c r="IH2" s="77"/>
      <c r="II2" s="77"/>
      <c r="IJ2" s="77"/>
      <c r="IK2" s="77"/>
      <c r="IL2" s="77"/>
      <c r="IM2" s="77"/>
      <c r="IN2" s="77"/>
      <c r="IO2" s="77"/>
      <c r="IP2" s="77"/>
      <c r="IQ2" s="77"/>
      <c r="IR2" s="77"/>
      <c r="IS2" s="77"/>
      <c r="IT2" s="77"/>
      <c r="IU2" s="77"/>
      <c r="IV2" s="77"/>
      <c r="IW2" s="77"/>
      <c r="IX2" s="77"/>
      <c r="IY2" s="77"/>
      <c r="IZ2" s="77"/>
      <c r="JA2" s="77"/>
      <c r="JB2" s="77"/>
      <c r="JC2" s="77"/>
      <c r="JD2" s="77"/>
      <c r="JE2" s="77"/>
      <c r="JF2" s="77"/>
      <c r="JG2" s="77"/>
      <c r="JH2" s="77"/>
      <c r="JI2" s="77"/>
      <c r="JJ2" s="77"/>
      <c r="JK2" s="77"/>
      <c r="JL2" s="77"/>
      <c r="JM2" s="77"/>
      <c r="JN2" s="77"/>
      <c r="JO2" s="77"/>
      <c r="JP2" s="77"/>
      <c r="JQ2" s="77"/>
      <c r="JR2" s="77"/>
      <c r="JS2" s="77"/>
      <c r="JT2" s="77"/>
      <c r="JU2" s="77"/>
      <c r="JV2" s="77"/>
      <c r="JW2" s="77"/>
      <c r="JX2" s="77"/>
      <c r="JY2" s="77"/>
      <c r="JZ2" s="77"/>
      <c r="KA2" s="77"/>
      <c r="KB2" s="77"/>
      <c r="KC2" s="77"/>
      <c r="KD2" s="77"/>
      <c r="KE2" s="77"/>
      <c r="KF2" s="77"/>
      <c r="KG2" s="77"/>
      <c r="KH2" s="77"/>
      <c r="KI2" s="77"/>
      <c r="KJ2" s="77"/>
      <c r="KK2" s="77"/>
      <c r="KL2" s="77"/>
      <c r="KM2" s="77"/>
      <c r="KN2" s="77"/>
      <c r="KO2" s="77"/>
      <c r="KP2" s="77"/>
      <c r="KQ2" s="77"/>
      <c r="KR2" s="77"/>
      <c r="KS2" s="77"/>
      <c r="KT2" s="77"/>
      <c r="KU2" s="77"/>
      <c r="KV2" s="77"/>
      <c r="KW2" s="77"/>
      <c r="KX2" s="77"/>
      <c r="KY2" s="77"/>
      <c r="KZ2" s="77"/>
      <c r="LA2" s="77"/>
      <c r="LB2" s="77"/>
      <c r="LC2" s="77"/>
      <c r="LD2" s="77"/>
      <c r="LE2" s="77"/>
      <c r="LF2" s="77"/>
      <c r="LG2" s="77"/>
      <c r="LH2" s="77"/>
      <c r="LI2" s="77"/>
      <c r="LJ2" s="77"/>
      <c r="LK2" s="77"/>
      <c r="LL2" s="77"/>
      <c r="LM2" s="77"/>
      <c r="LN2" s="77"/>
      <c r="LO2" s="77"/>
      <c r="LP2" s="77"/>
      <c r="LQ2" s="77"/>
      <c r="LR2" s="77"/>
      <c r="LS2" s="77"/>
      <c r="LT2" s="77"/>
      <c r="LU2" s="77"/>
      <c r="LV2" s="77"/>
      <c r="LW2" s="77"/>
      <c r="LX2" s="77"/>
      <c r="LY2" s="77"/>
      <c r="LZ2" s="77"/>
      <c r="MA2" s="77"/>
      <c r="MB2" s="77"/>
      <c r="MC2" s="77"/>
      <c r="MD2" s="77"/>
      <c r="ME2" s="77"/>
      <c r="MF2" s="77"/>
      <c r="MG2" s="77"/>
      <c r="MH2" s="77"/>
      <c r="MI2" s="77"/>
      <c r="MJ2" s="77"/>
      <c r="MK2" s="77"/>
      <c r="ML2" s="77"/>
      <c r="MM2" s="77"/>
      <c r="MN2" s="77"/>
      <c r="MO2" s="77"/>
      <c r="MP2" s="77"/>
      <c r="MQ2" s="77"/>
      <c r="MR2" s="77"/>
      <c r="MS2" s="77"/>
      <c r="MT2" s="77"/>
      <c r="MU2" s="77"/>
      <c r="MV2" s="77"/>
      <c r="MW2" s="77"/>
      <c r="MX2" s="77"/>
      <c r="MY2" s="77"/>
      <c r="MZ2" s="77"/>
      <c r="NA2" s="77"/>
      <c r="NB2" s="77"/>
      <c r="NC2" s="77"/>
      <c r="ND2" s="77"/>
    </row>
    <row r="3" spans="1:368" x14ac:dyDescent="0.25">
      <c r="A3" s="15" t="s">
        <v>38</v>
      </c>
      <c r="B3" s="16" t="s">
        <v>41</v>
      </c>
      <c r="C3" s="1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77"/>
      <c r="BB3" s="77"/>
      <c r="BC3" s="77"/>
      <c r="BD3" s="77"/>
      <c r="BE3" s="77"/>
      <c r="BF3" s="77"/>
      <c r="BG3" s="77"/>
      <c r="BH3" s="77"/>
      <c r="BI3" s="77"/>
      <c r="BJ3" s="77"/>
      <c r="BK3" s="77"/>
      <c r="BL3" s="77"/>
      <c r="BM3" s="77"/>
      <c r="BN3" s="77"/>
      <c r="BO3" s="77"/>
      <c r="BP3" s="77"/>
      <c r="BQ3" s="77"/>
      <c r="BR3" s="77"/>
      <c r="BS3" s="77"/>
      <c r="BT3" s="77"/>
      <c r="BU3" s="77"/>
      <c r="BV3" s="77"/>
      <c r="BW3" s="77"/>
      <c r="BX3" s="77"/>
      <c r="BY3" s="77"/>
      <c r="BZ3" s="77"/>
      <c r="CA3" s="77"/>
      <c r="CB3" s="77"/>
      <c r="CC3" s="77"/>
      <c r="CD3" s="77"/>
      <c r="CE3" s="77"/>
      <c r="CF3" s="77"/>
      <c r="CG3" s="77"/>
      <c r="CH3" s="77"/>
      <c r="CI3" s="77"/>
      <c r="CJ3" s="77"/>
      <c r="CK3" s="77"/>
      <c r="CL3" s="77"/>
      <c r="CM3" s="77"/>
      <c r="CN3" s="77"/>
      <c r="CO3" s="77"/>
      <c r="CP3" s="77"/>
      <c r="CQ3" s="77"/>
      <c r="CR3" s="77"/>
      <c r="CS3" s="77"/>
      <c r="CT3" s="77"/>
      <c r="CU3" s="77"/>
      <c r="CV3" s="77"/>
      <c r="CW3" s="77"/>
      <c r="CX3" s="77"/>
      <c r="CY3" s="77"/>
      <c r="CZ3" s="77"/>
      <c r="DA3" s="77"/>
      <c r="DB3" s="77"/>
      <c r="DC3" s="77"/>
      <c r="DD3" s="77"/>
      <c r="DE3" s="77"/>
      <c r="DF3" s="77"/>
      <c r="DG3" s="77"/>
      <c r="DH3" s="77"/>
      <c r="DI3" s="77"/>
      <c r="DJ3" s="77"/>
      <c r="DK3" s="77"/>
      <c r="DL3" s="77"/>
      <c r="DM3" s="77"/>
      <c r="DN3" s="77"/>
      <c r="DO3" s="77"/>
      <c r="DP3" s="77"/>
      <c r="DQ3" s="77"/>
      <c r="DR3" s="77"/>
      <c r="DS3" s="77"/>
      <c r="DT3" s="77"/>
      <c r="DU3" s="77"/>
      <c r="DV3" s="77"/>
      <c r="DW3" s="77"/>
      <c r="DX3" s="77"/>
      <c r="DY3" s="77"/>
      <c r="DZ3" s="77"/>
      <c r="EA3" s="77"/>
      <c r="EB3" s="77"/>
      <c r="EC3" s="77"/>
      <c r="ED3" s="77"/>
      <c r="EE3" s="77"/>
      <c r="EF3" s="77"/>
      <c r="EG3" s="77"/>
      <c r="EH3" s="77"/>
      <c r="EI3" s="77"/>
      <c r="EJ3" s="77"/>
      <c r="EK3" s="77"/>
      <c r="EL3" s="77"/>
      <c r="EM3" s="77"/>
      <c r="EN3" s="77"/>
      <c r="EO3" s="77"/>
      <c r="EP3" s="77"/>
      <c r="EQ3" s="77"/>
      <c r="ER3" s="77"/>
      <c r="ES3" s="77"/>
      <c r="ET3" s="77"/>
      <c r="EU3" s="77"/>
      <c r="EV3" s="77"/>
      <c r="EW3" s="77"/>
      <c r="EX3" s="77"/>
      <c r="EY3" s="77"/>
      <c r="EZ3" s="77"/>
      <c r="FA3" s="77"/>
      <c r="FB3" s="77"/>
      <c r="FC3" s="77"/>
      <c r="FD3" s="77"/>
      <c r="FE3" s="77"/>
      <c r="FF3" s="77"/>
      <c r="FG3" s="77"/>
      <c r="FH3" s="77"/>
      <c r="FI3" s="77"/>
      <c r="FJ3" s="77"/>
      <c r="FK3" s="77"/>
      <c r="FL3" s="77"/>
      <c r="FM3" s="77"/>
      <c r="FN3" s="77"/>
      <c r="FO3" s="77"/>
      <c r="FP3" s="77"/>
      <c r="FQ3" s="77"/>
      <c r="FR3" s="77"/>
      <c r="FS3" s="77"/>
      <c r="FT3" s="77"/>
      <c r="FU3" s="77"/>
      <c r="FV3" s="77"/>
      <c r="FW3" s="77"/>
      <c r="FX3" s="77"/>
      <c r="FY3" s="77"/>
      <c r="FZ3" s="77"/>
      <c r="GA3" s="77"/>
      <c r="GB3" s="77"/>
      <c r="GC3" s="77"/>
      <c r="GD3" s="77"/>
      <c r="GE3" s="77"/>
      <c r="GF3" s="77"/>
      <c r="GG3" s="77"/>
      <c r="GH3" s="77"/>
      <c r="GI3" s="77"/>
      <c r="GJ3" s="77"/>
      <c r="GK3" s="77"/>
      <c r="GL3" s="77"/>
      <c r="GM3" s="77"/>
      <c r="GN3" s="77"/>
      <c r="GO3" s="77"/>
      <c r="GP3" s="77"/>
      <c r="GQ3" s="77"/>
      <c r="GR3" s="77"/>
      <c r="GS3" s="77"/>
      <c r="GT3" s="77"/>
      <c r="GU3" s="77"/>
      <c r="GV3" s="77"/>
      <c r="GW3" s="77"/>
      <c r="GX3" s="77"/>
      <c r="GY3" s="77"/>
      <c r="GZ3" s="77"/>
      <c r="HA3" s="77"/>
      <c r="HB3" s="77"/>
      <c r="HC3" s="77"/>
      <c r="HD3" s="77"/>
      <c r="HE3" s="77"/>
      <c r="HF3" s="77"/>
      <c r="HG3" s="77"/>
      <c r="HH3" s="77"/>
      <c r="HI3" s="77"/>
      <c r="HJ3" s="77"/>
      <c r="HK3" s="77"/>
      <c r="HL3" s="77"/>
      <c r="HM3" s="77"/>
      <c r="HN3" s="77"/>
      <c r="HO3" s="77"/>
      <c r="HP3" s="77"/>
      <c r="HQ3" s="77"/>
      <c r="HR3" s="77"/>
      <c r="HS3" s="77"/>
      <c r="HT3" s="77"/>
      <c r="HU3" s="77"/>
      <c r="HV3" s="77"/>
      <c r="HW3" s="77"/>
      <c r="HX3" s="77"/>
      <c r="HY3" s="77"/>
      <c r="HZ3" s="77"/>
      <c r="IA3" s="77"/>
      <c r="IB3" s="77"/>
      <c r="IC3" s="77"/>
      <c r="ID3" s="77"/>
      <c r="IE3" s="77"/>
      <c r="IF3" s="77"/>
      <c r="IG3" s="77"/>
      <c r="IH3" s="77"/>
      <c r="II3" s="77"/>
      <c r="IJ3" s="77"/>
      <c r="IK3" s="77"/>
      <c r="IL3" s="77"/>
      <c r="IM3" s="77"/>
      <c r="IN3" s="77"/>
      <c r="IO3" s="77"/>
      <c r="IP3" s="77"/>
      <c r="IQ3" s="77"/>
      <c r="IR3" s="77"/>
      <c r="IS3" s="77"/>
      <c r="IT3" s="77"/>
      <c r="IU3" s="77"/>
      <c r="IV3" s="77"/>
      <c r="IW3" s="77"/>
      <c r="IX3" s="77"/>
      <c r="IY3" s="77"/>
      <c r="IZ3" s="77"/>
      <c r="JA3" s="77"/>
      <c r="JB3" s="77"/>
      <c r="JC3" s="77"/>
      <c r="JD3" s="77"/>
      <c r="JE3" s="77"/>
      <c r="JF3" s="77"/>
      <c r="JG3" s="77"/>
      <c r="JH3" s="77"/>
      <c r="JI3" s="77"/>
      <c r="JJ3" s="77"/>
      <c r="JK3" s="77"/>
      <c r="JL3" s="77"/>
      <c r="JM3" s="77"/>
      <c r="JN3" s="77"/>
      <c r="JO3" s="77"/>
      <c r="JP3" s="77"/>
      <c r="JQ3" s="77"/>
      <c r="JR3" s="77"/>
      <c r="JS3" s="77"/>
      <c r="JT3" s="77"/>
      <c r="JU3" s="77"/>
      <c r="JV3" s="77"/>
      <c r="JW3" s="77"/>
      <c r="JX3" s="77"/>
      <c r="JY3" s="77"/>
      <c r="JZ3" s="77"/>
      <c r="KA3" s="77"/>
      <c r="KB3" s="77"/>
      <c r="KC3" s="77"/>
      <c r="KD3" s="77"/>
      <c r="KE3" s="77"/>
      <c r="KF3" s="77"/>
      <c r="KG3" s="77"/>
      <c r="KH3" s="77"/>
      <c r="KI3" s="77"/>
      <c r="KJ3" s="77"/>
      <c r="KK3" s="77"/>
      <c r="KL3" s="77"/>
      <c r="KM3" s="77"/>
      <c r="KN3" s="77"/>
      <c r="KO3" s="77"/>
      <c r="KP3" s="77"/>
      <c r="KQ3" s="77"/>
      <c r="KR3" s="77"/>
      <c r="KS3" s="77"/>
      <c r="KT3" s="77"/>
      <c r="KU3" s="77"/>
      <c r="KV3" s="77"/>
      <c r="KW3" s="77"/>
      <c r="KX3" s="77"/>
      <c r="KY3" s="77"/>
      <c r="KZ3" s="77"/>
      <c r="LA3" s="77"/>
      <c r="LB3" s="77"/>
      <c r="LC3" s="77"/>
      <c r="LD3" s="77"/>
      <c r="LE3" s="77"/>
      <c r="LF3" s="77"/>
      <c r="LG3" s="77"/>
      <c r="LH3" s="77"/>
      <c r="LI3" s="77"/>
      <c r="LJ3" s="77"/>
      <c r="LK3" s="77"/>
      <c r="LL3" s="77"/>
      <c r="LM3" s="77"/>
      <c r="LN3" s="77"/>
      <c r="LO3" s="77"/>
      <c r="LP3" s="77"/>
      <c r="LQ3" s="77"/>
      <c r="LR3" s="77"/>
      <c r="LS3" s="77"/>
      <c r="LT3" s="77"/>
      <c r="LU3" s="77"/>
      <c r="LV3" s="77"/>
      <c r="LW3" s="77"/>
      <c r="LX3" s="77"/>
      <c r="LY3" s="77"/>
      <c r="LZ3" s="77"/>
      <c r="MA3" s="77"/>
      <c r="MB3" s="77"/>
      <c r="MC3" s="77"/>
      <c r="MD3" s="77"/>
      <c r="ME3" s="77"/>
      <c r="MF3" s="77"/>
      <c r="MG3" s="77"/>
      <c r="MH3" s="77"/>
      <c r="MI3" s="77"/>
      <c r="MJ3" s="77"/>
      <c r="MK3" s="77"/>
      <c r="ML3" s="77"/>
      <c r="MM3" s="77"/>
      <c r="MN3" s="77"/>
      <c r="MO3" s="77"/>
      <c r="MP3" s="77"/>
      <c r="MQ3" s="77"/>
      <c r="MR3" s="77"/>
      <c r="MS3" s="77"/>
      <c r="MT3" s="77"/>
      <c r="MU3" s="77"/>
      <c r="MV3" s="77"/>
      <c r="MW3" s="77"/>
      <c r="MX3" s="77"/>
      <c r="MY3" s="77"/>
      <c r="MZ3" s="77"/>
      <c r="NA3" s="77"/>
      <c r="NB3" s="77"/>
      <c r="NC3" s="77"/>
      <c r="ND3" s="77"/>
    </row>
    <row r="4" spans="1:368" x14ac:dyDescent="0.25">
      <c r="A4" s="18" t="s">
        <v>39</v>
      </c>
      <c r="B4" s="21">
        <v>46016</v>
      </c>
      <c r="C4" s="20"/>
      <c r="D4" s="80" t="s">
        <v>50</v>
      </c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2"/>
      <c r="AI4" s="83" t="s">
        <v>51</v>
      </c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5"/>
      <c r="BK4" s="83" t="s">
        <v>52</v>
      </c>
      <c r="BL4" s="84"/>
      <c r="BM4" s="84"/>
      <c r="BN4" s="84"/>
      <c r="BO4" s="84"/>
      <c r="BP4" s="84"/>
      <c r="BQ4" s="84"/>
      <c r="BR4" s="84"/>
      <c r="BS4" s="84"/>
      <c r="BT4" s="84"/>
      <c r="BU4" s="84"/>
      <c r="BV4" s="84"/>
      <c r="BW4" s="84"/>
      <c r="BX4" s="84"/>
      <c r="BY4" s="84"/>
      <c r="BZ4" s="84"/>
      <c r="CA4" s="84"/>
      <c r="CB4" s="84"/>
      <c r="CC4" s="84"/>
      <c r="CD4" s="84"/>
      <c r="CE4" s="84"/>
      <c r="CF4" s="84"/>
      <c r="CG4" s="84"/>
      <c r="CH4" s="84"/>
      <c r="CI4" s="84"/>
      <c r="CJ4" s="84"/>
      <c r="CK4" s="84"/>
      <c r="CL4" s="84"/>
      <c r="CM4" s="84"/>
      <c r="CN4" s="84"/>
      <c r="CO4" s="86"/>
      <c r="CP4" s="87" t="s">
        <v>53</v>
      </c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9"/>
      <c r="DT4" s="87" t="s">
        <v>54</v>
      </c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9"/>
      <c r="EY4" s="90" t="s">
        <v>55</v>
      </c>
      <c r="EZ4" s="91"/>
      <c r="FA4" s="91"/>
      <c r="FB4" s="91"/>
      <c r="FC4" s="91"/>
      <c r="FD4" s="91"/>
      <c r="FE4" s="91"/>
      <c r="FF4" s="91"/>
      <c r="FG4" s="91"/>
      <c r="FH4" s="91"/>
      <c r="FI4" s="91"/>
      <c r="FJ4" s="91"/>
      <c r="FK4" s="91"/>
      <c r="FL4" s="91"/>
      <c r="FM4" s="91"/>
      <c r="FN4" s="91"/>
      <c r="FO4" s="91"/>
      <c r="FP4" s="91"/>
      <c r="FQ4" s="91"/>
      <c r="FR4" s="91"/>
      <c r="FS4" s="91"/>
      <c r="FT4" s="91"/>
      <c r="FU4" s="91"/>
      <c r="FV4" s="91"/>
      <c r="FW4" s="91"/>
      <c r="FX4" s="91"/>
      <c r="FY4" s="91"/>
      <c r="FZ4" s="91"/>
      <c r="GA4" s="91"/>
      <c r="GB4" s="91"/>
      <c r="GC4" s="92" t="s">
        <v>60</v>
      </c>
      <c r="GD4" s="84"/>
      <c r="GE4" s="84"/>
      <c r="GF4" s="84"/>
      <c r="GG4" s="84"/>
      <c r="GH4" s="84"/>
      <c r="GI4" s="84"/>
      <c r="GJ4" s="84"/>
      <c r="GK4" s="84"/>
      <c r="GL4" s="84"/>
      <c r="GM4" s="84"/>
      <c r="GN4" s="84"/>
      <c r="GO4" s="84"/>
      <c r="GP4" s="84"/>
      <c r="GQ4" s="84"/>
      <c r="GR4" s="84"/>
      <c r="GS4" s="84"/>
      <c r="GT4" s="84"/>
      <c r="GU4" s="84"/>
      <c r="GV4" s="84"/>
      <c r="GW4" s="84"/>
      <c r="GX4" s="84"/>
      <c r="GY4" s="84"/>
      <c r="GZ4" s="84"/>
      <c r="HA4" s="84"/>
      <c r="HB4" s="84"/>
      <c r="HC4" s="84"/>
      <c r="HD4" s="84"/>
      <c r="HE4" s="84"/>
      <c r="HF4" s="84"/>
      <c r="HG4" s="86"/>
      <c r="HH4" s="92" t="s">
        <v>61</v>
      </c>
      <c r="HI4" s="84"/>
      <c r="HJ4" s="84"/>
      <c r="HK4" s="84"/>
      <c r="HL4" s="84"/>
      <c r="HM4" s="84"/>
      <c r="HN4" s="84"/>
      <c r="HO4" s="84"/>
      <c r="HP4" s="84"/>
      <c r="HQ4" s="84"/>
      <c r="HR4" s="84"/>
      <c r="HS4" s="84"/>
      <c r="HT4" s="84"/>
      <c r="HU4" s="84"/>
      <c r="HV4" s="84"/>
      <c r="HW4" s="84"/>
      <c r="HX4" s="84"/>
      <c r="HY4" s="84"/>
      <c r="HZ4" s="84"/>
      <c r="IA4" s="84"/>
      <c r="IB4" s="84"/>
      <c r="IC4" s="84"/>
      <c r="ID4" s="84"/>
      <c r="IE4" s="84"/>
      <c r="IF4" s="84"/>
      <c r="IG4" s="84"/>
      <c r="IH4" s="84"/>
      <c r="II4" s="84"/>
      <c r="IJ4" s="84"/>
      <c r="IK4" s="84"/>
      <c r="IL4" s="86"/>
      <c r="IM4" s="87" t="s">
        <v>62</v>
      </c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9"/>
      <c r="JQ4" s="87" t="s">
        <v>63</v>
      </c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9"/>
      <c r="KV4" s="87" t="s">
        <v>64</v>
      </c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9"/>
      <c r="LZ4" s="94" t="s">
        <v>57</v>
      </c>
      <c r="MA4" s="95"/>
      <c r="MB4" s="95"/>
      <c r="MC4" s="95"/>
      <c r="MD4" s="95"/>
      <c r="ME4" s="95"/>
      <c r="MF4" s="95"/>
      <c r="MG4" s="95"/>
      <c r="MH4" s="95"/>
      <c r="MI4" s="95"/>
      <c r="MJ4" s="95"/>
      <c r="MK4" s="95"/>
      <c r="ML4" s="95"/>
      <c r="MM4" s="95"/>
      <c r="MN4" s="95"/>
      <c r="MO4" s="95"/>
      <c r="MP4" s="95"/>
      <c r="MQ4" s="95"/>
      <c r="MR4" s="95"/>
      <c r="MS4" s="95"/>
      <c r="MT4" s="95"/>
      <c r="MU4" s="95"/>
      <c r="MV4" s="95"/>
      <c r="MW4" s="95"/>
      <c r="MX4" s="95"/>
      <c r="MY4" s="95"/>
      <c r="MZ4" s="95"/>
      <c r="NA4" s="95"/>
      <c r="NB4" s="95"/>
      <c r="NC4" s="95"/>
      <c r="ND4" s="96"/>
    </row>
    <row r="5" spans="1:368" ht="15.75" thickBot="1" x14ac:dyDescent="0.3">
      <c r="D5" s="29">
        <v>1</v>
      </c>
      <c r="E5" s="28">
        <v>2</v>
      </c>
      <c r="F5" s="29">
        <v>3</v>
      </c>
      <c r="G5" s="29">
        <v>4</v>
      </c>
      <c r="H5" s="29">
        <v>5</v>
      </c>
      <c r="I5" s="29">
        <v>6</v>
      </c>
      <c r="J5" s="29">
        <v>7</v>
      </c>
      <c r="K5" s="29">
        <v>8</v>
      </c>
      <c r="L5" s="28">
        <v>9</v>
      </c>
      <c r="M5" s="29">
        <v>10</v>
      </c>
      <c r="N5" s="29">
        <v>11</v>
      </c>
      <c r="O5" s="29">
        <v>12</v>
      </c>
      <c r="P5" s="29">
        <v>13</v>
      </c>
      <c r="Q5" s="29">
        <v>14</v>
      </c>
      <c r="R5" s="29">
        <v>15</v>
      </c>
      <c r="S5" s="28">
        <v>16</v>
      </c>
      <c r="T5" s="29">
        <v>17</v>
      </c>
      <c r="U5" s="29">
        <v>18</v>
      </c>
      <c r="V5" s="29">
        <v>19</v>
      </c>
      <c r="W5" s="29">
        <v>20</v>
      </c>
      <c r="X5" s="29">
        <v>21</v>
      </c>
      <c r="Y5" s="29">
        <v>22</v>
      </c>
      <c r="Z5" s="28">
        <v>23</v>
      </c>
      <c r="AA5" s="29">
        <v>24</v>
      </c>
      <c r="AB5" s="29">
        <v>25</v>
      </c>
      <c r="AC5" s="29">
        <v>26</v>
      </c>
      <c r="AD5" s="29">
        <v>27</v>
      </c>
      <c r="AE5" s="29">
        <v>28</v>
      </c>
      <c r="AF5" s="29">
        <v>29</v>
      </c>
      <c r="AG5" s="28">
        <v>30</v>
      </c>
      <c r="AH5" s="29">
        <v>31</v>
      </c>
      <c r="AI5" s="29">
        <v>1</v>
      </c>
      <c r="AJ5" s="29">
        <v>2</v>
      </c>
      <c r="AK5" s="29">
        <v>3</v>
      </c>
      <c r="AL5" s="29">
        <v>4</v>
      </c>
      <c r="AM5" s="29">
        <v>5</v>
      </c>
      <c r="AN5" s="28">
        <v>6</v>
      </c>
      <c r="AO5" s="29">
        <v>7</v>
      </c>
      <c r="AP5" s="29">
        <v>8</v>
      </c>
      <c r="AQ5" s="29">
        <v>9</v>
      </c>
      <c r="AR5" s="29">
        <v>10</v>
      </c>
      <c r="AS5" s="29">
        <v>11</v>
      </c>
      <c r="AT5" s="29">
        <v>12</v>
      </c>
      <c r="AU5" s="28">
        <v>13</v>
      </c>
      <c r="AV5" s="29">
        <v>14</v>
      </c>
      <c r="AW5" s="29">
        <v>15</v>
      </c>
      <c r="AX5" s="29">
        <v>16</v>
      </c>
      <c r="AY5" s="29">
        <v>17</v>
      </c>
      <c r="AZ5" s="29">
        <v>18</v>
      </c>
      <c r="BA5" s="29">
        <v>19</v>
      </c>
      <c r="BB5" s="28">
        <v>20</v>
      </c>
      <c r="BC5" s="29">
        <v>21</v>
      </c>
      <c r="BD5" s="29">
        <v>22</v>
      </c>
      <c r="BE5" s="29">
        <v>23</v>
      </c>
      <c r="BF5" s="29">
        <v>24</v>
      </c>
      <c r="BG5" s="29">
        <v>25</v>
      </c>
      <c r="BH5" s="29">
        <v>26</v>
      </c>
      <c r="BI5" s="28">
        <v>27</v>
      </c>
      <c r="BJ5" s="29">
        <v>28</v>
      </c>
      <c r="BK5" s="29">
        <v>1</v>
      </c>
      <c r="BL5" s="29">
        <v>2</v>
      </c>
      <c r="BM5" s="29">
        <v>3</v>
      </c>
      <c r="BN5" s="29">
        <v>4</v>
      </c>
      <c r="BO5" s="29">
        <v>5</v>
      </c>
      <c r="BP5" s="28">
        <v>6</v>
      </c>
      <c r="BQ5" s="29">
        <v>7</v>
      </c>
      <c r="BR5" s="29">
        <v>8</v>
      </c>
      <c r="BS5" s="29">
        <v>9</v>
      </c>
      <c r="BT5" s="29">
        <v>10</v>
      </c>
      <c r="BU5" s="29">
        <v>11</v>
      </c>
      <c r="BV5" s="29">
        <v>12</v>
      </c>
      <c r="BW5" s="28">
        <v>13</v>
      </c>
      <c r="BX5" s="29">
        <v>14</v>
      </c>
      <c r="BY5" s="29">
        <v>15</v>
      </c>
      <c r="BZ5" s="29">
        <v>16</v>
      </c>
      <c r="CA5" s="29">
        <v>17</v>
      </c>
      <c r="CB5" s="29">
        <v>18</v>
      </c>
      <c r="CC5" s="29">
        <v>19</v>
      </c>
      <c r="CD5" s="28">
        <v>20</v>
      </c>
      <c r="CE5" s="29">
        <v>21</v>
      </c>
      <c r="CF5" s="29">
        <v>22</v>
      </c>
      <c r="CG5" s="29">
        <v>23</v>
      </c>
      <c r="CH5" s="29">
        <v>24</v>
      </c>
      <c r="CI5" s="29">
        <v>25</v>
      </c>
      <c r="CJ5" s="29">
        <v>26</v>
      </c>
      <c r="CK5" s="28">
        <v>27</v>
      </c>
      <c r="CL5" s="29">
        <v>28</v>
      </c>
      <c r="CM5" s="29">
        <v>29</v>
      </c>
      <c r="CN5" s="29">
        <v>30</v>
      </c>
      <c r="CO5" s="29">
        <v>31</v>
      </c>
      <c r="CP5" s="29">
        <v>1</v>
      </c>
      <c r="CQ5" s="29">
        <v>2</v>
      </c>
      <c r="CR5" s="28">
        <v>3</v>
      </c>
      <c r="CS5" s="29">
        <v>4</v>
      </c>
      <c r="CT5" s="29">
        <v>5</v>
      </c>
      <c r="CU5" s="29">
        <v>6</v>
      </c>
      <c r="CV5" s="29">
        <v>7</v>
      </c>
      <c r="CW5" s="29">
        <v>8</v>
      </c>
      <c r="CX5" s="29">
        <v>9</v>
      </c>
      <c r="CY5" s="28">
        <v>10</v>
      </c>
      <c r="CZ5" s="29">
        <v>11</v>
      </c>
      <c r="DA5" s="29">
        <v>12</v>
      </c>
      <c r="DB5" s="29">
        <v>13</v>
      </c>
      <c r="DC5" s="29">
        <v>14</v>
      </c>
      <c r="DD5" s="29">
        <v>15</v>
      </c>
      <c r="DE5" s="29">
        <v>16</v>
      </c>
      <c r="DF5" s="28">
        <v>17</v>
      </c>
      <c r="DG5" s="29">
        <v>18</v>
      </c>
      <c r="DH5" s="29">
        <v>19</v>
      </c>
      <c r="DI5" s="29">
        <v>20</v>
      </c>
      <c r="DJ5" s="29">
        <v>21</v>
      </c>
      <c r="DK5" s="29">
        <v>22</v>
      </c>
      <c r="DL5" s="29">
        <v>23</v>
      </c>
      <c r="DM5" s="28">
        <v>24</v>
      </c>
      <c r="DN5" s="29">
        <v>25</v>
      </c>
      <c r="DO5" s="29">
        <v>26</v>
      </c>
      <c r="DP5" s="29">
        <v>27</v>
      </c>
      <c r="DQ5" s="29">
        <v>28</v>
      </c>
      <c r="DR5" s="29">
        <v>29</v>
      </c>
      <c r="DS5" s="29">
        <v>30</v>
      </c>
      <c r="DT5" s="28">
        <v>1</v>
      </c>
      <c r="DU5" s="29">
        <v>2</v>
      </c>
      <c r="DV5" s="29">
        <v>3</v>
      </c>
      <c r="DW5" s="29">
        <v>4</v>
      </c>
      <c r="DX5" s="29">
        <v>5</v>
      </c>
      <c r="DY5" s="29">
        <v>6</v>
      </c>
      <c r="DZ5" s="29">
        <v>7</v>
      </c>
      <c r="EA5" s="28">
        <v>8</v>
      </c>
      <c r="EB5" s="29">
        <v>9</v>
      </c>
      <c r="EC5" s="29">
        <v>10</v>
      </c>
      <c r="ED5" s="29">
        <v>11</v>
      </c>
      <c r="EE5" s="29">
        <v>12</v>
      </c>
      <c r="EF5" s="29">
        <v>13</v>
      </c>
      <c r="EG5" s="29">
        <v>14</v>
      </c>
      <c r="EH5" s="28">
        <v>15</v>
      </c>
      <c r="EI5" s="29">
        <v>16</v>
      </c>
      <c r="EJ5" s="29">
        <v>17</v>
      </c>
      <c r="EK5" s="29">
        <v>18</v>
      </c>
      <c r="EL5" s="29">
        <v>19</v>
      </c>
      <c r="EM5" s="29">
        <v>20</v>
      </c>
      <c r="EN5" s="29">
        <v>21</v>
      </c>
      <c r="EO5" s="28">
        <v>22</v>
      </c>
      <c r="EP5" s="29">
        <v>23</v>
      </c>
      <c r="EQ5" s="29">
        <v>24</v>
      </c>
      <c r="ER5" s="29">
        <v>25</v>
      </c>
      <c r="ES5" s="29">
        <v>26</v>
      </c>
      <c r="ET5" s="29">
        <v>27</v>
      </c>
      <c r="EU5" s="29">
        <v>28</v>
      </c>
      <c r="EV5" s="28">
        <v>29</v>
      </c>
      <c r="EW5" s="29">
        <v>30</v>
      </c>
      <c r="EX5" s="25">
        <v>31</v>
      </c>
      <c r="EY5" s="29">
        <v>1</v>
      </c>
      <c r="EZ5" s="29">
        <v>2</v>
      </c>
      <c r="FA5" s="29">
        <v>3</v>
      </c>
      <c r="FB5" s="29">
        <v>4</v>
      </c>
      <c r="FC5" s="28">
        <v>5</v>
      </c>
      <c r="FD5" s="29">
        <v>6</v>
      </c>
      <c r="FE5" s="29">
        <v>7</v>
      </c>
      <c r="FF5" s="29">
        <v>8</v>
      </c>
      <c r="FG5" s="29">
        <v>9</v>
      </c>
      <c r="FH5" s="29">
        <v>10</v>
      </c>
      <c r="FI5" s="29">
        <v>11</v>
      </c>
      <c r="FJ5" s="28">
        <v>12</v>
      </c>
      <c r="FK5" s="29">
        <v>13</v>
      </c>
      <c r="FL5" s="29">
        <v>14</v>
      </c>
      <c r="FM5" s="29">
        <v>15</v>
      </c>
      <c r="FN5" s="29">
        <v>16</v>
      </c>
      <c r="FO5" s="29">
        <v>17</v>
      </c>
      <c r="FP5" s="29">
        <v>18</v>
      </c>
      <c r="FQ5" s="28">
        <v>19</v>
      </c>
      <c r="FR5" s="29">
        <v>20</v>
      </c>
      <c r="FS5" s="29">
        <v>21</v>
      </c>
      <c r="FT5" s="29">
        <v>22</v>
      </c>
      <c r="FU5" s="29">
        <v>23</v>
      </c>
      <c r="FV5" s="29">
        <v>24</v>
      </c>
      <c r="FW5" s="29">
        <v>25</v>
      </c>
      <c r="FX5" s="28">
        <v>26</v>
      </c>
      <c r="FY5" s="29">
        <v>27</v>
      </c>
      <c r="FZ5" s="29">
        <v>28</v>
      </c>
      <c r="GA5" s="29">
        <v>29</v>
      </c>
      <c r="GB5" s="29">
        <v>30</v>
      </c>
      <c r="GC5" s="29">
        <v>1</v>
      </c>
      <c r="GD5" s="29">
        <v>2</v>
      </c>
      <c r="GE5" s="28">
        <v>3</v>
      </c>
      <c r="GF5" s="29">
        <v>4</v>
      </c>
      <c r="GG5" s="29">
        <v>5</v>
      </c>
      <c r="GH5" s="29">
        <v>6</v>
      </c>
      <c r="GI5" s="29">
        <v>7</v>
      </c>
      <c r="GJ5" s="29">
        <v>8</v>
      </c>
      <c r="GK5" s="29">
        <v>9</v>
      </c>
      <c r="GL5" s="28">
        <v>10</v>
      </c>
      <c r="GM5" s="29">
        <v>11</v>
      </c>
      <c r="GN5" s="29">
        <v>12</v>
      </c>
      <c r="GO5" s="29">
        <v>13</v>
      </c>
      <c r="GP5" s="29">
        <v>14</v>
      </c>
      <c r="GQ5" s="29">
        <v>15</v>
      </c>
      <c r="GR5" s="29">
        <v>16</v>
      </c>
      <c r="GS5" s="28">
        <v>17</v>
      </c>
      <c r="GT5" s="29">
        <v>18</v>
      </c>
      <c r="GU5" s="29">
        <v>19</v>
      </c>
      <c r="GV5" s="29">
        <v>20</v>
      </c>
      <c r="GW5" s="29">
        <v>21</v>
      </c>
      <c r="GX5" s="29">
        <v>22</v>
      </c>
      <c r="GY5" s="29">
        <v>23</v>
      </c>
      <c r="GZ5" s="28">
        <v>24</v>
      </c>
      <c r="HA5" s="29">
        <v>25</v>
      </c>
      <c r="HB5" s="29">
        <v>26</v>
      </c>
      <c r="HC5" s="29">
        <v>27</v>
      </c>
      <c r="HD5" s="29">
        <v>28</v>
      </c>
      <c r="HE5" s="29">
        <v>29</v>
      </c>
      <c r="HF5" s="29">
        <v>30</v>
      </c>
      <c r="HG5" s="28">
        <v>31</v>
      </c>
      <c r="HH5" s="29">
        <v>1</v>
      </c>
      <c r="HI5" s="29">
        <v>2</v>
      </c>
      <c r="HJ5" s="29">
        <v>3</v>
      </c>
      <c r="HK5" s="29">
        <v>4</v>
      </c>
      <c r="HL5" s="29">
        <v>5</v>
      </c>
      <c r="HM5" s="29">
        <v>6</v>
      </c>
      <c r="HN5" s="28">
        <v>7</v>
      </c>
      <c r="HO5" s="29">
        <v>8</v>
      </c>
      <c r="HP5" s="29">
        <v>9</v>
      </c>
      <c r="HQ5" s="29">
        <v>10</v>
      </c>
      <c r="HR5" s="29">
        <v>11</v>
      </c>
      <c r="HS5" s="29">
        <v>12</v>
      </c>
      <c r="HT5" s="29">
        <v>13</v>
      </c>
      <c r="HU5" s="28">
        <v>14</v>
      </c>
      <c r="HV5" s="29">
        <v>15</v>
      </c>
      <c r="HW5" s="29">
        <v>16</v>
      </c>
      <c r="HX5" s="29">
        <v>17</v>
      </c>
      <c r="HY5" s="29">
        <v>18</v>
      </c>
      <c r="HZ5" s="29">
        <v>19</v>
      </c>
      <c r="IA5" s="29">
        <v>20</v>
      </c>
      <c r="IB5" s="28">
        <v>21</v>
      </c>
      <c r="IC5" s="29">
        <v>22</v>
      </c>
      <c r="ID5" s="29">
        <v>23</v>
      </c>
      <c r="IE5" s="29">
        <v>24</v>
      </c>
      <c r="IF5" s="29">
        <v>25</v>
      </c>
      <c r="IG5" s="29">
        <v>26</v>
      </c>
      <c r="IH5" s="29">
        <v>27</v>
      </c>
      <c r="II5" s="28">
        <v>28</v>
      </c>
      <c r="IJ5" s="29">
        <v>29</v>
      </c>
      <c r="IK5" s="29">
        <v>30</v>
      </c>
      <c r="IL5" s="29">
        <v>31</v>
      </c>
      <c r="IM5" s="29">
        <v>1</v>
      </c>
      <c r="IN5" s="29">
        <v>2</v>
      </c>
      <c r="IO5" s="29">
        <v>3</v>
      </c>
      <c r="IP5" s="28">
        <v>4</v>
      </c>
      <c r="IQ5" s="29">
        <v>5</v>
      </c>
      <c r="IR5" s="29">
        <v>6</v>
      </c>
      <c r="IS5" s="29">
        <v>7</v>
      </c>
      <c r="IT5" s="29">
        <v>8</v>
      </c>
      <c r="IU5" s="29">
        <v>9</v>
      </c>
      <c r="IV5" s="29">
        <v>10</v>
      </c>
      <c r="IW5" s="28">
        <v>11</v>
      </c>
      <c r="IX5" s="29">
        <v>12</v>
      </c>
      <c r="IY5" s="29">
        <v>13</v>
      </c>
      <c r="IZ5" s="29">
        <v>14</v>
      </c>
      <c r="JA5" s="29">
        <v>15</v>
      </c>
      <c r="JB5" s="29">
        <v>16</v>
      </c>
      <c r="JC5" s="29">
        <v>17</v>
      </c>
      <c r="JD5" s="28">
        <v>18</v>
      </c>
      <c r="JE5" s="29">
        <v>19</v>
      </c>
      <c r="JF5" s="29">
        <v>20</v>
      </c>
      <c r="JG5" s="29">
        <v>21</v>
      </c>
      <c r="JH5" s="29">
        <v>22</v>
      </c>
      <c r="JI5" s="29">
        <v>23</v>
      </c>
      <c r="JJ5" s="29">
        <v>24</v>
      </c>
      <c r="JK5" s="28">
        <v>25</v>
      </c>
      <c r="JL5" s="29">
        <v>26</v>
      </c>
      <c r="JM5" s="29">
        <v>27</v>
      </c>
      <c r="JN5" s="29">
        <v>28</v>
      </c>
      <c r="JO5" s="29">
        <v>29</v>
      </c>
      <c r="JP5" s="29">
        <v>30</v>
      </c>
      <c r="JQ5" s="29">
        <v>1</v>
      </c>
      <c r="JR5" s="28">
        <v>2</v>
      </c>
      <c r="JS5" s="29">
        <v>3</v>
      </c>
      <c r="JT5" s="29">
        <v>4</v>
      </c>
      <c r="JU5" s="29">
        <v>5</v>
      </c>
      <c r="JV5" s="29">
        <v>6</v>
      </c>
      <c r="JW5" s="29">
        <v>7</v>
      </c>
      <c r="JX5" s="29">
        <v>8</v>
      </c>
      <c r="JY5" s="28">
        <v>9</v>
      </c>
      <c r="JZ5" s="29">
        <v>10</v>
      </c>
      <c r="KA5" s="29">
        <v>11</v>
      </c>
      <c r="KB5" s="29">
        <v>12</v>
      </c>
      <c r="KC5" s="29">
        <v>13</v>
      </c>
      <c r="KD5" s="29">
        <v>14</v>
      </c>
      <c r="KE5" s="29">
        <v>15</v>
      </c>
      <c r="KF5" s="28">
        <v>16</v>
      </c>
      <c r="KG5" s="29">
        <v>17</v>
      </c>
      <c r="KH5" s="29">
        <v>18</v>
      </c>
      <c r="KI5" s="29">
        <v>19</v>
      </c>
      <c r="KJ5" s="29">
        <v>20</v>
      </c>
      <c r="KK5" s="29">
        <v>21</v>
      </c>
      <c r="KL5" s="29">
        <v>22</v>
      </c>
      <c r="KM5" s="28">
        <v>23</v>
      </c>
      <c r="KN5" s="29">
        <v>24</v>
      </c>
      <c r="KO5" s="29">
        <v>25</v>
      </c>
      <c r="KP5" s="29">
        <v>26</v>
      </c>
      <c r="KQ5" s="29">
        <v>27</v>
      </c>
      <c r="KR5" s="29">
        <v>28</v>
      </c>
      <c r="KS5" s="29">
        <v>29</v>
      </c>
      <c r="KT5" s="28">
        <v>30</v>
      </c>
      <c r="KU5" s="29">
        <v>31</v>
      </c>
      <c r="KV5" s="29">
        <v>1</v>
      </c>
      <c r="KW5" s="29">
        <v>2</v>
      </c>
      <c r="KX5" s="29">
        <v>3</v>
      </c>
      <c r="KY5" s="29">
        <v>4</v>
      </c>
      <c r="KZ5" s="29">
        <v>5</v>
      </c>
      <c r="LA5" s="28">
        <v>6</v>
      </c>
      <c r="LB5" s="29">
        <v>7</v>
      </c>
      <c r="LC5" s="29">
        <v>8</v>
      </c>
      <c r="LD5" s="29">
        <v>9</v>
      </c>
      <c r="LE5" s="29">
        <v>10</v>
      </c>
      <c r="LF5" s="29">
        <v>11</v>
      </c>
      <c r="LG5" s="29">
        <v>12</v>
      </c>
      <c r="LH5" s="28">
        <v>13</v>
      </c>
      <c r="LI5" s="29">
        <v>14</v>
      </c>
      <c r="LJ5" s="29">
        <v>15</v>
      </c>
      <c r="LK5" s="29">
        <v>16</v>
      </c>
      <c r="LL5" s="29">
        <v>17</v>
      </c>
      <c r="LM5" s="29">
        <v>18</v>
      </c>
      <c r="LN5" s="29">
        <v>19</v>
      </c>
      <c r="LO5" s="28">
        <v>20</v>
      </c>
      <c r="LP5" s="29">
        <v>21</v>
      </c>
      <c r="LQ5" s="29">
        <v>22</v>
      </c>
      <c r="LR5" s="29">
        <v>23</v>
      </c>
      <c r="LS5" s="29">
        <v>24</v>
      </c>
      <c r="LT5" s="29">
        <v>25</v>
      </c>
      <c r="LU5" s="29">
        <v>26</v>
      </c>
      <c r="LV5" s="28">
        <v>27</v>
      </c>
      <c r="LW5" s="29">
        <v>28</v>
      </c>
      <c r="LX5" s="29">
        <v>29</v>
      </c>
      <c r="LY5" s="29">
        <v>30</v>
      </c>
      <c r="LZ5" s="29">
        <v>1</v>
      </c>
      <c r="MA5" s="29">
        <v>2</v>
      </c>
      <c r="MB5" s="29">
        <v>3</v>
      </c>
      <c r="MC5" s="28">
        <v>4</v>
      </c>
      <c r="MD5" s="29">
        <v>5</v>
      </c>
      <c r="ME5" s="29">
        <v>6</v>
      </c>
      <c r="MF5" s="29">
        <v>7</v>
      </c>
      <c r="MG5" s="29">
        <v>8</v>
      </c>
      <c r="MH5" s="29">
        <v>9</v>
      </c>
      <c r="MI5" s="29">
        <v>10</v>
      </c>
      <c r="MJ5" s="28">
        <v>11</v>
      </c>
      <c r="MK5" s="29">
        <v>12</v>
      </c>
      <c r="ML5" s="29">
        <v>13</v>
      </c>
      <c r="MM5" s="29">
        <v>14</v>
      </c>
      <c r="MN5" s="29">
        <v>15</v>
      </c>
      <c r="MO5" s="29">
        <v>16</v>
      </c>
      <c r="MP5" s="29">
        <v>17</v>
      </c>
      <c r="MQ5" s="28">
        <v>18</v>
      </c>
      <c r="MR5" s="29">
        <v>19</v>
      </c>
      <c r="MS5" s="29">
        <v>20</v>
      </c>
      <c r="MT5" s="29">
        <v>21</v>
      </c>
      <c r="MU5" s="29">
        <v>22</v>
      </c>
      <c r="MV5" s="29">
        <v>23</v>
      </c>
      <c r="MW5" s="29">
        <v>24</v>
      </c>
      <c r="MX5" s="28">
        <v>25</v>
      </c>
      <c r="MY5" s="29">
        <v>26</v>
      </c>
      <c r="MZ5" s="29">
        <v>27</v>
      </c>
      <c r="NA5" s="29">
        <v>28</v>
      </c>
      <c r="NB5" s="29">
        <v>29</v>
      </c>
      <c r="NC5" s="29">
        <v>30</v>
      </c>
      <c r="ND5" s="29">
        <v>31</v>
      </c>
    </row>
    <row r="6" spans="1:368" ht="21" customHeight="1" thickBot="1" x14ac:dyDescent="0.3">
      <c r="A6" s="3" t="s">
        <v>0</v>
      </c>
      <c r="B6" s="4" t="s">
        <v>1</v>
      </c>
      <c r="C6" s="5" t="s">
        <v>36</v>
      </c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  <c r="KI6" s="14"/>
      <c r="KJ6" s="14"/>
      <c r="KK6" s="14"/>
      <c r="KL6" s="14"/>
      <c r="KM6" s="14"/>
      <c r="KN6" s="14"/>
      <c r="KO6" s="14"/>
      <c r="KP6" s="14"/>
      <c r="KQ6" s="14"/>
      <c r="KR6" s="14"/>
      <c r="KS6" s="14"/>
      <c r="KT6" s="14"/>
      <c r="KU6" s="14"/>
      <c r="KV6" s="14"/>
      <c r="KW6" s="14"/>
      <c r="KX6" s="14"/>
      <c r="KY6" s="14"/>
      <c r="KZ6" s="14"/>
      <c r="LA6" s="14"/>
      <c r="LB6" s="14"/>
      <c r="LC6" s="14"/>
      <c r="LD6" s="14"/>
      <c r="LE6" s="14"/>
      <c r="LF6" s="14"/>
      <c r="LG6" s="14"/>
      <c r="LH6" s="14"/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/>
      <c r="MB6" s="14"/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/>
      <c r="MZ6" s="14"/>
      <c r="NA6" s="14"/>
      <c r="NB6" s="14"/>
      <c r="NC6" s="14"/>
      <c r="ND6" s="14"/>
    </row>
    <row r="7" spans="1:368" x14ac:dyDescent="0.25">
      <c r="A7" s="6" t="s">
        <v>2</v>
      </c>
      <c r="B7" s="73"/>
      <c r="C7" s="7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</row>
    <row r="8" spans="1:368" x14ac:dyDescent="0.25">
      <c r="A8" s="8" t="s">
        <v>3</v>
      </c>
      <c r="B8" s="73"/>
      <c r="C8" s="9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</row>
    <row r="9" spans="1:368" x14ac:dyDescent="0.25">
      <c r="A9" s="8" t="s">
        <v>4</v>
      </c>
      <c r="B9" s="73"/>
      <c r="C9" s="9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</row>
    <row r="10" spans="1:368" x14ac:dyDescent="0.25">
      <c r="A10" s="8" t="s">
        <v>5</v>
      </c>
      <c r="B10" s="73"/>
      <c r="C10" s="9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</row>
    <row r="11" spans="1:368" x14ac:dyDescent="0.25">
      <c r="A11" s="8" t="s">
        <v>6</v>
      </c>
      <c r="B11" s="73"/>
      <c r="C11" s="9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</row>
    <row r="12" spans="1:368" x14ac:dyDescent="0.25">
      <c r="A12" s="8" t="s">
        <v>7</v>
      </c>
      <c r="B12" s="73"/>
      <c r="C12" s="9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</row>
    <row r="13" spans="1:368" x14ac:dyDescent="0.25">
      <c r="A13" s="8" t="s">
        <v>8</v>
      </c>
      <c r="B13" s="73"/>
      <c r="C13" s="9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30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</row>
    <row r="14" spans="1:368" x14ac:dyDescent="0.25">
      <c r="A14" s="8" t="s">
        <v>9</v>
      </c>
      <c r="B14" s="73"/>
      <c r="C14" s="9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</row>
    <row r="15" spans="1:368" x14ac:dyDescent="0.25">
      <c r="A15" s="8" t="s">
        <v>10</v>
      </c>
      <c r="B15" s="73"/>
      <c r="C15" s="9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</row>
    <row r="16" spans="1:368" x14ac:dyDescent="0.25">
      <c r="A16" s="8" t="s">
        <v>11</v>
      </c>
      <c r="B16" s="73"/>
      <c r="C16" s="9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</row>
    <row r="17" spans="1:368" x14ac:dyDescent="0.25">
      <c r="A17" s="8" t="s">
        <v>12</v>
      </c>
      <c r="B17" s="73"/>
      <c r="C17" s="9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</row>
    <row r="18" spans="1:368" ht="21.75" customHeight="1" x14ac:dyDescent="0.25">
      <c r="A18" s="8" t="s">
        <v>13</v>
      </c>
      <c r="B18" s="73"/>
      <c r="C18" s="9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</row>
    <row r="19" spans="1:368" x14ac:dyDescent="0.25">
      <c r="A19" s="8" t="s">
        <v>14</v>
      </c>
      <c r="B19" s="73"/>
      <c r="C19" s="9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</row>
    <row r="20" spans="1:368" x14ac:dyDescent="0.25">
      <c r="A20" s="8" t="s">
        <v>15</v>
      </c>
      <c r="B20" s="73"/>
      <c r="C20" s="9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</row>
    <row r="21" spans="1:368" x14ac:dyDescent="0.25">
      <c r="A21" s="8" t="s">
        <v>16</v>
      </c>
      <c r="B21" s="73"/>
      <c r="C21" s="9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</row>
    <row r="22" spans="1:368" x14ac:dyDescent="0.25">
      <c r="A22" s="8" t="s">
        <v>17</v>
      </c>
      <c r="B22" s="73"/>
      <c r="C22" s="9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</row>
    <row r="23" spans="1:368" x14ac:dyDescent="0.25">
      <c r="A23" s="8" t="s">
        <v>18</v>
      </c>
      <c r="B23" s="73"/>
      <c r="C23" s="9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</row>
    <row r="24" spans="1:368" x14ac:dyDescent="0.25">
      <c r="A24" s="8" t="s">
        <v>19</v>
      </c>
      <c r="B24" s="73"/>
      <c r="C24" s="9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</row>
    <row r="25" spans="1:368" x14ac:dyDescent="0.25">
      <c r="A25" s="8" t="s">
        <v>20</v>
      </c>
      <c r="B25" s="73"/>
      <c r="C25" s="9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</row>
    <row r="26" spans="1:368" x14ac:dyDescent="0.25">
      <c r="A26" s="8" t="s">
        <v>21</v>
      </c>
      <c r="B26" s="73"/>
      <c r="C26" s="9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</row>
    <row r="27" spans="1:368" x14ac:dyDescent="0.25">
      <c r="A27" s="8" t="s">
        <v>22</v>
      </c>
      <c r="B27" s="73"/>
      <c r="C27" s="9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</row>
    <row r="28" spans="1:368" x14ac:dyDescent="0.25">
      <c r="A28" s="8" t="s">
        <v>23</v>
      </c>
      <c r="B28" s="73"/>
      <c r="C28" s="9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</row>
    <row r="29" spans="1:368" x14ac:dyDescent="0.25">
      <c r="A29" s="27" t="s">
        <v>47</v>
      </c>
      <c r="B29" s="73"/>
      <c r="C29" s="9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</row>
    <row r="30" spans="1:368" x14ac:dyDescent="0.25">
      <c r="A30" s="8" t="s">
        <v>24</v>
      </c>
      <c r="B30" s="73"/>
      <c r="C30" s="9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</row>
    <row r="31" spans="1:368" x14ac:dyDescent="0.25">
      <c r="A31" s="74" t="s">
        <v>25</v>
      </c>
      <c r="B31" s="10" t="s">
        <v>26</v>
      </c>
      <c r="C31" s="9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</row>
    <row r="32" spans="1:368" x14ac:dyDescent="0.25">
      <c r="A32" s="75"/>
      <c r="B32" s="10" t="s">
        <v>27</v>
      </c>
      <c r="C32" s="9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</row>
    <row r="33" spans="1:368" x14ac:dyDescent="0.25">
      <c r="A33" s="75"/>
      <c r="B33" s="10" t="s">
        <v>28</v>
      </c>
      <c r="C33" s="9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</row>
    <row r="34" spans="1:368" x14ac:dyDescent="0.25">
      <c r="A34" s="76"/>
      <c r="B34" s="10" t="s">
        <v>29</v>
      </c>
      <c r="C34" s="9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</row>
    <row r="35" spans="1:368" x14ac:dyDescent="0.25">
      <c r="A35" s="74" t="s">
        <v>30</v>
      </c>
      <c r="B35" s="10" t="s">
        <v>26</v>
      </c>
      <c r="C35" s="9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</row>
    <row r="36" spans="1:368" x14ac:dyDescent="0.25">
      <c r="A36" s="75"/>
      <c r="B36" s="10" t="s">
        <v>27</v>
      </c>
      <c r="C36" s="9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</row>
    <row r="37" spans="1:368" x14ac:dyDescent="0.25">
      <c r="A37" s="75"/>
      <c r="B37" s="10" t="s">
        <v>28</v>
      </c>
      <c r="C37" s="9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</row>
    <row r="38" spans="1:368" x14ac:dyDescent="0.25">
      <c r="A38" s="76"/>
      <c r="B38" s="10" t="s">
        <v>29</v>
      </c>
      <c r="C38" s="9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</row>
    <row r="39" spans="1:368" x14ac:dyDescent="0.25">
      <c r="A39" s="74" t="s">
        <v>31</v>
      </c>
      <c r="B39" s="10" t="s">
        <v>26</v>
      </c>
      <c r="C39" s="9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</row>
    <row r="40" spans="1:368" x14ac:dyDescent="0.25">
      <c r="A40" s="75"/>
      <c r="B40" s="10" t="s">
        <v>27</v>
      </c>
      <c r="C40" s="9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</row>
    <row r="41" spans="1:368" x14ac:dyDescent="0.25">
      <c r="A41" s="75"/>
      <c r="B41" s="10" t="s">
        <v>28</v>
      </c>
      <c r="C41" s="9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</row>
    <row r="42" spans="1:368" x14ac:dyDescent="0.25">
      <c r="A42" s="8" t="s">
        <v>105</v>
      </c>
      <c r="B42" s="98"/>
      <c r="C42" s="9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</row>
    <row r="43" spans="1:368" x14ac:dyDescent="0.25">
      <c r="A43" s="8" t="s">
        <v>32</v>
      </c>
      <c r="B43" s="73"/>
      <c r="C43" s="9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</row>
    <row r="44" spans="1:368" x14ac:dyDescent="0.25">
      <c r="A44" s="11" t="s">
        <v>33</v>
      </c>
      <c r="B44" s="99"/>
      <c r="C44" s="9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</row>
    <row r="45" spans="1:368" x14ac:dyDescent="0.25">
      <c r="A45" s="74" t="s">
        <v>34</v>
      </c>
      <c r="B45" s="10">
        <v>37</v>
      </c>
      <c r="C45" s="9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</row>
    <row r="46" spans="1:368" x14ac:dyDescent="0.25">
      <c r="A46" s="75"/>
      <c r="B46" s="2">
        <v>38</v>
      </c>
      <c r="C46" s="9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</row>
    <row r="47" spans="1:368" x14ac:dyDescent="0.25">
      <c r="A47" s="75"/>
      <c r="B47" s="2">
        <v>39</v>
      </c>
      <c r="C47" s="9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</row>
    <row r="48" spans="1:368" x14ac:dyDescent="0.25">
      <c r="A48" s="75"/>
      <c r="B48" s="2">
        <v>40</v>
      </c>
      <c r="C48" s="9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</row>
    <row r="49" spans="1:368" x14ac:dyDescent="0.25">
      <c r="A49" s="75"/>
      <c r="B49" s="2">
        <v>41</v>
      </c>
      <c r="C49" s="9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</row>
    <row r="50" spans="1:368" x14ac:dyDescent="0.25">
      <c r="A50" s="75"/>
      <c r="B50" s="2">
        <v>42</v>
      </c>
      <c r="C50" s="9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</row>
    <row r="51" spans="1:368" x14ac:dyDescent="0.25">
      <c r="A51" s="75"/>
      <c r="B51" s="2">
        <v>43</v>
      </c>
      <c r="C51" s="9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</row>
    <row r="52" spans="1:368" x14ac:dyDescent="0.25">
      <c r="A52" s="76"/>
      <c r="B52" s="2">
        <v>44</v>
      </c>
      <c r="C52" s="9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</row>
    <row r="53" spans="1:368" x14ac:dyDescent="0.25">
      <c r="A53" s="74" t="s">
        <v>35</v>
      </c>
      <c r="B53" s="10">
        <v>37</v>
      </c>
      <c r="C53" s="9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</row>
    <row r="54" spans="1:368" x14ac:dyDescent="0.25">
      <c r="A54" s="75"/>
      <c r="B54" s="10">
        <v>38</v>
      </c>
      <c r="C54" s="9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</row>
    <row r="55" spans="1:368" x14ac:dyDescent="0.25">
      <c r="A55" s="75"/>
      <c r="B55" s="10">
        <v>39</v>
      </c>
      <c r="C55" s="9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</row>
    <row r="56" spans="1:368" x14ac:dyDescent="0.25">
      <c r="A56" s="75"/>
      <c r="B56" s="10">
        <v>40</v>
      </c>
      <c r="C56" s="9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</row>
    <row r="57" spans="1:368" x14ac:dyDescent="0.25">
      <c r="A57" s="75"/>
      <c r="B57" s="10">
        <v>41</v>
      </c>
      <c r="C57" s="9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</row>
    <row r="58" spans="1:368" ht="15.75" thickBot="1" x14ac:dyDescent="0.3">
      <c r="A58" s="100"/>
      <c r="B58" s="12">
        <v>42</v>
      </c>
      <c r="C58" s="13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</row>
    <row r="59" spans="1:368" x14ac:dyDescent="0.25"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7"/>
      <c r="AL59" s="97"/>
      <c r="AM59" s="97"/>
      <c r="AN59" s="97"/>
      <c r="AO59" s="97"/>
      <c r="AP59" s="97"/>
      <c r="AQ59" s="97"/>
      <c r="AR59" s="97"/>
      <c r="AS59" s="97"/>
      <c r="AT59" s="97"/>
      <c r="AU59" s="97"/>
      <c r="AV59" s="93"/>
      <c r="AW59" s="93"/>
      <c r="AX59" s="93"/>
      <c r="AY59" s="93"/>
      <c r="AZ59" s="93"/>
      <c r="BA59" s="93"/>
      <c r="BB59" s="93"/>
      <c r="BC59" s="93"/>
      <c r="BD59" s="93"/>
      <c r="BE59" s="93"/>
      <c r="BF59" s="93"/>
      <c r="BG59" s="93"/>
      <c r="BH59" s="93"/>
      <c r="BI59" s="93"/>
      <c r="BJ59" s="93"/>
      <c r="BK59" s="93"/>
      <c r="BL59" s="93"/>
      <c r="BM59" s="93"/>
      <c r="BN59" s="93"/>
      <c r="BO59" s="93"/>
      <c r="BP59" s="93"/>
      <c r="BQ59" s="93"/>
      <c r="BR59" s="93"/>
      <c r="BS59" s="93"/>
      <c r="BT59" s="93"/>
      <c r="BU59" s="93"/>
      <c r="BV59" s="93"/>
      <c r="BW59" s="93"/>
      <c r="BX59" s="93"/>
      <c r="BY59" s="93"/>
      <c r="BZ59" s="93"/>
      <c r="CA59" s="93"/>
      <c r="CB59" s="93"/>
      <c r="CC59" s="93"/>
      <c r="CD59" s="93"/>
      <c r="CE59" s="93"/>
      <c r="CF59" s="93"/>
      <c r="CG59" s="93"/>
      <c r="CH59" s="93"/>
      <c r="CI59" s="93"/>
      <c r="CJ59" s="93"/>
      <c r="CK59" s="93"/>
      <c r="CL59" s="93"/>
      <c r="CM59" s="93"/>
      <c r="CN59" s="93"/>
      <c r="CO59" s="93"/>
      <c r="CP59" s="93"/>
      <c r="CQ59" s="93"/>
      <c r="CR59" s="93"/>
      <c r="CS59" s="93"/>
      <c r="CT59" s="93"/>
      <c r="CU59" s="93"/>
      <c r="CV59" s="93"/>
      <c r="CW59" s="93"/>
      <c r="CX59" s="93"/>
      <c r="CY59" s="93"/>
      <c r="CZ59" s="93"/>
      <c r="DA59" s="93"/>
      <c r="DB59" s="93"/>
      <c r="DC59" s="93"/>
      <c r="DD59" s="93"/>
      <c r="DE59" s="93"/>
      <c r="DF59" s="93"/>
      <c r="DG59" s="93"/>
      <c r="DH59" s="93"/>
      <c r="DI59" s="93"/>
      <c r="DJ59" s="93"/>
      <c r="DK59" s="93"/>
      <c r="DL59" s="93"/>
      <c r="DM59" s="93"/>
      <c r="DN59" s="93"/>
      <c r="DO59" s="93"/>
      <c r="DP59" s="93"/>
      <c r="DQ59" s="93"/>
      <c r="DR59" s="93"/>
      <c r="DS59" s="93"/>
      <c r="DT59" s="93"/>
      <c r="DU59" s="93"/>
      <c r="DV59" s="93"/>
      <c r="DW59" s="93"/>
      <c r="DX59" s="93"/>
      <c r="DY59" s="93"/>
      <c r="DZ59" s="93"/>
      <c r="EA59" s="93"/>
      <c r="EB59" s="93"/>
      <c r="EC59" s="93"/>
      <c r="ED59" s="93"/>
      <c r="EE59" s="93"/>
      <c r="EF59" s="93"/>
      <c r="EG59" s="93"/>
      <c r="EH59" s="93"/>
      <c r="EI59" s="93"/>
      <c r="EJ59" s="93"/>
      <c r="EK59" s="93"/>
      <c r="EL59" s="93"/>
      <c r="EM59" s="93"/>
      <c r="EN59" s="93"/>
      <c r="EO59" s="93"/>
      <c r="EP59" s="93"/>
      <c r="EQ59" s="93"/>
      <c r="ER59" s="93"/>
      <c r="ES59" s="93"/>
      <c r="ET59" s="93"/>
      <c r="EU59" s="93"/>
      <c r="EV59" s="93"/>
      <c r="EW59" s="93"/>
      <c r="EX59" s="93"/>
      <c r="EY59" s="93"/>
      <c r="EZ59" s="93"/>
      <c r="FA59" s="93"/>
      <c r="FB59" s="93"/>
      <c r="FC59" s="93"/>
      <c r="FD59" s="93"/>
      <c r="FE59" s="93"/>
      <c r="FF59" s="93"/>
      <c r="FG59" s="93"/>
      <c r="FH59" s="93"/>
      <c r="FI59" s="93"/>
      <c r="FJ59" s="93"/>
      <c r="FK59" s="93"/>
      <c r="FL59" s="93"/>
      <c r="FM59" s="93"/>
    </row>
  </sheetData>
  <autoFilter ref="A6:FM6" xr:uid="{00000000-0009-0000-0000-000004000000}"/>
  <mergeCells count="27">
    <mergeCell ref="B2:C2"/>
    <mergeCell ref="AI4:BJ4"/>
    <mergeCell ref="BK4:CO4"/>
    <mergeCell ref="CP4:DS4"/>
    <mergeCell ref="D1:ND3"/>
    <mergeCell ref="LZ4:ND4"/>
    <mergeCell ref="B42:B44"/>
    <mergeCell ref="EY4:GB4"/>
    <mergeCell ref="GC4:HG4"/>
    <mergeCell ref="HH4:IL4"/>
    <mergeCell ref="IM4:JP4"/>
    <mergeCell ref="DT4:EX4"/>
    <mergeCell ref="B7:B30"/>
    <mergeCell ref="A31:A34"/>
    <mergeCell ref="A35:A38"/>
    <mergeCell ref="A39:A41"/>
    <mergeCell ref="JQ4:KU4"/>
    <mergeCell ref="KV4:LY4"/>
    <mergeCell ref="D4:AH4"/>
    <mergeCell ref="DE59:EH59"/>
    <mergeCell ref="EI59:FM59"/>
    <mergeCell ref="A45:A52"/>
    <mergeCell ref="A53:A58"/>
    <mergeCell ref="D59:P59"/>
    <mergeCell ref="Q59:AU59"/>
    <mergeCell ref="AV59:BY59"/>
    <mergeCell ref="BZ59:DD59"/>
  </mergeCells>
  <conditionalFormatting sqref="A6:EX58 A5:C5">
    <cfRule type="expression" dxfId="87" priority="11">
      <formula>CELL("direccion")=ADDRESS(ROW(),COLUMN())</formula>
    </cfRule>
    <cfRule type="expression" dxfId="86" priority="12">
      <formula>OR(ROW()=CELL("fila"),COLUMN()=CELL("columna"))</formula>
    </cfRule>
  </conditionalFormatting>
  <conditionalFormatting sqref="EY6:LV58">
    <cfRule type="expression" dxfId="85" priority="7">
      <formula>CELL("direccion")=ADDRESS(ROW(),COLUMN())</formula>
    </cfRule>
    <cfRule type="expression" dxfId="84" priority="8">
      <formula>OR(ROW()=CELL("fila"),COLUMN()=CELL("columna"))</formula>
    </cfRule>
  </conditionalFormatting>
  <conditionalFormatting sqref="LW6:ND58">
    <cfRule type="expression" dxfId="83" priority="5">
      <formula>CELL("direccion")=ADDRESS(ROW(),COLUMN())</formula>
    </cfRule>
    <cfRule type="expression" dxfId="82" priority="6">
      <formula>OR(ROW()=CELL("fila"),COLUMN()=CELL("columna"))</formula>
    </cfRule>
  </conditionalFormatting>
  <conditionalFormatting sqref="D5:LV5">
    <cfRule type="expression" dxfId="81" priority="3">
      <formula>CELL("direccion")=ADDRESS(ROW(),COLUMN())</formula>
    </cfRule>
    <cfRule type="expression" dxfId="80" priority="4">
      <formula>OR(ROW()=CELL("fila"),COLUMN()=CELL("columna"))</formula>
    </cfRule>
  </conditionalFormatting>
  <conditionalFormatting sqref="LW5:ND5">
    <cfRule type="expression" dxfId="79" priority="1">
      <formula>CELL("direccion")=ADDRESS(ROW(),COLUMN())</formula>
    </cfRule>
    <cfRule type="expression" dxfId="78" priority="2">
      <formula>OR(ROW()=CELL("fila"),COLUMN()=CELL("columna"))</formula>
    </cfRule>
  </conditionalFormatting>
  <hyperlinks>
    <hyperlink ref="A1" location="INDICE!A1" display="INDICE" xr:uid="{80026FB6-0CB4-4AFA-8FF7-27C88D146CD0}"/>
    <hyperlink ref="B1" location="'KARDEX TOTAL'!A1" display="'KARDEX TOTAL'!A1" xr:uid="{30529F78-FDD0-4CE0-99EA-87B4251C3F86}"/>
  </hyperlinks>
  <pageMargins left="0.7" right="0.7" top="0.75" bottom="0.75" header="0.3" footer="0.3"/>
  <pageSetup paperSize="9" orientation="portrait" horizontalDpi="0" verticalDpi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3C8AE-BA7B-4A04-99FC-7C5752B1AB03}">
  <sheetPr codeName="Hoja88"/>
  <dimension ref="A1:ND59"/>
  <sheetViews>
    <sheetView zoomScaleNormal="100" workbookViewId="0">
      <pane xSplit="3" ySplit="6" topLeftCell="D7" activePane="bottomRight" state="frozen"/>
      <selection activeCell="KT27" sqref="KT27"/>
      <selection pane="topRight" activeCell="KT27" sqref="KT27"/>
      <selection pane="bottomLeft" activeCell="KT27" sqref="KT27"/>
      <selection pane="bottomRight"/>
    </sheetView>
  </sheetViews>
  <sheetFormatPr baseColWidth="10" defaultRowHeight="15" x14ac:dyDescent="0.25"/>
  <cols>
    <col min="1" max="1" width="31.42578125" customWidth="1"/>
    <col min="2" max="2" width="12.42578125" bestFit="1" customWidth="1"/>
    <col min="3" max="3" width="13" bestFit="1" customWidth="1"/>
    <col min="4" max="154" width="3.42578125" customWidth="1"/>
    <col min="155" max="368" width="3.7109375" customWidth="1"/>
  </cols>
  <sheetData>
    <row r="1" spans="1:368" x14ac:dyDescent="0.25">
      <c r="A1" s="22" t="s">
        <v>37</v>
      </c>
      <c r="B1" s="26" t="s">
        <v>48</v>
      </c>
      <c r="D1" s="77" t="s">
        <v>122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7"/>
      <c r="CD1" s="77"/>
      <c r="CE1" s="77"/>
      <c r="CF1" s="77"/>
      <c r="CG1" s="77"/>
      <c r="CH1" s="77"/>
      <c r="CI1" s="77"/>
      <c r="CJ1" s="77"/>
      <c r="CK1" s="77"/>
      <c r="CL1" s="77"/>
      <c r="CM1" s="77"/>
      <c r="CN1" s="77"/>
      <c r="CO1" s="77"/>
      <c r="CP1" s="77"/>
      <c r="CQ1" s="77"/>
      <c r="CR1" s="77"/>
      <c r="CS1" s="77"/>
      <c r="CT1" s="77"/>
      <c r="CU1" s="77"/>
      <c r="CV1" s="77"/>
      <c r="CW1" s="77"/>
      <c r="CX1" s="77"/>
      <c r="CY1" s="77"/>
      <c r="CZ1" s="77"/>
      <c r="DA1" s="77"/>
      <c r="DB1" s="77"/>
      <c r="DC1" s="77"/>
      <c r="DD1" s="77"/>
      <c r="DE1" s="77"/>
      <c r="DF1" s="77"/>
      <c r="DG1" s="77"/>
      <c r="DH1" s="77"/>
      <c r="DI1" s="77"/>
      <c r="DJ1" s="77"/>
      <c r="DK1" s="77"/>
      <c r="DL1" s="77"/>
      <c r="DM1" s="77"/>
      <c r="DN1" s="77"/>
      <c r="DO1" s="77"/>
      <c r="DP1" s="77"/>
      <c r="DQ1" s="77"/>
      <c r="DR1" s="77"/>
      <c r="DS1" s="77"/>
      <c r="DT1" s="77"/>
      <c r="DU1" s="77"/>
      <c r="DV1" s="77"/>
      <c r="DW1" s="77"/>
      <c r="DX1" s="77"/>
      <c r="DY1" s="77"/>
      <c r="DZ1" s="77"/>
      <c r="EA1" s="77"/>
      <c r="EB1" s="77"/>
      <c r="EC1" s="77"/>
      <c r="ED1" s="77"/>
      <c r="EE1" s="77"/>
      <c r="EF1" s="77"/>
      <c r="EG1" s="77"/>
      <c r="EH1" s="77"/>
      <c r="EI1" s="77"/>
      <c r="EJ1" s="77"/>
      <c r="EK1" s="77"/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7"/>
      <c r="FN1" s="77"/>
      <c r="FO1" s="77"/>
      <c r="FP1" s="77"/>
      <c r="FQ1" s="77"/>
      <c r="FR1" s="77"/>
      <c r="FS1" s="77"/>
      <c r="FT1" s="77"/>
      <c r="FU1" s="77"/>
      <c r="FV1" s="77"/>
      <c r="FW1" s="77"/>
      <c r="FX1" s="77"/>
      <c r="FY1" s="77"/>
      <c r="FZ1" s="77"/>
      <c r="GA1" s="77"/>
      <c r="GB1" s="77"/>
      <c r="GC1" s="77"/>
      <c r="GD1" s="77"/>
      <c r="GE1" s="77"/>
      <c r="GF1" s="77"/>
      <c r="GG1" s="77"/>
      <c r="GH1" s="77"/>
      <c r="GI1" s="77"/>
      <c r="GJ1" s="77"/>
      <c r="GK1" s="77"/>
      <c r="GL1" s="77"/>
      <c r="GM1" s="77"/>
      <c r="GN1" s="77"/>
      <c r="GO1" s="77"/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7"/>
      <c r="HR1" s="77"/>
      <c r="HS1" s="77"/>
      <c r="HT1" s="77"/>
      <c r="HU1" s="77"/>
      <c r="HV1" s="77"/>
      <c r="HW1" s="77"/>
      <c r="HX1" s="77"/>
      <c r="HY1" s="77"/>
      <c r="HZ1" s="77"/>
      <c r="IA1" s="77"/>
      <c r="IB1" s="77"/>
      <c r="IC1" s="77"/>
      <c r="ID1" s="77"/>
      <c r="IE1" s="77"/>
      <c r="IF1" s="77"/>
      <c r="IG1" s="77"/>
      <c r="IH1" s="77"/>
      <c r="II1" s="77"/>
      <c r="IJ1" s="77"/>
      <c r="IK1" s="77"/>
      <c r="IL1" s="77"/>
      <c r="IM1" s="77"/>
      <c r="IN1" s="77"/>
      <c r="IO1" s="77"/>
      <c r="IP1" s="77"/>
      <c r="IQ1" s="77"/>
      <c r="IR1" s="77"/>
      <c r="IS1" s="77"/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7"/>
      <c r="JV1" s="77"/>
      <c r="JW1" s="77"/>
      <c r="JX1" s="77"/>
      <c r="JY1" s="77"/>
      <c r="JZ1" s="77"/>
      <c r="KA1" s="77"/>
      <c r="KB1" s="77"/>
      <c r="KC1" s="77"/>
      <c r="KD1" s="77"/>
      <c r="KE1" s="77"/>
      <c r="KF1" s="77"/>
      <c r="KG1" s="77"/>
      <c r="KH1" s="77"/>
      <c r="KI1" s="77"/>
      <c r="KJ1" s="77"/>
      <c r="KK1" s="77"/>
      <c r="KL1" s="77"/>
      <c r="KM1" s="77"/>
      <c r="KN1" s="77"/>
      <c r="KO1" s="77"/>
      <c r="KP1" s="77"/>
      <c r="KQ1" s="77"/>
      <c r="KR1" s="77"/>
      <c r="KS1" s="77"/>
      <c r="KT1" s="77"/>
      <c r="KU1" s="77"/>
      <c r="KV1" s="77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7"/>
      <c r="LZ1" s="77"/>
      <c r="MA1" s="77"/>
      <c r="MB1" s="77"/>
      <c r="MC1" s="77"/>
      <c r="MD1" s="77"/>
      <c r="ME1" s="77"/>
      <c r="MF1" s="77"/>
      <c r="MG1" s="77"/>
      <c r="MH1" s="77"/>
      <c r="MI1" s="77"/>
      <c r="MJ1" s="77"/>
      <c r="MK1" s="77"/>
      <c r="ML1" s="77"/>
      <c r="MM1" s="77"/>
      <c r="MN1" s="77"/>
      <c r="MO1" s="77"/>
      <c r="MP1" s="77"/>
      <c r="MQ1" s="77"/>
      <c r="MR1" s="77"/>
      <c r="MS1" s="77"/>
      <c r="MT1" s="77"/>
      <c r="MU1" s="77"/>
      <c r="MV1" s="77"/>
      <c r="MW1" s="77"/>
      <c r="MX1" s="77"/>
      <c r="MY1" s="77"/>
      <c r="MZ1" s="77"/>
      <c r="NA1" s="77"/>
      <c r="NB1" s="77"/>
      <c r="NC1" s="77"/>
      <c r="ND1" s="77"/>
    </row>
    <row r="2" spans="1:368" x14ac:dyDescent="0.25">
      <c r="A2" s="15" t="s">
        <v>40</v>
      </c>
      <c r="B2" s="78" t="s">
        <v>111</v>
      </c>
      <c r="C2" s="79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7"/>
      <c r="BU2" s="77"/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  <c r="CJ2" s="77"/>
      <c r="CK2" s="77"/>
      <c r="CL2" s="77"/>
      <c r="CM2" s="77"/>
      <c r="CN2" s="77"/>
      <c r="CO2" s="77"/>
      <c r="CP2" s="77"/>
      <c r="CQ2" s="77"/>
      <c r="CR2" s="77"/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7"/>
      <c r="DM2" s="77"/>
      <c r="DN2" s="77"/>
      <c r="DO2" s="77"/>
      <c r="DP2" s="77"/>
      <c r="DQ2" s="77"/>
      <c r="DR2" s="77"/>
      <c r="DS2" s="77"/>
      <c r="DT2" s="77"/>
      <c r="DU2" s="77"/>
      <c r="DV2" s="77"/>
      <c r="DW2" s="77"/>
      <c r="DX2" s="77"/>
      <c r="DY2" s="77"/>
      <c r="DZ2" s="77"/>
      <c r="EA2" s="77"/>
      <c r="EB2" s="77"/>
      <c r="EC2" s="77"/>
      <c r="ED2" s="77"/>
      <c r="EE2" s="77"/>
      <c r="EF2" s="77"/>
      <c r="EG2" s="77"/>
      <c r="EH2" s="77"/>
      <c r="EI2" s="77"/>
      <c r="EJ2" s="77"/>
      <c r="EK2" s="77"/>
      <c r="EL2" s="77"/>
      <c r="EM2" s="77"/>
      <c r="EN2" s="77"/>
      <c r="EO2" s="77"/>
      <c r="EP2" s="77"/>
      <c r="EQ2" s="77"/>
      <c r="ER2" s="77"/>
      <c r="ES2" s="77"/>
      <c r="ET2" s="77"/>
      <c r="EU2" s="77"/>
      <c r="EV2" s="77"/>
      <c r="EW2" s="77"/>
      <c r="EX2" s="77"/>
      <c r="EY2" s="77"/>
      <c r="EZ2" s="77"/>
      <c r="FA2" s="77"/>
      <c r="FB2" s="77"/>
      <c r="FC2" s="77"/>
      <c r="FD2" s="77"/>
      <c r="FE2" s="77"/>
      <c r="FF2" s="77"/>
      <c r="FG2" s="77"/>
      <c r="FH2" s="77"/>
      <c r="FI2" s="77"/>
      <c r="FJ2" s="77"/>
      <c r="FK2" s="77"/>
      <c r="FL2" s="77"/>
      <c r="FM2" s="77"/>
      <c r="FN2" s="77"/>
      <c r="FO2" s="77"/>
      <c r="FP2" s="77"/>
      <c r="FQ2" s="77"/>
      <c r="FR2" s="77"/>
      <c r="FS2" s="77"/>
      <c r="FT2" s="77"/>
      <c r="FU2" s="77"/>
      <c r="FV2" s="77"/>
      <c r="FW2" s="77"/>
      <c r="FX2" s="77"/>
      <c r="FY2" s="77"/>
      <c r="FZ2" s="77"/>
      <c r="GA2" s="77"/>
      <c r="GB2" s="77"/>
      <c r="GC2" s="77"/>
      <c r="GD2" s="77"/>
      <c r="GE2" s="77"/>
      <c r="GF2" s="77"/>
      <c r="GG2" s="77"/>
      <c r="GH2" s="77"/>
      <c r="GI2" s="77"/>
      <c r="GJ2" s="77"/>
      <c r="GK2" s="77"/>
      <c r="GL2" s="77"/>
      <c r="GM2" s="77"/>
      <c r="GN2" s="77"/>
      <c r="GO2" s="77"/>
      <c r="GP2" s="77"/>
      <c r="GQ2" s="77"/>
      <c r="GR2" s="77"/>
      <c r="GS2" s="77"/>
      <c r="GT2" s="77"/>
      <c r="GU2" s="77"/>
      <c r="GV2" s="77"/>
      <c r="GW2" s="77"/>
      <c r="GX2" s="77"/>
      <c r="GY2" s="77"/>
      <c r="GZ2" s="77"/>
      <c r="HA2" s="77"/>
      <c r="HB2" s="77"/>
      <c r="HC2" s="77"/>
      <c r="HD2" s="77"/>
      <c r="HE2" s="77"/>
      <c r="HF2" s="77"/>
      <c r="HG2" s="77"/>
      <c r="HH2" s="77"/>
      <c r="HI2" s="77"/>
      <c r="HJ2" s="77"/>
      <c r="HK2" s="77"/>
      <c r="HL2" s="77"/>
      <c r="HM2" s="77"/>
      <c r="HN2" s="77"/>
      <c r="HO2" s="77"/>
      <c r="HP2" s="77"/>
      <c r="HQ2" s="77"/>
      <c r="HR2" s="77"/>
      <c r="HS2" s="77"/>
      <c r="HT2" s="77"/>
      <c r="HU2" s="77"/>
      <c r="HV2" s="77"/>
      <c r="HW2" s="77"/>
      <c r="HX2" s="77"/>
      <c r="HY2" s="77"/>
      <c r="HZ2" s="77"/>
      <c r="IA2" s="77"/>
      <c r="IB2" s="77"/>
      <c r="IC2" s="77"/>
      <c r="ID2" s="77"/>
      <c r="IE2" s="77"/>
      <c r="IF2" s="77"/>
      <c r="IG2" s="77"/>
      <c r="IH2" s="77"/>
      <c r="II2" s="77"/>
      <c r="IJ2" s="77"/>
      <c r="IK2" s="77"/>
      <c r="IL2" s="77"/>
      <c r="IM2" s="77"/>
      <c r="IN2" s="77"/>
      <c r="IO2" s="77"/>
      <c r="IP2" s="77"/>
      <c r="IQ2" s="77"/>
      <c r="IR2" s="77"/>
      <c r="IS2" s="77"/>
      <c r="IT2" s="77"/>
      <c r="IU2" s="77"/>
      <c r="IV2" s="77"/>
      <c r="IW2" s="77"/>
      <c r="IX2" s="77"/>
      <c r="IY2" s="77"/>
      <c r="IZ2" s="77"/>
      <c r="JA2" s="77"/>
      <c r="JB2" s="77"/>
      <c r="JC2" s="77"/>
      <c r="JD2" s="77"/>
      <c r="JE2" s="77"/>
      <c r="JF2" s="77"/>
      <c r="JG2" s="77"/>
      <c r="JH2" s="77"/>
      <c r="JI2" s="77"/>
      <c r="JJ2" s="77"/>
      <c r="JK2" s="77"/>
      <c r="JL2" s="77"/>
      <c r="JM2" s="77"/>
      <c r="JN2" s="77"/>
      <c r="JO2" s="77"/>
      <c r="JP2" s="77"/>
      <c r="JQ2" s="77"/>
      <c r="JR2" s="77"/>
      <c r="JS2" s="77"/>
      <c r="JT2" s="77"/>
      <c r="JU2" s="77"/>
      <c r="JV2" s="77"/>
      <c r="JW2" s="77"/>
      <c r="JX2" s="77"/>
      <c r="JY2" s="77"/>
      <c r="JZ2" s="77"/>
      <c r="KA2" s="77"/>
      <c r="KB2" s="77"/>
      <c r="KC2" s="77"/>
      <c r="KD2" s="77"/>
      <c r="KE2" s="77"/>
      <c r="KF2" s="77"/>
      <c r="KG2" s="77"/>
      <c r="KH2" s="77"/>
      <c r="KI2" s="77"/>
      <c r="KJ2" s="77"/>
      <c r="KK2" s="77"/>
      <c r="KL2" s="77"/>
      <c r="KM2" s="77"/>
      <c r="KN2" s="77"/>
      <c r="KO2" s="77"/>
      <c r="KP2" s="77"/>
      <c r="KQ2" s="77"/>
      <c r="KR2" s="77"/>
      <c r="KS2" s="77"/>
      <c r="KT2" s="77"/>
      <c r="KU2" s="77"/>
      <c r="KV2" s="77"/>
      <c r="KW2" s="77"/>
      <c r="KX2" s="77"/>
      <c r="KY2" s="77"/>
      <c r="KZ2" s="77"/>
      <c r="LA2" s="77"/>
      <c r="LB2" s="77"/>
      <c r="LC2" s="77"/>
      <c r="LD2" s="77"/>
      <c r="LE2" s="77"/>
      <c r="LF2" s="77"/>
      <c r="LG2" s="77"/>
      <c r="LH2" s="77"/>
      <c r="LI2" s="77"/>
      <c r="LJ2" s="77"/>
      <c r="LK2" s="77"/>
      <c r="LL2" s="77"/>
      <c r="LM2" s="77"/>
      <c r="LN2" s="77"/>
      <c r="LO2" s="77"/>
      <c r="LP2" s="77"/>
      <c r="LQ2" s="77"/>
      <c r="LR2" s="77"/>
      <c r="LS2" s="77"/>
      <c r="LT2" s="77"/>
      <c r="LU2" s="77"/>
      <c r="LV2" s="77"/>
      <c r="LW2" s="77"/>
      <c r="LX2" s="77"/>
      <c r="LY2" s="77"/>
      <c r="LZ2" s="77"/>
      <c r="MA2" s="77"/>
      <c r="MB2" s="77"/>
      <c r="MC2" s="77"/>
      <c r="MD2" s="77"/>
      <c r="ME2" s="77"/>
      <c r="MF2" s="77"/>
      <c r="MG2" s="77"/>
      <c r="MH2" s="77"/>
      <c r="MI2" s="77"/>
      <c r="MJ2" s="77"/>
      <c r="MK2" s="77"/>
      <c r="ML2" s="77"/>
      <c r="MM2" s="77"/>
      <c r="MN2" s="77"/>
      <c r="MO2" s="77"/>
      <c r="MP2" s="77"/>
      <c r="MQ2" s="77"/>
      <c r="MR2" s="77"/>
      <c r="MS2" s="77"/>
      <c r="MT2" s="77"/>
      <c r="MU2" s="77"/>
      <c r="MV2" s="77"/>
      <c r="MW2" s="77"/>
      <c r="MX2" s="77"/>
      <c r="MY2" s="77"/>
      <c r="MZ2" s="77"/>
      <c r="NA2" s="77"/>
      <c r="NB2" s="77"/>
      <c r="NC2" s="77"/>
      <c r="ND2" s="77"/>
    </row>
    <row r="3" spans="1:368" x14ac:dyDescent="0.25">
      <c r="A3" s="15" t="s">
        <v>38</v>
      </c>
      <c r="B3" s="16" t="s">
        <v>41</v>
      </c>
      <c r="C3" s="1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77"/>
      <c r="BB3" s="77"/>
      <c r="BC3" s="77"/>
      <c r="BD3" s="77"/>
      <c r="BE3" s="77"/>
      <c r="BF3" s="77"/>
      <c r="BG3" s="77"/>
      <c r="BH3" s="77"/>
      <c r="BI3" s="77"/>
      <c r="BJ3" s="77"/>
      <c r="BK3" s="77"/>
      <c r="BL3" s="77"/>
      <c r="BM3" s="77"/>
      <c r="BN3" s="77"/>
      <c r="BO3" s="77"/>
      <c r="BP3" s="77"/>
      <c r="BQ3" s="77"/>
      <c r="BR3" s="77"/>
      <c r="BS3" s="77"/>
      <c r="BT3" s="77"/>
      <c r="BU3" s="77"/>
      <c r="BV3" s="77"/>
      <c r="BW3" s="77"/>
      <c r="BX3" s="77"/>
      <c r="BY3" s="77"/>
      <c r="BZ3" s="77"/>
      <c r="CA3" s="77"/>
      <c r="CB3" s="77"/>
      <c r="CC3" s="77"/>
      <c r="CD3" s="77"/>
      <c r="CE3" s="77"/>
      <c r="CF3" s="77"/>
      <c r="CG3" s="77"/>
      <c r="CH3" s="77"/>
      <c r="CI3" s="77"/>
      <c r="CJ3" s="77"/>
      <c r="CK3" s="77"/>
      <c r="CL3" s="77"/>
      <c r="CM3" s="77"/>
      <c r="CN3" s="77"/>
      <c r="CO3" s="77"/>
      <c r="CP3" s="77"/>
      <c r="CQ3" s="77"/>
      <c r="CR3" s="77"/>
      <c r="CS3" s="77"/>
      <c r="CT3" s="77"/>
      <c r="CU3" s="77"/>
      <c r="CV3" s="77"/>
      <c r="CW3" s="77"/>
      <c r="CX3" s="77"/>
      <c r="CY3" s="77"/>
      <c r="CZ3" s="77"/>
      <c r="DA3" s="77"/>
      <c r="DB3" s="77"/>
      <c r="DC3" s="77"/>
      <c r="DD3" s="77"/>
      <c r="DE3" s="77"/>
      <c r="DF3" s="77"/>
      <c r="DG3" s="77"/>
      <c r="DH3" s="77"/>
      <c r="DI3" s="77"/>
      <c r="DJ3" s="77"/>
      <c r="DK3" s="77"/>
      <c r="DL3" s="77"/>
      <c r="DM3" s="77"/>
      <c r="DN3" s="77"/>
      <c r="DO3" s="77"/>
      <c r="DP3" s="77"/>
      <c r="DQ3" s="77"/>
      <c r="DR3" s="77"/>
      <c r="DS3" s="77"/>
      <c r="DT3" s="77"/>
      <c r="DU3" s="77"/>
      <c r="DV3" s="77"/>
      <c r="DW3" s="77"/>
      <c r="DX3" s="77"/>
      <c r="DY3" s="77"/>
      <c r="DZ3" s="77"/>
      <c r="EA3" s="77"/>
      <c r="EB3" s="77"/>
      <c r="EC3" s="77"/>
      <c r="ED3" s="77"/>
      <c r="EE3" s="77"/>
      <c r="EF3" s="77"/>
      <c r="EG3" s="77"/>
      <c r="EH3" s="77"/>
      <c r="EI3" s="77"/>
      <c r="EJ3" s="77"/>
      <c r="EK3" s="77"/>
      <c r="EL3" s="77"/>
      <c r="EM3" s="77"/>
      <c r="EN3" s="77"/>
      <c r="EO3" s="77"/>
      <c r="EP3" s="77"/>
      <c r="EQ3" s="77"/>
      <c r="ER3" s="77"/>
      <c r="ES3" s="77"/>
      <c r="ET3" s="77"/>
      <c r="EU3" s="77"/>
      <c r="EV3" s="77"/>
      <c r="EW3" s="77"/>
      <c r="EX3" s="77"/>
      <c r="EY3" s="77"/>
      <c r="EZ3" s="77"/>
      <c r="FA3" s="77"/>
      <c r="FB3" s="77"/>
      <c r="FC3" s="77"/>
      <c r="FD3" s="77"/>
      <c r="FE3" s="77"/>
      <c r="FF3" s="77"/>
      <c r="FG3" s="77"/>
      <c r="FH3" s="77"/>
      <c r="FI3" s="77"/>
      <c r="FJ3" s="77"/>
      <c r="FK3" s="77"/>
      <c r="FL3" s="77"/>
      <c r="FM3" s="77"/>
      <c r="FN3" s="77"/>
      <c r="FO3" s="77"/>
      <c r="FP3" s="77"/>
      <c r="FQ3" s="77"/>
      <c r="FR3" s="77"/>
      <c r="FS3" s="77"/>
      <c r="FT3" s="77"/>
      <c r="FU3" s="77"/>
      <c r="FV3" s="77"/>
      <c r="FW3" s="77"/>
      <c r="FX3" s="77"/>
      <c r="FY3" s="77"/>
      <c r="FZ3" s="77"/>
      <c r="GA3" s="77"/>
      <c r="GB3" s="77"/>
      <c r="GC3" s="77"/>
      <c r="GD3" s="77"/>
      <c r="GE3" s="77"/>
      <c r="GF3" s="77"/>
      <c r="GG3" s="77"/>
      <c r="GH3" s="77"/>
      <c r="GI3" s="77"/>
      <c r="GJ3" s="77"/>
      <c r="GK3" s="77"/>
      <c r="GL3" s="77"/>
      <c r="GM3" s="77"/>
      <c r="GN3" s="77"/>
      <c r="GO3" s="77"/>
      <c r="GP3" s="77"/>
      <c r="GQ3" s="77"/>
      <c r="GR3" s="77"/>
      <c r="GS3" s="77"/>
      <c r="GT3" s="77"/>
      <c r="GU3" s="77"/>
      <c r="GV3" s="77"/>
      <c r="GW3" s="77"/>
      <c r="GX3" s="77"/>
      <c r="GY3" s="77"/>
      <c r="GZ3" s="77"/>
      <c r="HA3" s="77"/>
      <c r="HB3" s="77"/>
      <c r="HC3" s="77"/>
      <c r="HD3" s="77"/>
      <c r="HE3" s="77"/>
      <c r="HF3" s="77"/>
      <c r="HG3" s="77"/>
      <c r="HH3" s="77"/>
      <c r="HI3" s="77"/>
      <c r="HJ3" s="77"/>
      <c r="HK3" s="77"/>
      <c r="HL3" s="77"/>
      <c r="HM3" s="77"/>
      <c r="HN3" s="77"/>
      <c r="HO3" s="77"/>
      <c r="HP3" s="77"/>
      <c r="HQ3" s="77"/>
      <c r="HR3" s="77"/>
      <c r="HS3" s="77"/>
      <c r="HT3" s="77"/>
      <c r="HU3" s="77"/>
      <c r="HV3" s="77"/>
      <c r="HW3" s="77"/>
      <c r="HX3" s="77"/>
      <c r="HY3" s="77"/>
      <c r="HZ3" s="77"/>
      <c r="IA3" s="77"/>
      <c r="IB3" s="77"/>
      <c r="IC3" s="77"/>
      <c r="ID3" s="77"/>
      <c r="IE3" s="77"/>
      <c r="IF3" s="77"/>
      <c r="IG3" s="77"/>
      <c r="IH3" s="77"/>
      <c r="II3" s="77"/>
      <c r="IJ3" s="77"/>
      <c r="IK3" s="77"/>
      <c r="IL3" s="77"/>
      <c r="IM3" s="77"/>
      <c r="IN3" s="77"/>
      <c r="IO3" s="77"/>
      <c r="IP3" s="77"/>
      <c r="IQ3" s="77"/>
      <c r="IR3" s="77"/>
      <c r="IS3" s="77"/>
      <c r="IT3" s="77"/>
      <c r="IU3" s="77"/>
      <c r="IV3" s="77"/>
      <c r="IW3" s="77"/>
      <c r="IX3" s="77"/>
      <c r="IY3" s="77"/>
      <c r="IZ3" s="77"/>
      <c r="JA3" s="77"/>
      <c r="JB3" s="77"/>
      <c r="JC3" s="77"/>
      <c r="JD3" s="77"/>
      <c r="JE3" s="77"/>
      <c r="JF3" s="77"/>
      <c r="JG3" s="77"/>
      <c r="JH3" s="77"/>
      <c r="JI3" s="77"/>
      <c r="JJ3" s="77"/>
      <c r="JK3" s="77"/>
      <c r="JL3" s="77"/>
      <c r="JM3" s="77"/>
      <c r="JN3" s="77"/>
      <c r="JO3" s="77"/>
      <c r="JP3" s="77"/>
      <c r="JQ3" s="77"/>
      <c r="JR3" s="77"/>
      <c r="JS3" s="77"/>
      <c r="JT3" s="77"/>
      <c r="JU3" s="77"/>
      <c r="JV3" s="77"/>
      <c r="JW3" s="77"/>
      <c r="JX3" s="77"/>
      <c r="JY3" s="77"/>
      <c r="JZ3" s="77"/>
      <c r="KA3" s="77"/>
      <c r="KB3" s="77"/>
      <c r="KC3" s="77"/>
      <c r="KD3" s="77"/>
      <c r="KE3" s="77"/>
      <c r="KF3" s="77"/>
      <c r="KG3" s="77"/>
      <c r="KH3" s="77"/>
      <c r="KI3" s="77"/>
      <c r="KJ3" s="77"/>
      <c r="KK3" s="77"/>
      <c r="KL3" s="77"/>
      <c r="KM3" s="77"/>
      <c r="KN3" s="77"/>
      <c r="KO3" s="77"/>
      <c r="KP3" s="77"/>
      <c r="KQ3" s="77"/>
      <c r="KR3" s="77"/>
      <c r="KS3" s="77"/>
      <c r="KT3" s="77"/>
      <c r="KU3" s="77"/>
      <c r="KV3" s="77"/>
      <c r="KW3" s="77"/>
      <c r="KX3" s="77"/>
      <c r="KY3" s="77"/>
      <c r="KZ3" s="77"/>
      <c r="LA3" s="77"/>
      <c r="LB3" s="77"/>
      <c r="LC3" s="77"/>
      <c r="LD3" s="77"/>
      <c r="LE3" s="77"/>
      <c r="LF3" s="77"/>
      <c r="LG3" s="77"/>
      <c r="LH3" s="77"/>
      <c r="LI3" s="77"/>
      <c r="LJ3" s="77"/>
      <c r="LK3" s="77"/>
      <c r="LL3" s="77"/>
      <c r="LM3" s="77"/>
      <c r="LN3" s="77"/>
      <c r="LO3" s="77"/>
      <c r="LP3" s="77"/>
      <c r="LQ3" s="77"/>
      <c r="LR3" s="77"/>
      <c r="LS3" s="77"/>
      <c r="LT3" s="77"/>
      <c r="LU3" s="77"/>
      <c r="LV3" s="77"/>
      <c r="LW3" s="77"/>
      <c r="LX3" s="77"/>
      <c r="LY3" s="77"/>
      <c r="LZ3" s="77"/>
      <c r="MA3" s="77"/>
      <c r="MB3" s="77"/>
      <c r="MC3" s="77"/>
      <c r="MD3" s="77"/>
      <c r="ME3" s="77"/>
      <c r="MF3" s="77"/>
      <c r="MG3" s="77"/>
      <c r="MH3" s="77"/>
      <c r="MI3" s="77"/>
      <c r="MJ3" s="77"/>
      <c r="MK3" s="77"/>
      <c r="ML3" s="77"/>
      <c r="MM3" s="77"/>
      <c r="MN3" s="77"/>
      <c r="MO3" s="77"/>
      <c r="MP3" s="77"/>
      <c r="MQ3" s="77"/>
      <c r="MR3" s="77"/>
      <c r="MS3" s="77"/>
      <c r="MT3" s="77"/>
      <c r="MU3" s="77"/>
      <c r="MV3" s="77"/>
      <c r="MW3" s="77"/>
      <c r="MX3" s="77"/>
      <c r="MY3" s="77"/>
      <c r="MZ3" s="77"/>
      <c r="NA3" s="77"/>
      <c r="NB3" s="77"/>
      <c r="NC3" s="77"/>
      <c r="ND3" s="77"/>
    </row>
    <row r="4" spans="1:368" x14ac:dyDescent="0.25">
      <c r="A4" s="18" t="s">
        <v>39</v>
      </c>
      <c r="B4" s="21">
        <v>45967</v>
      </c>
      <c r="C4" s="20"/>
      <c r="D4" s="80" t="s">
        <v>50</v>
      </c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2"/>
      <c r="AI4" s="83" t="s">
        <v>51</v>
      </c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5"/>
      <c r="BK4" s="83" t="s">
        <v>52</v>
      </c>
      <c r="BL4" s="84"/>
      <c r="BM4" s="84"/>
      <c r="BN4" s="84"/>
      <c r="BO4" s="84"/>
      <c r="BP4" s="84"/>
      <c r="BQ4" s="84"/>
      <c r="BR4" s="84"/>
      <c r="BS4" s="84"/>
      <c r="BT4" s="84"/>
      <c r="BU4" s="84"/>
      <c r="BV4" s="84"/>
      <c r="BW4" s="84"/>
      <c r="BX4" s="84"/>
      <c r="BY4" s="84"/>
      <c r="BZ4" s="84"/>
      <c r="CA4" s="84"/>
      <c r="CB4" s="84"/>
      <c r="CC4" s="84"/>
      <c r="CD4" s="84"/>
      <c r="CE4" s="84"/>
      <c r="CF4" s="84"/>
      <c r="CG4" s="84"/>
      <c r="CH4" s="84"/>
      <c r="CI4" s="84"/>
      <c r="CJ4" s="84"/>
      <c r="CK4" s="84"/>
      <c r="CL4" s="84"/>
      <c r="CM4" s="84"/>
      <c r="CN4" s="84"/>
      <c r="CO4" s="86"/>
      <c r="CP4" s="87" t="s">
        <v>53</v>
      </c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9"/>
      <c r="DT4" s="87" t="s">
        <v>54</v>
      </c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9"/>
      <c r="EY4" s="90" t="s">
        <v>55</v>
      </c>
      <c r="EZ4" s="91"/>
      <c r="FA4" s="91"/>
      <c r="FB4" s="91"/>
      <c r="FC4" s="91"/>
      <c r="FD4" s="91"/>
      <c r="FE4" s="91"/>
      <c r="FF4" s="91"/>
      <c r="FG4" s="91"/>
      <c r="FH4" s="91"/>
      <c r="FI4" s="91"/>
      <c r="FJ4" s="91"/>
      <c r="FK4" s="91"/>
      <c r="FL4" s="91"/>
      <c r="FM4" s="91"/>
      <c r="FN4" s="91"/>
      <c r="FO4" s="91"/>
      <c r="FP4" s="91"/>
      <c r="FQ4" s="91"/>
      <c r="FR4" s="91"/>
      <c r="FS4" s="91"/>
      <c r="FT4" s="91"/>
      <c r="FU4" s="91"/>
      <c r="FV4" s="91"/>
      <c r="FW4" s="91"/>
      <c r="FX4" s="91"/>
      <c r="FY4" s="91"/>
      <c r="FZ4" s="91"/>
      <c r="GA4" s="91"/>
      <c r="GB4" s="91"/>
      <c r="GC4" s="92" t="s">
        <v>60</v>
      </c>
      <c r="GD4" s="84"/>
      <c r="GE4" s="84"/>
      <c r="GF4" s="84"/>
      <c r="GG4" s="84"/>
      <c r="GH4" s="84"/>
      <c r="GI4" s="84"/>
      <c r="GJ4" s="84"/>
      <c r="GK4" s="84"/>
      <c r="GL4" s="84"/>
      <c r="GM4" s="84"/>
      <c r="GN4" s="84"/>
      <c r="GO4" s="84"/>
      <c r="GP4" s="84"/>
      <c r="GQ4" s="84"/>
      <c r="GR4" s="84"/>
      <c r="GS4" s="84"/>
      <c r="GT4" s="84"/>
      <c r="GU4" s="84"/>
      <c r="GV4" s="84"/>
      <c r="GW4" s="84"/>
      <c r="GX4" s="84"/>
      <c r="GY4" s="84"/>
      <c r="GZ4" s="84"/>
      <c r="HA4" s="84"/>
      <c r="HB4" s="84"/>
      <c r="HC4" s="84"/>
      <c r="HD4" s="84"/>
      <c r="HE4" s="84"/>
      <c r="HF4" s="84"/>
      <c r="HG4" s="86"/>
      <c r="HH4" s="92" t="s">
        <v>61</v>
      </c>
      <c r="HI4" s="84"/>
      <c r="HJ4" s="84"/>
      <c r="HK4" s="84"/>
      <c r="HL4" s="84"/>
      <c r="HM4" s="84"/>
      <c r="HN4" s="84"/>
      <c r="HO4" s="84"/>
      <c r="HP4" s="84"/>
      <c r="HQ4" s="84"/>
      <c r="HR4" s="84"/>
      <c r="HS4" s="84"/>
      <c r="HT4" s="84"/>
      <c r="HU4" s="84"/>
      <c r="HV4" s="84"/>
      <c r="HW4" s="84"/>
      <c r="HX4" s="84"/>
      <c r="HY4" s="84"/>
      <c r="HZ4" s="84"/>
      <c r="IA4" s="84"/>
      <c r="IB4" s="84"/>
      <c r="IC4" s="84"/>
      <c r="ID4" s="84"/>
      <c r="IE4" s="84"/>
      <c r="IF4" s="84"/>
      <c r="IG4" s="84"/>
      <c r="IH4" s="84"/>
      <c r="II4" s="84"/>
      <c r="IJ4" s="84"/>
      <c r="IK4" s="84"/>
      <c r="IL4" s="86"/>
      <c r="IM4" s="87" t="s">
        <v>62</v>
      </c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9"/>
      <c r="JQ4" s="87" t="s">
        <v>63</v>
      </c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9"/>
      <c r="KV4" s="87" t="s">
        <v>64</v>
      </c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9"/>
      <c r="LZ4" s="94" t="s">
        <v>57</v>
      </c>
      <c r="MA4" s="95"/>
      <c r="MB4" s="95"/>
      <c r="MC4" s="95"/>
      <c r="MD4" s="95"/>
      <c r="ME4" s="95"/>
      <c r="MF4" s="95"/>
      <c r="MG4" s="95"/>
      <c r="MH4" s="95"/>
      <c r="MI4" s="95"/>
      <c r="MJ4" s="95"/>
      <c r="MK4" s="95"/>
      <c r="ML4" s="95"/>
      <c r="MM4" s="95"/>
      <c r="MN4" s="95"/>
      <c r="MO4" s="95"/>
      <c r="MP4" s="95"/>
      <c r="MQ4" s="95"/>
      <c r="MR4" s="95"/>
      <c r="MS4" s="95"/>
      <c r="MT4" s="95"/>
      <c r="MU4" s="95"/>
      <c r="MV4" s="95"/>
      <c r="MW4" s="95"/>
      <c r="MX4" s="95"/>
      <c r="MY4" s="95"/>
      <c r="MZ4" s="95"/>
      <c r="NA4" s="95"/>
      <c r="NB4" s="95"/>
      <c r="NC4" s="95"/>
      <c r="ND4" s="96"/>
    </row>
    <row r="5" spans="1:368" ht="15.75" thickBot="1" x14ac:dyDescent="0.3">
      <c r="D5" s="29">
        <v>1</v>
      </c>
      <c r="E5" s="28">
        <v>2</v>
      </c>
      <c r="F5" s="29">
        <v>3</v>
      </c>
      <c r="G5" s="29">
        <v>4</v>
      </c>
      <c r="H5" s="29">
        <v>5</v>
      </c>
      <c r="I5" s="29">
        <v>6</v>
      </c>
      <c r="J5" s="29">
        <v>7</v>
      </c>
      <c r="K5" s="29">
        <v>8</v>
      </c>
      <c r="L5" s="28">
        <v>9</v>
      </c>
      <c r="M5" s="29">
        <v>10</v>
      </c>
      <c r="N5" s="29">
        <v>11</v>
      </c>
      <c r="O5" s="29">
        <v>12</v>
      </c>
      <c r="P5" s="29">
        <v>13</v>
      </c>
      <c r="Q5" s="29">
        <v>14</v>
      </c>
      <c r="R5" s="29">
        <v>15</v>
      </c>
      <c r="S5" s="28">
        <v>16</v>
      </c>
      <c r="T5" s="29">
        <v>17</v>
      </c>
      <c r="U5" s="29">
        <v>18</v>
      </c>
      <c r="V5" s="29">
        <v>19</v>
      </c>
      <c r="W5" s="29">
        <v>20</v>
      </c>
      <c r="X5" s="29">
        <v>21</v>
      </c>
      <c r="Y5" s="29">
        <v>22</v>
      </c>
      <c r="Z5" s="28">
        <v>23</v>
      </c>
      <c r="AA5" s="29">
        <v>24</v>
      </c>
      <c r="AB5" s="29">
        <v>25</v>
      </c>
      <c r="AC5" s="29">
        <v>26</v>
      </c>
      <c r="AD5" s="29">
        <v>27</v>
      </c>
      <c r="AE5" s="29">
        <v>28</v>
      </c>
      <c r="AF5" s="29">
        <v>29</v>
      </c>
      <c r="AG5" s="28">
        <v>30</v>
      </c>
      <c r="AH5" s="29">
        <v>31</v>
      </c>
      <c r="AI5" s="29">
        <v>1</v>
      </c>
      <c r="AJ5" s="29">
        <v>2</v>
      </c>
      <c r="AK5" s="29">
        <v>3</v>
      </c>
      <c r="AL5" s="29">
        <v>4</v>
      </c>
      <c r="AM5" s="29">
        <v>5</v>
      </c>
      <c r="AN5" s="28">
        <v>6</v>
      </c>
      <c r="AO5" s="29">
        <v>7</v>
      </c>
      <c r="AP5" s="29">
        <v>8</v>
      </c>
      <c r="AQ5" s="29">
        <v>9</v>
      </c>
      <c r="AR5" s="29">
        <v>10</v>
      </c>
      <c r="AS5" s="29">
        <v>11</v>
      </c>
      <c r="AT5" s="29">
        <v>12</v>
      </c>
      <c r="AU5" s="28">
        <v>13</v>
      </c>
      <c r="AV5" s="29">
        <v>14</v>
      </c>
      <c r="AW5" s="29">
        <v>15</v>
      </c>
      <c r="AX5" s="29">
        <v>16</v>
      </c>
      <c r="AY5" s="29">
        <v>17</v>
      </c>
      <c r="AZ5" s="29">
        <v>18</v>
      </c>
      <c r="BA5" s="29">
        <v>19</v>
      </c>
      <c r="BB5" s="28">
        <v>20</v>
      </c>
      <c r="BC5" s="29">
        <v>21</v>
      </c>
      <c r="BD5" s="29">
        <v>22</v>
      </c>
      <c r="BE5" s="29">
        <v>23</v>
      </c>
      <c r="BF5" s="29">
        <v>24</v>
      </c>
      <c r="BG5" s="29">
        <v>25</v>
      </c>
      <c r="BH5" s="29">
        <v>26</v>
      </c>
      <c r="BI5" s="28">
        <v>27</v>
      </c>
      <c r="BJ5" s="29">
        <v>28</v>
      </c>
      <c r="BK5" s="29">
        <v>1</v>
      </c>
      <c r="BL5" s="29">
        <v>2</v>
      </c>
      <c r="BM5" s="29">
        <v>3</v>
      </c>
      <c r="BN5" s="29">
        <v>4</v>
      </c>
      <c r="BO5" s="29">
        <v>5</v>
      </c>
      <c r="BP5" s="28">
        <v>6</v>
      </c>
      <c r="BQ5" s="29">
        <v>7</v>
      </c>
      <c r="BR5" s="29">
        <v>8</v>
      </c>
      <c r="BS5" s="29">
        <v>9</v>
      </c>
      <c r="BT5" s="29">
        <v>10</v>
      </c>
      <c r="BU5" s="29">
        <v>11</v>
      </c>
      <c r="BV5" s="29">
        <v>12</v>
      </c>
      <c r="BW5" s="28">
        <v>13</v>
      </c>
      <c r="BX5" s="29">
        <v>14</v>
      </c>
      <c r="BY5" s="29">
        <v>15</v>
      </c>
      <c r="BZ5" s="29">
        <v>16</v>
      </c>
      <c r="CA5" s="29">
        <v>17</v>
      </c>
      <c r="CB5" s="29">
        <v>18</v>
      </c>
      <c r="CC5" s="29">
        <v>19</v>
      </c>
      <c r="CD5" s="28">
        <v>20</v>
      </c>
      <c r="CE5" s="29">
        <v>21</v>
      </c>
      <c r="CF5" s="29">
        <v>22</v>
      </c>
      <c r="CG5" s="29">
        <v>23</v>
      </c>
      <c r="CH5" s="29">
        <v>24</v>
      </c>
      <c r="CI5" s="29">
        <v>25</v>
      </c>
      <c r="CJ5" s="29">
        <v>26</v>
      </c>
      <c r="CK5" s="28">
        <v>27</v>
      </c>
      <c r="CL5" s="29">
        <v>28</v>
      </c>
      <c r="CM5" s="29">
        <v>29</v>
      </c>
      <c r="CN5" s="29">
        <v>30</v>
      </c>
      <c r="CO5" s="29">
        <v>31</v>
      </c>
      <c r="CP5" s="29">
        <v>1</v>
      </c>
      <c r="CQ5" s="29">
        <v>2</v>
      </c>
      <c r="CR5" s="28">
        <v>3</v>
      </c>
      <c r="CS5" s="29">
        <v>4</v>
      </c>
      <c r="CT5" s="29">
        <v>5</v>
      </c>
      <c r="CU5" s="29">
        <v>6</v>
      </c>
      <c r="CV5" s="29">
        <v>7</v>
      </c>
      <c r="CW5" s="29">
        <v>8</v>
      </c>
      <c r="CX5" s="29">
        <v>9</v>
      </c>
      <c r="CY5" s="28">
        <v>10</v>
      </c>
      <c r="CZ5" s="29">
        <v>11</v>
      </c>
      <c r="DA5" s="29">
        <v>12</v>
      </c>
      <c r="DB5" s="29">
        <v>13</v>
      </c>
      <c r="DC5" s="29">
        <v>14</v>
      </c>
      <c r="DD5" s="29">
        <v>15</v>
      </c>
      <c r="DE5" s="29">
        <v>16</v>
      </c>
      <c r="DF5" s="28">
        <v>17</v>
      </c>
      <c r="DG5" s="29">
        <v>18</v>
      </c>
      <c r="DH5" s="29">
        <v>19</v>
      </c>
      <c r="DI5" s="29">
        <v>20</v>
      </c>
      <c r="DJ5" s="29">
        <v>21</v>
      </c>
      <c r="DK5" s="29">
        <v>22</v>
      </c>
      <c r="DL5" s="29">
        <v>23</v>
      </c>
      <c r="DM5" s="28">
        <v>24</v>
      </c>
      <c r="DN5" s="29">
        <v>25</v>
      </c>
      <c r="DO5" s="29">
        <v>26</v>
      </c>
      <c r="DP5" s="29">
        <v>27</v>
      </c>
      <c r="DQ5" s="29">
        <v>28</v>
      </c>
      <c r="DR5" s="29">
        <v>29</v>
      </c>
      <c r="DS5" s="29">
        <v>30</v>
      </c>
      <c r="DT5" s="28">
        <v>1</v>
      </c>
      <c r="DU5" s="29">
        <v>2</v>
      </c>
      <c r="DV5" s="29">
        <v>3</v>
      </c>
      <c r="DW5" s="29">
        <v>4</v>
      </c>
      <c r="DX5" s="29">
        <v>5</v>
      </c>
      <c r="DY5" s="29">
        <v>6</v>
      </c>
      <c r="DZ5" s="29">
        <v>7</v>
      </c>
      <c r="EA5" s="28">
        <v>8</v>
      </c>
      <c r="EB5" s="29">
        <v>9</v>
      </c>
      <c r="EC5" s="29">
        <v>10</v>
      </c>
      <c r="ED5" s="29">
        <v>11</v>
      </c>
      <c r="EE5" s="29">
        <v>12</v>
      </c>
      <c r="EF5" s="29">
        <v>13</v>
      </c>
      <c r="EG5" s="29">
        <v>14</v>
      </c>
      <c r="EH5" s="28">
        <v>15</v>
      </c>
      <c r="EI5" s="29">
        <v>16</v>
      </c>
      <c r="EJ5" s="29">
        <v>17</v>
      </c>
      <c r="EK5" s="29">
        <v>18</v>
      </c>
      <c r="EL5" s="29">
        <v>19</v>
      </c>
      <c r="EM5" s="29">
        <v>20</v>
      </c>
      <c r="EN5" s="29">
        <v>21</v>
      </c>
      <c r="EO5" s="28">
        <v>22</v>
      </c>
      <c r="EP5" s="29">
        <v>23</v>
      </c>
      <c r="EQ5" s="29">
        <v>24</v>
      </c>
      <c r="ER5" s="29">
        <v>25</v>
      </c>
      <c r="ES5" s="29">
        <v>26</v>
      </c>
      <c r="ET5" s="29">
        <v>27</v>
      </c>
      <c r="EU5" s="29">
        <v>28</v>
      </c>
      <c r="EV5" s="28">
        <v>29</v>
      </c>
      <c r="EW5" s="29">
        <v>30</v>
      </c>
      <c r="EX5" s="25">
        <v>31</v>
      </c>
      <c r="EY5" s="29">
        <v>1</v>
      </c>
      <c r="EZ5" s="29">
        <v>2</v>
      </c>
      <c r="FA5" s="29">
        <v>3</v>
      </c>
      <c r="FB5" s="29">
        <v>4</v>
      </c>
      <c r="FC5" s="28">
        <v>5</v>
      </c>
      <c r="FD5" s="29">
        <v>6</v>
      </c>
      <c r="FE5" s="29">
        <v>7</v>
      </c>
      <c r="FF5" s="29">
        <v>8</v>
      </c>
      <c r="FG5" s="29">
        <v>9</v>
      </c>
      <c r="FH5" s="29">
        <v>10</v>
      </c>
      <c r="FI5" s="29">
        <v>11</v>
      </c>
      <c r="FJ5" s="28">
        <v>12</v>
      </c>
      <c r="FK5" s="29">
        <v>13</v>
      </c>
      <c r="FL5" s="29">
        <v>14</v>
      </c>
      <c r="FM5" s="29">
        <v>15</v>
      </c>
      <c r="FN5" s="29">
        <v>16</v>
      </c>
      <c r="FO5" s="29">
        <v>17</v>
      </c>
      <c r="FP5" s="29">
        <v>18</v>
      </c>
      <c r="FQ5" s="28">
        <v>19</v>
      </c>
      <c r="FR5" s="29">
        <v>20</v>
      </c>
      <c r="FS5" s="29">
        <v>21</v>
      </c>
      <c r="FT5" s="29">
        <v>22</v>
      </c>
      <c r="FU5" s="29">
        <v>23</v>
      </c>
      <c r="FV5" s="29">
        <v>24</v>
      </c>
      <c r="FW5" s="29">
        <v>25</v>
      </c>
      <c r="FX5" s="28">
        <v>26</v>
      </c>
      <c r="FY5" s="29">
        <v>27</v>
      </c>
      <c r="FZ5" s="29">
        <v>28</v>
      </c>
      <c r="GA5" s="29">
        <v>29</v>
      </c>
      <c r="GB5" s="29">
        <v>30</v>
      </c>
      <c r="GC5" s="29">
        <v>1</v>
      </c>
      <c r="GD5" s="29">
        <v>2</v>
      </c>
      <c r="GE5" s="28">
        <v>3</v>
      </c>
      <c r="GF5" s="29">
        <v>4</v>
      </c>
      <c r="GG5" s="29">
        <v>5</v>
      </c>
      <c r="GH5" s="29">
        <v>6</v>
      </c>
      <c r="GI5" s="29">
        <v>7</v>
      </c>
      <c r="GJ5" s="29">
        <v>8</v>
      </c>
      <c r="GK5" s="29">
        <v>9</v>
      </c>
      <c r="GL5" s="28">
        <v>10</v>
      </c>
      <c r="GM5" s="29">
        <v>11</v>
      </c>
      <c r="GN5" s="29">
        <v>12</v>
      </c>
      <c r="GO5" s="29">
        <v>13</v>
      </c>
      <c r="GP5" s="29">
        <v>14</v>
      </c>
      <c r="GQ5" s="29">
        <v>15</v>
      </c>
      <c r="GR5" s="29">
        <v>16</v>
      </c>
      <c r="GS5" s="28">
        <v>17</v>
      </c>
      <c r="GT5" s="29">
        <v>18</v>
      </c>
      <c r="GU5" s="29">
        <v>19</v>
      </c>
      <c r="GV5" s="29">
        <v>20</v>
      </c>
      <c r="GW5" s="29">
        <v>21</v>
      </c>
      <c r="GX5" s="29">
        <v>22</v>
      </c>
      <c r="GY5" s="29">
        <v>23</v>
      </c>
      <c r="GZ5" s="28">
        <v>24</v>
      </c>
      <c r="HA5" s="29">
        <v>25</v>
      </c>
      <c r="HB5" s="29">
        <v>26</v>
      </c>
      <c r="HC5" s="29">
        <v>27</v>
      </c>
      <c r="HD5" s="29">
        <v>28</v>
      </c>
      <c r="HE5" s="29">
        <v>29</v>
      </c>
      <c r="HF5" s="29">
        <v>30</v>
      </c>
      <c r="HG5" s="28">
        <v>31</v>
      </c>
      <c r="HH5" s="29">
        <v>1</v>
      </c>
      <c r="HI5" s="29">
        <v>2</v>
      </c>
      <c r="HJ5" s="29">
        <v>3</v>
      </c>
      <c r="HK5" s="29">
        <v>4</v>
      </c>
      <c r="HL5" s="29">
        <v>5</v>
      </c>
      <c r="HM5" s="29">
        <v>6</v>
      </c>
      <c r="HN5" s="28">
        <v>7</v>
      </c>
      <c r="HO5" s="29">
        <v>8</v>
      </c>
      <c r="HP5" s="29">
        <v>9</v>
      </c>
      <c r="HQ5" s="29">
        <v>10</v>
      </c>
      <c r="HR5" s="29">
        <v>11</v>
      </c>
      <c r="HS5" s="29">
        <v>12</v>
      </c>
      <c r="HT5" s="29">
        <v>13</v>
      </c>
      <c r="HU5" s="28">
        <v>14</v>
      </c>
      <c r="HV5" s="29">
        <v>15</v>
      </c>
      <c r="HW5" s="29">
        <v>16</v>
      </c>
      <c r="HX5" s="29">
        <v>17</v>
      </c>
      <c r="HY5" s="29">
        <v>18</v>
      </c>
      <c r="HZ5" s="29">
        <v>19</v>
      </c>
      <c r="IA5" s="29">
        <v>20</v>
      </c>
      <c r="IB5" s="28">
        <v>21</v>
      </c>
      <c r="IC5" s="29">
        <v>22</v>
      </c>
      <c r="ID5" s="29">
        <v>23</v>
      </c>
      <c r="IE5" s="29">
        <v>24</v>
      </c>
      <c r="IF5" s="29">
        <v>25</v>
      </c>
      <c r="IG5" s="29">
        <v>26</v>
      </c>
      <c r="IH5" s="29">
        <v>27</v>
      </c>
      <c r="II5" s="28">
        <v>28</v>
      </c>
      <c r="IJ5" s="29">
        <v>29</v>
      </c>
      <c r="IK5" s="29">
        <v>30</v>
      </c>
      <c r="IL5" s="29">
        <v>31</v>
      </c>
      <c r="IM5" s="29">
        <v>1</v>
      </c>
      <c r="IN5" s="29">
        <v>2</v>
      </c>
      <c r="IO5" s="29">
        <v>3</v>
      </c>
      <c r="IP5" s="28">
        <v>4</v>
      </c>
      <c r="IQ5" s="29">
        <v>5</v>
      </c>
      <c r="IR5" s="29">
        <v>6</v>
      </c>
      <c r="IS5" s="29">
        <v>7</v>
      </c>
      <c r="IT5" s="29">
        <v>8</v>
      </c>
      <c r="IU5" s="29">
        <v>9</v>
      </c>
      <c r="IV5" s="29">
        <v>10</v>
      </c>
      <c r="IW5" s="28">
        <v>11</v>
      </c>
      <c r="IX5" s="29">
        <v>12</v>
      </c>
      <c r="IY5" s="29">
        <v>13</v>
      </c>
      <c r="IZ5" s="29">
        <v>14</v>
      </c>
      <c r="JA5" s="29">
        <v>15</v>
      </c>
      <c r="JB5" s="29">
        <v>16</v>
      </c>
      <c r="JC5" s="29">
        <v>17</v>
      </c>
      <c r="JD5" s="28">
        <v>18</v>
      </c>
      <c r="JE5" s="29">
        <v>19</v>
      </c>
      <c r="JF5" s="29">
        <v>20</v>
      </c>
      <c r="JG5" s="29">
        <v>21</v>
      </c>
      <c r="JH5" s="29">
        <v>22</v>
      </c>
      <c r="JI5" s="29">
        <v>23</v>
      </c>
      <c r="JJ5" s="29">
        <v>24</v>
      </c>
      <c r="JK5" s="28">
        <v>25</v>
      </c>
      <c r="JL5" s="29">
        <v>26</v>
      </c>
      <c r="JM5" s="29">
        <v>27</v>
      </c>
      <c r="JN5" s="29">
        <v>28</v>
      </c>
      <c r="JO5" s="29">
        <v>29</v>
      </c>
      <c r="JP5" s="29">
        <v>30</v>
      </c>
      <c r="JQ5" s="29">
        <v>1</v>
      </c>
      <c r="JR5" s="28">
        <v>2</v>
      </c>
      <c r="JS5" s="29">
        <v>3</v>
      </c>
      <c r="JT5" s="29">
        <v>4</v>
      </c>
      <c r="JU5" s="29">
        <v>5</v>
      </c>
      <c r="JV5" s="29">
        <v>6</v>
      </c>
      <c r="JW5" s="29">
        <v>7</v>
      </c>
      <c r="JX5" s="29">
        <v>8</v>
      </c>
      <c r="JY5" s="28">
        <v>9</v>
      </c>
      <c r="JZ5" s="29">
        <v>10</v>
      </c>
      <c r="KA5" s="29">
        <v>11</v>
      </c>
      <c r="KB5" s="29">
        <v>12</v>
      </c>
      <c r="KC5" s="29">
        <v>13</v>
      </c>
      <c r="KD5" s="29">
        <v>14</v>
      </c>
      <c r="KE5" s="29">
        <v>15</v>
      </c>
      <c r="KF5" s="28">
        <v>16</v>
      </c>
      <c r="KG5" s="29">
        <v>17</v>
      </c>
      <c r="KH5" s="29">
        <v>18</v>
      </c>
      <c r="KI5" s="29">
        <v>19</v>
      </c>
      <c r="KJ5" s="29">
        <v>20</v>
      </c>
      <c r="KK5" s="29">
        <v>21</v>
      </c>
      <c r="KL5" s="29">
        <v>22</v>
      </c>
      <c r="KM5" s="28">
        <v>23</v>
      </c>
      <c r="KN5" s="29">
        <v>24</v>
      </c>
      <c r="KO5" s="29">
        <v>25</v>
      </c>
      <c r="KP5" s="29">
        <v>26</v>
      </c>
      <c r="KQ5" s="29">
        <v>27</v>
      </c>
      <c r="KR5" s="29">
        <v>28</v>
      </c>
      <c r="KS5" s="29">
        <v>29</v>
      </c>
      <c r="KT5" s="28">
        <v>30</v>
      </c>
      <c r="KU5" s="29">
        <v>31</v>
      </c>
      <c r="KV5" s="29">
        <v>1</v>
      </c>
      <c r="KW5" s="29">
        <v>2</v>
      </c>
      <c r="KX5" s="29">
        <v>3</v>
      </c>
      <c r="KY5" s="29">
        <v>4</v>
      </c>
      <c r="KZ5" s="29">
        <v>5</v>
      </c>
      <c r="LA5" s="28">
        <v>6</v>
      </c>
      <c r="LB5" s="29">
        <v>7</v>
      </c>
      <c r="LC5" s="29">
        <v>8</v>
      </c>
      <c r="LD5" s="29">
        <v>9</v>
      </c>
      <c r="LE5" s="29">
        <v>10</v>
      </c>
      <c r="LF5" s="29">
        <v>11</v>
      </c>
      <c r="LG5" s="29">
        <v>12</v>
      </c>
      <c r="LH5" s="28">
        <v>13</v>
      </c>
      <c r="LI5" s="29">
        <v>14</v>
      </c>
      <c r="LJ5" s="29">
        <v>15</v>
      </c>
      <c r="LK5" s="29">
        <v>16</v>
      </c>
      <c r="LL5" s="29">
        <v>17</v>
      </c>
      <c r="LM5" s="29">
        <v>18</v>
      </c>
      <c r="LN5" s="29">
        <v>19</v>
      </c>
      <c r="LO5" s="28">
        <v>20</v>
      </c>
      <c r="LP5" s="29">
        <v>21</v>
      </c>
      <c r="LQ5" s="29">
        <v>22</v>
      </c>
      <c r="LR5" s="29">
        <v>23</v>
      </c>
      <c r="LS5" s="29">
        <v>24</v>
      </c>
      <c r="LT5" s="29">
        <v>25</v>
      </c>
      <c r="LU5" s="29">
        <v>26</v>
      </c>
      <c r="LV5" s="28">
        <v>27</v>
      </c>
      <c r="LW5" s="29">
        <v>28</v>
      </c>
      <c r="LX5" s="29">
        <v>29</v>
      </c>
      <c r="LY5" s="29">
        <v>30</v>
      </c>
      <c r="LZ5" s="29">
        <v>1</v>
      </c>
      <c r="MA5" s="29">
        <v>2</v>
      </c>
      <c r="MB5" s="29">
        <v>3</v>
      </c>
      <c r="MC5" s="28">
        <v>4</v>
      </c>
      <c r="MD5" s="29">
        <v>5</v>
      </c>
      <c r="ME5" s="29">
        <v>6</v>
      </c>
      <c r="MF5" s="29">
        <v>7</v>
      </c>
      <c r="MG5" s="29">
        <v>8</v>
      </c>
      <c r="MH5" s="29">
        <v>9</v>
      </c>
      <c r="MI5" s="29">
        <v>10</v>
      </c>
      <c r="MJ5" s="28">
        <v>11</v>
      </c>
      <c r="MK5" s="29">
        <v>12</v>
      </c>
      <c r="ML5" s="29">
        <v>13</v>
      </c>
      <c r="MM5" s="29">
        <v>14</v>
      </c>
      <c r="MN5" s="29">
        <v>15</v>
      </c>
      <c r="MO5" s="29">
        <v>16</v>
      </c>
      <c r="MP5" s="29">
        <v>17</v>
      </c>
      <c r="MQ5" s="28">
        <v>18</v>
      </c>
      <c r="MR5" s="29">
        <v>19</v>
      </c>
      <c r="MS5" s="29">
        <v>20</v>
      </c>
      <c r="MT5" s="29">
        <v>21</v>
      </c>
      <c r="MU5" s="29">
        <v>22</v>
      </c>
      <c r="MV5" s="29">
        <v>23</v>
      </c>
      <c r="MW5" s="29">
        <v>24</v>
      </c>
      <c r="MX5" s="28">
        <v>25</v>
      </c>
      <c r="MY5" s="29">
        <v>26</v>
      </c>
      <c r="MZ5" s="29">
        <v>27</v>
      </c>
      <c r="NA5" s="29">
        <v>28</v>
      </c>
      <c r="NB5" s="29">
        <v>29</v>
      </c>
      <c r="NC5" s="29">
        <v>30</v>
      </c>
      <c r="ND5" s="29">
        <v>31</v>
      </c>
    </row>
    <row r="6" spans="1:368" ht="21" customHeight="1" thickBot="1" x14ac:dyDescent="0.3">
      <c r="A6" s="3" t="s">
        <v>0</v>
      </c>
      <c r="B6" s="4" t="s">
        <v>1</v>
      </c>
      <c r="C6" s="5" t="s">
        <v>36</v>
      </c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  <c r="KI6" s="14"/>
      <c r="KJ6" s="14"/>
      <c r="KK6" s="14"/>
      <c r="KL6" s="14"/>
      <c r="KM6" s="14"/>
      <c r="KN6" s="14"/>
      <c r="KO6" s="14"/>
      <c r="KP6" s="14"/>
      <c r="KQ6" s="14"/>
      <c r="KR6" s="14"/>
      <c r="KS6" s="14"/>
      <c r="KT6" s="14"/>
      <c r="KU6" s="14"/>
      <c r="KV6" s="14"/>
      <c r="KW6" s="14"/>
      <c r="KX6" s="14"/>
      <c r="KY6" s="14"/>
      <c r="KZ6" s="14"/>
      <c r="LA6" s="14"/>
      <c r="LB6" s="14"/>
      <c r="LC6" s="14"/>
      <c r="LD6" s="14"/>
      <c r="LE6" s="14"/>
      <c r="LF6" s="14"/>
      <c r="LG6" s="14"/>
      <c r="LH6" s="14"/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/>
      <c r="MB6" s="14"/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/>
      <c r="MZ6" s="14"/>
      <c r="NA6" s="14"/>
      <c r="NB6" s="14"/>
      <c r="NC6" s="14"/>
      <c r="ND6" s="14"/>
    </row>
    <row r="7" spans="1:368" x14ac:dyDescent="0.25">
      <c r="A7" s="6" t="s">
        <v>2</v>
      </c>
      <c r="B7" s="73"/>
      <c r="C7" s="7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</row>
    <row r="8" spans="1:368" x14ac:dyDescent="0.25">
      <c r="A8" s="8" t="s">
        <v>3</v>
      </c>
      <c r="B8" s="73"/>
      <c r="C8" s="9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</row>
    <row r="9" spans="1:368" x14ac:dyDescent="0.25">
      <c r="A9" s="8" t="s">
        <v>4</v>
      </c>
      <c r="B9" s="73"/>
      <c r="C9" s="9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</row>
    <row r="10" spans="1:368" x14ac:dyDescent="0.25">
      <c r="A10" s="8" t="s">
        <v>5</v>
      </c>
      <c r="B10" s="73"/>
      <c r="C10" s="9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</row>
    <row r="11" spans="1:368" x14ac:dyDescent="0.25">
      <c r="A11" s="8" t="s">
        <v>6</v>
      </c>
      <c r="B11" s="73"/>
      <c r="C11" s="9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</row>
    <row r="12" spans="1:368" x14ac:dyDescent="0.25">
      <c r="A12" s="8" t="s">
        <v>7</v>
      </c>
      <c r="B12" s="73"/>
      <c r="C12" s="9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</row>
    <row r="13" spans="1:368" x14ac:dyDescent="0.25">
      <c r="A13" s="8" t="s">
        <v>8</v>
      </c>
      <c r="B13" s="73"/>
      <c r="C13" s="9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30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</row>
    <row r="14" spans="1:368" x14ac:dyDescent="0.25">
      <c r="A14" s="8" t="s">
        <v>9</v>
      </c>
      <c r="B14" s="73"/>
      <c r="C14" s="9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</row>
    <row r="15" spans="1:368" x14ac:dyDescent="0.25">
      <c r="A15" s="8" t="s">
        <v>10</v>
      </c>
      <c r="B15" s="73"/>
      <c r="C15" s="9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</row>
    <row r="16" spans="1:368" x14ac:dyDescent="0.25">
      <c r="A16" s="8" t="s">
        <v>11</v>
      </c>
      <c r="B16" s="73"/>
      <c r="C16" s="9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</row>
    <row r="17" spans="1:368" x14ac:dyDescent="0.25">
      <c r="A17" s="8" t="s">
        <v>12</v>
      </c>
      <c r="B17" s="73"/>
      <c r="C17" s="9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</row>
    <row r="18" spans="1:368" ht="21.75" customHeight="1" x14ac:dyDescent="0.25">
      <c r="A18" s="8" t="s">
        <v>13</v>
      </c>
      <c r="B18" s="73"/>
      <c r="C18" s="9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</row>
    <row r="19" spans="1:368" x14ac:dyDescent="0.25">
      <c r="A19" s="8" t="s">
        <v>14</v>
      </c>
      <c r="B19" s="73"/>
      <c r="C19" s="9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</row>
    <row r="20" spans="1:368" x14ac:dyDescent="0.25">
      <c r="A20" s="8" t="s">
        <v>15</v>
      </c>
      <c r="B20" s="73"/>
      <c r="C20" s="9"/>
      <c r="D20" s="1"/>
      <c r="E20" s="1"/>
      <c r="F20" s="1"/>
      <c r="G20" s="1">
        <v>1</v>
      </c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</row>
    <row r="21" spans="1:368" x14ac:dyDescent="0.25">
      <c r="A21" s="8" t="s">
        <v>16</v>
      </c>
      <c r="B21" s="73"/>
      <c r="C21" s="9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</row>
    <row r="22" spans="1:368" x14ac:dyDescent="0.25">
      <c r="A22" s="8" t="s">
        <v>17</v>
      </c>
      <c r="B22" s="73"/>
      <c r="C22" s="9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</row>
    <row r="23" spans="1:368" x14ac:dyDescent="0.25">
      <c r="A23" s="8" t="s">
        <v>18</v>
      </c>
      <c r="B23" s="73"/>
      <c r="C23" s="9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</row>
    <row r="24" spans="1:368" x14ac:dyDescent="0.25">
      <c r="A24" s="8" t="s">
        <v>19</v>
      </c>
      <c r="B24" s="73"/>
      <c r="C24" s="9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</row>
    <row r="25" spans="1:368" x14ac:dyDescent="0.25">
      <c r="A25" s="8" t="s">
        <v>20</v>
      </c>
      <c r="B25" s="73"/>
      <c r="C25" s="9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</row>
    <row r="26" spans="1:368" x14ac:dyDescent="0.25">
      <c r="A26" s="8" t="s">
        <v>21</v>
      </c>
      <c r="B26" s="73"/>
      <c r="C26" s="9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</row>
    <row r="27" spans="1:368" x14ac:dyDescent="0.25">
      <c r="A27" s="8" t="s">
        <v>22</v>
      </c>
      <c r="B27" s="73"/>
      <c r="C27" s="9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</row>
    <row r="28" spans="1:368" x14ac:dyDescent="0.25">
      <c r="A28" s="8" t="s">
        <v>23</v>
      </c>
      <c r="B28" s="73"/>
      <c r="C28" s="9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</row>
    <row r="29" spans="1:368" x14ac:dyDescent="0.25">
      <c r="A29" s="27" t="s">
        <v>47</v>
      </c>
      <c r="B29" s="73"/>
      <c r="C29" s="9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</row>
    <row r="30" spans="1:368" x14ac:dyDescent="0.25">
      <c r="A30" s="8" t="s">
        <v>24</v>
      </c>
      <c r="B30" s="73"/>
      <c r="C30" s="9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</row>
    <row r="31" spans="1:368" x14ac:dyDescent="0.25">
      <c r="A31" s="74" t="s">
        <v>25</v>
      </c>
      <c r="B31" s="10" t="s">
        <v>26</v>
      </c>
      <c r="C31" s="9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</row>
    <row r="32" spans="1:368" x14ac:dyDescent="0.25">
      <c r="A32" s="75"/>
      <c r="B32" s="10" t="s">
        <v>27</v>
      </c>
      <c r="C32" s="9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</row>
    <row r="33" spans="1:368" x14ac:dyDescent="0.25">
      <c r="A33" s="75"/>
      <c r="B33" s="10" t="s">
        <v>28</v>
      </c>
      <c r="C33" s="9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</row>
    <row r="34" spans="1:368" x14ac:dyDescent="0.25">
      <c r="A34" s="76"/>
      <c r="B34" s="10" t="s">
        <v>29</v>
      </c>
      <c r="C34" s="9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</row>
    <row r="35" spans="1:368" x14ac:dyDescent="0.25">
      <c r="A35" s="74" t="s">
        <v>30</v>
      </c>
      <c r="B35" s="10" t="s">
        <v>26</v>
      </c>
      <c r="C35" s="9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</row>
    <row r="36" spans="1:368" x14ac:dyDescent="0.25">
      <c r="A36" s="75"/>
      <c r="B36" s="10" t="s">
        <v>27</v>
      </c>
      <c r="C36" s="9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</row>
    <row r="37" spans="1:368" x14ac:dyDescent="0.25">
      <c r="A37" s="75"/>
      <c r="B37" s="10" t="s">
        <v>28</v>
      </c>
      <c r="C37" s="9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</row>
    <row r="38" spans="1:368" x14ac:dyDescent="0.25">
      <c r="A38" s="76"/>
      <c r="B38" s="10" t="s">
        <v>29</v>
      </c>
      <c r="C38" s="9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</row>
    <row r="39" spans="1:368" x14ac:dyDescent="0.25">
      <c r="A39" s="74" t="s">
        <v>31</v>
      </c>
      <c r="B39" s="10" t="s">
        <v>26</v>
      </c>
      <c r="C39" s="9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</row>
    <row r="40" spans="1:368" x14ac:dyDescent="0.25">
      <c r="A40" s="75"/>
      <c r="B40" s="10" t="s">
        <v>27</v>
      </c>
      <c r="C40" s="9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</row>
    <row r="41" spans="1:368" x14ac:dyDescent="0.25">
      <c r="A41" s="75"/>
      <c r="B41" s="10" t="s">
        <v>28</v>
      </c>
      <c r="C41" s="9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</row>
    <row r="42" spans="1:368" x14ac:dyDescent="0.25">
      <c r="A42" s="8" t="s">
        <v>105</v>
      </c>
      <c r="B42" s="98"/>
      <c r="C42" s="9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</row>
    <row r="43" spans="1:368" x14ac:dyDescent="0.25">
      <c r="A43" s="8" t="s">
        <v>32</v>
      </c>
      <c r="B43" s="73"/>
      <c r="C43" s="9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</row>
    <row r="44" spans="1:368" x14ac:dyDescent="0.25">
      <c r="A44" s="11" t="s">
        <v>33</v>
      </c>
      <c r="B44" s="99"/>
      <c r="C44" s="9"/>
      <c r="D44" s="1"/>
      <c r="E44" s="1"/>
      <c r="F44" s="1"/>
      <c r="G44" s="1"/>
      <c r="H44" s="1"/>
      <c r="I44" s="1"/>
      <c r="J44" s="1"/>
      <c r="K44" s="1"/>
      <c r="L44" s="1">
        <v>1</v>
      </c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</row>
    <row r="45" spans="1:368" x14ac:dyDescent="0.25">
      <c r="A45" s="74" t="s">
        <v>34</v>
      </c>
      <c r="B45" s="10">
        <v>37</v>
      </c>
      <c r="C45" s="9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</row>
    <row r="46" spans="1:368" x14ac:dyDescent="0.25">
      <c r="A46" s="75"/>
      <c r="B46" s="2">
        <v>38</v>
      </c>
      <c r="C46" s="9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</row>
    <row r="47" spans="1:368" x14ac:dyDescent="0.25">
      <c r="A47" s="75"/>
      <c r="B47" s="2">
        <v>39</v>
      </c>
      <c r="C47" s="9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</row>
    <row r="48" spans="1:368" x14ac:dyDescent="0.25">
      <c r="A48" s="75"/>
      <c r="B48" s="2">
        <v>40</v>
      </c>
      <c r="C48" s="9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</row>
    <row r="49" spans="1:368" x14ac:dyDescent="0.25">
      <c r="A49" s="75"/>
      <c r="B49" s="2">
        <v>41</v>
      </c>
      <c r="C49" s="9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</row>
    <row r="50" spans="1:368" x14ac:dyDescent="0.25">
      <c r="A50" s="75"/>
      <c r="B50" s="2">
        <v>42</v>
      </c>
      <c r="C50" s="9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</row>
    <row r="51" spans="1:368" x14ac:dyDescent="0.25">
      <c r="A51" s="75"/>
      <c r="B51" s="2">
        <v>43</v>
      </c>
      <c r="C51" s="9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</row>
    <row r="52" spans="1:368" x14ac:dyDescent="0.25">
      <c r="A52" s="76"/>
      <c r="B52" s="2">
        <v>44</v>
      </c>
      <c r="C52" s="9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</row>
    <row r="53" spans="1:368" x14ac:dyDescent="0.25">
      <c r="A53" s="74" t="s">
        <v>35</v>
      </c>
      <c r="B53" s="10">
        <v>37</v>
      </c>
      <c r="C53" s="9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</row>
    <row r="54" spans="1:368" x14ac:dyDescent="0.25">
      <c r="A54" s="75"/>
      <c r="B54" s="10">
        <v>38</v>
      </c>
      <c r="C54" s="9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</row>
    <row r="55" spans="1:368" x14ac:dyDescent="0.25">
      <c r="A55" s="75"/>
      <c r="B55" s="10">
        <v>39</v>
      </c>
      <c r="C55" s="9"/>
      <c r="D55" s="1"/>
      <c r="E55" s="1"/>
      <c r="F55" s="1"/>
      <c r="G55" s="1">
        <v>1</v>
      </c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</row>
    <row r="56" spans="1:368" x14ac:dyDescent="0.25">
      <c r="A56" s="75"/>
      <c r="B56" s="10">
        <v>40</v>
      </c>
      <c r="C56" s="9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</row>
    <row r="57" spans="1:368" x14ac:dyDescent="0.25">
      <c r="A57" s="75"/>
      <c r="B57" s="10">
        <v>41</v>
      </c>
      <c r="C57" s="9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</row>
    <row r="58" spans="1:368" ht="15.75" thickBot="1" x14ac:dyDescent="0.3">
      <c r="A58" s="100"/>
      <c r="B58" s="12">
        <v>42</v>
      </c>
      <c r="C58" s="13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</row>
    <row r="59" spans="1:368" x14ac:dyDescent="0.25"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7"/>
      <c r="AL59" s="97"/>
      <c r="AM59" s="97"/>
      <c r="AN59" s="97"/>
      <c r="AO59" s="97"/>
      <c r="AP59" s="97"/>
      <c r="AQ59" s="97"/>
      <c r="AR59" s="97"/>
      <c r="AS59" s="97"/>
      <c r="AT59" s="97"/>
      <c r="AU59" s="97"/>
      <c r="AV59" s="93"/>
      <c r="AW59" s="93"/>
      <c r="AX59" s="93"/>
      <c r="AY59" s="93"/>
      <c r="AZ59" s="93"/>
      <c r="BA59" s="93"/>
      <c r="BB59" s="93"/>
      <c r="BC59" s="93"/>
      <c r="BD59" s="93"/>
      <c r="BE59" s="93"/>
      <c r="BF59" s="93"/>
      <c r="BG59" s="93"/>
      <c r="BH59" s="93"/>
      <c r="BI59" s="93"/>
      <c r="BJ59" s="93"/>
      <c r="BK59" s="93"/>
      <c r="BL59" s="93"/>
      <c r="BM59" s="93"/>
      <c r="BN59" s="93"/>
      <c r="BO59" s="93"/>
      <c r="BP59" s="93"/>
      <c r="BQ59" s="93"/>
      <c r="BR59" s="93"/>
      <c r="BS59" s="93"/>
      <c r="BT59" s="93"/>
      <c r="BU59" s="93"/>
      <c r="BV59" s="93"/>
      <c r="BW59" s="93"/>
      <c r="BX59" s="93"/>
      <c r="BY59" s="93"/>
      <c r="BZ59" s="93"/>
      <c r="CA59" s="93"/>
      <c r="CB59" s="93"/>
      <c r="CC59" s="93"/>
      <c r="CD59" s="93"/>
      <c r="CE59" s="93"/>
      <c r="CF59" s="93"/>
      <c r="CG59" s="93"/>
      <c r="CH59" s="93"/>
      <c r="CI59" s="93"/>
      <c r="CJ59" s="93"/>
      <c r="CK59" s="93"/>
      <c r="CL59" s="93"/>
      <c r="CM59" s="93"/>
      <c r="CN59" s="93"/>
      <c r="CO59" s="93"/>
      <c r="CP59" s="93"/>
      <c r="CQ59" s="93"/>
      <c r="CR59" s="93"/>
      <c r="CS59" s="93"/>
      <c r="CT59" s="93"/>
      <c r="CU59" s="93"/>
      <c r="CV59" s="93"/>
      <c r="CW59" s="93"/>
      <c r="CX59" s="93"/>
      <c r="CY59" s="93"/>
      <c r="CZ59" s="93"/>
      <c r="DA59" s="93"/>
      <c r="DB59" s="93"/>
      <c r="DC59" s="93"/>
      <c r="DD59" s="93"/>
      <c r="DE59" s="93"/>
      <c r="DF59" s="93"/>
      <c r="DG59" s="93"/>
      <c r="DH59" s="93"/>
      <c r="DI59" s="93"/>
      <c r="DJ59" s="93"/>
      <c r="DK59" s="93"/>
      <c r="DL59" s="93"/>
      <c r="DM59" s="93"/>
      <c r="DN59" s="93"/>
      <c r="DO59" s="93"/>
      <c r="DP59" s="93"/>
      <c r="DQ59" s="93"/>
      <c r="DR59" s="93"/>
      <c r="DS59" s="93"/>
      <c r="DT59" s="93"/>
      <c r="DU59" s="93"/>
      <c r="DV59" s="93"/>
      <c r="DW59" s="93"/>
      <c r="DX59" s="93"/>
      <c r="DY59" s="93"/>
      <c r="DZ59" s="93"/>
      <c r="EA59" s="93"/>
      <c r="EB59" s="93"/>
      <c r="EC59" s="93"/>
      <c r="ED59" s="93"/>
      <c r="EE59" s="93"/>
      <c r="EF59" s="93"/>
      <c r="EG59" s="93"/>
      <c r="EH59" s="93"/>
      <c r="EI59" s="93"/>
      <c r="EJ59" s="93"/>
      <c r="EK59" s="93"/>
      <c r="EL59" s="93"/>
      <c r="EM59" s="93"/>
      <c r="EN59" s="93"/>
      <c r="EO59" s="93"/>
      <c r="EP59" s="93"/>
      <c r="EQ59" s="93"/>
      <c r="ER59" s="93"/>
      <c r="ES59" s="93"/>
      <c r="ET59" s="93"/>
      <c r="EU59" s="93"/>
      <c r="EV59" s="93"/>
      <c r="EW59" s="93"/>
      <c r="EX59" s="93"/>
      <c r="EY59" s="93"/>
      <c r="EZ59" s="93"/>
      <c r="FA59" s="93"/>
      <c r="FB59" s="93"/>
      <c r="FC59" s="93"/>
      <c r="FD59" s="93"/>
      <c r="FE59" s="93"/>
      <c r="FF59" s="93"/>
      <c r="FG59" s="93"/>
      <c r="FH59" s="93"/>
      <c r="FI59" s="93"/>
      <c r="FJ59" s="93"/>
      <c r="FK59" s="93"/>
      <c r="FL59" s="93"/>
      <c r="FM59" s="93"/>
    </row>
  </sheetData>
  <autoFilter ref="A6:FM6" xr:uid="{00000000-0009-0000-0000-000004000000}"/>
  <mergeCells count="27">
    <mergeCell ref="B2:C2"/>
    <mergeCell ref="AI4:BJ4"/>
    <mergeCell ref="BK4:CO4"/>
    <mergeCell ref="CP4:DS4"/>
    <mergeCell ref="D1:ND3"/>
    <mergeCell ref="LZ4:ND4"/>
    <mergeCell ref="B42:B44"/>
    <mergeCell ref="EY4:GB4"/>
    <mergeCell ref="GC4:HG4"/>
    <mergeCell ref="HH4:IL4"/>
    <mergeCell ref="IM4:JP4"/>
    <mergeCell ref="DT4:EX4"/>
    <mergeCell ref="B7:B30"/>
    <mergeCell ref="A31:A34"/>
    <mergeCell ref="A35:A38"/>
    <mergeCell ref="A39:A41"/>
    <mergeCell ref="JQ4:KU4"/>
    <mergeCell ref="KV4:LY4"/>
    <mergeCell ref="D4:AH4"/>
    <mergeCell ref="DE59:EH59"/>
    <mergeCell ref="EI59:FM59"/>
    <mergeCell ref="A45:A52"/>
    <mergeCell ref="A53:A58"/>
    <mergeCell ref="D59:P59"/>
    <mergeCell ref="Q59:AU59"/>
    <mergeCell ref="AV59:BY59"/>
    <mergeCell ref="BZ59:DD59"/>
  </mergeCells>
  <conditionalFormatting sqref="A6:EX58 A5:C5">
    <cfRule type="expression" dxfId="77" priority="11">
      <formula>CELL("direccion")=ADDRESS(ROW(),COLUMN())</formula>
    </cfRule>
    <cfRule type="expression" dxfId="76" priority="12">
      <formula>OR(ROW()=CELL("fila"),COLUMN()=CELL("columna"))</formula>
    </cfRule>
  </conditionalFormatting>
  <conditionalFormatting sqref="EY6:LV58">
    <cfRule type="expression" dxfId="75" priority="7">
      <formula>CELL("direccion")=ADDRESS(ROW(),COLUMN())</formula>
    </cfRule>
    <cfRule type="expression" dxfId="74" priority="8">
      <formula>OR(ROW()=CELL("fila"),COLUMN()=CELL("columna"))</formula>
    </cfRule>
  </conditionalFormatting>
  <conditionalFormatting sqref="LW6:ND58">
    <cfRule type="expression" dxfId="73" priority="5">
      <formula>CELL("direccion")=ADDRESS(ROW(),COLUMN())</formula>
    </cfRule>
    <cfRule type="expression" dxfId="72" priority="6">
      <formula>OR(ROW()=CELL("fila"),COLUMN()=CELL("columna"))</formula>
    </cfRule>
  </conditionalFormatting>
  <conditionalFormatting sqref="D5:LV5">
    <cfRule type="expression" dxfId="71" priority="3">
      <formula>CELL("direccion")=ADDRESS(ROW(),COLUMN())</formula>
    </cfRule>
    <cfRule type="expression" dxfId="70" priority="4">
      <formula>OR(ROW()=CELL("fila"),COLUMN()=CELL("columna"))</formula>
    </cfRule>
  </conditionalFormatting>
  <conditionalFormatting sqref="LW5:ND5">
    <cfRule type="expression" dxfId="69" priority="1">
      <formula>CELL("direccion")=ADDRESS(ROW(),COLUMN())</formula>
    </cfRule>
    <cfRule type="expression" dxfId="68" priority="2">
      <formula>OR(ROW()=CELL("fila"),COLUMN()=CELL("columna"))</formula>
    </cfRule>
  </conditionalFormatting>
  <hyperlinks>
    <hyperlink ref="A1" location="INDICE!A1" display="INDICE" xr:uid="{8E61B6ED-07AB-404D-91EC-931EEAFF52F5}"/>
    <hyperlink ref="B1" location="'KARDEX TOTAL'!A1" display="'KARDEX TOTAL'!A1" xr:uid="{6C33D6E3-B980-4A2D-8093-B06B4194D92E}"/>
  </hyperlinks>
  <pageMargins left="0.7" right="0.7" top="0.75" bottom="0.75" header="0.3" footer="0.3"/>
  <pageSetup paperSize="9" orientation="portrait" horizontalDpi="0" verticalDpi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87490-C015-446B-BD5A-3FBD3102CECC}">
  <sheetPr codeName="Hoja85"/>
  <dimension ref="A1:ND59"/>
  <sheetViews>
    <sheetView zoomScaleNormal="100" workbookViewId="0">
      <pane xSplit="3" ySplit="6" topLeftCell="D23" activePane="bottomRight" state="frozen"/>
      <selection activeCell="KT27" sqref="KT27"/>
      <selection pane="topRight" activeCell="KT27" sqref="KT27"/>
      <selection pane="bottomLeft" activeCell="KT27" sqref="KT27"/>
      <selection pane="bottomRight" activeCell="MA32" sqref="MA32"/>
    </sheetView>
  </sheetViews>
  <sheetFormatPr baseColWidth="10" defaultRowHeight="15" x14ac:dyDescent="0.25"/>
  <cols>
    <col min="1" max="1" width="31.42578125" customWidth="1"/>
    <col min="2" max="2" width="12.42578125" bestFit="1" customWidth="1"/>
    <col min="3" max="3" width="13" bestFit="1" customWidth="1"/>
    <col min="4" max="154" width="3.42578125" customWidth="1"/>
    <col min="155" max="368" width="3.7109375" customWidth="1"/>
  </cols>
  <sheetData>
    <row r="1" spans="1:368" x14ac:dyDescent="0.25">
      <c r="A1" s="22" t="s">
        <v>37</v>
      </c>
      <c r="B1" s="26" t="s">
        <v>48</v>
      </c>
      <c r="D1" s="77" t="s">
        <v>122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7"/>
      <c r="CD1" s="77"/>
      <c r="CE1" s="77"/>
      <c r="CF1" s="77"/>
      <c r="CG1" s="77"/>
      <c r="CH1" s="77"/>
      <c r="CI1" s="77"/>
      <c r="CJ1" s="77"/>
      <c r="CK1" s="77"/>
      <c r="CL1" s="77"/>
      <c r="CM1" s="77"/>
      <c r="CN1" s="77"/>
      <c r="CO1" s="77"/>
      <c r="CP1" s="77"/>
      <c r="CQ1" s="77"/>
      <c r="CR1" s="77"/>
      <c r="CS1" s="77"/>
      <c r="CT1" s="77"/>
      <c r="CU1" s="77"/>
      <c r="CV1" s="77"/>
      <c r="CW1" s="77"/>
      <c r="CX1" s="77"/>
      <c r="CY1" s="77"/>
      <c r="CZ1" s="77"/>
      <c r="DA1" s="77"/>
      <c r="DB1" s="77"/>
      <c r="DC1" s="77"/>
      <c r="DD1" s="77"/>
      <c r="DE1" s="77"/>
      <c r="DF1" s="77"/>
      <c r="DG1" s="77"/>
      <c r="DH1" s="77"/>
      <c r="DI1" s="77"/>
      <c r="DJ1" s="77"/>
      <c r="DK1" s="77"/>
      <c r="DL1" s="77"/>
      <c r="DM1" s="77"/>
      <c r="DN1" s="77"/>
      <c r="DO1" s="77"/>
      <c r="DP1" s="77"/>
      <c r="DQ1" s="77"/>
      <c r="DR1" s="77"/>
      <c r="DS1" s="77"/>
      <c r="DT1" s="77"/>
      <c r="DU1" s="77"/>
      <c r="DV1" s="77"/>
      <c r="DW1" s="77"/>
      <c r="DX1" s="77"/>
      <c r="DY1" s="77"/>
      <c r="DZ1" s="77"/>
      <c r="EA1" s="77"/>
      <c r="EB1" s="77"/>
      <c r="EC1" s="77"/>
      <c r="ED1" s="77"/>
      <c r="EE1" s="77"/>
      <c r="EF1" s="77"/>
      <c r="EG1" s="77"/>
      <c r="EH1" s="77"/>
      <c r="EI1" s="77"/>
      <c r="EJ1" s="77"/>
      <c r="EK1" s="77"/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7"/>
      <c r="FN1" s="77"/>
      <c r="FO1" s="77"/>
      <c r="FP1" s="77"/>
      <c r="FQ1" s="77"/>
      <c r="FR1" s="77"/>
      <c r="FS1" s="77"/>
      <c r="FT1" s="77"/>
      <c r="FU1" s="77"/>
      <c r="FV1" s="77"/>
      <c r="FW1" s="77"/>
      <c r="FX1" s="77"/>
      <c r="FY1" s="77"/>
      <c r="FZ1" s="77"/>
      <c r="GA1" s="77"/>
      <c r="GB1" s="77"/>
      <c r="GC1" s="77"/>
      <c r="GD1" s="77"/>
      <c r="GE1" s="77"/>
      <c r="GF1" s="77"/>
      <c r="GG1" s="77"/>
      <c r="GH1" s="77"/>
      <c r="GI1" s="77"/>
      <c r="GJ1" s="77"/>
      <c r="GK1" s="77"/>
      <c r="GL1" s="77"/>
      <c r="GM1" s="77"/>
      <c r="GN1" s="77"/>
      <c r="GO1" s="77"/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7"/>
      <c r="HR1" s="77"/>
      <c r="HS1" s="77"/>
      <c r="HT1" s="77"/>
      <c r="HU1" s="77"/>
      <c r="HV1" s="77"/>
      <c r="HW1" s="77"/>
      <c r="HX1" s="77"/>
      <c r="HY1" s="77"/>
      <c r="HZ1" s="77"/>
      <c r="IA1" s="77"/>
      <c r="IB1" s="77"/>
      <c r="IC1" s="77"/>
      <c r="ID1" s="77"/>
      <c r="IE1" s="77"/>
      <c r="IF1" s="77"/>
      <c r="IG1" s="77"/>
      <c r="IH1" s="77"/>
      <c r="II1" s="77"/>
      <c r="IJ1" s="77"/>
      <c r="IK1" s="77"/>
      <c r="IL1" s="77"/>
      <c r="IM1" s="77"/>
      <c r="IN1" s="77"/>
      <c r="IO1" s="77"/>
      <c r="IP1" s="77"/>
      <c r="IQ1" s="77"/>
      <c r="IR1" s="77"/>
      <c r="IS1" s="77"/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7"/>
      <c r="JV1" s="77"/>
      <c r="JW1" s="77"/>
      <c r="JX1" s="77"/>
      <c r="JY1" s="77"/>
      <c r="JZ1" s="77"/>
      <c r="KA1" s="77"/>
      <c r="KB1" s="77"/>
      <c r="KC1" s="77"/>
      <c r="KD1" s="77"/>
      <c r="KE1" s="77"/>
      <c r="KF1" s="77"/>
      <c r="KG1" s="77"/>
      <c r="KH1" s="77"/>
      <c r="KI1" s="77"/>
      <c r="KJ1" s="77"/>
      <c r="KK1" s="77"/>
      <c r="KL1" s="77"/>
      <c r="KM1" s="77"/>
      <c r="KN1" s="77"/>
      <c r="KO1" s="77"/>
      <c r="KP1" s="77"/>
      <c r="KQ1" s="77"/>
      <c r="KR1" s="77"/>
      <c r="KS1" s="77"/>
      <c r="KT1" s="77"/>
      <c r="KU1" s="77"/>
      <c r="KV1" s="77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7"/>
      <c r="LZ1" s="77"/>
      <c r="MA1" s="77"/>
      <c r="MB1" s="77"/>
      <c r="MC1" s="77"/>
      <c r="MD1" s="77"/>
      <c r="ME1" s="77"/>
      <c r="MF1" s="77"/>
      <c r="MG1" s="77"/>
      <c r="MH1" s="77"/>
      <c r="MI1" s="77"/>
      <c r="MJ1" s="77"/>
      <c r="MK1" s="77"/>
      <c r="ML1" s="77"/>
      <c r="MM1" s="77"/>
      <c r="MN1" s="77"/>
      <c r="MO1" s="77"/>
      <c r="MP1" s="77"/>
      <c r="MQ1" s="77"/>
      <c r="MR1" s="77"/>
      <c r="MS1" s="77"/>
      <c r="MT1" s="77"/>
      <c r="MU1" s="77"/>
      <c r="MV1" s="77"/>
      <c r="MW1" s="77"/>
      <c r="MX1" s="77"/>
      <c r="MY1" s="77"/>
      <c r="MZ1" s="77"/>
      <c r="NA1" s="77"/>
      <c r="NB1" s="77"/>
      <c r="NC1" s="77"/>
      <c r="ND1" s="77"/>
    </row>
    <row r="2" spans="1:368" x14ac:dyDescent="0.25">
      <c r="A2" s="15" t="s">
        <v>40</v>
      </c>
      <c r="B2" s="78" t="s">
        <v>106</v>
      </c>
      <c r="C2" s="79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7"/>
      <c r="BU2" s="77"/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  <c r="CJ2" s="77"/>
      <c r="CK2" s="77"/>
      <c r="CL2" s="77"/>
      <c r="CM2" s="77"/>
      <c r="CN2" s="77"/>
      <c r="CO2" s="77"/>
      <c r="CP2" s="77"/>
      <c r="CQ2" s="77"/>
      <c r="CR2" s="77"/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7"/>
      <c r="DM2" s="77"/>
      <c r="DN2" s="77"/>
      <c r="DO2" s="77"/>
      <c r="DP2" s="77"/>
      <c r="DQ2" s="77"/>
      <c r="DR2" s="77"/>
      <c r="DS2" s="77"/>
      <c r="DT2" s="77"/>
      <c r="DU2" s="77"/>
      <c r="DV2" s="77"/>
      <c r="DW2" s="77"/>
      <c r="DX2" s="77"/>
      <c r="DY2" s="77"/>
      <c r="DZ2" s="77"/>
      <c r="EA2" s="77"/>
      <c r="EB2" s="77"/>
      <c r="EC2" s="77"/>
      <c r="ED2" s="77"/>
      <c r="EE2" s="77"/>
      <c r="EF2" s="77"/>
      <c r="EG2" s="77"/>
      <c r="EH2" s="77"/>
      <c r="EI2" s="77"/>
      <c r="EJ2" s="77"/>
      <c r="EK2" s="77"/>
      <c r="EL2" s="77"/>
      <c r="EM2" s="77"/>
      <c r="EN2" s="77"/>
      <c r="EO2" s="77"/>
      <c r="EP2" s="77"/>
      <c r="EQ2" s="77"/>
      <c r="ER2" s="77"/>
      <c r="ES2" s="77"/>
      <c r="ET2" s="77"/>
      <c r="EU2" s="77"/>
      <c r="EV2" s="77"/>
      <c r="EW2" s="77"/>
      <c r="EX2" s="77"/>
      <c r="EY2" s="77"/>
      <c r="EZ2" s="77"/>
      <c r="FA2" s="77"/>
      <c r="FB2" s="77"/>
      <c r="FC2" s="77"/>
      <c r="FD2" s="77"/>
      <c r="FE2" s="77"/>
      <c r="FF2" s="77"/>
      <c r="FG2" s="77"/>
      <c r="FH2" s="77"/>
      <c r="FI2" s="77"/>
      <c r="FJ2" s="77"/>
      <c r="FK2" s="77"/>
      <c r="FL2" s="77"/>
      <c r="FM2" s="77"/>
      <c r="FN2" s="77"/>
      <c r="FO2" s="77"/>
      <c r="FP2" s="77"/>
      <c r="FQ2" s="77"/>
      <c r="FR2" s="77"/>
      <c r="FS2" s="77"/>
      <c r="FT2" s="77"/>
      <c r="FU2" s="77"/>
      <c r="FV2" s="77"/>
      <c r="FW2" s="77"/>
      <c r="FX2" s="77"/>
      <c r="FY2" s="77"/>
      <c r="FZ2" s="77"/>
      <c r="GA2" s="77"/>
      <c r="GB2" s="77"/>
      <c r="GC2" s="77"/>
      <c r="GD2" s="77"/>
      <c r="GE2" s="77"/>
      <c r="GF2" s="77"/>
      <c r="GG2" s="77"/>
      <c r="GH2" s="77"/>
      <c r="GI2" s="77"/>
      <c r="GJ2" s="77"/>
      <c r="GK2" s="77"/>
      <c r="GL2" s="77"/>
      <c r="GM2" s="77"/>
      <c r="GN2" s="77"/>
      <c r="GO2" s="77"/>
      <c r="GP2" s="77"/>
      <c r="GQ2" s="77"/>
      <c r="GR2" s="77"/>
      <c r="GS2" s="77"/>
      <c r="GT2" s="77"/>
      <c r="GU2" s="77"/>
      <c r="GV2" s="77"/>
      <c r="GW2" s="77"/>
      <c r="GX2" s="77"/>
      <c r="GY2" s="77"/>
      <c r="GZ2" s="77"/>
      <c r="HA2" s="77"/>
      <c r="HB2" s="77"/>
      <c r="HC2" s="77"/>
      <c r="HD2" s="77"/>
      <c r="HE2" s="77"/>
      <c r="HF2" s="77"/>
      <c r="HG2" s="77"/>
      <c r="HH2" s="77"/>
      <c r="HI2" s="77"/>
      <c r="HJ2" s="77"/>
      <c r="HK2" s="77"/>
      <c r="HL2" s="77"/>
      <c r="HM2" s="77"/>
      <c r="HN2" s="77"/>
      <c r="HO2" s="77"/>
      <c r="HP2" s="77"/>
      <c r="HQ2" s="77"/>
      <c r="HR2" s="77"/>
      <c r="HS2" s="77"/>
      <c r="HT2" s="77"/>
      <c r="HU2" s="77"/>
      <c r="HV2" s="77"/>
      <c r="HW2" s="77"/>
      <c r="HX2" s="77"/>
      <c r="HY2" s="77"/>
      <c r="HZ2" s="77"/>
      <c r="IA2" s="77"/>
      <c r="IB2" s="77"/>
      <c r="IC2" s="77"/>
      <c r="ID2" s="77"/>
      <c r="IE2" s="77"/>
      <c r="IF2" s="77"/>
      <c r="IG2" s="77"/>
      <c r="IH2" s="77"/>
      <c r="II2" s="77"/>
      <c r="IJ2" s="77"/>
      <c r="IK2" s="77"/>
      <c r="IL2" s="77"/>
      <c r="IM2" s="77"/>
      <c r="IN2" s="77"/>
      <c r="IO2" s="77"/>
      <c r="IP2" s="77"/>
      <c r="IQ2" s="77"/>
      <c r="IR2" s="77"/>
      <c r="IS2" s="77"/>
      <c r="IT2" s="77"/>
      <c r="IU2" s="77"/>
      <c r="IV2" s="77"/>
      <c r="IW2" s="77"/>
      <c r="IX2" s="77"/>
      <c r="IY2" s="77"/>
      <c r="IZ2" s="77"/>
      <c r="JA2" s="77"/>
      <c r="JB2" s="77"/>
      <c r="JC2" s="77"/>
      <c r="JD2" s="77"/>
      <c r="JE2" s="77"/>
      <c r="JF2" s="77"/>
      <c r="JG2" s="77"/>
      <c r="JH2" s="77"/>
      <c r="JI2" s="77"/>
      <c r="JJ2" s="77"/>
      <c r="JK2" s="77"/>
      <c r="JL2" s="77"/>
      <c r="JM2" s="77"/>
      <c r="JN2" s="77"/>
      <c r="JO2" s="77"/>
      <c r="JP2" s="77"/>
      <c r="JQ2" s="77"/>
      <c r="JR2" s="77"/>
      <c r="JS2" s="77"/>
      <c r="JT2" s="77"/>
      <c r="JU2" s="77"/>
      <c r="JV2" s="77"/>
      <c r="JW2" s="77"/>
      <c r="JX2" s="77"/>
      <c r="JY2" s="77"/>
      <c r="JZ2" s="77"/>
      <c r="KA2" s="77"/>
      <c r="KB2" s="77"/>
      <c r="KC2" s="77"/>
      <c r="KD2" s="77"/>
      <c r="KE2" s="77"/>
      <c r="KF2" s="77"/>
      <c r="KG2" s="77"/>
      <c r="KH2" s="77"/>
      <c r="KI2" s="77"/>
      <c r="KJ2" s="77"/>
      <c r="KK2" s="77"/>
      <c r="KL2" s="77"/>
      <c r="KM2" s="77"/>
      <c r="KN2" s="77"/>
      <c r="KO2" s="77"/>
      <c r="KP2" s="77"/>
      <c r="KQ2" s="77"/>
      <c r="KR2" s="77"/>
      <c r="KS2" s="77"/>
      <c r="KT2" s="77"/>
      <c r="KU2" s="77"/>
      <c r="KV2" s="77"/>
      <c r="KW2" s="77"/>
      <c r="KX2" s="77"/>
      <c r="KY2" s="77"/>
      <c r="KZ2" s="77"/>
      <c r="LA2" s="77"/>
      <c r="LB2" s="77"/>
      <c r="LC2" s="77"/>
      <c r="LD2" s="77"/>
      <c r="LE2" s="77"/>
      <c r="LF2" s="77"/>
      <c r="LG2" s="77"/>
      <c r="LH2" s="77"/>
      <c r="LI2" s="77"/>
      <c r="LJ2" s="77"/>
      <c r="LK2" s="77"/>
      <c r="LL2" s="77"/>
      <c r="LM2" s="77"/>
      <c r="LN2" s="77"/>
      <c r="LO2" s="77"/>
      <c r="LP2" s="77"/>
      <c r="LQ2" s="77"/>
      <c r="LR2" s="77"/>
      <c r="LS2" s="77"/>
      <c r="LT2" s="77"/>
      <c r="LU2" s="77"/>
      <c r="LV2" s="77"/>
      <c r="LW2" s="77"/>
      <c r="LX2" s="77"/>
      <c r="LY2" s="77"/>
      <c r="LZ2" s="77"/>
      <c r="MA2" s="77"/>
      <c r="MB2" s="77"/>
      <c r="MC2" s="77"/>
      <c r="MD2" s="77"/>
      <c r="ME2" s="77"/>
      <c r="MF2" s="77"/>
      <c r="MG2" s="77"/>
      <c r="MH2" s="77"/>
      <c r="MI2" s="77"/>
      <c r="MJ2" s="77"/>
      <c r="MK2" s="77"/>
      <c r="ML2" s="77"/>
      <c r="MM2" s="77"/>
      <c r="MN2" s="77"/>
      <c r="MO2" s="77"/>
      <c r="MP2" s="77"/>
      <c r="MQ2" s="77"/>
      <c r="MR2" s="77"/>
      <c r="MS2" s="77"/>
      <c r="MT2" s="77"/>
      <c r="MU2" s="77"/>
      <c r="MV2" s="77"/>
      <c r="MW2" s="77"/>
      <c r="MX2" s="77"/>
      <c r="MY2" s="77"/>
      <c r="MZ2" s="77"/>
      <c r="NA2" s="77"/>
      <c r="NB2" s="77"/>
      <c r="NC2" s="77"/>
      <c r="ND2" s="77"/>
    </row>
    <row r="3" spans="1:368" x14ac:dyDescent="0.25">
      <c r="A3" s="15" t="s">
        <v>38</v>
      </c>
      <c r="B3" s="16" t="s">
        <v>41</v>
      </c>
      <c r="C3" s="1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77"/>
      <c r="BB3" s="77"/>
      <c r="BC3" s="77"/>
      <c r="BD3" s="77"/>
      <c r="BE3" s="77"/>
      <c r="BF3" s="77"/>
      <c r="BG3" s="77"/>
      <c r="BH3" s="77"/>
      <c r="BI3" s="77"/>
      <c r="BJ3" s="77"/>
      <c r="BK3" s="77"/>
      <c r="BL3" s="77"/>
      <c r="BM3" s="77"/>
      <c r="BN3" s="77"/>
      <c r="BO3" s="77"/>
      <c r="BP3" s="77"/>
      <c r="BQ3" s="77"/>
      <c r="BR3" s="77"/>
      <c r="BS3" s="77"/>
      <c r="BT3" s="77"/>
      <c r="BU3" s="77"/>
      <c r="BV3" s="77"/>
      <c r="BW3" s="77"/>
      <c r="BX3" s="77"/>
      <c r="BY3" s="77"/>
      <c r="BZ3" s="77"/>
      <c r="CA3" s="77"/>
      <c r="CB3" s="77"/>
      <c r="CC3" s="77"/>
      <c r="CD3" s="77"/>
      <c r="CE3" s="77"/>
      <c r="CF3" s="77"/>
      <c r="CG3" s="77"/>
      <c r="CH3" s="77"/>
      <c r="CI3" s="77"/>
      <c r="CJ3" s="77"/>
      <c r="CK3" s="77"/>
      <c r="CL3" s="77"/>
      <c r="CM3" s="77"/>
      <c r="CN3" s="77"/>
      <c r="CO3" s="77"/>
      <c r="CP3" s="77"/>
      <c r="CQ3" s="77"/>
      <c r="CR3" s="77"/>
      <c r="CS3" s="77"/>
      <c r="CT3" s="77"/>
      <c r="CU3" s="77"/>
      <c r="CV3" s="77"/>
      <c r="CW3" s="77"/>
      <c r="CX3" s="77"/>
      <c r="CY3" s="77"/>
      <c r="CZ3" s="77"/>
      <c r="DA3" s="77"/>
      <c r="DB3" s="77"/>
      <c r="DC3" s="77"/>
      <c r="DD3" s="77"/>
      <c r="DE3" s="77"/>
      <c r="DF3" s="77"/>
      <c r="DG3" s="77"/>
      <c r="DH3" s="77"/>
      <c r="DI3" s="77"/>
      <c r="DJ3" s="77"/>
      <c r="DK3" s="77"/>
      <c r="DL3" s="77"/>
      <c r="DM3" s="77"/>
      <c r="DN3" s="77"/>
      <c r="DO3" s="77"/>
      <c r="DP3" s="77"/>
      <c r="DQ3" s="77"/>
      <c r="DR3" s="77"/>
      <c r="DS3" s="77"/>
      <c r="DT3" s="77"/>
      <c r="DU3" s="77"/>
      <c r="DV3" s="77"/>
      <c r="DW3" s="77"/>
      <c r="DX3" s="77"/>
      <c r="DY3" s="77"/>
      <c r="DZ3" s="77"/>
      <c r="EA3" s="77"/>
      <c r="EB3" s="77"/>
      <c r="EC3" s="77"/>
      <c r="ED3" s="77"/>
      <c r="EE3" s="77"/>
      <c r="EF3" s="77"/>
      <c r="EG3" s="77"/>
      <c r="EH3" s="77"/>
      <c r="EI3" s="77"/>
      <c r="EJ3" s="77"/>
      <c r="EK3" s="77"/>
      <c r="EL3" s="77"/>
      <c r="EM3" s="77"/>
      <c r="EN3" s="77"/>
      <c r="EO3" s="77"/>
      <c r="EP3" s="77"/>
      <c r="EQ3" s="77"/>
      <c r="ER3" s="77"/>
      <c r="ES3" s="77"/>
      <c r="ET3" s="77"/>
      <c r="EU3" s="77"/>
      <c r="EV3" s="77"/>
      <c r="EW3" s="77"/>
      <c r="EX3" s="77"/>
      <c r="EY3" s="77"/>
      <c r="EZ3" s="77"/>
      <c r="FA3" s="77"/>
      <c r="FB3" s="77"/>
      <c r="FC3" s="77"/>
      <c r="FD3" s="77"/>
      <c r="FE3" s="77"/>
      <c r="FF3" s="77"/>
      <c r="FG3" s="77"/>
      <c r="FH3" s="77"/>
      <c r="FI3" s="77"/>
      <c r="FJ3" s="77"/>
      <c r="FK3" s="77"/>
      <c r="FL3" s="77"/>
      <c r="FM3" s="77"/>
      <c r="FN3" s="77"/>
      <c r="FO3" s="77"/>
      <c r="FP3" s="77"/>
      <c r="FQ3" s="77"/>
      <c r="FR3" s="77"/>
      <c r="FS3" s="77"/>
      <c r="FT3" s="77"/>
      <c r="FU3" s="77"/>
      <c r="FV3" s="77"/>
      <c r="FW3" s="77"/>
      <c r="FX3" s="77"/>
      <c r="FY3" s="77"/>
      <c r="FZ3" s="77"/>
      <c r="GA3" s="77"/>
      <c r="GB3" s="77"/>
      <c r="GC3" s="77"/>
      <c r="GD3" s="77"/>
      <c r="GE3" s="77"/>
      <c r="GF3" s="77"/>
      <c r="GG3" s="77"/>
      <c r="GH3" s="77"/>
      <c r="GI3" s="77"/>
      <c r="GJ3" s="77"/>
      <c r="GK3" s="77"/>
      <c r="GL3" s="77"/>
      <c r="GM3" s="77"/>
      <c r="GN3" s="77"/>
      <c r="GO3" s="77"/>
      <c r="GP3" s="77"/>
      <c r="GQ3" s="77"/>
      <c r="GR3" s="77"/>
      <c r="GS3" s="77"/>
      <c r="GT3" s="77"/>
      <c r="GU3" s="77"/>
      <c r="GV3" s="77"/>
      <c r="GW3" s="77"/>
      <c r="GX3" s="77"/>
      <c r="GY3" s="77"/>
      <c r="GZ3" s="77"/>
      <c r="HA3" s="77"/>
      <c r="HB3" s="77"/>
      <c r="HC3" s="77"/>
      <c r="HD3" s="77"/>
      <c r="HE3" s="77"/>
      <c r="HF3" s="77"/>
      <c r="HG3" s="77"/>
      <c r="HH3" s="77"/>
      <c r="HI3" s="77"/>
      <c r="HJ3" s="77"/>
      <c r="HK3" s="77"/>
      <c r="HL3" s="77"/>
      <c r="HM3" s="77"/>
      <c r="HN3" s="77"/>
      <c r="HO3" s="77"/>
      <c r="HP3" s="77"/>
      <c r="HQ3" s="77"/>
      <c r="HR3" s="77"/>
      <c r="HS3" s="77"/>
      <c r="HT3" s="77"/>
      <c r="HU3" s="77"/>
      <c r="HV3" s="77"/>
      <c r="HW3" s="77"/>
      <c r="HX3" s="77"/>
      <c r="HY3" s="77"/>
      <c r="HZ3" s="77"/>
      <c r="IA3" s="77"/>
      <c r="IB3" s="77"/>
      <c r="IC3" s="77"/>
      <c r="ID3" s="77"/>
      <c r="IE3" s="77"/>
      <c r="IF3" s="77"/>
      <c r="IG3" s="77"/>
      <c r="IH3" s="77"/>
      <c r="II3" s="77"/>
      <c r="IJ3" s="77"/>
      <c r="IK3" s="77"/>
      <c r="IL3" s="77"/>
      <c r="IM3" s="77"/>
      <c r="IN3" s="77"/>
      <c r="IO3" s="77"/>
      <c r="IP3" s="77"/>
      <c r="IQ3" s="77"/>
      <c r="IR3" s="77"/>
      <c r="IS3" s="77"/>
      <c r="IT3" s="77"/>
      <c r="IU3" s="77"/>
      <c r="IV3" s="77"/>
      <c r="IW3" s="77"/>
      <c r="IX3" s="77"/>
      <c r="IY3" s="77"/>
      <c r="IZ3" s="77"/>
      <c r="JA3" s="77"/>
      <c r="JB3" s="77"/>
      <c r="JC3" s="77"/>
      <c r="JD3" s="77"/>
      <c r="JE3" s="77"/>
      <c r="JF3" s="77"/>
      <c r="JG3" s="77"/>
      <c r="JH3" s="77"/>
      <c r="JI3" s="77"/>
      <c r="JJ3" s="77"/>
      <c r="JK3" s="77"/>
      <c r="JL3" s="77"/>
      <c r="JM3" s="77"/>
      <c r="JN3" s="77"/>
      <c r="JO3" s="77"/>
      <c r="JP3" s="77"/>
      <c r="JQ3" s="77"/>
      <c r="JR3" s="77"/>
      <c r="JS3" s="77"/>
      <c r="JT3" s="77"/>
      <c r="JU3" s="77"/>
      <c r="JV3" s="77"/>
      <c r="JW3" s="77"/>
      <c r="JX3" s="77"/>
      <c r="JY3" s="77"/>
      <c r="JZ3" s="77"/>
      <c r="KA3" s="77"/>
      <c r="KB3" s="77"/>
      <c r="KC3" s="77"/>
      <c r="KD3" s="77"/>
      <c r="KE3" s="77"/>
      <c r="KF3" s="77"/>
      <c r="KG3" s="77"/>
      <c r="KH3" s="77"/>
      <c r="KI3" s="77"/>
      <c r="KJ3" s="77"/>
      <c r="KK3" s="77"/>
      <c r="KL3" s="77"/>
      <c r="KM3" s="77"/>
      <c r="KN3" s="77"/>
      <c r="KO3" s="77"/>
      <c r="KP3" s="77"/>
      <c r="KQ3" s="77"/>
      <c r="KR3" s="77"/>
      <c r="KS3" s="77"/>
      <c r="KT3" s="77"/>
      <c r="KU3" s="77"/>
      <c r="KV3" s="77"/>
      <c r="KW3" s="77"/>
      <c r="KX3" s="77"/>
      <c r="KY3" s="77"/>
      <c r="KZ3" s="77"/>
      <c r="LA3" s="77"/>
      <c r="LB3" s="77"/>
      <c r="LC3" s="77"/>
      <c r="LD3" s="77"/>
      <c r="LE3" s="77"/>
      <c r="LF3" s="77"/>
      <c r="LG3" s="77"/>
      <c r="LH3" s="77"/>
      <c r="LI3" s="77"/>
      <c r="LJ3" s="77"/>
      <c r="LK3" s="77"/>
      <c r="LL3" s="77"/>
      <c r="LM3" s="77"/>
      <c r="LN3" s="77"/>
      <c r="LO3" s="77"/>
      <c r="LP3" s="77"/>
      <c r="LQ3" s="77"/>
      <c r="LR3" s="77"/>
      <c r="LS3" s="77"/>
      <c r="LT3" s="77"/>
      <c r="LU3" s="77"/>
      <c r="LV3" s="77"/>
      <c r="LW3" s="77"/>
      <c r="LX3" s="77"/>
      <c r="LY3" s="77"/>
      <c r="LZ3" s="77"/>
      <c r="MA3" s="77"/>
      <c r="MB3" s="77"/>
      <c r="MC3" s="77"/>
      <c r="MD3" s="77"/>
      <c r="ME3" s="77"/>
      <c r="MF3" s="77"/>
      <c r="MG3" s="77"/>
      <c r="MH3" s="77"/>
      <c r="MI3" s="77"/>
      <c r="MJ3" s="77"/>
      <c r="MK3" s="77"/>
      <c r="ML3" s="77"/>
      <c r="MM3" s="77"/>
      <c r="MN3" s="77"/>
      <c r="MO3" s="77"/>
      <c r="MP3" s="77"/>
      <c r="MQ3" s="77"/>
      <c r="MR3" s="77"/>
      <c r="MS3" s="77"/>
      <c r="MT3" s="77"/>
      <c r="MU3" s="77"/>
      <c r="MV3" s="77"/>
      <c r="MW3" s="77"/>
      <c r="MX3" s="77"/>
      <c r="MY3" s="77"/>
      <c r="MZ3" s="77"/>
      <c r="NA3" s="77"/>
      <c r="NB3" s="77"/>
      <c r="NC3" s="77"/>
      <c r="ND3" s="77"/>
    </row>
    <row r="4" spans="1:368" x14ac:dyDescent="0.25">
      <c r="A4" s="18" t="s">
        <v>39</v>
      </c>
      <c r="B4" s="21">
        <v>45960</v>
      </c>
      <c r="C4" s="20"/>
      <c r="D4" s="80" t="s">
        <v>50</v>
      </c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2"/>
      <c r="AI4" s="83" t="s">
        <v>51</v>
      </c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5"/>
      <c r="BK4" s="83" t="s">
        <v>52</v>
      </c>
      <c r="BL4" s="84"/>
      <c r="BM4" s="84"/>
      <c r="BN4" s="84"/>
      <c r="BO4" s="84"/>
      <c r="BP4" s="84"/>
      <c r="BQ4" s="84"/>
      <c r="BR4" s="84"/>
      <c r="BS4" s="84"/>
      <c r="BT4" s="84"/>
      <c r="BU4" s="84"/>
      <c r="BV4" s="84"/>
      <c r="BW4" s="84"/>
      <c r="BX4" s="84"/>
      <c r="BY4" s="84"/>
      <c r="BZ4" s="84"/>
      <c r="CA4" s="84"/>
      <c r="CB4" s="84"/>
      <c r="CC4" s="84"/>
      <c r="CD4" s="84"/>
      <c r="CE4" s="84"/>
      <c r="CF4" s="84"/>
      <c r="CG4" s="84"/>
      <c r="CH4" s="84"/>
      <c r="CI4" s="84"/>
      <c r="CJ4" s="84"/>
      <c r="CK4" s="84"/>
      <c r="CL4" s="84"/>
      <c r="CM4" s="84"/>
      <c r="CN4" s="84"/>
      <c r="CO4" s="86"/>
      <c r="CP4" s="87" t="s">
        <v>53</v>
      </c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9"/>
      <c r="DT4" s="87" t="s">
        <v>54</v>
      </c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9"/>
      <c r="EY4" s="90" t="s">
        <v>55</v>
      </c>
      <c r="EZ4" s="91"/>
      <c r="FA4" s="91"/>
      <c r="FB4" s="91"/>
      <c r="FC4" s="91"/>
      <c r="FD4" s="91"/>
      <c r="FE4" s="91"/>
      <c r="FF4" s="91"/>
      <c r="FG4" s="91"/>
      <c r="FH4" s="91"/>
      <c r="FI4" s="91"/>
      <c r="FJ4" s="91"/>
      <c r="FK4" s="91"/>
      <c r="FL4" s="91"/>
      <c r="FM4" s="91"/>
      <c r="FN4" s="91"/>
      <c r="FO4" s="91"/>
      <c r="FP4" s="91"/>
      <c r="FQ4" s="91"/>
      <c r="FR4" s="91"/>
      <c r="FS4" s="91"/>
      <c r="FT4" s="91"/>
      <c r="FU4" s="91"/>
      <c r="FV4" s="91"/>
      <c r="FW4" s="91"/>
      <c r="FX4" s="91"/>
      <c r="FY4" s="91"/>
      <c r="FZ4" s="91"/>
      <c r="GA4" s="91"/>
      <c r="GB4" s="91"/>
      <c r="GC4" s="92" t="s">
        <v>60</v>
      </c>
      <c r="GD4" s="84"/>
      <c r="GE4" s="84"/>
      <c r="GF4" s="84"/>
      <c r="GG4" s="84"/>
      <c r="GH4" s="84"/>
      <c r="GI4" s="84"/>
      <c r="GJ4" s="84"/>
      <c r="GK4" s="84"/>
      <c r="GL4" s="84"/>
      <c r="GM4" s="84"/>
      <c r="GN4" s="84"/>
      <c r="GO4" s="84"/>
      <c r="GP4" s="84"/>
      <c r="GQ4" s="84"/>
      <c r="GR4" s="84"/>
      <c r="GS4" s="84"/>
      <c r="GT4" s="84"/>
      <c r="GU4" s="84"/>
      <c r="GV4" s="84"/>
      <c r="GW4" s="84"/>
      <c r="GX4" s="84"/>
      <c r="GY4" s="84"/>
      <c r="GZ4" s="84"/>
      <c r="HA4" s="84"/>
      <c r="HB4" s="84"/>
      <c r="HC4" s="84"/>
      <c r="HD4" s="84"/>
      <c r="HE4" s="84"/>
      <c r="HF4" s="84"/>
      <c r="HG4" s="86"/>
      <c r="HH4" s="92" t="s">
        <v>61</v>
      </c>
      <c r="HI4" s="84"/>
      <c r="HJ4" s="84"/>
      <c r="HK4" s="84"/>
      <c r="HL4" s="84"/>
      <c r="HM4" s="84"/>
      <c r="HN4" s="84"/>
      <c r="HO4" s="84"/>
      <c r="HP4" s="84"/>
      <c r="HQ4" s="84"/>
      <c r="HR4" s="84"/>
      <c r="HS4" s="84"/>
      <c r="HT4" s="84"/>
      <c r="HU4" s="84"/>
      <c r="HV4" s="84"/>
      <c r="HW4" s="84"/>
      <c r="HX4" s="84"/>
      <c r="HY4" s="84"/>
      <c r="HZ4" s="84"/>
      <c r="IA4" s="84"/>
      <c r="IB4" s="84"/>
      <c r="IC4" s="84"/>
      <c r="ID4" s="84"/>
      <c r="IE4" s="84"/>
      <c r="IF4" s="84"/>
      <c r="IG4" s="84"/>
      <c r="IH4" s="84"/>
      <c r="II4" s="84"/>
      <c r="IJ4" s="84"/>
      <c r="IK4" s="84"/>
      <c r="IL4" s="86"/>
      <c r="IM4" s="87" t="s">
        <v>62</v>
      </c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9"/>
      <c r="JQ4" s="87" t="s">
        <v>63</v>
      </c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9"/>
      <c r="KV4" s="87" t="s">
        <v>64</v>
      </c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9"/>
      <c r="LZ4" s="94" t="s">
        <v>57</v>
      </c>
      <c r="MA4" s="95"/>
      <c r="MB4" s="95"/>
      <c r="MC4" s="95"/>
      <c r="MD4" s="95"/>
      <c r="ME4" s="95"/>
      <c r="MF4" s="95"/>
      <c r="MG4" s="95"/>
      <c r="MH4" s="95"/>
      <c r="MI4" s="95"/>
      <c r="MJ4" s="95"/>
      <c r="MK4" s="95"/>
      <c r="ML4" s="95"/>
      <c r="MM4" s="95"/>
      <c r="MN4" s="95"/>
      <c r="MO4" s="95"/>
      <c r="MP4" s="95"/>
      <c r="MQ4" s="95"/>
      <c r="MR4" s="95"/>
      <c r="MS4" s="95"/>
      <c r="MT4" s="95"/>
      <c r="MU4" s="95"/>
      <c r="MV4" s="95"/>
      <c r="MW4" s="95"/>
      <c r="MX4" s="95"/>
      <c r="MY4" s="95"/>
      <c r="MZ4" s="95"/>
      <c r="NA4" s="95"/>
      <c r="NB4" s="95"/>
      <c r="NC4" s="95"/>
      <c r="ND4" s="96"/>
    </row>
    <row r="5" spans="1:368" ht="15.75" thickBot="1" x14ac:dyDescent="0.3">
      <c r="D5" s="29">
        <v>1</v>
      </c>
      <c r="E5" s="28">
        <v>2</v>
      </c>
      <c r="F5" s="29">
        <v>3</v>
      </c>
      <c r="G5" s="29">
        <v>4</v>
      </c>
      <c r="H5" s="29">
        <v>5</v>
      </c>
      <c r="I5" s="29">
        <v>6</v>
      </c>
      <c r="J5" s="29">
        <v>7</v>
      </c>
      <c r="K5" s="29">
        <v>8</v>
      </c>
      <c r="L5" s="28">
        <v>9</v>
      </c>
      <c r="M5" s="29">
        <v>10</v>
      </c>
      <c r="N5" s="29">
        <v>11</v>
      </c>
      <c r="O5" s="29">
        <v>12</v>
      </c>
      <c r="P5" s="29">
        <v>13</v>
      </c>
      <c r="Q5" s="29">
        <v>14</v>
      </c>
      <c r="R5" s="29">
        <v>15</v>
      </c>
      <c r="S5" s="28">
        <v>16</v>
      </c>
      <c r="T5" s="29">
        <v>17</v>
      </c>
      <c r="U5" s="29">
        <v>18</v>
      </c>
      <c r="V5" s="29">
        <v>19</v>
      </c>
      <c r="W5" s="29">
        <v>20</v>
      </c>
      <c r="X5" s="29">
        <v>21</v>
      </c>
      <c r="Y5" s="29">
        <v>22</v>
      </c>
      <c r="Z5" s="28">
        <v>23</v>
      </c>
      <c r="AA5" s="29">
        <v>24</v>
      </c>
      <c r="AB5" s="29">
        <v>25</v>
      </c>
      <c r="AC5" s="29">
        <v>26</v>
      </c>
      <c r="AD5" s="29">
        <v>27</v>
      </c>
      <c r="AE5" s="29">
        <v>28</v>
      </c>
      <c r="AF5" s="29">
        <v>29</v>
      </c>
      <c r="AG5" s="28">
        <v>30</v>
      </c>
      <c r="AH5" s="29">
        <v>31</v>
      </c>
      <c r="AI5" s="29">
        <v>1</v>
      </c>
      <c r="AJ5" s="29">
        <v>2</v>
      </c>
      <c r="AK5" s="29">
        <v>3</v>
      </c>
      <c r="AL5" s="29">
        <v>4</v>
      </c>
      <c r="AM5" s="29">
        <v>5</v>
      </c>
      <c r="AN5" s="28">
        <v>6</v>
      </c>
      <c r="AO5" s="29">
        <v>7</v>
      </c>
      <c r="AP5" s="29">
        <v>8</v>
      </c>
      <c r="AQ5" s="29">
        <v>9</v>
      </c>
      <c r="AR5" s="29">
        <v>10</v>
      </c>
      <c r="AS5" s="29">
        <v>11</v>
      </c>
      <c r="AT5" s="29">
        <v>12</v>
      </c>
      <c r="AU5" s="28">
        <v>13</v>
      </c>
      <c r="AV5" s="29">
        <v>14</v>
      </c>
      <c r="AW5" s="29">
        <v>15</v>
      </c>
      <c r="AX5" s="29">
        <v>16</v>
      </c>
      <c r="AY5" s="29">
        <v>17</v>
      </c>
      <c r="AZ5" s="29">
        <v>18</v>
      </c>
      <c r="BA5" s="29">
        <v>19</v>
      </c>
      <c r="BB5" s="28">
        <v>20</v>
      </c>
      <c r="BC5" s="29">
        <v>21</v>
      </c>
      <c r="BD5" s="29">
        <v>22</v>
      </c>
      <c r="BE5" s="29">
        <v>23</v>
      </c>
      <c r="BF5" s="29">
        <v>24</v>
      </c>
      <c r="BG5" s="29">
        <v>25</v>
      </c>
      <c r="BH5" s="29">
        <v>26</v>
      </c>
      <c r="BI5" s="28">
        <v>27</v>
      </c>
      <c r="BJ5" s="29">
        <v>28</v>
      </c>
      <c r="BK5" s="29">
        <v>1</v>
      </c>
      <c r="BL5" s="29">
        <v>2</v>
      </c>
      <c r="BM5" s="29">
        <v>3</v>
      </c>
      <c r="BN5" s="29">
        <v>4</v>
      </c>
      <c r="BO5" s="29">
        <v>5</v>
      </c>
      <c r="BP5" s="28">
        <v>6</v>
      </c>
      <c r="BQ5" s="29">
        <v>7</v>
      </c>
      <c r="BR5" s="29">
        <v>8</v>
      </c>
      <c r="BS5" s="29">
        <v>9</v>
      </c>
      <c r="BT5" s="29">
        <v>10</v>
      </c>
      <c r="BU5" s="29">
        <v>11</v>
      </c>
      <c r="BV5" s="29">
        <v>12</v>
      </c>
      <c r="BW5" s="28">
        <v>13</v>
      </c>
      <c r="BX5" s="29">
        <v>14</v>
      </c>
      <c r="BY5" s="29">
        <v>15</v>
      </c>
      <c r="BZ5" s="29">
        <v>16</v>
      </c>
      <c r="CA5" s="29">
        <v>17</v>
      </c>
      <c r="CB5" s="29">
        <v>18</v>
      </c>
      <c r="CC5" s="29">
        <v>19</v>
      </c>
      <c r="CD5" s="28">
        <v>20</v>
      </c>
      <c r="CE5" s="29">
        <v>21</v>
      </c>
      <c r="CF5" s="29">
        <v>22</v>
      </c>
      <c r="CG5" s="29">
        <v>23</v>
      </c>
      <c r="CH5" s="29">
        <v>24</v>
      </c>
      <c r="CI5" s="29">
        <v>25</v>
      </c>
      <c r="CJ5" s="29">
        <v>26</v>
      </c>
      <c r="CK5" s="28">
        <v>27</v>
      </c>
      <c r="CL5" s="29">
        <v>28</v>
      </c>
      <c r="CM5" s="29">
        <v>29</v>
      </c>
      <c r="CN5" s="29">
        <v>30</v>
      </c>
      <c r="CO5" s="29">
        <v>31</v>
      </c>
      <c r="CP5" s="29">
        <v>1</v>
      </c>
      <c r="CQ5" s="29">
        <v>2</v>
      </c>
      <c r="CR5" s="28">
        <v>3</v>
      </c>
      <c r="CS5" s="29">
        <v>4</v>
      </c>
      <c r="CT5" s="29">
        <v>5</v>
      </c>
      <c r="CU5" s="29">
        <v>6</v>
      </c>
      <c r="CV5" s="29">
        <v>7</v>
      </c>
      <c r="CW5" s="29">
        <v>8</v>
      </c>
      <c r="CX5" s="29">
        <v>9</v>
      </c>
      <c r="CY5" s="28">
        <v>10</v>
      </c>
      <c r="CZ5" s="29">
        <v>11</v>
      </c>
      <c r="DA5" s="29">
        <v>12</v>
      </c>
      <c r="DB5" s="29">
        <v>13</v>
      </c>
      <c r="DC5" s="29">
        <v>14</v>
      </c>
      <c r="DD5" s="29">
        <v>15</v>
      </c>
      <c r="DE5" s="29">
        <v>16</v>
      </c>
      <c r="DF5" s="28">
        <v>17</v>
      </c>
      <c r="DG5" s="29">
        <v>18</v>
      </c>
      <c r="DH5" s="29">
        <v>19</v>
      </c>
      <c r="DI5" s="29">
        <v>20</v>
      </c>
      <c r="DJ5" s="29">
        <v>21</v>
      </c>
      <c r="DK5" s="29">
        <v>22</v>
      </c>
      <c r="DL5" s="29">
        <v>23</v>
      </c>
      <c r="DM5" s="28">
        <v>24</v>
      </c>
      <c r="DN5" s="29">
        <v>25</v>
      </c>
      <c r="DO5" s="29">
        <v>26</v>
      </c>
      <c r="DP5" s="29">
        <v>27</v>
      </c>
      <c r="DQ5" s="29">
        <v>28</v>
      </c>
      <c r="DR5" s="29">
        <v>29</v>
      </c>
      <c r="DS5" s="29">
        <v>30</v>
      </c>
      <c r="DT5" s="28">
        <v>1</v>
      </c>
      <c r="DU5" s="29">
        <v>2</v>
      </c>
      <c r="DV5" s="29">
        <v>3</v>
      </c>
      <c r="DW5" s="29">
        <v>4</v>
      </c>
      <c r="DX5" s="29">
        <v>5</v>
      </c>
      <c r="DY5" s="29">
        <v>6</v>
      </c>
      <c r="DZ5" s="29">
        <v>7</v>
      </c>
      <c r="EA5" s="28">
        <v>8</v>
      </c>
      <c r="EB5" s="29">
        <v>9</v>
      </c>
      <c r="EC5" s="29">
        <v>10</v>
      </c>
      <c r="ED5" s="29">
        <v>11</v>
      </c>
      <c r="EE5" s="29">
        <v>12</v>
      </c>
      <c r="EF5" s="29">
        <v>13</v>
      </c>
      <c r="EG5" s="29">
        <v>14</v>
      </c>
      <c r="EH5" s="28">
        <v>15</v>
      </c>
      <c r="EI5" s="29">
        <v>16</v>
      </c>
      <c r="EJ5" s="29">
        <v>17</v>
      </c>
      <c r="EK5" s="29">
        <v>18</v>
      </c>
      <c r="EL5" s="29">
        <v>19</v>
      </c>
      <c r="EM5" s="29">
        <v>20</v>
      </c>
      <c r="EN5" s="29">
        <v>21</v>
      </c>
      <c r="EO5" s="28">
        <v>22</v>
      </c>
      <c r="EP5" s="29">
        <v>23</v>
      </c>
      <c r="EQ5" s="29">
        <v>24</v>
      </c>
      <c r="ER5" s="29">
        <v>25</v>
      </c>
      <c r="ES5" s="29">
        <v>26</v>
      </c>
      <c r="ET5" s="29">
        <v>27</v>
      </c>
      <c r="EU5" s="29">
        <v>28</v>
      </c>
      <c r="EV5" s="28">
        <v>29</v>
      </c>
      <c r="EW5" s="29">
        <v>30</v>
      </c>
      <c r="EX5" s="25">
        <v>31</v>
      </c>
      <c r="EY5" s="29">
        <v>1</v>
      </c>
      <c r="EZ5" s="29">
        <v>2</v>
      </c>
      <c r="FA5" s="29">
        <v>3</v>
      </c>
      <c r="FB5" s="29">
        <v>4</v>
      </c>
      <c r="FC5" s="28">
        <v>5</v>
      </c>
      <c r="FD5" s="29">
        <v>6</v>
      </c>
      <c r="FE5" s="29">
        <v>7</v>
      </c>
      <c r="FF5" s="29">
        <v>8</v>
      </c>
      <c r="FG5" s="29">
        <v>9</v>
      </c>
      <c r="FH5" s="29">
        <v>10</v>
      </c>
      <c r="FI5" s="29">
        <v>11</v>
      </c>
      <c r="FJ5" s="28">
        <v>12</v>
      </c>
      <c r="FK5" s="29">
        <v>13</v>
      </c>
      <c r="FL5" s="29">
        <v>14</v>
      </c>
      <c r="FM5" s="29">
        <v>15</v>
      </c>
      <c r="FN5" s="29">
        <v>16</v>
      </c>
      <c r="FO5" s="29">
        <v>17</v>
      </c>
      <c r="FP5" s="29">
        <v>18</v>
      </c>
      <c r="FQ5" s="28">
        <v>19</v>
      </c>
      <c r="FR5" s="29">
        <v>20</v>
      </c>
      <c r="FS5" s="29">
        <v>21</v>
      </c>
      <c r="FT5" s="29">
        <v>22</v>
      </c>
      <c r="FU5" s="29">
        <v>23</v>
      </c>
      <c r="FV5" s="29">
        <v>24</v>
      </c>
      <c r="FW5" s="29">
        <v>25</v>
      </c>
      <c r="FX5" s="28">
        <v>26</v>
      </c>
      <c r="FY5" s="29">
        <v>27</v>
      </c>
      <c r="FZ5" s="29">
        <v>28</v>
      </c>
      <c r="GA5" s="29">
        <v>29</v>
      </c>
      <c r="GB5" s="29">
        <v>30</v>
      </c>
      <c r="GC5" s="29">
        <v>1</v>
      </c>
      <c r="GD5" s="29">
        <v>2</v>
      </c>
      <c r="GE5" s="28">
        <v>3</v>
      </c>
      <c r="GF5" s="29">
        <v>4</v>
      </c>
      <c r="GG5" s="29">
        <v>5</v>
      </c>
      <c r="GH5" s="29">
        <v>6</v>
      </c>
      <c r="GI5" s="29">
        <v>7</v>
      </c>
      <c r="GJ5" s="29">
        <v>8</v>
      </c>
      <c r="GK5" s="29">
        <v>9</v>
      </c>
      <c r="GL5" s="28">
        <v>10</v>
      </c>
      <c r="GM5" s="29">
        <v>11</v>
      </c>
      <c r="GN5" s="29">
        <v>12</v>
      </c>
      <c r="GO5" s="29">
        <v>13</v>
      </c>
      <c r="GP5" s="29">
        <v>14</v>
      </c>
      <c r="GQ5" s="29">
        <v>15</v>
      </c>
      <c r="GR5" s="29">
        <v>16</v>
      </c>
      <c r="GS5" s="28">
        <v>17</v>
      </c>
      <c r="GT5" s="29">
        <v>18</v>
      </c>
      <c r="GU5" s="29">
        <v>19</v>
      </c>
      <c r="GV5" s="29">
        <v>20</v>
      </c>
      <c r="GW5" s="29">
        <v>21</v>
      </c>
      <c r="GX5" s="29">
        <v>22</v>
      </c>
      <c r="GY5" s="29">
        <v>23</v>
      </c>
      <c r="GZ5" s="28">
        <v>24</v>
      </c>
      <c r="HA5" s="29">
        <v>25</v>
      </c>
      <c r="HB5" s="29">
        <v>26</v>
      </c>
      <c r="HC5" s="29">
        <v>27</v>
      </c>
      <c r="HD5" s="29">
        <v>28</v>
      </c>
      <c r="HE5" s="29">
        <v>29</v>
      </c>
      <c r="HF5" s="29">
        <v>30</v>
      </c>
      <c r="HG5" s="28">
        <v>31</v>
      </c>
      <c r="HH5" s="29">
        <v>1</v>
      </c>
      <c r="HI5" s="29">
        <v>2</v>
      </c>
      <c r="HJ5" s="29">
        <v>3</v>
      </c>
      <c r="HK5" s="29">
        <v>4</v>
      </c>
      <c r="HL5" s="29">
        <v>5</v>
      </c>
      <c r="HM5" s="29">
        <v>6</v>
      </c>
      <c r="HN5" s="28">
        <v>7</v>
      </c>
      <c r="HO5" s="29">
        <v>8</v>
      </c>
      <c r="HP5" s="29">
        <v>9</v>
      </c>
      <c r="HQ5" s="29">
        <v>10</v>
      </c>
      <c r="HR5" s="29">
        <v>11</v>
      </c>
      <c r="HS5" s="29">
        <v>12</v>
      </c>
      <c r="HT5" s="29">
        <v>13</v>
      </c>
      <c r="HU5" s="28">
        <v>14</v>
      </c>
      <c r="HV5" s="29">
        <v>15</v>
      </c>
      <c r="HW5" s="29">
        <v>16</v>
      </c>
      <c r="HX5" s="29">
        <v>17</v>
      </c>
      <c r="HY5" s="29">
        <v>18</v>
      </c>
      <c r="HZ5" s="29">
        <v>19</v>
      </c>
      <c r="IA5" s="29">
        <v>20</v>
      </c>
      <c r="IB5" s="28">
        <v>21</v>
      </c>
      <c r="IC5" s="29">
        <v>22</v>
      </c>
      <c r="ID5" s="29">
        <v>23</v>
      </c>
      <c r="IE5" s="29">
        <v>24</v>
      </c>
      <c r="IF5" s="29">
        <v>25</v>
      </c>
      <c r="IG5" s="29">
        <v>26</v>
      </c>
      <c r="IH5" s="29">
        <v>27</v>
      </c>
      <c r="II5" s="28">
        <v>28</v>
      </c>
      <c r="IJ5" s="29">
        <v>29</v>
      </c>
      <c r="IK5" s="29">
        <v>30</v>
      </c>
      <c r="IL5" s="29">
        <v>31</v>
      </c>
      <c r="IM5" s="29">
        <v>1</v>
      </c>
      <c r="IN5" s="29">
        <v>2</v>
      </c>
      <c r="IO5" s="29">
        <v>3</v>
      </c>
      <c r="IP5" s="28">
        <v>4</v>
      </c>
      <c r="IQ5" s="29">
        <v>5</v>
      </c>
      <c r="IR5" s="29">
        <v>6</v>
      </c>
      <c r="IS5" s="29">
        <v>7</v>
      </c>
      <c r="IT5" s="29">
        <v>8</v>
      </c>
      <c r="IU5" s="29">
        <v>9</v>
      </c>
      <c r="IV5" s="29">
        <v>10</v>
      </c>
      <c r="IW5" s="28">
        <v>11</v>
      </c>
      <c r="IX5" s="29">
        <v>12</v>
      </c>
      <c r="IY5" s="29">
        <v>13</v>
      </c>
      <c r="IZ5" s="29">
        <v>14</v>
      </c>
      <c r="JA5" s="29">
        <v>15</v>
      </c>
      <c r="JB5" s="29">
        <v>16</v>
      </c>
      <c r="JC5" s="29">
        <v>17</v>
      </c>
      <c r="JD5" s="28">
        <v>18</v>
      </c>
      <c r="JE5" s="29">
        <v>19</v>
      </c>
      <c r="JF5" s="29">
        <v>20</v>
      </c>
      <c r="JG5" s="29">
        <v>21</v>
      </c>
      <c r="JH5" s="29">
        <v>22</v>
      </c>
      <c r="JI5" s="29">
        <v>23</v>
      </c>
      <c r="JJ5" s="29">
        <v>24</v>
      </c>
      <c r="JK5" s="28">
        <v>25</v>
      </c>
      <c r="JL5" s="29">
        <v>26</v>
      </c>
      <c r="JM5" s="29">
        <v>27</v>
      </c>
      <c r="JN5" s="29">
        <v>28</v>
      </c>
      <c r="JO5" s="29">
        <v>29</v>
      </c>
      <c r="JP5" s="29">
        <v>30</v>
      </c>
      <c r="JQ5" s="29">
        <v>1</v>
      </c>
      <c r="JR5" s="28">
        <v>2</v>
      </c>
      <c r="JS5" s="29">
        <v>3</v>
      </c>
      <c r="JT5" s="29">
        <v>4</v>
      </c>
      <c r="JU5" s="29">
        <v>5</v>
      </c>
      <c r="JV5" s="29">
        <v>6</v>
      </c>
      <c r="JW5" s="29">
        <v>7</v>
      </c>
      <c r="JX5" s="29">
        <v>8</v>
      </c>
      <c r="JY5" s="28">
        <v>9</v>
      </c>
      <c r="JZ5" s="29">
        <v>10</v>
      </c>
      <c r="KA5" s="29">
        <v>11</v>
      </c>
      <c r="KB5" s="29">
        <v>12</v>
      </c>
      <c r="KC5" s="29">
        <v>13</v>
      </c>
      <c r="KD5" s="29">
        <v>14</v>
      </c>
      <c r="KE5" s="29">
        <v>15</v>
      </c>
      <c r="KF5" s="28">
        <v>16</v>
      </c>
      <c r="KG5" s="29">
        <v>17</v>
      </c>
      <c r="KH5" s="29">
        <v>18</v>
      </c>
      <c r="KI5" s="29">
        <v>19</v>
      </c>
      <c r="KJ5" s="29">
        <v>20</v>
      </c>
      <c r="KK5" s="29">
        <v>21</v>
      </c>
      <c r="KL5" s="29">
        <v>22</v>
      </c>
      <c r="KM5" s="28">
        <v>23</v>
      </c>
      <c r="KN5" s="29">
        <v>24</v>
      </c>
      <c r="KO5" s="29">
        <v>25</v>
      </c>
      <c r="KP5" s="29">
        <v>26</v>
      </c>
      <c r="KQ5" s="29">
        <v>27</v>
      </c>
      <c r="KR5" s="29">
        <v>28</v>
      </c>
      <c r="KS5" s="29">
        <v>29</v>
      </c>
      <c r="KT5" s="28">
        <v>30</v>
      </c>
      <c r="KU5" s="29">
        <v>31</v>
      </c>
      <c r="KV5" s="29">
        <v>1</v>
      </c>
      <c r="KW5" s="29">
        <v>2</v>
      </c>
      <c r="KX5" s="29">
        <v>3</v>
      </c>
      <c r="KY5" s="29">
        <v>4</v>
      </c>
      <c r="KZ5" s="29">
        <v>5</v>
      </c>
      <c r="LA5" s="28">
        <v>6</v>
      </c>
      <c r="LB5" s="29">
        <v>7</v>
      </c>
      <c r="LC5" s="29">
        <v>8</v>
      </c>
      <c r="LD5" s="29">
        <v>9</v>
      </c>
      <c r="LE5" s="29">
        <v>10</v>
      </c>
      <c r="LF5" s="29">
        <v>11</v>
      </c>
      <c r="LG5" s="29">
        <v>12</v>
      </c>
      <c r="LH5" s="28">
        <v>13</v>
      </c>
      <c r="LI5" s="29">
        <v>14</v>
      </c>
      <c r="LJ5" s="29">
        <v>15</v>
      </c>
      <c r="LK5" s="29">
        <v>16</v>
      </c>
      <c r="LL5" s="29">
        <v>17</v>
      </c>
      <c r="LM5" s="29">
        <v>18</v>
      </c>
      <c r="LN5" s="29">
        <v>19</v>
      </c>
      <c r="LO5" s="28">
        <v>20</v>
      </c>
      <c r="LP5" s="29">
        <v>21</v>
      </c>
      <c r="LQ5" s="29">
        <v>22</v>
      </c>
      <c r="LR5" s="29">
        <v>23</v>
      </c>
      <c r="LS5" s="29">
        <v>24</v>
      </c>
      <c r="LT5" s="29">
        <v>25</v>
      </c>
      <c r="LU5" s="29">
        <v>26</v>
      </c>
      <c r="LV5" s="28">
        <v>27</v>
      </c>
      <c r="LW5" s="29">
        <v>28</v>
      </c>
      <c r="LX5" s="29">
        <v>29</v>
      </c>
      <c r="LY5" s="29">
        <v>30</v>
      </c>
      <c r="LZ5" s="29">
        <v>1</v>
      </c>
      <c r="MA5" s="29">
        <v>2</v>
      </c>
      <c r="MB5" s="29">
        <v>3</v>
      </c>
      <c r="MC5" s="28">
        <v>4</v>
      </c>
      <c r="MD5" s="29">
        <v>5</v>
      </c>
      <c r="ME5" s="29">
        <v>6</v>
      </c>
      <c r="MF5" s="29">
        <v>7</v>
      </c>
      <c r="MG5" s="29">
        <v>8</v>
      </c>
      <c r="MH5" s="29">
        <v>9</v>
      </c>
      <c r="MI5" s="29">
        <v>10</v>
      </c>
      <c r="MJ5" s="28">
        <v>11</v>
      </c>
      <c r="MK5" s="29">
        <v>12</v>
      </c>
      <c r="ML5" s="29">
        <v>13</v>
      </c>
      <c r="MM5" s="29">
        <v>14</v>
      </c>
      <c r="MN5" s="29">
        <v>15</v>
      </c>
      <c r="MO5" s="29">
        <v>16</v>
      </c>
      <c r="MP5" s="29">
        <v>17</v>
      </c>
      <c r="MQ5" s="28">
        <v>18</v>
      </c>
      <c r="MR5" s="29">
        <v>19</v>
      </c>
      <c r="MS5" s="29">
        <v>20</v>
      </c>
      <c r="MT5" s="29">
        <v>21</v>
      </c>
      <c r="MU5" s="29">
        <v>22</v>
      </c>
      <c r="MV5" s="29">
        <v>23</v>
      </c>
      <c r="MW5" s="29">
        <v>24</v>
      </c>
      <c r="MX5" s="28">
        <v>25</v>
      </c>
      <c r="MY5" s="29">
        <v>26</v>
      </c>
      <c r="MZ5" s="29">
        <v>27</v>
      </c>
      <c r="NA5" s="29">
        <v>28</v>
      </c>
      <c r="NB5" s="29">
        <v>29</v>
      </c>
      <c r="NC5" s="29">
        <v>30</v>
      </c>
      <c r="ND5" s="29">
        <v>31</v>
      </c>
    </row>
    <row r="6" spans="1:368" ht="21" customHeight="1" thickBot="1" x14ac:dyDescent="0.3">
      <c r="A6" s="3" t="s">
        <v>0</v>
      </c>
      <c r="B6" s="4" t="s">
        <v>1</v>
      </c>
      <c r="C6" s="5" t="s">
        <v>36</v>
      </c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  <c r="KI6" s="14"/>
      <c r="KJ6" s="14"/>
      <c r="KK6" s="14"/>
      <c r="KL6" s="14"/>
      <c r="KM6" s="14"/>
      <c r="KN6" s="14"/>
      <c r="KO6" s="14"/>
      <c r="KP6" s="14"/>
      <c r="KQ6" s="14"/>
      <c r="KR6" s="14"/>
      <c r="KS6" s="14"/>
      <c r="KT6" s="14"/>
      <c r="KU6" s="14"/>
      <c r="KV6" s="14"/>
      <c r="KW6" s="14"/>
      <c r="KX6" s="14"/>
      <c r="KY6" s="14"/>
      <c r="KZ6" s="14"/>
      <c r="LA6" s="14"/>
      <c r="LB6" s="14"/>
      <c r="LC6" s="14"/>
      <c r="LD6" s="14"/>
      <c r="LE6" s="14"/>
      <c r="LF6" s="14"/>
      <c r="LG6" s="14"/>
      <c r="LH6" s="14"/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/>
      <c r="MB6" s="14"/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/>
      <c r="MZ6" s="14"/>
      <c r="NA6" s="14"/>
      <c r="NB6" s="14"/>
      <c r="NC6" s="14"/>
      <c r="ND6" s="14"/>
    </row>
    <row r="7" spans="1:368" x14ac:dyDescent="0.25">
      <c r="A7" s="6" t="s">
        <v>2</v>
      </c>
      <c r="B7" s="73"/>
      <c r="C7" s="7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</row>
    <row r="8" spans="1:368" x14ac:dyDescent="0.25">
      <c r="A8" s="8" t="s">
        <v>3</v>
      </c>
      <c r="B8" s="73"/>
      <c r="C8" s="9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</row>
    <row r="9" spans="1:368" x14ac:dyDescent="0.25">
      <c r="A9" s="8" t="s">
        <v>4</v>
      </c>
      <c r="B9" s="73"/>
      <c r="C9" s="9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</row>
    <row r="10" spans="1:368" x14ac:dyDescent="0.25">
      <c r="A10" s="8" t="s">
        <v>5</v>
      </c>
      <c r="B10" s="73"/>
      <c r="C10" s="9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</row>
    <row r="11" spans="1:368" x14ac:dyDescent="0.25">
      <c r="A11" s="8" t="s">
        <v>6</v>
      </c>
      <c r="B11" s="73"/>
      <c r="C11" s="9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</row>
    <row r="12" spans="1:368" x14ac:dyDescent="0.25">
      <c r="A12" s="8" t="s">
        <v>7</v>
      </c>
      <c r="B12" s="73"/>
      <c r="C12" s="9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</row>
    <row r="13" spans="1:368" x14ac:dyDescent="0.25">
      <c r="A13" s="8" t="s">
        <v>8</v>
      </c>
      <c r="B13" s="73"/>
      <c r="C13" s="9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30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</row>
    <row r="14" spans="1:368" x14ac:dyDescent="0.25">
      <c r="A14" s="8" t="s">
        <v>9</v>
      </c>
      <c r="B14" s="73"/>
      <c r="C14" s="9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</row>
    <row r="15" spans="1:368" x14ac:dyDescent="0.25">
      <c r="A15" s="8" t="s">
        <v>10</v>
      </c>
      <c r="B15" s="73"/>
      <c r="C15" s="9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</row>
    <row r="16" spans="1:368" x14ac:dyDescent="0.25">
      <c r="A16" s="8" t="s">
        <v>11</v>
      </c>
      <c r="B16" s="73"/>
      <c r="C16" s="9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</row>
    <row r="17" spans="1:368" x14ac:dyDescent="0.25">
      <c r="A17" s="8" t="s">
        <v>12</v>
      </c>
      <c r="B17" s="73"/>
      <c r="C17" s="9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</row>
    <row r="18" spans="1:368" ht="21.75" customHeight="1" x14ac:dyDescent="0.25">
      <c r="A18" s="8" t="s">
        <v>13</v>
      </c>
      <c r="B18" s="73"/>
      <c r="C18" s="9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</row>
    <row r="19" spans="1:368" x14ac:dyDescent="0.25">
      <c r="A19" s="8" t="s">
        <v>14</v>
      </c>
      <c r="B19" s="73"/>
      <c r="C19" s="9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</row>
    <row r="20" spans="1:368" x14ac:dyDescent="0.25">
      <c r="A20" s="8" t="s">
        <v>15</v>
      </c>
      <c r="B20" s="73"/>
      <c r="C20" s="9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</row>
    <row r="21" spans="1:368" x14ac:dyDescent="0.25">
      <c r="A21" s="8" t="s">
        <v>16</v>
      </c>
      <c r="B21" s="73"/>
      <c r="C21" s="9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</row>
    <row r="22" spans="1:368" x14ac:dyDescent="0.25">
      <c r="A22" s="8" t="s">
        <v>17</v>
      </c>
      <c r="B22" s="73"/>
      <c r="C22" s="9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</row>
    <row r="23" spans="1:368" x14ac:dyDescent="0.25">
      <c r="A23" s="8" t="s">
        <v>18</v>
      </c>
      <c r="B23" s="73"/>
      <c r="C23" s="9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</row>
    <row r="24" spans="1:368" x14ac:dyDescent="0.25">
      <c r="A24" s="8" t="s">
        <v>19</v>
      </c>
      <c r="B24" s="73"/>
      <c r="C24" s="9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</row>
    <row r="25" spans="1:368" x14ac:dyDescent="0.25">
      <c r="A25" s="8" t="s">
        <v>20</v>
      </c>
      <c r="B25" s="73"/>
      <c r="C25" s="9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</row>
    <row r="26" spans="1:368" x14ac:dyDescent="0.25">
      <c r="A26" s="8" t="s">
        <v>21</v>
      </c>
      <c r="B26" s="73"/>
      <c r="C26" s="9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</row>
    <row r="27" spans="1:368" x14ac:dyDescent="0.25">
      <c r="A27" s="8" t="s">
        <v>22</v>
      </c>
      <c r="B27" s="73"/>
      <c r="C27" s="9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</row>
    <row r="28" spans="1:368" x14ac:dyDescent="0.25">
      <c r="A28" s="8" t="s">
        <v>23</v>
      </c>
      <c r="B28" s="73"/>
      <c r="C28" s="9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</row>
    <row r="29" spans="1:368" x14ac:dyDescent="0.25">
      <c r="A29" s="27" t="s">
        <v>47</v>
      </c>
      <c r="B29" s="73"/>
      <c r="C29" s="9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</row>
    <row r="30" spans="1:368" x14ac:dyDescent="0.25">
      <c r="A30" s="8" t="s">
        <v>24</v>
      </c>
      <c r="B30" s="73"/>
      <c r="C30" s="9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</row>
    <row r="31" spans="1:368" x14ac:dyDescent="0.25">
      <c r="A31" s="74" t="s">
        <v>25</v>
      </c>
      <c r="B31" s="10" t="s">
        <v>26</v>
      </c>
      <c r="C31" s="9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</row>
    <row r="32" spans="1:368" x14ac:dyDescent="0.25">
      <c r="A32" s="75"/>
      <c r="B32" s="10" t="s">
        <v>27</v>
      </c>
      <c r="C32" s="9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</row>
    <row r="33" spans="1:368" x14ac:dyDescent="0.25">
      <c r="A33" s="75"/>
      <c r="B33" s="10" t="s">
        <v>28</v>
      </c>
      <c r="C33" s="9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</row>
    <row r="34" spans="1:368" x14ac:dyDescent="0.25">
      <c r="A34" s="76"/>
      <c r="B34" s="10" t="s">
        <v>29</v>
      </c>
      <c r="C34" s="9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</row>
    <row r="35" spans="1:368" x14ac:dyDescent="0.25">
      <c r="A35" s="74" t="s">
        <v>30</v>
      </c>
      <c r="B35" s="10" t="s">
        <v>26</v>
      </c>
      <c r="C35" s="9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</row>
    <row r="36" spans="1:368" x14ac:dyDescent="0.25">
      <c r="A36" s="75"/>
      <c r="B36" s="10" t="s">
        <v>27</v>
      </c>
      <c r="C36" s="9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</row>
    <row r="37" spans="1:368" x14ac:dyDescent="0.25">
      <c r="A37" s="75"/>
      <c r="B37" s="10" t="s">
        <v>28</v>
      </c>
      <c r="C37" s="9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</row>
    <row r="38" spans="1:368" x14ac:dyDescent="0.25">
      <c r="A38" s="76"/>
      <c r="B38" s="10" t="s">
        <v>29</v>
      </c>
      <c r="C38" s="9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</row>
    <row r="39" spans="1:368" x14ac:dyDescent="0.25">
      <c r="A39" s="74" t="s">
        <v>31</v>
      </c>
      <c r="B39" s="10" t="s">
        <v>26</v>
      </c>
      <c r="C39" s="9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</row>
    <row r="40" spans="1:368" x14ac:dyDescent="0.25">
      <c r="A40" s="75"/>
      <c r="B40" s="10" t="s">
        <v>27</v>
      </c>
      <c r="C40" s="9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</row>
    <row r="41" spans="1:368" x14ac:dyDescent="0.25">
      <c r="A41" s="75"/>
      <c r="B41" s="10" t="s">
        <v>28</v>
      </c>
      <c r="C41" s="9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</row>
    <row r="42" spans="1:368" x14ac:dyDescent="0.25">
      <c r="A42" s="8" t="s">
        <v>105</v>
      </c>
      <c r="B42" s="98"/>
      <c r="C42" s="9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</row>
    <row r="43" spans="1:368" x14ac:dyDescent="0.25">
      <c r="A43" s="8" t="s">
        <v>32</v>
      </c>
      <c r="B43" s="73"/>
      <c r="C43" s="9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</row>
    <row r="44" spans="1:368" x14ac:dyDescent="0.25">
      <c r="A44" s="11" t="s">
        <v>33</v>
      </c>
      <c r="B44" s="99"/>
      <c r="C44" s="9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</row>
    <row r="45" spans="1:368" x14ac:dyDescent="0.25">
      <c r="A45" s="74" t="s">
        <v>34</v>
      </c>
      <c r="B45" s="10">
        <v>37</v>
      </c>
      <c r="C45" s="9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</row>
    <row r="46" spans="1:368" x14ac:dyDescent="0.25">
      <c r="A46" s="75"/>
      <c r="B46" s="2">
        <v>38</v>
      </c>
      <c r="C46" s="9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</row>
    <row r="47" spans="1:368" x14ac:dyDescent="0.25">
      <c r="A47" s="75"/>
      <c r="B47" s="2">
        <v>39</v>
      </c>
      <c r="C47" s="9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</row>
    <row r="48" spans="1:368" x14ac:dyDescent="0.25">
      <c r="A48" s="75"/>
      <c r="B48" s="2">
        <v>40</v>
      </c>
      <c r="C48" s="9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</row>
    <row r="49" spans="1:368" x14ac:dyDescent="0.25">
      <c r="A49" s="75"/>
      <c r="B49" s="2">
        <v>41</v>
      </c>
      <c r="C49" s="9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</row>
    <row r="50" spans="1:368" x14ac:dyDescent="0.25">
      <c r="A50" s="75"/>
      <c r="B50" s="2">
        <v>42</v>
      </c>
      <c r="C50" s="9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</row>
    <row r="51" spans="1:368" x14ac:dyDescent="0.25">
      <c r="A51" s="75"/>
      <c r="B51" s="2">
        <v>43</v>
      </c>
      <c r="C51" s="9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</row>
    <row r="52" spans="1:368" x14ac:dyDescent="0.25">
      <c r="A52" s="76"/>
      <c r="B52" s="2">
        <v>44</v>
      </c>
      <c r="C52" s="9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</row>
    <row r="53" spans="1:368" x14ac:dyDescent="0.25">
      <c r="A53" s="74" t="s">
        <v>35</v>
      </c>
      <c r="B53" s="10">
        <v>37</v>
      </c>
      <c r="C53" s="9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</row>
    <row r="54" spans="1:368" x14ac:dyDescent="0.25">
      <c r="A54" s="75"/>
      <c r="B54" s="10">
        <v>38</v>
      </c>
      <c r="C54" s="9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</row>
    <row r="55" spans="1:368" x14ac:dyDescent="0.25">
      <c r="A55" s="75"/>
      <c r="B55" s="10">
        <v>39</v>
      </c>
      <c r="C55" s="9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</row>
    <row r="56" spans="1:368" x14ac:dyDescent="0.25">
      <c r="A56" s="75"/>
      <c r="B56" s="10">
        <v>40</v>
      </c>
      <c r="C56" s="9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</row>
    <row r="57" spans="1:368" x14ac:dyDescent="0.25">
      <c r="A57" s="75"/>
      <c r="B57" s="10">
        <v>41</v>
      </c>
      <c r="C57" s="9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</row>
    <row r="58" spans="1:368" ht="15.75" thickBot="1" x14ac:dyDescent="0.3">
      <c r="A58" s="100"/>
      <c r="B58" s="12">
        <v>42</v>
      </c>
      <c r="C58" s="13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</row>
    <row r="59" spans="1:368" x14ac:dyDescent="0.25"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7"/>
      <c r="AL59" s="97"/>
      <c r="AM59" s="97"/>
      <c r="AN59" s="97"/>
      <c r="AO59" s="97"/>
      <c r="AP59" s="97"/>
      <c r="AQ59" s="97"/>
      <c r="AR59" s="97"/>
      <c r="AS59" s="97"/>
      <c r="AT59" s="97"/>
      <c r="AU59" s="97"/>
      <c r="AV59" s="93"/>
      <c r="AW59" s="93"/>
      <c r="AX59" s="93"/>
      <c r="AY59" s="93"/>
      <c r="AZ59" s="93"/>
      <c r="BA59" s="93"/>
      <c r="BB59" s="93"/>
      <c r="BC59" s="93"/>
      <c r="BD59" s="93"/>
      <c r="BE59" s="93"/>
      <c r="BF59" s="93"/>
      <c r="BG59" s="93"/>
      <c r="BH59" s="93"/>
      <c r="BI59" s="93"/>
      <c r="BJ59" s="93"/>
      <c r="BK59" s="93"/>
      <c r="BL59" s="93"/>
      <c r="BM59" s="93"/>
      <c r="BN59" s="93"/>
      <c r="BO59" s="93"/>
      <c r="BP59" s="93"/>
      <c r="BQ59" s="93"/>
      <c r="BR59" s="93"/>
      <c r="BS59" s="93"/>
      <c r="BT59" s="93"/>
      <c r="BU59" s="93"/>
      <c r="BV59" s="93"/>
      <c r="BW59" s="93"/>
      <c r="BX59" s="93"/>
      <c r="BY59" s="93"/>
      <c r="BZ59" s="93"/>
      <c r="CA59" s="93"/>
      <c r="CB59" s="93"/>
      <c r="CC59" s="93"/>
      <c r="CD59" s="93"/>
      <c r="CE59" s="93"/>
      <c r="CF59" s="93"/>
      <c r="CG59" s="93"/>
      <c r="CH59" s="93"/>
      <c r="CI59" s="93"/>
      <c r="CJ59" s="93"/>
      <c r="CK59" s="93"/>
      <c r="CL59" s="93"/>
      <c r="CM59" s="93"/>
      <c r="CN59" s="93"/>
      <c r="CO59" s="93"/>
      <c r="CP59" s="93"/>
      <c r="CQ59" s="93"/>
      <c r="CR59" s="93"/>
      <c r="CS59" s="93"/>
      <c r="CT59" s="93"/>
      <c r="CU59" s="93"/>
      <c r="CV59" s="93"/>
      <c r="CW59" s="93"/>
      <c r="CX59" s="93"/>
      <c r="CY59" s="93"/>
      <c r="CZ59" s="93"/>
      <c r="DA59" s="93"/>
      <c r="DB59" s="93"/>
      <c r="DC59" s="93"/>
      <c r="DD59" s="93"/>
      <c r="DE59" s="93"/>
      <c r="DF59" s="93"/>
      <c r="DG59" s="93"/>
      <c r="DH59" s="93"/>
      <c r="DI59" s="93"/>
      <c r="DJ59" s="93"/>
      <c r="DK59" s="93"/>
      <c r="DL59" s="93"/>
      <c r="DM59" s="93"/>
      <c r="DN59" s="93"/>
      <c r="DO59" s="93"/>
      <c r="DP59" s="93"/>
      <c r="DQ59" s="93"/>
      <c r="DR59" s="93"/>
      <c r="DS59" s="93"/>
      <c r="DT59" s="93"/>
      <c r="DU59" s="93"/>
      <c r="DV59" s="93"/>
      <c r="DW59" s="93"/>
      <c r="DX59" s="93"/>
      <c r="DY59" s="93"/>
      <c r="DZ59" s="93"/>
      <c r="EA59" s="93"/>
      <c r="EB59" s="93"/>
      <c r="EC59" s="93"/>
      <c r="ED59" s="93"/>
      <c r="EE59" s="93"/>
      <c r="EF59" s="93"/>
      <c r="EG59" s="93"/>
      <c r="EH59" s="93"/>
      <c r="EI59" s="93"/>
      <c r="EJ59" s="93"/>
      <c r="EK59" s="93"/>
      <c r="EL59" s="93"/>
      <c r="EM59" s="93"/>
      <c r="EN59" s="93"/>
      <c r="EO59" s="93"/>
      <c r="EP59" s="93"/>
      <c r="EQ59" s="93"/>
      <c r="ER59" s="93"/>
      <c r="ES59" s="93"/>
      <c r="ET59" s="93"/>
      <c r="EU59" s="93"/>
      <c r="EV59" s="93"/>
      <c r="EW59" s="93"/>
      <c r="EX59" s="93"/>
      <c r="EY59" s="93"/>
      <c r="EZ59" s="93"/>
      <c r="FA59" s="93"/>
      <c r="FB59" s="93"/>
      <c r="FC59" s="93"/>
      <c r="FD59" s="93"/>
      <c r="FE59" s="93"/>
      <c r="FF59" s="93"/>
      <c r="FG59" s="93"/>
      <c r="FH59" s="93"/>
      <c r="FI59" s="93"/>
      <c r="FJ59" s="93"/>
      <c r="FK59" s="93"/>
      <c r="FL59" s="93"/>
      <c r="FM59" s="93"/>
    </row>
  </sheetData>
  <autoFilter ref="A6:FM6" xr:uid="{00000000-0009-0000-0000-000004000000}"/>
  <mergeCells count="27">
    <mergeCell ref="DE59:EH59"/>
    <mergeCell ref="EI59:FM59"/>
    <mergeCell ref="A45:A52"/>
    <mergeCell ref="A53:A58"/>
    <mergeCell ref="D59:P59"/>
    <mergeCell ref="Q59:AU59"/>
    <mergeCell ref="AV59:BY59"/>
    <mergeCell ref="BZ59:DD59"/>
    <mergeCell ref="A31:A34"/>
    <mergeCell ref="A35:A38"/>
    <mergeCell ref="A39:A41"/>
    <mergeCell ref="JQ4:KU4"/>
    <mergeCell ref="KV4:LY4"/>
    <mergeCell ref="B42:B44"/>
    <mergeCell ref="EY4:GB4"/>
    <mergeCell ref="GC4:HG4"/>
    <mergeCell ref="HH4:IL4"/>
    <mergeCell ref="IM4:JP4"/>
    <mergeCell ref="DT4:EX4"/>
    <mergeCell ref="B7:B30"/>
    <mergeCell ref="B2:C2"/>
    <mergeCell ref="AI4:BJ4"/>
    <mergeCell ref="BK4:CO4"/>
    <mergeCell ref="CP4:DS4"/>
    <mergeCell ref="D1:ND3"/>
    <mergeCell ref="D4:AH4"/>
    <mergeCell ref="LZ4:ND4"/>
  </mergeCells>
  <conditionalFormatting sqref="A6:EX58 A5:C5">
    <cfRule type="expression" dxfId="67" priority="11">
      <formula>CELL("direccion")=ADDRESS(ROW(),COLUMN())</formula>
    </cfRule>
    <cfRule type="expression" dxfId="66" priority="12">
      <formula>OR(ROW()=CELL("fila"),COLUMN()=CELL("columna"))</formula>
    </cfRule>
  </conditionalFormatting>
  <conditionalFormatting sqref="EY6:LV58">
    <cfRule type="expression" dxfId="65" priority="7">
      <formula>CELL("direccion")=ADDRESS(ROW(),COLUMN())</formula>
    </cfRule>
    <cfRule type="expression" dxfId="64" priority="8">
      <formula>OR(ROW()=CELL("fila"),COLUMN()=CELL("columna"))</formula>
    </cfRule>
  </conditionalFormatting>
  <conditionalFormatting sqref="LW6:ND58">
    <cfRule type="expression" dxfId="63" priority="5">
      <formula>CELL("direccion")=ADDRESS(ROW(),COLUMN())</formula>
    </cfRule>
    <cfRule type="expression" dxfId="62" priority="6">
      <formula>OR(ROW()=CELL("fila"),COLUMN()=CELL("columna"))</formula>
    </cfRule>
  </conditionalFormatting>
  <conditionalFormatting sqref="D5:LV5">
    <cfRule type="expression" dxfId="61" priority="3">
      <formula>CELL("direccion")=ADDRESS(ROW(),COLUMN())</formula>
    </cfRule>
    <cfRule type="expression" dxfId="60" priority="4">
      <formula>OR(ROW()=CELL("fila"),COLUMN()=CELL("columna"))</formula>
    </cfRule>
  </conditionalFormatting>
  <conditionalFormatting sqref="LW5:ND5">
    <cfRule type="expression" dxfId="59" priority="1">
      <formula>CELL("direccion")=ADDRESS(ROW(),COLUMN())</formula>
    </cfRule>
    <cfRule type="expression" dxfId="58" priority="2">
      <formula>OR(ROW()=CELL("fila"),COLUMN()=CELL("columna"))</formula>
    </cfRule>
  </conditionalFormatting>
  <hyperlinks>
    <hyperlink ref="A1" location="INDICE!A1" display="INDICE" xr:uid="{E112113E-CC75-4C89-9659-D7E00FBFDCB3}"/>
    <hyperlink ref="B1" location="'KARDEX TOTAL'!A1" display="'KARDEX TOTAL'!A1" xr:uid="{A37AE359-36A1-45F6-A9B1-D1307A013D3A}"/>
  </hyperlinks>
  <pageMargins left="0.7" right="0.7" top="0.75" bottom="0.75" header="0.3" footer="0.3"/>
  <pageSetup paperSize="9" orientation="portrait" horizontalDpi="0" verticalDpi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DEF31-CED5-4DDB-9421-0B1C791338B7}">
  <sheetPr codeName="Hoja77"/>
  <dimension ref="A1:ND59"/>
  <sheetViews>
    <sheetView zoomScaleNormal="100" workbookViewId="0">
      <pane xSplit="3" ySplit="6" topLeftCell="AN7" activePane="bottomRight" state="frozen"/>
      <selection activeCell="V6" sqref="V6"/>
      <selection pane="topRight" activeCell="V6" sqref="V6"/>
      <selection pane="bottomLeft" activeCell="V6" sqref="V6"/>
      <selection pane="bottomRight"/>
    </sheetView>
  </sheetViews>
  <sheetFormatPr baseColWidth="10" defaultRowHeight="15" x14ac:dyDescent="0.25"/>
  <cols>
    <col min="1" max="1" width="31.42578125" customWidth="1"/>
    <col min="2" max="2" width="12.42578125" bestFit="1" customWidth="1"/>
    <col min="3" max="3" width="13" bestFit="1" customWidth="1"/>
    <col min="4" max="154" width="3.42578125" customWidth="1"/>
    <col min="155" max="368" width="3.7109375" customWidth="1"/>
  </cols>
  <sheetData>
    <row r="1" spans="1:368" x14ac:dyDescent="0.25">
      <c r="A1" s="22" t="s">
        <v>37</v>
      </c>
      <c r="B1" s="26" t="s">
        <v>48</v>
      </c>
      <c r="D1" s="77" t="s">
        <v>122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7"/>
      <c r="CD1" s="77"/>
      <c r="CE1" s="77"/>
      <c r="CF1" s="77"/>
      <c r="CG1" s="77"/>
      <c r="CH1" s="77"/>
      <c r="CI1" s="77"/>
      <c r="CJ1" s="77"/>
      <c r="CK1" s="77"/>
      <c r="CL1" s="77"/>
      <c r="CM1" s="77"/>
      <c r="CN1" s="77"/>
      <c r="CO1" s="77"/>
      <c r="CP1" s="77"/>
      <c r="CQ1" s="77"/>
      <c r="CR1" s="77"/>
      <c r="CS1" s="77"/>
      <c r="CT1" s="77"/>
      <c r="CU1" s="77"/>
      <c r="CV1" s="77"/>
      <c r="CW1" s="77"/>
      <c r="CX1" s="77"/>
      <c r="CY1" s="77"/>
      <c r="CZ1" s="77"/>
      <c r="DA1" s="77"/>
      <c r="DB1" s="77"/>
      <c r="DC1" s="77"/>
      <c r="DD1" s="77"/>
      <c r="DE1" s="77"/>
      <c r="DF1" s="77"/>
      <c r="DG1" s="77"/>
      <c r="DH1" s="77"/>
      <c r="DI1" s="77"/>
      <c r="DJ1" s="77"/>
      <c r="DK1" s="77"/>
      <c r="DL1" s="77"/>
      <c r="DM1" s="77"/>
      <c r="DN1" s="77"/>
      <c r="DO1" s="77"/>
      <c r="DP1" s="77"/>
      <c r="DQ1" s="77"/>
      <c r="DR1" s="77"/>
      <c r="DS1" s="77"/>
      <c r="DT1" s="77"/>
      <c r="DU1" s="77"/>
      <c r="DV1" s="77"/>
      <c r="DW1" s="77"/>
      <c r="DX1" s="77"/>
      <c r="DY1" s="77"/>
      <c r="DZ1" s="77"/>
      <c r="EA1" s="77"/>
      <c r="EB1" s="77"/>
      <c r="EC1" s="77"/>
      <c r="ED1" s="77"/>
      <c r="EE1" s="77"/>
      <c r="EF1" s="77"/>
      <c r="EG1" s="77"/>
      <c r="EH1" s="77"/>
      <c r="EI1" s="77"/>
      <c r="EJ1" s="77"/>
      <c r="EK1" s="77"/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7"/>
      <c r="FN1" s="77"/>
      <c r="FO1" s="77"/>
      <c r="FP1" s="77"/>
      <c r="FQ1" s="77"/>
      <c r="FR1" s="77"/>
      <c r="FS1" s="77"/>
      <c r="FT1" s="77"/>
      <c r="FU1" s="77"/>
      <c r="FV1" s="77"/>
      <c r="FW1" s="77"/>
      <c r="FX1" s="77"/>
      <c r="FY1" s="77"/>
      <c r="FZ1" s="77"/>
      <c r="GA1" s="77"/>
      <c r="GB1" s="77"/>
      <c r="GC1" s="77"/>
      <c r="GD1" s="77"/>
      <c r="GE1" s="77"/>
      <c r="GF1" s="77"/>
      <c r="GG1" s="77"/>
      <c r="GH1" s="77"/>
      <c r="GI1" s="77"/>
      <c r="GJ1" s="77"/>
      <c r="GK1" s="77"/>
      <c r="GL1" s="77"/>
      <c r="GM1" s="77"/>
      <c r="GN1" s="77"/>
      <c r="GO1" s="77"/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7"/>
      <c r="HR1" s="77"/>
      <c r="HS1" s="77"/>
      <c r="HT1" s="77"/>
      <c r="HU1" s="77"/>
      <c r="HV1" s="77"/>
      <c r="HW1" s="77"/>
      <c r="HX1" s="77"/>
      <c r="HY1" s="77"/>
      <c r="HZ1" s="77"/>
      <c r="IA1" s="77"/>
      <c r="IB1" s="77"/>
      <c r="IC1" s="77"/>
      <c r="ID1" s="77"/>
      <c r="IE1" s="77"/>
      <c r="IF1" s="77"/>
      <c r="IG1" s="77"/>
      <c r="IH1" s="77"/>
      <c r="II1" s="77"/>
      <c r="IJ1" s="77"/>
      <c r="IK1" s="77"/>
      <c r="IL1" s="77"/>
      <c r="IM1" s="77"/>
      <c r="IN1" s="77"/>
      <c r="IO1" s="77"/>
      <c r="IP1" s="77"/>
      <c r="IQ1" s="77"/>
      <c r="IR1" s="77"/>
      <c r="IS1" s="77"/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7"/>
      <c r="JV1" s="77"/>
      <c r="JW1" s="77"/>
      <c r="JX1" s="77"/>
      <c r="JY1" s="77"/>
      <c r="JZ1" s="77"/>
      <c r="KA1" s="77"/>
      <c r="KB1" s="77"/>
      <c r="KC1" s="77"/>
      <c r="KD1" s="77"/>
      <c r="KE1" s="77"/>
      <c r="KF1" s="77"/>
      <c r="KG1" s="77"/>
      <c r="KH1" s="77"/>
      <c r="KI1" s="77"/>
      <c r="KJ1" s="77"/>
      <c r="KK1" s="77"/>
      <c r="KL1" s="77"/>
      <c r="KM1" s="77"/>
      <c r="KN1" s="77"/>
      <c r="KO1" s="77"/>
      <c r="KP1" s="77"/>
      <c r="KQ1" s="77"/>
      <c r="KR1" s="77"/>
      <c r="KS1" s="77"/>
      <c r="KT1" s="77"/>
      <c r="KU1" s="77"/>
      <c r="KV1" s="77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7"/>
      <c r="LZ1" s="77"/>
      <c r="MA1" s="77"/>
      <c r="MB1" s="77"/>
      <c r="MC1" s="77"/>
      <c r="MD1" s="77"/>
      <c r="ME1" s="77"/>
      <c r="MF1" s="77"/>
      <c r="MG1" s="77"/>
      <c r="MH1" s="77"/>
      <c r="MI1" s="77"/>
      <c r="MJ1" s="77"/>
      <c r="MK1" s="77"/>
      <c r="ML1" s="77"/>
      <c r="MM1" s="77"/>
      <c r="MN1" s="77"/>
      <c r="MO1" s="77"/>
      <c r="MP1" s="77"/>
      <c r="MQ1" s="77"/>
      <c r="MR1" s="77"/>
      <c r="MS1" s="77"/>
      <c r="MT1" s="77"/>
      <c r="MU1" s="77"/>
      <c r="MV1" s="77"/>
      <c r="MW1" s="77"/>
      <c r="MX1" s="77"/>
      <c r="MY1" s="77"/>
      <c r="MZ1" s="77"/>
      <c r="NA1" s="77"/>
      <c r="NB1" s="77"/>
      <c r="NC1" s="77"/>
      <c r="ND1" s="77"/>
    </row>
    <row r="2" spans="1:368" x14ac:dyDescent="0.25">
      <c r="A2" s="15" t="s">
        <v>40</v>
      </c>
      <c r="B2" s="78" t="s">
        <v>97</v>
      </c>
      <c r="C2" s="79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7"/>
      <c r="BU2" s="77"/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  <c r="CJ2" s="77"/>
      <c r="CK2" s="77"/>
      <c r="CL2" s="77"/>
      <c r="CM2" s="77"/>
      <c r="CN2" s="77"/>
      <c r="CO2" s="77"/>
      <c r="CP2" s="77"/>
      <c r="CQ2" s="77"/>
      <c r="CR2" s="77"/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7"/>
      <c r="DM2" s="77"/>
      <c r="DN2" s="77"/>
      <c r="DO2" s="77"/>
      <c r="DP2" s="77"/>
      <c r="DQ2" s="77"/>
      <c r="DR2" s="77"/>
      <c r="DS2" s="77"/>
      <c r="DT2" s="77"/>
      <c r="DU2" s="77"/>
      <c r="DV2" s="77"/>
      <c r="DW2" s="77"/>
      <c r="DX2" s="77"/>
      <c r="DY2" s="77"/>
      <c r="DZ2" s="77"/>
      <c r="EA2" s="77"/>
      <c r="EB2" s="77"/>
      <c r="EC2" s="77"/>
      <c r="ED2" s="77"/>
      <c r="EE2" s="77"/>
      <c r="EF2" s="77"/>
      <c r="EG2" s="77"/>
      <c r="EH2" s="77"/>
      <c r="EI2" s="77"/>
      <c r="EJ2" s="77"/>
      <c r="EK2" s="77"/>
      <c r="EL2" s="77"/>
      <c r="EM2" s="77"/>
      <c r="EN2" s="77"/>
      <c r="EO2" s="77"/>
      <c r="EP2" s="77"/>
      <c r="EQ2" s="77"/>
      <c r="ER2" s="77"/>
      <c r="ES2" s="77"/>
      <c r="ET2" s="77"/>
      <c r="EU2" s="77"/>
      <c r="EV2" s="77"/>
      <c r="EW2" s="77"/>
      <c r="EX2" s="77"/>
      <c r="EY2" s="77"/>
      <c r="EZ2" s="77"/>
      <c r="FA2" s="77"/>
      <c r="FB2" s="77"/>
      <c r="FC2" s="77"/>
      <c r="FD2" s="77"/>
      <c r="FE2" s="77"/>
      <c r="FF2" s="77"/>
      <c r="FG2" s="77"/>
      <c r="FH2" s="77"/>
      <c r="FI2" s="77"/>
      <c r="FJ2" s="77"/>
      <c r="FK2" s="77"/>
      <c r="FL2" s="77"/>
      <c r="FM2" s="77"/>
      <c r="FN2" s="77"/>
      <c r="FO2" s="77"/>
      <c r="FP2" s="77"/>
      <c r="FQ2" s="77"/>
      <c r="FR2" s="77"/>
      <c r="FS2" s="77"/>
      <c r="FT2" s="77"/>
      <c r="FU2" s="77"/>
      <c r="FV2" s="77"/>
      <c r="FW2" s="77"/>
      <c r="FX2" s="77"/>
      <c r="FY2" s="77"/>
      <c r="FZ2" s="77"/>
      <c r="GA2" s="77"/>
      <c r="GB2" s="77"/>
      <c r="GC2" s="77"/>
      <c r="GD2" s="77"/>
      <c r="GE2" s="77"/>
      <c r="GF2" s="77"/>
      <c r="GG2" s="77"/>
      <c r="GH2" s="77"/>
      <c r="GI2" s="77"/>
      <c r="GJ2" s="77"/>
      <c r="GK2" s="77"/>
      <c r="GL2" s="77"/>
      <c r="GM2" s="77"/>
      <c r="GN2" s="77"/>
      <c r="GO2" s="77"/>
      <c r="GP2" s="77"/>
      <c r="GQ2" s="77"/>
      <c r="GR2" s="77"/>
      <c r="GS2" s="77"/>
      <c r="GT2" s="77"/>
      <c r="GU2" s="77"/>
      <c r="GV2" s="77"/>
      <c r="GW2" s="77"/>
      <c r="GX2" s="77"/>
      <c r="GY2" s="77"/>
      <c r="GZ2" s="77"/>
      <c r="HA2" s="77"/>
      <c r="HB2" s="77"/>
      <c r="HC2" s="77"/>
      <c r="HD2" s="77"/>
      <c r="HE2" s="77"/>
      <c r="HF2" s="77"/>
      <c r="HG2" s="77"/>
      <c r="HH2" s="77"/>
      <c r="HI2" s="77"/>
      <c r="HJ2" s="77"/>
      <c r="HK2" s="77"/>
      <c r="HL2" s="77"/>
      <c r="HM2" s="77"/>
      <c r="HN2" s="77"/>
      <c r="HO2" s="77"/>
      <c r="HP2" s="77"/>
      <c r="HQ2" s="77"/>
      <c r="HR2" s="77"/>
      <c r="HS2" s="77"/>
      <c r="HT2" s="77"/>
      <c r="HU2" s="77"/>
      <c r="HV2" s="77"/>
      <c r="HW2" s="77"/>
      <c r="HX2" s="77"/>
      <c r="HY2" s="77"/>
      <c r="HZ2" s="77"/>
      <c r="IA2" s="77"/>
      <c r="IB2" s="77"/>
      <c r="IC2" s="77"/>
      <c r="ID2" s="77"/>
      <c r="IE2" s="77"/>
      <c r="IF2" s="77"/>
      <c r="IG2" s="77"/>
      <c r="IH2" s="77"/>
      <c r="II2" s="77"/>
      <c r="IJ2" s="77"/>
      <c r="IK2" s="77"/>
      <c r="IL2" s="77"/>
      <c r="IM2" s="77"/>
      <c r="IN2" s="77"/>
      <c r="IO2" s="77"/>
      <c r="IP2" s="77"/>
      <c r="IQ2" s="77"/>
      <c r="IR2" s="77"/>
      <c r="IS2" s="77"/>
      <c r="IT2" s="77"/>
      <c r="IU2" s="77"/>
      <c r="IV2" s="77"/>
      <c r="IW2" s="77"/>
      <c r="IX2" s="77"/>
      <c r="IY2" s="77"/>
      <c r="IZ2" s="77"/>
      <c r="JA2" s="77"/>
      <c r="JB2" s="77"/>
      <c r="JC2" s="77"/>
      <c r="JD2" s="77"/>
      <c r="JE2" s="77"/>
      <c r="JF2" s="77"/>
      <c r="JG2" s="77"/>
      <c r="JH2" s="77"/>
      <c r="JI2" s="77"/>
      <c r="JJ2" s="77"/>
      <c r="JK2" s="77"/>
      <c r="JL2" s="77"/>
      <c r="JM2" s="77"/>
      <c r="JN2" s="77"/>
      <c r="JO2" s="77"/>
      <c r="JP2" s="77"/>
      <c r="JQ2" s="77"/>
      <c r="JR2" s="77"/>
      <c r="JS2" s="77"/>
      <c r="JT2" s="77"/>
      <c r="JU2" s="77"/>
      <c r="JV2" s="77"/>
      <c r="JW2" s="77"/>
      <c r="JX2" s="77"/>
      <c r="JY2" s="77"/>
      <c r="JZ2" s="77"/>
      <c r="KA2" s="77"/>
      <c r="KB2" s="77"/>
      <c r="KC2" s="77"/>
      <c r="KD2" s="77"/>
      <c r="KE2" s="77"/>
      <c r="KF2" s="77"/>
      <c r="KG2" s="77"/>
      <c r="KH2" s="77"/>
      <c r="KI2" s="77"/>
      <c r="KJ2" s="77"/>
      <c r="KK2" s="77"/>
      <c r="KL2" s="77"/>
      <c r="KM2" s="77"/>
      <c r="KN2" s="77"/>
      <c r="KO2" s="77"/>
      <c r="KP2" s="77"/>
      <c r="KQ2" s="77"/>
      <c r="KR2" s="77"/>
      <c r="KS2" s="77"/>
      <c r="KT2" s="77"/>
      <c r="KU2" s="77"/>
      <c r="KV2" s="77"/>
      <c r="KW2" s="77"/>
      <c r="KX2" s="77"/>
      <c r="KY2" s="77"/>
      <c r="KZ2" s="77"/>
      <c r="LA2" s="77"/>
      <c r="LB2" s="77"/>
      <c r="LC2" s="77"/>
      <c r="LD2" s="77"/>
      <c r="LE2" s="77"/>
      <c r="LF2" s="77"/>
      <c r="LG2" s="77"/>
      <c r="LH2" s="77"/>
      <c r="LI2" s="77"/>
      <c r="LJ2" s="77"/>
      <c r="LK2" s="77"/>
      <c r="LL2" s="77"/>
      <c r="LM2" s="77"/>
      <c r="LN2" s="77"/>
      <c r="LO2" s="77"/>
      <c r="LP2" s="77"/>
      <c r="LQ2" s="77"/>
      <c r="LR2" s="77"/>
      <c r="LS2" s="77"/>
      <c r="LT2" s="77"/>
      <c r="LU2" s="77"/>
      <c r="LV2" s="77"/>
      <c r="LW2" s="77"/>
      <c r="LX2" s="77"/>
      <c r="LY2" s="77"/>
      <c r="LZ2" s="77"/>
      <c r="MA2" s="77"/>
      <c r="MB2" s="77"/>
      <c r="MC2" s="77"/>
      <c r="MD2" s="77"/>
      <c r="ME2" s="77"/>
      <c r="MF2" s="77"/>
      <c r="MG2" s="77"/>
      <c r="MH2" s="77"/>
      <c r="MI2" s="77"/>
      <c r="MJ2" s="77"/>
      <c r="MK2" s="77"/>
      <c r="ML2" s="77"/>
      <c r="MM2" s="77"/>
      <c r="MN2" s="77"/>
      <c r="MO2" s="77"/>
      <c r="MP2" s="77"/>
      <c r="MQ2" s="77"/>
      <c r="MR2" s="77"/>
      <c r="MS2" s="77"/>
      <c r="MT2" s="77"/>
      <c r="MU2" s="77"/>
      <c r="MV2" s="77"/>
      <c r="MW2" s="77"/>
      <c r="MX2" s="77"/>
      <c r="MY2" s="77"/>
      <c r="MZ2" s="77"/>
      <c r="NA2" s="77"/>
      <c r="NB2" s="77"/>
      <c r="NC2" s="77"/>
      <c r="ND2" s="77"/>
    </row>
    <row r="3" spans="1:368" x14ac:dyDescent="0.25">
      <c r="A3" s="15" t="s">
        <v>38</v>
      </c>
      <c r="B3" s="16" t="s">
        <v>41</v>
      </c>
      <c r="C3" s="1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77"/>
      <c r="BB3" s="77"/>
      <c r="BC3" s="77"/>
      <c r="BD3" s="77"/>
      <c r="BE3" s="77"/>
      <c r="BF3" s="77"/>
      <c r="BG3" s="77"/>
      <c r="BH3" s="77"/>
      <c r="BI3" s="77"/>
      <c r="BJ3" s="77"/>
      <c r="BK3" s="77"/>
      <c r="BL3" s="77"/>
      <c r="BM3" s="77"/>
      <c r="BN3" s="77"/>
      <c r="BO3" s="77"/>
      <c r="BP3" s="77"/>
      <c r="BQ3" s="77"/>
      <c r="BR3" s="77"/>
      <c r="BS3" s="77"/>
      <c r="BT3" s="77"/>
      <c r="BU3" s="77"/>
      <c r="BV3" s="77"/>
      <c r="BW3" s="77"/>
      <c r="BX3" s="77"/>
      <c r="BY3" s="77"/>
      <c r="BZ3" s="77"/>
      <c r="CA3" s="77"/>
      <c r="CB3" s="77"/>
      <c r="CC3" s="77"/>
      <c r="CD3" s="77"/>
      <c r="CE3" s="77"/>
      <c r="CF3" s="77"/>
      <c r="CG3" s="77"/>
      <c r="CH3" s="77"/>
      <c r="CI3" s="77"/>
      <c r="CJ3" s="77"/>
      <c r="CK3" s="77"/>
      <c r="CL3" s="77"/>
      <c r="CM3" s="77"/>
      <c r="CN3" s="77"/>
      <c r="CO3" s="77"/>
      <c r="CP3" s="77"/>
      <c r="CQ3" s="77"/>
      <c r="CR3" s="77"/>
      <c r="CS3" s="77"/>
      <c r="CT3" s="77"/>
      <c r="CU3" s="77"/>
      <c r="CV3" s="77"/>
      <c r="CW3" s="77"/>
      <c r="CX3" s="77"/>
      <c r="CY3" s="77"/>
      <c r="CZ3" s="77"/>
      <c r="DA3" s="77"/>
      <c r="DB3" s="77"/>
      <c r="DC3" s="77"/>
      <c r="DD3" s="77"/>
      <c r="DE3" s="77"/>
      <c r="DF3" s="77"/>
      <c r="DG3" s="77"/>
      <c r="DH3" s="77"/>
      <c r="DI3" s="77"/>
      <c r="DJ3" s="77"/>
      <c r="DK3" s="77"/>
      <c r="DL3" s="77"/>
      <c r="DM3" s="77"/>
      <c r="DN3" s="77"/>
      <c r="DO3" s="77"/>
      <c r="DP3" s="77"/>
      <c r="DQ3" s="77"/>
      <c r="DR3" s="77"/>
      <c r="DS3" s="77"/>
      <c r="DT3" s="77"/>
      <c r="DU3" s="77"/>
      <c r="DV3" s="77"/>
      <c r="DW3" s="77"/>
      <c r="DX3" s="77"/>
      <c r="DY3" s="77"/>
      <c r="DZ3" s="77"/>
      <c r="EA3" s="77"/>
      <c r="EB3" s="77"/>
      <c r="EC3" s="77"/>
      <c r="ED3" s="77"/>
      <c r="EE3" s="77"/>
      <c r="EF3" s="77"/>
      <c r="EG3" s="77"/>
      <c r="EH3" s="77"/>
      <c r="EI3" s="77"/>
      <c r="EJ3" s="77"/>
      <c r="EK3" s="77"/>
      <c r="EL3" s="77"/>
      <c r="EM3" s="77"/>
      <c r="EN3" s="77"/>
      <c r="EO3" s="77"/>
      <c r="EP3" s="77"/>
      <c r="EQ3" s="77"/>
      <c r="ER3" s="77"/>
      <c r="ES3" s="77"/>
      <c r="ET3" s="77"/>
      <c r="EU3" s="77"/>
      <c r="EV3" s="77"/>
      <c r="EW3" s="77"/>
      <c r="EX3" s="77"/>
      <c r="EY3" s="77"/>
      <c r="EZ3" s="77"/>
      <c r="FA3" s="77"/>
      <c r="FB3" s="77"/>
      <c r="FC3" s="77"/>
      <c r="FD3" s="77"/>
      <c r="FE3" s="77"/>
      <c r="FF3" s="77"/>
      <c r="FG3" s="77"/>
      <c r="FH3" s="77"/>
      <c r="FI3" s="77"/>
      <c r="FJ3" s="77"/>
      <c r="FK3" s="77"/>
      <c r="FL3" s="77"/>
      <c r="FM3" s="77"/>
      <c r="FN3" s="77"/>
      <c r="FO3" s="77"/>
      <c r="FP3" s="77"/>
      <c r="FQ3" s="77"/>
      <c r="FR3" s="77"/>
      <c r="FS3" s="77"/>
      <c r="FT3" s="77"/>
      <c r="FU3" s="77"/>
      <c r="FV3" s="77"/>
      <c r="FW3" s="77"/>
      <c r="FX3" s="77"/>
      <c r="FY3" s="77"/>
      <c r="FZ3" s="77"/>
      <c r="GA3" s="77"/>
      <c r="GB3" s="77"/>
      <c r="GC3" s="77"/>
      <c r="GD3" s="77"/>
      <c r="GE3" s="77"/>
      <c r="GF3" s="77"/>
      <c r="GG3" s="77"/>
      <c r="GH3" s="77"/>
      <c r="GI3" s="77"/>
      <c r="GJ3" s="77"/>
      <c r="GK3" s="77"/>
      <c r="GL3" s="77"/>
      <c r="GM3" s="77"/>
      <c r="GN3" s="77"/>
      <c r="GO3" s="77"/>
      <c r="GP3" s="77"/>
      <c r="GQ3" s="77"/>
      <c r="GR3" s="77"/>
      <c r="GS3" s="77"/>
      <c r="GT3" s="77"/>
      <c r="GU3" s="77"/>
      <c r="GV3" s="77"/>
      <c r="GW3" s="77"/>
      <c r="GX3" s="77"/>
      <c r="GY3" s="77"/>
      <c r="GZ3" s="77"/>
      <c r="HA3" s="77"/>
      <c r="HB3" s="77"/>
      <c r="HC3" s="77"/>
      <c r="HD3" s="77"/>
      <c r="HE3" s="77"/>
      <c r="HF3" s="77"/>
      <c r="HG3" s="77"/>
      <c r="HH3" s="77"/>
      <c r="HI3" s="77"/>
      <c r="HJ3" s="77"/>
      <c r="HK3" s="77"/>
      <c r="HL3" s="77"/>
      <c r="HM3" s="77"/>
      <c r="HN3" s="77"/>
      <c r="HO3" s="77"/>
      <c r="HP3" s="77"/>
      <c r="HQ3" s="77"/>
      <c r="HR3" s="77"/>
      <c r="HS3" s="77"/>
      <c r="HT3" s="77"/>
      <c r="HU3" s="77"/>
      <c r="HV3" s="77"/>
      <c r="HW3" s="77"/>
      <c r="HX3" s="77"/>
      <c r="HY3" s="77"/>
      <c r="HZ3" s="77"/>
      <c r="IA3" s="77"/>
      <c r="IB3" s="77"/>
      <c r="IC3" s="77"/>
      <c r="ID3" s="77"/>
      <c r="IE3" s="77"/>
      <c r="IF3" s="77"/>
      <c r="IG3" s="77"/>
      <c r="IH3" s="77"/>
      <c r="II3" s="77"/>
      <c r="IJ3" s="77"/>
      <c r="IK3" s="77"/>
      <c r="IL3" s="77"/>
      <c r="IM3" s="77"/>
      <c r="IN3" s="77"/>
      <c r="IO3" s="77"/>
      <c r="IP3" s="77"/>
      <c r="IQ3" s="77"/>
      <c r="IR3" s="77"/>
      <c r="IS3" s="77"/>
      <c r="IT3" s="77"/>
      <c r="IU3" s="77"/>
      <c r="IV3" s="77"/>
      <c r="IW3" s="77"/>
      <c r="IX3" s="77"/>
      <c r="IY3" s="77"/>
      <c r="IZ3" s="77"/>
      <c r="JA3" s="77"/>
      <c r="JB3" s="77"/>
      <c r="JC3" s="77"/>
      <c r="JD3" s="77"/>
      <c r="JE3" s="77"/>
      <c r="JF3" s="77"/>
      <c r="JG3" s="77"/>
      <c r="JH3" s="77"/>
      <c r="JI3" s="77"/>
      <c r="JJ3" s="77"/>
      <c r="JK3" s="77"/>
      <c r="JL3" s="77"/>
      <c r="JM3" s="77"/>
      <c r="JN3" s="77"/>
      <c r="JO3" s="77"/>
      <c r="JP3" s="77"/>
      <c r="JQ3" s="77"/>
      <c r="JR3" s="77"/>
      <c r="JS3" s="77"/>
      <c r="JT3" s="77"/>
      <c r="JU3" s="77"/>
      <c r="JV3" s="77"/>
      <c r="JW3" s="77"/>
      <c r="JX3" s="77"/>
      <c r="JY3" s="77"/>
      <c r="JZ3" s="77"/>
      <c r="KA3" s="77"/>
      <c r="KB3" s="77"/>
      <c r="KC3" s="77"/>
      <c r="KD3" s="77"/>
      <c r="KE3" s="77"/>
      <c r="KF3" s="77"/>
      <c r="KG3" s="77"/>
      <c r="KH3" s="77"/>
      <c r="KI3" s="77"/>
      <c r="KJ3" s="77"/>
      <c r="KK3" s="77"/>
      <c r="KL3" s="77"/>
      <c r="KM3" s="77"/>
      <c r="KN3" s="77"/>
      <c r="KO3" s="77"/>
      <c r="KP3" s="77"/>
      <c r="KQ3" s="77"/>
      <c r="KR3" s="77"/>
      <c r="KS3" s="77"/>
      <c r="KT3" s="77"/>
      <c r="KU3" s="77"/>
      <c r="KV3" s="77"/>
      <c r="KW3" s="77"/>
      <c r="KX3" s="77"/>
      <c r="KY3" s="77"/>
      <c r="KZ3" s="77"/>
      <c r="LA3" s="77"/>
      <c r="LB3" s="77"/>
      <c r="LC3" s="77"/>
      <c r="LD3" s="77"/>
      <c r="LE3" s="77"/>
      <c r="LF3" s="77"/>
      <c r="LG3" s="77"/>
      <c r="LH3" s="77"/>
      <c r="LI3" s="77"/>
      <c r="LJ3" s="77"/>
      <c r="LK3" s="77"/>
      <c r="LL3" s="77"/>
      <c r="LM3" s="77"/>
      <c r="LN3" s="77"/>
      <c r="LO3" s="77"/>
      <c r="LP3" s="77"/>
      <c r="LQ3" s="77"/>
      <c r="LR3" s="77"/>
      <c r="LS3" s="77"/>
      <c r="LT3" s="77"/>
      <c r="LU3" s="77"/>
      <c r="LV3" s="77"/>
      <c r="LW3" s="77"/>
      <c r="LX3" s="77"/>
      <c r="LY3" s="77"/>
      <c r="LZ3" s="77"/>
      <c r="MA3" s="77"/>
      <c r="MB3" s="77"/>
      <c r="MC3" s="77"/>
      <c r="MD3" s="77"/>
      <c r="ME3" s="77"/>
      <c r="MF3" s="77"/>
      <c r="MG3" s="77"/>
      <c r="MH3" s="77"/>
      <c r="MI3" s="77"/>
      <c r="MJ3" s="77"/>
      <c r="MK3" s="77"/>
      <c r="ML3" s="77"/>
      <c r="MM3" s="77"/>
      <c r="MN3" s="77"/>
      <c r="MO3" s="77"/>
      <c r="MP3" s="77"/>
      <c r="MQ3" s="77"/>
      <c r="MR3" s="77"/>
      <c r="MS3" s="77"/>
      <c r="MT3" s="77"/>
      <c r="MU3" s="77"/>
      <c r="MV3" s="77"/>
      <c r="MW3" s="77"/>
      <c r="MX3" s="77"/>
      <c r="MY3" s="77"/>
      <c r="MZ3" s="77"/>
      <c r="NA3" s="77"/>
      <c r="NB3" s="77"/>
      <c r="NC3" s="77"/>
      <c r="ND3" s="77"/>
    </row>
    <row r="4" spans="1:368" x14ac:dyDescent="0.25">
      <c r="A4" s="18" t="s">
        <v>39</v>
      </c>
      <c r="B4" s="21"/>
      <c r="C4" s="20"/>
      <c r="D4" s="80" t="s">
        <v>50</v>
      </c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2"/>
      <c r="AI4" s="83" t="s">
        <v>51</v>
      </c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5"/>
      <c r="BK4" s="83" t="s">
        <v>52</v>
      </c>
      <c r="BL4" s="84"/>
      <c r="BM4" s="84"/>
      <c r="BN4" s="84"/>
      <c r="BO4" s="84"/>
      <c r="BP4" s="84"/>
      <c r="BQ4" s="84"/>
      <c r="BR4" s="84"/>
      <c r="BS4" s="84"/>
      <c r="BT4" s="84"/>
      <c r="BU4" s="84"/>
      <c r="BV4" s="84"/>
      <c r="BW4" s="84"/>
      <c r="BX4" s="84"/>
      <c r="BY4" s="84"/>
      <c r="BZ4" s="84"/>
      <c r="CA4" s="84"/>
      <c r="CB4" s="84"/>
      <c r="CC4" s="84"/>
      <c r="CD4" s="84"/>
      <c r="CE4" s="84"/>
      <c r="CF4" s="84"/>
      <c r="CG4" s="84"/>
      <c r="CH4" s="84"/>
      <c r="CI4" s="84"/>
      <c r="CJ4" s="84"/>
      <c r="CK4" s="84"/>
      <c r="CL4" s="84"/>
      <c r="CM4" s="84"/>
      <c r="CN4" s="84"/>
      <c r="CO4" s="86"/>
      <c r="CP4" s="87" t="s">
        <v>53</v>
      </c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9"/>
      <c r="DT4" s="87" t="s">
        <v>54</v>
      </c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9"/>
      <c r="EY4" s="90" t="s">
        <v>55</v>
      </c>
      <c r="EZ4" s="91"/>
      <c r="FA4" s="91"/>
      <c r="FB4" s="91"/>
      <c r="FC4" s="91"/>
      <c r="FD4" s="91"/>
      <c r="FE4" s="91"/>
      <c r="FF4" s="91"/>
      <c r="FG4" s="91"/>
      <c r="FH4" s="91"/>
      <c r="FI4" s="91"/>
      <c r="FJ4" s="91"/>
      <c r="FK4" s="91"/>
      <c r="FL4" s="91"/>
      <c r="FM4" s="91"/>
      <c r="FN4" s="91"/>
      <c r="FO4" s="91"/>
      <c r="FP4" s="91"/>
      <c r="FQ4" s="91"/>
      <c r="FR4" s="91"/>
      <c r="FS4" s="91"/>
      <c r="FT4" s="91"/>
      <c r="FU4" s="91"/>
      <c r="FV4" s="91"/>
      <c r="FW4" s="91"/>
      <c r="FX4" s="91"/>
      <c r="FY4" s="91"/>
      <c r="FZ4" s="91"/>
      <c r="GA4" s="91"/>
      <c r="GB4" s="91"/>
      <c r="GC4" s="92" t="s">
        <v>60</v>
      </c>
      <c r="GD4" s="84"/>
      <c r="GE4" s="84"/>
      <c r="GF4" s="84"/>
      <c r="GG4" s="84"/>
      <c r="GH4" s="84"/>
      <c r="GI4" s="84"/>
      <c r="GJ4" s="84"/>
      <c r="GK4" s="84"/>
      <c r="GL4" s="84"/>
      <c r="GM4" s="84"/>
      <c r="GN4" s="84"/>
      <c r="GO4" s="84"/>
      <c r="GP4" s="84"/>
      <c r="GQ4" s="84"/>
      <c r="GR4" s="84"/>
      <c r="GS4" s="84"/>
      <c r="GT4" s="84"/>
      <c r="GU4" s="84"/>
      <c r="GV4" s="84"/>
      <c r="GW4" s="84"/>
      <c r="GX4" s="84"/>
      <c r="GY4" s="84"/>
      <c r="GZ4" s="84"/>
      <c r="HA4" s="84"/>
      <c r="HB4" s="84"/>
      <c r="HC4" s="84"/>
      <c r="HD4" s="84"/>
      <c r="HE4" s="84"/>
      <c r="HF4" s="84"/>
      <c r="HG4" s="86"/>
      <c r="HH4" s="92" t="s">
        <v>61</v>
      </c>
      <c r="HI4" s="84"/>
      <c r="HJ4" s="84"/>
      <c r="HK4" s="84"/>
      <c r="HL4" s="84"/>
      <c r="HM4" s="84"/>
      <c r="HN4" s="84"/>
      <c r="HO4" s="84"/>
      <c r="HP4" s="84"/>
      <c r="HQ4" s="84"/>
      <c r="HR4" s="84"/>
      <c r="HS4" s="84"/>
      <c r="HT4" s="84"/>
      <c r="HU4" s="84"/>
      <c r="HV4" s="84"/>
      <c r="HW4" s="84"/>
      <c r="HX4" s="84"/>
      <c r="HY4" s="84"/>
      <c r="HZ4" s="84"/>
      <c r="IA4" s="84"/>
      <c r="IB4" s="84"/>
      <c r="IC4" s="84"/>
      <c r="ID4" s="84"/>
      <c r="IE4" s="84"/>
      <c r="IF4" s="84"/>
      <c r="IG4" s="84"/>
      <c r="IH4" s="84"/>
      <c r="II4" s="84"/>
      <c r="IJ4" s="84"/>
      <c r="IK4" s="84"/>
      <c r="IL4" s="86"/>
      <c r="IM4" s="87" t="s">
        <v>62</v>
      </c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9"/>
      <c r="JQ4" s="87" t="s">
        <v>63</v>
      </c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9"/>
      <c r="KV4" s="87" t="s">
        <v>64</v>
      </c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9"/>
      <c r="LZ4" s="94" t="s">
        <v>57</v>
      </c>
      <c r="MA4" s="95"/>
      <c r="MB4" s="95"/>
      <c r="MC4" s="95"/>
      <c r="MD4" s="95"/>
      <c r="ME4" s="95"/>
      <c r="MF4" s="95"/>
      <c r="MG4" s="95"/>
      <c r="MH4" s="95"/>
      <c r="MI4" s="95"/>
      <c r="MJ4" s="95"/>
      <c r="MK4" s="95"/>
      <c r="ML4" s="95"/>
      <c r="MM4" s="95"/>
      <c r="MN4" s="95"/>
      <c r="MO4" s="95"/>
      <c r="MP4" s="95"/>
      <c r="MQ4" s="95"/>
      <c r="MR4" s="95"/>
      <c r="MS4" s="95"/>
      <c r="MT4" s="95"/>
      <c r="MU4" s="95"/>
      <c r="MV4" s="95"/>
      <c r="MW4" s="95"/>
      <c r="MX4" s="95"/>
      <c r="MY4" s="95"/>
      <c r="MZ4" s="95"/>
      <c r="NA4" s="95"/>
      <c r="NB4" s="95"/>
      <c r="NC4" s="95"/>
      <c r="ND4" s="96"/>
    </row>
    <row r="5" spans="1:368" ht="15.75" thickBot="1" x14ac:dyDescent="0.3">
      <c r="D5" s="29">
        <v>1</v>
      </c>
      <c r="E5" s="28">
        <v>2</v>
      </c>
      <c r="F5" s="29">
        <v>3</v>
      </c>
      <c r="G5" s="29">
        <v>4</v>
      </c>
      <c r="H5" s="29">
        <v>5</v>
      </c>
      <c r="I5" s="29">
        <v>6</v>
      </c>
      <c r="J5" s="29">
        <v>7</v>
      </c>
      <c r="K5" s="29">
        <v>8</v>
      </c>
      <c r="L5" s="28">
        <v>9</v>
      </c>
      <c r="M5" s="29">
        <v>10</v>
      </c>
      <c r="N5" s="29">
        <v>11</v>
      </c>
      <c r="O5" s="29">
        <v>12</v>
      </c>
      <c r="P5" s="29">
        <v>13</v>
      </c>
      <c r="Q5" s="29">
        <v>14</v>
      </c>
      <c r="R5" s="29">
        <v>15</v>
      </c>
      <c r="S5" s="28">
        <v>16</v>
      </c>
      <c r="T5" s="29">
        <v>17</v>
      </c>
      <c r="U5" s="29">
        <v>18</v>
      </c>
      <c r="V5" s="29">
        <v>19</v>
      </c>
      <c r="W5" s="29">
        <v>20</v>
      </c>
      <c r="X5" s="29">
        <v>21</v>
      </c>
      <c r="Y5" s="29">
        <v>22</v>
      </c>
      <c r="Z5" s="28">
        <v>23</v>
      </c>
      <c r="AA5" s="29">
        <v>24</v>
      </c>
      <c r="AB5" s="29">
        <v>25</v>
      </c>
      <c r="AC5" s="29">
        <v>26</v>
      </c>
      <c r="AD5" s="29">
        <v>27</v>
      </c>
      <c r="AE5" s="29">
        <v>28</v>
      </c>
      <c r="AF5" s="29">
        <v>29</v>
      </c>
      <c r="AG5" s="28">
        <v>30</v>
      </c>
      <c r="AH5" s="29">
        <v>31</v>
      </c>
      <c r="AI5" s="29">
        <v>1</v>
      </c>
      <c r="AJ5" s="29">
        <v>2</v>
      </c>
      <c r="AK5" s="29">
        <v>3</v>
      </c>
      <c r="AL5" s="29">
        <v>4</v>
      </c>
      <c r="AM5" s="29">
        <v>5</v>
      </c>
      <c r="AN5" s="28">
        <v>6</v>
      </c>
      <c r="AO5" s="29">
        <v>7</v>
      </c>
      <c r="AP5" s="29">
        <v>8</v>
      </c>
      <c r="AQ5" s="29">
        <v>9</v>
      </c>
      <c r="AR5" s="29">
        <v>10</v>
      </c>
      <c r="AS5" s="29">
        <v>11</v>
      </c>
      <c r="AT5" s="29">
        <v>12</v>
      </c>
      <c r="AU5" s="28">
        <v>13</v>
      </c>
      <c r="AV5" s="29">
        <v>14</v>
      </c>
      <c r="AW5" s="29">
        <v>15</v>
      </c>
      <c r="AX5" s="29">
        <v>16</v>
      </c>
      <c r="AY5" s="29">
        <v>17</v>
      </c>
      <c r="AZ5" s="29">
        <v>18</v>
      </c>
      <c r="BA5" s="29">
        <v>19</v>
      </c>
      <c r="BB5" s="28">
        <v>20</v>
      </c>
      <c r="BC5" s="29">
        <v>21</v>
      </c>
      <c r="BD5" s="29">
        <v>22</v>
      </c>
      <c r="BE5" s="29">
        <v>23</v>
      </c>
      <c r="BF5" s="29">
        <v>24</v>
      </c>
      <c r="BG5" s="29">
        <v>25</v>
      </c>
      <c r="BH5" s="29">
        <v>26</v>
      </c>
      <c r="BI5" s="28">
        <v>27</v>
      </c>
      <c r="BJ5" s="29">
        <v>28</v>
      </c>
      <c r="BK5" s="29">
        <v>1</v>
      </c>
      <c r="BL5" s="29">
        <v>2</v>
      </c>
      <c r="BM5" s="29">
        <v>3</v>
      </c>
      <c r="BN5" s="29">
        <v>4</v>
      </c>
      <c r="BO5" s="29">
        <v>5</v>
      </c>
      <c r="BP5" s="28">
        <v>6</v>
      </c>
      <c r="BQ5" s="29">
        <v>7</v>
      </c>
      <c r="BR5" s="29">
        <v>8</v>
      </c>
      <c r="BS5" s="29">
        <v>9</v>
      </c>
      <c r="BT5" s="29">
        <v>10</v>
      </c>
      <c r="BU5" s="29">
        <v>11</v>
      </c>
      <c r="BV5" s="29">
        <v>12</v>
      </c>
      <c r="BW5" s="28">
        <v>13</v>
      </c>
      <c r="BX5" s="29">
        <v>14</v>
      </c>
      <c r="BY5" s="29">
        <v>15</v>
      </c>
      <c r="BZ5" s="29">
        <v>16</v>
      </c>
      <c r="CA5" s="29">
        <v>17</v>
      </c>
      <c r="CB5" s="29">
        <v>18</v>
      </c>
      <c r="CC5" s="29">
        <v>19</v>
      </c>
      <c r="CD5" s="28">
        <v>20</v>
      </c>
      <c r="CE5" s="29">
        <v>21</v>
      </c>
      <c r="CF5" s="29">
        <v>22</v>
      </c>
      <c r="CG5" s="29">
        <v>23</v>
      </c>
      <c r="CH5" s="29">
        <v>24</v>
      </c>
      <c r="CI5" s="29">
        <v>25</v>
      </c>
      <c r="CJ5" s="29">
        <v>26</v>
      </c>
      <c r="CK5" s="28">
        <v>27</v>
      </c>
      <c r="CL5" s="29">
        <v>28</v>
      </c>
      <c r="CM5" s="29">
        <v>29</v>
      </c>
      <c r="CN5" s="29">
        <v>30</v>
      </c>
      <c r="CO5" s="29">
        <v>31</v>
      </c>
      <c r="CP5" s="29">
        <v>1</v>
      </c>
      <c r="CQ5" s="29">
        <v>2</v>
      </c>
      <c r="CR5" s="28">
        <v>3</v>
      </c>
      <c r="CS5" s="29">
        <v>4</v>
      </c>
      <c r="CT5" s="29">
        <v>5</v>
      </c>
      <c r="CU5" s="29">
        <v>6</v>
      </c>
      <c r="CV5" s="29">
        <v>7</v>
      </c>
      <c r="CW5" s="29">
        <v>8</v>
      </c>
      <c r="CX5" s="29">
        <v>9</v>
      </c>
      <c r="CY5" s="28">
        <v>10</v>
      </c>
      <c r="CZ5" s="29">
        <v>11</v>
      </c>
      <c r="DA5" s="29">
        <v>12</v>
      </c>
      <c r="DB5" s="29">
        <v>13</v>
      </c>
      <c r="DC5" s="29">
        <v>14</v>
      </c>
      <c r="DD5" s="29">
        <v>15</v>
      </c>
      <c r="DE5" s="29">
        <v>16</v>
      </c>
      <c r="DF5" s="28">
        <v>17</v>
      </c>
      <c r="DG5" s="29">
        <v>18</v>
      </c>
      <c r="DH5" s="29">
        <v>19</v>
      </c>
      <c r="DI5" s="29">
        <v>20</v>
      </c>
      <c r="DJ5" s="29">
        <v>21</v>
      </c>
      <c r="DK5" s="29">
        <v>22</v>
      </c>
      <c r="DL5" s="29">
        <v>23</v>
      </c>
      <c r="DM5" s="28">
        <v>24</v>
      </c>
      <c r="DN5" s="29">
        <v>25</v>
      </c>
      <c r="DO5" s="29">
        <v>26</v>
      </c>
      <c r="DP5" s="29">
        <v>27</v>
      </c>
      <c r="DQ5" s="29">
        <v>28</v>
      </c>
      <c r="DR5" s="29">
        <v>29</v>
      </c>
      <c r="DS5" s="29">
        <v>30</v>
      </c>
      <c r="DT5" s="28">
        <v>1</v>
      </c>
      <c r="DU5" s="29">
        <v>2</v>
      </c>
      <c r="DV5" s="29">
        <v>3</v>
      </c>
      <c r="DW5" s="29">
        <v>4</v>
      </c>
      <c r="DX5" s="29">
        <v>5</v>
      </c>
      <c r="DY5" s="29">
        <v>6</v>
      </c>
      <c r="DZ5" s="29">
        <v>7</v>
      </c>
      <c r="EA5" s="28">
        <v>8</v>
      </c>
      <c r="EB5" s="29">
        <v>9</v>
      </c>
      <c r="EC5" s="29">
        <v>10</v>
      </c>
      <c r="ED5" s="29">
        <v>11</v>
      </c>
      <c r="EE5" s="29">
        <v>12</v>
      </c>
      <c r="EF5" s="29">
        <v>13</v>
      </c>
      <c r="EG5" s="29">
        <v>14</v>
      </c>
      <c r="EH5" s="28">
        <v>15</v>
      </c>
      <c r="EI5" s="29">
        <v>16</v>
      </c>
      <c r="EJ5" s="29">
        <v>17</v>
      </c>
      <c r="EK5" s="29">
        <v>18</v>
      </c>
      <c r="EL5" s="29">
        <v>19</v>
      </c>
      <c r="EM5" s="29">
        <v>20</v>
      </c>
      <c r="EN5" s="29">
        <v>21</v>
      </c>
      <c r="EO5" s="28">
        <v>22</v>
      </c>
      <c r="EP5" s="29">
        <v>23</v>
      </c>
      <c r="EQ5" s="29">
        <v>24</v>
      </c>
      <c r="ER5" s="29">
        <v>25</v>
      </c>
      <c r="ES5" s="29">
        <v>26</v>
      </c>
      <c r="ET5" s="29">
        <v>27</v>
      </c>
      <c r="EU5" s="29">
        <v>28</v>
      </c>
      <c r="EV5" s="28">
        <v>29</v>
      </c>
      <c r="EW5" s="29">
        <v>30</v>
      </c>
      <c r="EX5" s="25">
        <v>31</v>
      </c>
      <c r="EY5" s="29">
        <v>1</v>
      </c>
      <c r="EZ5" s="29">
        <v>2</v>
      </c>
      <c r="FA5" s="29">
        <v>3</v>
      </c>
      <c r="FB5" s="29">
        <v>4</v>
      </c>
      <c r="FC5" s="28">
        <v>5</v>
      </c>
      <c r="FD5" s="29">
        <v>6</v>
      </c>
      <c r="FE5" s="29">
        <v>7</v>
      </c>
      <c r="FF5" s="29">
        <v>8</v>
      </c>
      <c r="FG5" s="29">
        <v>9</v>
      </c>
      <c r="FH5" s="29">
        <v>10</v>
      </c>
      <c r="FI5" s="29">
        <v>11</v>
      </c>
      <c r="FJ5" s="28">
        <v>12</v>
      </c>
      <c r="FK5" s="29">
        <v>13</v>
      </c>
      <c r="FL5" s="29">
        <v>14</v>
      </c>
      <c r="FM5" s="29">
        <v>15</v>
      </c>
      <c r="FN5" s="29">
        <v>16</v>
      </c>
      <c r="FO5" s="29">
        <v>17</v>
      </c>
      <c r="FP5" s="29">
        <v>18</v>
      </c>
      <c r="FQ5" s="28">
        <v>19</v>
      </c>
      <c r="FR5" s="29">
        <v>20</v>
      </c>
      <c r="FS5" s="29">
        <v>21</v>
      </c>
      <c r="FT5" s="29">
        <v>22</v>
      </c>
      <c r="FU5" s="29">
        <v>23</v>
      </c>
      <c r="FV5" s="29">
        <v>24</v>
      </c>
      <c r="FW5" s="29">
        <v>25</v>
      </c>
      <c r="FX5" s="28">
        <v>26</v>
      </c>
      <c r="FY5" s="29">
        <v>27</v>
      </c>
      <c r="FZ5" s="29">
        <v>28</v>
      </c>
      <c r="GA5" s="29">
        <v>29</v>
      </c>
      <c r="GB5" s="29">
        <v>30</v>
      </c>
      <c r="GC5" s="29">
        <v>1</v>
      </c>
      <c r="GD5" s="29">
        <v>2</v>
      </c>
      <c r="GE5" s="28">
        <v>3</v>
      </c>
      <c r="GF5" s="29">
        <v>4</v>
      </c>
      <c r="GG5" s="29">
        <v>5</v>
      </c>
      <c r="GH5" s="29">
        <v>6</v>
      </c>
      <c r="GI5" s="29">
        <v>7</v>
      </c>
      <c r="GJ5" s="29">
        <v>8</v>
      </c>
      <c r="GK5" s="29">
        <v>9</v>
      </c>
      <c r="GL5" s="28">
        <v>10</v>
      </c>
      <c r="GM5" s="29">
        <v>11</v>
      </c>
      <c r="GN5" s="29">
        <v>12</v>
      </c>
      <c r="GO5" s="29">
        <v>13</v>
      </c>
      <c r="GP5" s="29">
        <v>14</v>
      </c>
      <c r="GQ5" s="29">
        <v>15</v>
      </c>
      <c r="GR5" s="29">
        <v>16</v>
      </c>
      <c r="GS5" s="28">
        <v>17</v>
      </c>
      <c r="GT5" s="29">
        <v>18</v>
      </c>
      <c r="GU5" s="29">
        <v>19</v>
      </c>
      <c r="GV5" s="29">
        <v>20</v>
      </c>
      <c r="GW5" s="29">
        <v>21</v>
      </c>
      <c r="GX5" s="29">
        <v>22</v>
      </c>
      <c r="GY5" s="29">
        <v>23</v>
      </c>
      <c r="GZ5" s="28">
        <v>24</v>
      </c>
      <c r="HA5" s="29">
        <v>25</v>
      </c>
      <c r="HB5" s="29">
        <v>26</v>
      </c>
      <c r="HC5" s="29">
        <v>27</v>
      </c>
      <c r="HD5" s="29">
        <v>28</v>
      </c>
      <c r="HE5" s="29">
        <v>29</v>
      </c>
      <c r="HF5" s="29">
        <v>30</v>
      </c>
      <c r="HG5" s="28">
        <v>31</v>
      </c>
      <c r="HH5" s="29">
        <v>1</v>
      </c>
      <c r="HI5" s="29">
        <v>2</v>
      </c>
      <c r="HJ5" s="29">
        <v>3</v>
      </c>
      <c r="HK5" s="29">
        <v>4</v>
      </c>
      <c r="HL5" s="29">
        <v>5</v>
      </c>
      <c r="HM5" s="29">
        <v>6</v>
      </c>
      <c r="HN5" s="28">
        <v>7</v>
      </c>
      <c r="HO5" s="29">
        <v>8</v>
      </c>
      <c r="HP5" s="29">
        <v>9</v>
      </c>
      <c r="HQ5" s="29">
        <v>10</v>
      </c>
      <c r="HR5" s="29">
        <v>11</v>
      </c>
      <c r="HS5" s="29">
        <v>12</v>
      </c>
      <c r="HT5" s="29">
        <v>13</v>
      </c>
      <c r="HU5" s="28">
        <v>14</v>
      </c>
      <c r="HV5" s="29">
        <v>15</v>
      </c>
      <c r="HW5" s="29">
        <v>16</v>
      </c>
      <c r="HX5" s="29">
        <v>17</v>
      </c>
      <c r="HY5" s="29">
        <v>18</v>
      </c>
      <c r="HZ5" s="29">
        <v>19</v>
      </c>
      <c r="IA5" s="29">
        <v>20</v>
      </c>
      <c r="IB5" s="28">
        <v>21</v>
      </c>
      <c r="IC5" s="29">
        <v>22</v>
      </c>
      <c r="ID5" s="29">
        <v>23</v>
      </c>
      <c r="IE5" s="29">
        <v>24</v>
      </c>
      <c r="IF5" s="29">
        <v>25</v>
      </c>
      <c r="IG5" s="29">
        <v>26</v>
      </c>
      <c r="IH5" s="29">
        <v>27</v>
      </c>
      <c r="II5" s="28">
        <v>28</v>
      </c>
      <c r="IJ5" s="29">
        <v>29</v>
      </c>
      <c r="IK5" s="29">
        <v>30</v>
      </c>
      <c r="IL5" s="29">
        <v>31</v>
      </c>
      <c r="IM5" s="29">
        <v>1</v>
      </c>
      <c r="IN5" s="29">
        <v>2</v>
      </c>
      <c r="IO5" s="29">
        <v>3</v>
      </c>
      <c r="IP5" s="28">
        <v>4</v>
      </c>
      <c r="IQ5" s="29">
        <v>5</v>
      </c>
      <c r="IR5" s="29">
        <v>6</v>
      </c>
      <c r="IS5" s="29">
        <v>7</v>
      </c>
      <c r="IT5" s="29">
        <v>8</v>
      </c>
      <c r="IU5" s="29">
        <v>9</v>
      </c>
      <c r="IV5" s="29">
        <v>10</v>
      </c>
      <c r="IW5" s="28">
        <v>11</v>
      </c>
      <c r="IX5" s="29">
        <v>12</v>
      </c>
      <c r="IY5" s="29">
        <v>13</v>
      </c>
      <c r="IZ5" s="29">
        <v>14</v>
      </c>
      <c r="JA5" s="29">
        <v>15</v>
      </c>
      <c r="JB5" s="29">
        <v>16</v>
      </c>
      <c r="JC5" s="29">
        <v>17</v>
      </c>
      <c r="JD5" s="28">
        <v>18</v>
      </c>
      <c r="JE5" s="29">
        <v>19</v>
      </c>
      <c r="JF5" s="29">
        <v>20</v>
      </c>
      <c r="JG5" s="29">
        <v>21</v>
      </c>
      <c r="JH5" s="29">
        <v>22</v>
      </c>
      <c r="JI5" s="29">
        <v>23</v>
      </c>
      <c r="JJ5" s="29">
        <v>24</v>
      </c>
      <c r="JK5" s="28">
        <v>25</v>
      </c>
      <c r="JL5" s="29">
        <v>26</v>
      </c>
      <c r="JM5" s="29">
        <v>27</v>
      </c>
      <c r="JN5" s="29">
        <v>28</v>
      </c>
      <c r="JO5" s="29">
        <v>29</v>
      </c>
      <c r="JP5" s="29">
        <v>30</v>
      </c>
      <c r="JQ5" s="29">
        <v>1</v>
      </c>
      <c r="JR5" s="28">
        <v>2</v>
      </c>
      <c r="JS5" s="29">
        <v>3</v>
      </c>
      <c r="JT5" s="29">
        <v>4</v>
      </c>
      <c r="JU5" s="29">
        <v>5</v>
      </c>
      <c r="JV5" s="29">
        <v>6</v>
      </c>
      <c r="JW5" s="29">
        <v>7</v>
      </c>
      <c r="JX5" s="29">
        <v>8</v>
      </c>
      <c r="JY5" s="28">
        <v>9</v>
      </c>
      <c r="JZ5" s="29">
        <v>10</v>
      </c>
      <c r="KA5" s="29">
        <v>11</v>
      </c>
      <c r="KB5" s="29">
        <v>12</v>
      </c>
      <c r="KC5" s="29">
        <v>13</v>
      </c>
      <c r="KD5" s="29">
        <v>14</v>
      </c>
      <c r="KE5" s="29">
        <v>15</v>
      </c>
      <c r="KF5" s="28">
        <v>16</v>
      </c>
      <c r="KG5" s="29">
        <v>17</v>
      </c>
      <c r="KH5" s="29">
        <v>18</v>
      </c>
      <c r="KI5" s="29">
        <v>19</v>
      </c>
      <c r="KJ5" s="29">
        <v>20</v>
      </c>
      <c r="KK5" s="29">
        <v>21</v>
      </c>
      <c r="KL5" s="29">
        <v>22</v>
      </c>
      <c r="KM5" s="28">
        <v>23</v>
      </c>
      <c r="KN5" s="29">
        <v>24</v>
      </c>
      <c r="KO5" s="29">
        <v>25</v>
      </c>
      <c r="KP5" s="29">
        <v>26</v>
      </c>
      <c r="KQ5" s="29">
        <v>27</v>
      </c>
      <c r="KR5" s="29">
        <v>28</v>
      </c>
      <c r="KS5" s="29">
        <v>29</v>
      </c>
      <c r="KT5" s="28">
        <v>30</v>
      </c>
      <c r="KU5" s="29">
        <v>31</v>
      </c>
      <c r="KV5" s="29">
        <v>1</v>
      </c>
      <c r="KW5" s="29">
        <v>2</v>
      </c>
      <c r="KX5" s="29">
        <v>3</v>
      </c>
      <c r="KY5" s="29">
        <v>4</v>
      </c>
      <c r="KZ5" s="29">
        <v>5</v>
      </c>
      <c r="LA5" s="28">
        <v>6</v>
      </c>
      <c r="LB5" s="29">
        <v>7</v>
      </c>
      <c r="LC5" s="29">
        <v>8</v>
      </c>
      <c r="LD5" s="29">
        <v>9</v>
      </c>
      <c r="LE5" s="29">
        <v>10</v>
      </c>
      <c r="LF5" s="29">
        <v>11</v>
      </c>
      <c r="LG5" s="29">
        <v>12</v>
      </c>
      <c r="LH5" s="28">
        <v>13</v>
      </c>
      <c r="LI5" s="29">
        <v>14</v>
      </c>
      <c r="LJ5" s="29">
        <v>15</v>
      </c>
      <c r="LK5" s="29">
        <v>16</v>
      </c>
      <c r="LL5" s="29">
        <v>17</v>
      </c>
      <c r="LM5" s="29">
        <v>18</v>
      </c>
      <c r="LN5" s="29">
        <v>19</v>
      </c>
      <c r="LO5" s="28">
        <v>20</v>
      </c>
      <c r="LP5" s="29">
        <v>21</v>
      </c>
      <c r="LQ5" s="29">
        <v>22</v>
      </c>
      <c r="LR5" s="29">
        <v>23</v>
      </c>
      <c r="LS5" s="29">
        <v>24</v>
      </c>
      <c r="LT5" s="29">
        <v>25</v>
      </c>
      <c r="LU5" s="29">
        <v>26</v>
      </c>
      <c r="LV5" s="28">
        <v>27</v>
      </c>
      <c r="LW5" s="29">
        <v>28</v>
      </c>
      <c r="LX5" s="29">
        <v>29</v>
      </c>
      <c r="LY5" s="29">
        <v>30</v>
      </c>
      <c r="LZ5" s="29">
        <v>1</v>
      </c>
      <c r="MA5" s="29">
        <v>2</v>
      </c>
      <c r="MB5" s="29">
        <v>3</v>
      </c>
      <c r="MC5" s="28">
        <v>4</v>
      </c>
      <c r="MD5" s="29">
        <v>5</v>
      </c>
      <c r="ME5" s="29">
        <v>6</v>
      </c>
      <c r="MF5" s="29">
        <v>7</v>
      </c>
      <c r="MG5" s="29">
        <v>8</v>
      </c>
      <c r="MH5" s="29">
        <v>9</v>
      </c>
      <c r="MI5" s="29">
        <v>10</v>
      </c>
      <c r="MJ5" s="28">
        <v>11</v>
      </c>
      <c r="MK5" s="29">
        <v>12</v>
      </c>
      <c r="ML5" s="29">
        <v>13</v>
      </c>
      <c r="MM5" s="29">
        <v>14</v>
      </c>
      <c r="MN5" s="29">
        <v>15</v>
      </c>
      <c r="MO5" s="29">
        <v>16</v>
      </c>
      <c r="MP5" s="29">
        <v>17</v>
      </c>
      <c r="MQ5" s="28">
        <v>18</v>
      </c>
      <c r="MR5" s="29">
        <v>19</v>
      </c>
      <c r="MS5" s="29">
        <v>20</v>
      </c>
      <c r="MT5" s="29">
        <v>21</v>
      </c>
      <c r="MU5" s="29">
        <v>22</v>
      </c>
      <c r="MV5" s="29">
        <v>23</v>
      </c>
      <c r="MW5" s="29">
        <v>24</v>
      </c>
      <c r="MX5" s="28">
        <v>25</v>
      </c>
      <c r="MY5" s="29">
        <v>26</v>
      </c>
      <c r="MZ5" s="29">
        <v>27</v>
      </c>
      <c r="NA5" s="29">
        <v>28</v>
      </c>
      <c r="NB5" s="29">
        <v>29</v>
      </c>
      <c r="NC5" s="29">
        <v>30</v>
      </c>
      <c r="ND5" s="29">
        <v>31</v>
      </c>
    </row>
    <row r="6" spans="1:368" ht="21" customHeight="1" thickBot="1" x14ac:dyDescent="0.3">
      <c r="A6" s="3" t="s">
        <v>0</v>
      </c>
      <c r="B6" s="4" t="s">
        <v>1</v>
      </c>
      <c r="C6" s="5" t="s">
        <v>36</v>
      </c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  <c r="KI6" s="14"/>
      <c r="KJ6" s="14"/>
      <c r="KK6" s="14"/>
      <c r="KL6" s="14"/>
      <c r="KM6" s="14"/>
      <c r="KN6" s="14"/>
      <c r="KO6" s="14"/>
      <c r="KP6" s="14"/>
      <c r="KQ6" s="14"/>
      <c r="KR6" s="14"/>
      <c r="KS6" s="14"/>
      <c r="KT6" s="14"/>
      <c r="KU6" s="14"/>
      <c r="KV6" s="14"/>
      <c r="KW6" s="14"/>
      <c r="KX6" s="14"/>
      <c r="KY6" s="14"/>
      <c r="KZ6" s="14"/>
      <c r="LA6" s="14"/>
      <c r="LB6" s="14"/>
      <c r="LC6" s="14"/>
      <c r="LD6" s="14"/>
      <c r="LE6" s="14"/>
      <c r="LF6" s="14"/>
      <c r="LG6" s="14"/>
      <c r="LH6" s="14"/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/>
      <c r="MB6" s="14"/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/>
      <c r="MZ6" s="14"/>
      <c r="NA6" s="14"/>
      <c r="NB6" s="14"/>
      <c r="NC6" s="14"/>
      <c r="ND6" s="14"/>
    </row>
    <row r="7" spans="1:368" x14ac:dyDescent="0.25">
      <c r="A7" s="6" t="s">
        <v>2</v>
      </c>
      <c r="B7" s="73"/>
      <c r="C7" s="7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</row>
    <row r="8" spans="1:368" x14ac:dyDescent="0.25">
      <c r="A8" s="8" t="s">
        <v>3</v>
      </c>
      <c r="B8" s="73"/>
      <c r="C8" s="9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</row>
    <row r="9" spans="1:368" x14ac:dyDescent="0.25">
      <c r="A9" s="8" t="s">
        <v>4</v>
      </c>
      <c r="B9" s="73"/>
      <c r="C9" s="9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</row>
    <row r="10" spans="1:368" x14ac:dyDescent="0.25">
      <c r="A10" s="8" t="s">
        <v>5</v>
      </c>
      <c r="B10" s="73"/>
      <c r="C10" s="9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</row>
    <row r="11" spans="1:368" x14ac:dyDescent="0.25">
      <c r="A11" s="8" t="s">
        <v>6</v>
      </c>
      <c r="B11" s="73"/>
      <c r="C11" s="9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</row>
    <row r="12" spans="1:368" x14ac:dyDescent="0.25">
      <c r="A12" s="8" t="s">
        <v>7</v>
      </c>
      <c r="B12" s="73"/>
      <c r="C12" s="9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</row>
    <row r="13" spans="1:368" x14ac:dyDescent="0.25">
      <c r="A13" s="8" t="s">
        <v>8</v>
      </c>
      <c r="B13" s="73"/>
      <c r="C13" s="9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30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</row>
    <row r="14" spans="1:368" x14ac:dyDescent="0.25">
      <c r="A14" s="8" t="s">
        <v>9</v>
      </c>
      <c r="B14" s="73"/>
      <c r="C14" s="9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</row>
    <row r="15" spans="1:368" x14ac:dyDescent="0.25">
      <c r="A15" s="8" t="s">
        <v>10</v>
      </c>
      <c r="B15" s="73"/>
      <c r="C15" s="9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</row>
    <row r="16" spans="1:368" x14ac:dyDescent="0.25">
      <c r="A16" s="8" t="s">
        <v>11</v>
      </c>
      <c r="B16" s="73"/>
      <c r="C16" s="9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</row>
    <row r="17" spans="1:368" x14ac:dyDescent="0.25">
      <c r="A17" s="8" t="s">
        <v>12</v>
      </c>
      <c r="B17" s="73"/>
      <c r="C17" s="9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</row>
    <row r="18" spans="1:368" ht="21.75" customHeight="1" x14ac:dyDescent="0.25">
      <c r="A18" s="8" t="s">
        <v>13</v>
      </c>
      <c r="B18" s="73"/>
      <c r="C18" s="9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</row>
    <row r="19" spans="1:368" x14ac:dyDescent="0.25">
      <c r="A19" s="8" t="s">
        <v>14</v>
      </c>
      <c r="B19" s="73"/>
      <c r="C19" s="9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</row>
    <row r="20" spans="1:368" x14ac:dyDescent="0.25">
      <c r="A20" s="8" t="s">
        <v>15</v>
      </c>
      <c r="B20" s="73"/>
      <c r="C20" s="9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</row>
    <row r="21" spans="1:368" x14ac:dyDescent="0.25">
      <c r="A21" s="8" t="s">
        <v>16</v>
      </c>
      <c r="B21" s="73"/>
      <c r="C21" s="9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</row>
    <row r="22" spans="1:368" x14ac:dyDescent="0.25">
      <c r="A22" s="8" t="s">
        <v>17</v>
      </c>
      <c r="B22" s="73"/>
      <c r="C22" s="9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</row>
    <row r="23" spans="1:368" x14ac:dyDescent="0.25">
      <c r="A23" s="8" t="s">
        <v>18</v>
      </c>
      <c r="B23" s="73"/>
      <c r="C23" s="9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</row>
    <row r="24" spans="1:368" x14ac:dyDescent="0.25">
      <c r="A24" s="8" t="s">
        <v>19</v>
      </c>
      <c r="B24" s="73"/>
      <c r="C24" s="9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</row>
    <row r="25" spans="1:368" x14ac:dyDescent="0.25">
      <c r="A25" s="8" t="s">
        <v>20</v>
      </c>
      <c r="B25" s="73"/>
      <c r="C25" s="9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</row>
    <row r="26" spans="1:368" x14ac:dyDescent="0.25">
      <c r="A26" s="8" t="s">
        <v>21</v>
      </c>
      <c r="B26" s="73"/>
      <c r="C26" s="9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</row>
    <row r="27" spans="1:368" x14ac:dyDescent="0.25">
      <c r="A27" s="8" t="s">
        <v>22</v>
      </c>
      <c r="B27" s="73"/>
      <c r="C27" s="9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</row>
    <row r="28" spans="1:368" x14ac:dyDescent="0.25">
      <c r="A28" s="8" t="s">
        <v>23</v>
      </c>
      <c r="B28" s="73"/>
      <c r="C28" s="9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</row>
    <row r="29" spans="1:368" x14ac:dyDescent="0.25">
      <c r="A29" s="27" t="s">
        <v>47</v>
      </c>
      <c r="B29" s="73"/>
      <c r="C29" s="9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</row>
    <row r="30" spans="1:368" x14ac:dyDescent="0.25">
      <c r="A30" s="8" t="s">
        <v>24</v>
      </c>
      <c r="B30" s="73"/>
      <c r="C30" s="9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</row>
    <row r="31" spans="1:368" x14ac:dyDescent="0.25">
      <c r="A31" s="74" t="s">
        <v>25</v>
      </c>
      <c r="B31" s="10" t="s">
        <v>26</v>
      </c>
      <c r="C31" s="9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</row>
    <row r="32" spans="1:368" x14ac:dyDescent="0.25">
      <c r="A32" s="75"/>
      <c r="B32" s="10" t="s">
        <v>27</v>
      </c>
      <c r="C32" s="9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</row>
    <row r="33" spans="1:368" x14ac:dyDescent="0.25">
      <c r="A33" s="75"/>
      <c r="B33" s="10" t="s">
        <v>28</v>
      </c>
      <c r="C33" s="9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</row>
    <row r="34" spans="1:368" x14ac:dyDescent="0.25">
      <c r="A34" s="76"/>
      <c r="B34" s="10" t="s">
        <v>29</v>
      </c>
      <c r="C34" s="9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</row>
    <row r="35" spans="1:368" x14ac:dyDescent="0.25">
      <c r="A35" s="74" t="s">
        <v>30</v>
      </c>
      <c r="B35" s="10" t="s">
        <v>26</v>
      </c>
      <c r="C35" s="9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</row>
    <row r="36" spans="1:368" x14ac:dyDescent="0.25">
      <c r="A36" s="75"/>
      <c r="B36" s="10" t="s">
        <v>27</v>
      </c>
      <c r="C36" s="9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</row>
    <row r="37" spans="1:368" x14ac:dyDescent="0.25">
      <c r="A37" s="75"/>
      <c r="B37" s="10" t="s">
        <v>28</v>
      </c>
      <c r="C37" s="9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</row>
    <row r="38" spans="1:368" x14ac:dyDescent="0.25">
      <c r="A38" s="76"/>
      <c r="B38" s="10" t="s">
        <v>29</v>
      </c>
      <c r="C38" s="9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</row>
    <row r="39" spans="1:368" x14ac:dyDescent="0.25">
      <c r="A39" s="74" t="s">
        <v>31</v>
      </c>
      <c r="B39" s="10" t="s">
        <v>26</v>
      </c>
      <c r="C39" s="9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</row>
    <row r="40" spans="1:368" x14ac:dyDescent="0.25">
      <c r="A40" s="75"/>
      <c r="B40" s="10" t="s">
        <v>27</v>
      </c>
      <c r="C40" s="9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</row>
    <row r="41" spans="1:368" x14ac:dyDescent="0.25">
      <c r="A41" s="75"/>
      <c r="B41" s="10" t="s">
        <v>28</v>
      </c>
      <c r="C41" s="9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</row>
    <row r="42" spans="1:368" x14ac:dyDescent="0.25">
      <c r="A42" s="8" t="s">
        <v>105</v>
      </c>
      <c r="B42" s="98"/>
      <c r="C42" s="9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</row>
    <row r="43" spans="1:368" x14ac:dyDescent="0.25">
      <c r="A43" s="8" t="s">
        <v>32</v>
      </c>
      <c r="B43" s="73"/>
      <c r="C43" s="9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</row>
    <row r="44" spans="1:368" x14ac:dyDescent="0.25">
      <c r="A44" s="11" t="s">
        <v>33</v>
      </c>
      <c r="B44" s="99"/>
      <c r="C44" s="9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</row>
    <row r="45" spans="1:368" x14ac:dyDescent="0.25">
      <c r="A45" s="74" t="s">
        <v>34</v>
      </c>
      <c r="B45" s="10">
        <v>37</v>
      </c>
      <c r="C45" s="9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</row>
    <row r="46" spans="1:368" x14ac:dyDescent="0.25">
      <c r="A46" s="75"/>
      <c r="B46" s="2">
        <v>38</v>
      </c>
      <c r="C46" s="9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</row>
    <row r="47" spans="1:368" x14ac:dyDescent="0.25">
      <c r="A47" s="75"/>
      <c r="B47" s="2">
        <v>39</v>
      </c>
      <c r="C47" s="9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</row>
    <row r="48" spans="1:368" x14ac:dyDescent="0.25">
      <c r="A48" s="75"/>
      <c r="B48" s="2">
        <v>40</v>
      </c>
      <c r="C48" s="9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</row>
    <row r="49" spans="1:368" x14ac:dyDescent="0.25">
      <c r="A49" s="75"/>
      <c r="B49" s="2">
        <v>41</v>
      </c>
      <c r="C49" s="9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</row>
    <row r="50" spans="1:368" x14ac:dyDescent="0.25">
      <c r="A50" s="75"/>
      <c r="B50" s="2">
        <v>42</v>
      </c>
      <c r="C50" s="9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</row>
    <row r="51" spans="1:368" x14ac:dyDescent="0.25">
      <c r="A51" s="75"/>
      <c r="B51" s="2">
        <v>43</v>
      </c>
      <c r="C51" s="9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</row>
    <row r="52" spans="1:368" x14ac:dyDescent="0.25">
      <c r="A52" s="76"/>
      <c r="B52" s="2">
        <v>44</v>
      </c>
      <c r="C52" s="9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</row>
    <row r="53" spans="1:368" x14ac:dyDescent="0.25">
      <c r="A53" s="74" t="s">
        <v>35</v>
      </c>
      <c r="B53" s="10">
        <v>37</v>
      </c>
      <c r="C53" s="9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</row>
    <row r="54" spans="1:368" x14ac:dyDescent="0.25">
      <c r="A54" s="75"/>
      <c r="B54" s="10">
        <v>38</v>
      </c>
      <c r="C54" s="9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</row>
    <row r="55" spans="1:368" x14ac:dyDescent="0.25">
      <c r="A55" s="75"/>
      <c r="B55" s="10">
        <v>39</v>
      </c>
      <c r="C55" s="9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</row>
    <row r="56" spans="1:368" x14ac:dyDescent="0.25">
      <c r="A56" s="75"/>
      <c r="B56" s="10">
        <v>40</v>
      </c>
      <c r="C56" s="9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</row>
    <row r="57" spans="1:368" x14ac:dyDescent="0.25">
      <c r="A57" s="75"/>
      <c r="B57" s="10">
        <v>41</v>
      </c>
      <c r="C57" s="9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</row>
    <row r="58" spans="1:368" ht="15.75" thickBot="1" x14ac:dyDescent="0.3">
      <c r="A58" s="100"/>
      <c r="B58" s="12">
        <v>42</v>
      </c>
      <c r="C58" s="13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</row>
    <row r="59" spans="1:368" x14ac:dyDescent="0.25"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7"/>
      <c r="AL59" s="97"/>
      <c r="AM59" s="97"/>
      <c r="AN59" s="97"/>
      <c r="AO59" s="97"/>
      <c r="AP59" s="97"/>
      <c r="AQ59" s="97"/>
      <c r="AR59" s="97"/>
      <c r="AS59" s="97"/>
      <c r="AT59" s="97"/>
      <c r="AU59" s="97"/>
      <c r="AV59" s="93"/>
      <c r="AW59" s="93"/>
      <c r="AX59" s="93"/>
      <c r="AY59" s="93"/>
      <c r="AZ59" s="93"/>
      <c r="BA59" s="93"/>
      <c r="BB59" s="93"/>
      <c r="BC59" s="93"/>
      <c r="BD59" s="93"/>
      <c r="BE59" s="93"/>
      <c r="BF59" s="93"/>
      <c r="BG59" s="93"/>
      <c r="BH59" s="93"/>
      <c r="BI59" s="93"/>
      <c r="BJ59" s="93"/>
      <c r="BK59" s="93"/>
      <c r="BL59" s="93"/>
      <c r="BM59" s="93"/>
      <c r="BN59" s="93"/>
      <c r="BO59" s="93"/>
      <c r="BP59" s="93"/>
      <c r="BQ59" s="93"/>
      <c r="BR59" s="93"/>
      <c r="BS59" s="93"/>
      <c r="BT59" s="93"/>
      <c r="BU59" s="93"/>
      <c r="BV59" s="93"/>
      <c r="BW59" s="93"/>
      <c r="BX59" s="93"/>
      <c r="BY59" s="93"/>
      <c r="BZ59" s="93"/>
      <c r="CA59" s="93"/>
      <c r="CB59" s="93"/>
      <c r="CC59" s="93"/>
      <c r="CD59" s="93"/>
      <c r="CE59" s="93"/>
      <c r="CF59" s="93"/>
      <c r="CG59" s="93"/>
      <c r="CH59" s="93"/>
      <c r="CI59" s="93"/>
      <c r="CJ59" s="93"/>
      <c r="CK59" s="93"/>
      <c r="CL59" s="93"/>
      <c r="CM59" s="93"/>
      <c r="CN59" s="93"/>
      <c r="CO59" s="93"/>
      <c r="CP59" s="93"/>
      <c r="CQ59" s="93"/>
      <c r="CR59" s="93"/>
      <c r="CS59" s="93"/>
      <c r="CT59" s="93"/>
      <c r="CU59" s="93"/>
      <c r="CV59" s="93"/>
      <c r="CW59" s="93"/>
      <c r="CX59" s="93"/>
      <c r="CY59" s="93"/>
      <c r="CZ59" s="93"/>
      <c r="DA59" s="93"/>
      <c r="DB59" s="93"/>
      <c r="DC59" s="93"/>
      <c r="DD59" s="93"/>
      <c r="DE59" s="93"/>
      <c r="DF59" s="93"/>
      <c r="DG59" s="93"/>
      <c r="DH59" s="93"/>
      <c r="DI59" s="93"/>
      <c r="DJ59" s="93"/>
      <c r="DK59" s="93"/>
      <c r="DL59" s="93"/>
      <c r="DM59" s="93"/>
      <c r="DN59" s="93"/>
      <c r="DO59" s="93"/>
      <c r="DP59" s="93"/>
      <c r="DQ59" s="93"/>
      <c r="DR59" s="93"/>
      <c r="DS59" s="93"/>
      <c r="DT59" s="93"/>
      <c r="DU59" s="93"/>
      <c r="DV59" s="93"/>
      <c r="DW59" s="93"/>
      <c r="DX59" s="93"/>
      <c r="DY59" s="93"/>
      <c r="DZ59" s="93"/>
      <c r="EA59" s="93"/>
      <c r="EB59" s="93"/>
      <c r="EC59" s="93"/>
      <c r="ED59" s="93"/>
      <c r="EE59" s="93"/>
      <c r="EF59" s="93"/>
      <c r="EG59" s="93"/>
      <c r="EH59" s="93"/>
      <c r="EI59" s="93"/>
      <c r="EJ59" s="93"/>
      <c r="EK59" s="93"/>
      <c r="EL59" s="93"/>
      <c r="EM59" s="93"/>
      <c r="EN59" s="93"/>
      <c r="EO59" s="93"/>
      <c r="EP59" s="93"/>
      <c r="EQ59" s="93"/>
      <c r="ER59" s="93"/>
      <c r="ES59" s="93"/>
      <c r="ET59" s="93"/>
      <c r="EU59" s="93"/>
      <c r="EV59" s="93"/>
      <c r="EW59" s="93"/>
      <c r="EX59" s="93"/>
      <c r="EY59" s="93"/>
      <c r="EZ59" s="93"/>
      <c r="FA59" s="93"/>
      <c r="FB59" s="93"/>
      <c r="FC59" s="93"/>
      <c r="FD59" s="93"/>
      <c r="FE59" s="93"/>
      <c r="FF59" s="93"/>
      <c r="FG59" s="93"/>
      <c r="FH59" s="93"/>
      <c r="FI59" s="93"/>
      <c r="FJ59" s="93"/>
      <c r="FK59" s="93"/>
      <c r="FL59" s="93"/>
      <c r="FM59" s="93"/>
    </row>
  </sheetData>
  <autoFilter ref="A6:FM6" xr:uid="{00000000-0009-0000-0000-000004000000}"/>
  <mergeCells count="27">
    <mergeCell ref="B2:C2"/>
    <mergeCell ref="AI4:BJ4"/>
    <mergeCell ref="BK4:CO4"/>
    <mergeCell ref="CP4:DS4"/>
    <mergeCell ref="D1:ND3"/>
    <mergeCell ref="LZ4:ND4"/>
    <mergeCell ref="B42:B44"/>
    <mergeCell ref="EY4:GB4"/>
    <mergeCell ref="GC4:HG4"/>
    <mergeCell ref="HH4:IL4"/>
    <mergeCell ref="IM4:JP4"/>
    <mergeCell ref="DT4:EX4"/>
    <mergeCell ref="B7:B30"/>
    <mergeCell ref="A31:A34"/>
    <mergeCell ref="A35:A38"/>
    <mergeCell ref="A39:A41"/>
    <mergeCell ref="JQ4:KU4"/>
    <mergeCell ref="KV4:LY4"/>
    <mergeCell ref="D4:AH4"/>
    <mergeCell ref="DE59:EH59"/>
    <mergeCell ref="EI59:FM59"/>
    <mergeCell ref="A45:A52"/>
    <mergeCell ref="A53:A58"/>
    <mergeCell ref="D59:P59"/>
    <mergeCell ref="Q59:AU59"/>
    <mergeCell ref="AV59:BY59"/>
    <mergeCell ref="BZ59:DD59"/>
  </mergeCells>
  <conditionalFormatting sqref="A6:EX58 A5:C5">
    <cfRule type="expression" dxfId="57" priority="11">
      <formula>CELL("direccion")=ADDRESS(ROW(),COLUMN())</formula>
    </cfRule>
    <cfRule type="expression" dxfId="56" priority="12">
      <formula>OR(ROW()=CELL("fila"),COLUMN()=CELL("columna"))</formula>
    </cfRule>
  </conditionalFormatting>
  <conditionalFormatting sqref="EY6:LV58">
    <cfRule type="expression" dxfId="55" priority="7">
      <formula>CELL("direccion")=ADDRESS(ROW(),COLUMN())</formula>
    </cfRule>
    <cfRule type="expression" dxfId="54" priority="8">
      <formula>OR(ROW()=CELL("fila"),COLUMN()=CELL("columna"))</formula>
    </cfRule>
  </conditionalFormatting>
  <conditionalFormatting sqref="LW6:ND58">
    <cfRule type="expression" dxfId="53" priority="5">
      <formula>CELL("direccion")=ADDRESS(ROW(),COLUMN())</formula>
    </cfRule>
    <cfRule type="expression" dxfId="52" priority="6">
      <formula>OR(ROW()=CELL("fila"),COLUMN()=CELL("columna"))</formula>
    </cfRule>
  </conditionalFormatting>
  <conditionalFormatting sqref="D5:LV5">
    <cfRule type="expression" dxfId="51" priority="3">
      <formula>CELL("direccion")=ADDRESS(ROW(),COLUMN())</formula>
    </cfRule>
    <cfRule type="expression" dxfId="50" priority="4">
      <formula>OR(ROW()=CELL("fila"),COLUMN()=CELL("columna"))</formula>
    </cfRule>
  </conditionalFormatting>
  <conditionalFormatting sqref="LW5:ND5">
    <cfRule type="expression" dxfId="49" priority="1">
      <formula>CELL("direccion")=ADDRESS(ROW(),COLUMN())</formula>
    </cfRule>
    <cfRule type="expression" dxfId="48" priority="2">
      <formula>OR(ROW()=CELL("fila"),COLUMN()=CELL("columna"))</formula>
    </cfRule>
  </conditionalFormatting>
  <hyperlinks>
    <hyperlink ref="A1" location="INDICE!A1" display="INDICE" xr:uid="{F183F9B0-48BD-4F65-B7EE-7BE63EBC4174}"/>
    <hyperlink ref="B1" location="'KARDEX TOTAL'!A1" display="'KARDEX TOTAL'!A1" xr:uid="{31C36BC1-E27E-45E9-B4DE-FFF42D40522C}"/>
  </hyperlinks>
  <pageMargins left="0.7" right="0.7" top="0.75" bottom="0.75" header="0.3" footer="0.3"/>
  <pageSetup paperSize="9" orientation="portrait" horizontalDpi="0" verticalDpi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D2E7B-C887-4672-B2FD-17CD7ADD7D30}">
  <sheetPr codeName="Hoja79"/>
  <dimension ref="A1:ND59"/>
  <sheetViews>
    <sheetView zoomScaleNormal="100" workbookViewId="0">
      <pane xSplit="3" ySplit="6" topLeftCell="LJ32" activePane="bottomRight" state="frozen"/>
      <selection activeCell="V6" sqref="V6"/>
      <selection pane="topRight" activeCell="V6" sqref="V6"/>
      <selection pane="bottomLeft" activeCell="V6" sqref="V6"/>
      <selection pane="bottomRight" activeCell="D7" sqref="D7:ND58"/>
    </sheetView>
  </sheetViews>
  <sheetFormatPr baseColWidth="10" defaultRowHeight="15" x14ac:dyDescent="0.25"/>
  <cols>
    <col min="1" max="1" width="31.42578125" customWidth="1"/>
    <col min="2" max="2" width="12.42578125" bestFit="1" customWidth="1"/>
    <col min="3" max="3" width="13" bestFit="1" customWidth="1"/>
    <col min="4" max="154" width="3.42578125" customWidth="1"/>
    <col min="155" max="368" width="3.7109375" customWidth="1"/>
  </cols>
  <sheetData>
    <row r="1" spans="1:368" x14ac:dyDescent="0.25">
      <c r="A1" s="22" t="s">
        <v>37</v>
      </c>
      <c r="B1" s="26" t="s">
        <v>48</v>
      </c>
      <c r="D1" s="77" t="s">
        <v>122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7"/>
      <c r="CD1" s="77"/>
      <c r="CE1" s="77"/>
      <c r="CF1" s="77"/>
      <c r="CG1" s="77"/>
      <c r="CH1" s="77"/>
      <c r="CI1" s="77"/>
      <c r="CJ1" s="77"/>
      <c r="CK1" s="77"/>
      <c r="CL1" s="77"/>
      <c r="CM1" s="77"/>
      <c r="CN1" s="77"/>
      <c r="CO1" s="77"/>
      <c r="CP1" s="77"/>
      <c r="CQ1" s="77"/>
      <c r="CR1" s="77"/>
      <c r="CS1" s="77"/>
      <c r="CT1" s="77"/>
      <c r="CU1" s="77"/>
      <c r="CV1" s="77"/>
      <c r="CW1" s="77"/>
      <c r="CX1" s="77"/>
      <c r="CY1" s="77"/>
      <c r="CZ1" s="77"/>
      <c r="DA1" s="77"/>
      <c r="DB1" s="77"/>
      <c r="DC1" s="77"/>
      <c r="DD1" s="77"/>
      <c r="DE1" s="77"/>
      <c r="DF1" s="77"/>
      <c r="DG1" s="77"/>
      <c r="DH1" s="77"/>
      <c r="DI1" s="77"/>
      <c r="DJ1" s="77"/>
      <c r="DK1" s="77"/>
      <c r="DL1" s="77"/>
      <c r="DM1" s="77"/>
      <c r="DN1" s="77"/>
      <c r="DO1" s="77"/>
      <c r="DP1" s="77"/>
      <c r="DQ1" s="77"/>
      <c r="DR1" s="77"/>
      <c r="DS1" s="77"/>
      <c r="DT1" s="77"/>
      <c r="DU1" s="77"/>
      <c r="DV1" s="77"/>
      <c r="DW1" s="77"/>
      <c r="DX1" s="77"/>
      <c r="DY1" s="77"/>
      <c r="DZ1" s="77"/>
      <c r="EA1" s="77"/>
      <c r="EB1" s="77"/>
      <c r="EC1" s="77"/>
      <c r="ED1" s="77"/>
      <c r="EE1" s="77"/>
      <c r="EF1" s="77"/>
      <c r="EG1" s="77"/>
      <c r="EH1" s="77"/>
      <c r="EI1" s="77"/>
      <c r="EJ1" s="77"/>
      <c r="EK1" s="77"/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7"/>
      <c r="FN1" s="77"/>
      <c r="FO1" s="77"/>
      <c r="FP1" s="77"/>
      <c r="FQ1" s="77"/>
      <c r="FR1" s="77"/>
      <c r="FS1" s="77"/>
      <c r="FT1" s="77"/>
      <c r="FU1" s="77"/>
      <c r="FV1" s="77"/>
      <c r="FW1" s="77"/>
      <c r="FX1" s="77"/>
      <c r="FY1" s="77"/>
      <c r="FZ1" s="77"/>
      <c r="GA1" s="77"/>
      <c r="GB1" s="77"/>
      <c r="GC1" s="77"/>
      <c r="GD1" s="77"/>
      <c r="GE1" s="77"/>
      <c r="GF1" s="77"/>
      <c r="GG1" s="77"/>
      <c r="GH1" s="77"/>
      <c r="GI1" s="77"/>
      <c r="GJ1" s="77"/>
      <c r="GK1" s="77"/>
      <c r="GL1" s="77"/>
      <c r="GM1" s="77"/>
      <c r="GN1" s="77"/>
      <c r="GO1" s="77"/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7"/>
      <c r="HR1" s="77"/>
      <c r="HS1" s="77"/>
      <c r="HT1" s="77"/>
      <c r="HU1" s="77"/>
      <c r="HV1" s="77"/>
      <c r="HW1" s="77"/>
      <c r="HX1" s="77"/>
      <c r="HY1" s="77"/>
      <c r="HZ1" s="77"/>
      <c r="IA1" s="77"/>
      <c r="IB1" s="77"/>
      <c r="IC1" s="77"/>
      <c r="ID1" s="77"/>
      <c r="IE1" s="77"/>
      <c r="IF1" s="77"/>
      <c r="IG1" s="77"/>
      <c r="IH1" s="77"/>
      <c r="II1" s="77"/>
      <c r="IJ1" s="77"/>
      <c r="IK1" s="77"/>
      <c r="IL1" s="77"/>
      <c r="IM1" s="77"/>
      <c r="IN1" s="77"/>
      <c r="IO1" s="77"/>
      <c r="IP1" s="77"/>
      <c r="IQ1" s="77"/>
      <c r="IR1" s="77"/>
      <c r="IS1" s="77"/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7"/>
      <c r="JV1" s="77"/>
      <c r="JW1" s="77"/>
      <c r="JX1" s="77"/>
      <c r="JY1" s="77"/>
      <c r="JZ1" s="77"/>
      <c r="KA1" s="77"/>
      <c r="KB1" s="77"/>
      <c r="KC1" s="77"/>
      <c r="KD1" s="77"/>
      <c r="KE1" s="77"/>
      <c r="KF1" s="77"/>
      <c r="KG1" s="77"/>
      <c r="KH1" s="77"/>
      <c r="KI1" s="77"/>
      <c r="KJ1" s="77"/>
      <c r="KK1" s="77"/>
      <c r="KL1" s="77"/>
      <c r="KM1" s="77"/>
      <c r="KN1" s="77"/>
      <c r="KO1" s="77"/>
      <c r="KP1" s="77"/>
      <c r="KQ1" s="77"/>
      <c r="KR1" s="77"/>
      <c r="KS1" s="77"/>
      <c r="KT1" s="77"/>
      <c r="KU1" s="77"/>
      <c r="KV1" s="77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7"/>
      <c r="LZ1" s="77"/>
      <c r="MA1" s="77"/>
      <c r="MB1" s="77"/>
      <c r="MC1" s="77"/>
      <c r="MD1" s="77"/>
      <c r="ME1" s="77"/>
      <c r="MF1" s="77"/>
      <c r="MG1" s="77"/>
      <c r="MH1" s="77"/>
      <c r="MI1" s="77"/>
      <c r="MJ1" s="77"/>
      <c r="MK1" s="77"/>
      <c r="ML1" s="77"/>
      <c r="MM1" s="77"/>
      <c r="MN1" s="77"/>
      <c r="MO1" s="77"/>
      <c r="MP1" s="77"/>
      <c r="MQ1" s="77"/>
      <c r="MR1" s="77"/>
      <c r="MS1" s="77"/>
      <c r="MT1" s="77"/>
      <c r="MU1" s="77"/>
      <c r="MV1" s="77"/>
      <c r="MW1" s="77"/>
      <c r="MX1" s="77"/>
      <c r="MY1" s="77"/>
      <c r="MZ1" s="77"/>
      <c r="NA1" s="77"/>
      <c r="NB1" s="77"/>
      <c r="NC1" s="77"/>
      <c r="ND1" s="77"/>
    </row>
    <row r="2" spans="1:368" x14ac:dyDescent="0.25">
      <c r="A2" s="15" t="s">
        <v>40</v>
      </c>
      <c r="B2" s="78" t="s">
        <v>98</v>
      </c>
      <c r="C2" s="79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7"/>
      <c r="BU2" s="77"/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  <c r="CJ2" s="77"/>
      <c r="CK2" s="77"/>
      <c r="CL2" s="77"/>
      <c r="CM2" s="77"/>
      <c r="CN2" s="77"/>
      <c r="CO2" s="77"/>
      <c r="CP2" s="77"/>
      <c r="CQ2" s="77"/>
      <c r="CR2" s="77"/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7"/>
      <c r="DM2" s="77"/>
      <c r="DN2" s="77"/>
      <c r="DO2" s="77"/>
      <c r="DP2" s="77"/>
      <c r="DQ2" s="77"/>
      <c r="DR2" s="77"/>
      <c r="DS2" s="77"/>
      <c r="DT2" s="77"/>
      <c r="DU2" s="77"/>
      <c r="DV2" s="77"/>
      <c r="DW2" s="77"/>
      <c r="DX2" s="77"/>
      <c r="DY2" s="77"/>
      <c r="DZ2" s="77"/>
      <c r="EA2" s="77"/>
      <c r="EB2" s="77"/>
      <c r="EC2" s="77"/>
      <c r="ED2" s="77"/>
      <c r="EE2" s="77"/>
      <c r="EF2" s="77"/>
      <c r="EG2" s="77"/>
      <c r="EH2" s="77"/>
      <c r="EI2" s="77"/>
      <c r="EJ2" s="77"/>
      <c r="EK2" s="77"/>
      <c r="EL2" s="77"/>
      <c r="EM2" s="77"/>
      <c r="EN2" s="77"/>
      <c r="EO2" s="77"/>
      <c r="EP2" s="77"/>
      <c r="EQ2" s="77"/>
      <c r="ER2" s="77"/>
      <c r="ES2" s="77"/>
      <c r="ET2" s="77"/>
      <c r="EU2" s="77"/>
      <c r="EV2" s="77"/>
      <c r="EW2" s="77"/>
      <c r="EX2" s="77"/>
      <c r="EY2" s="77"/>
      <c r="EZ2" s="77"/>
      <c r="FA2" s="77"/>
      <c r="FB2" s="77"/>
      <c r="FC2" s="77"/>
      <c r="FD2" s="77"/>
      <c r="FE2" s="77"/>
      <c r="FF2" s="77"/>
      <c r="FG2" s="77"/>
      <c r="FH2" s="77"/>
      <c r="FI2" s="77"/>
      <c r="FJ2" s="77"/>
      <c r="FK2" s="77"/>
      <c r="FL2" s="77"/>
      <c r="FM2" s="77"/>
      <c r="FN2" s="77"/>
      <c r="FO2" s="77"/>
      <c r="FP2" s="77"/>
      <c r="FQ2" s="77"/>
      <c r="FR2" s="77"/>
      <c r="FS2" s="77"/>
      <c r="FT2" s="77"/>
      <c r="FU2" s="77"/>
      <c r="FV2" s="77"/>
      <c r="FW2" s="77"/>
      <c r="FX2" s="77"/>
      <c r="FY2" s="77"/>
      <c r="FZ2" s="77"/>
      <c r="GA2" s="77"/>
      <c r="GB2" s="77"/>
      <c r="GC2" s="77"/>
      <c r="GD2" s="77"/>
      <c r="GE2" s="77"/>
      <c r="GF2" s="77"/>
      <c r="GG2" s="77"/>
      <c r="GH2" s="77"/>
      <c r="GI2" s="77"/>
      <c r="GJ2" s="77"/>
      <c r="GK2" s="77"/>
      <c r="GL2" s="77"/>
      <c r="GM2" s="77"/>
      <c r="GN2" s="77"/>
      <c r="GO2" s="77"/>
      <c r="GP2" s="77"/>
      <c r="GQ2" s="77"/>
      <c r="GR2" s="77"/>
      <c r="GS2" s="77"/>
      <c r="GT2" s="77"/>
      <c r="GU2" s="77"/>
      <c r="GV2" s="77"/>
      <c r="GW2" s="77"/>
      <c r="GX2" s="77"/>
      <c r="GY2" s="77"/>
      <c r="GZ2" s="77"/>
      <c r="HA2" s="77"/>
      <c r="HB2" s="77"/>
      <c r="HC2" s="77"/>
      <c r="HD2" s="77"/>
      <c r="HE2" s="77"/>
      <c r="HF2" s="77"/>
      <c r="HG2" s="77"/>
      <c r="HH2" s="77"/>
      <c r="HI2" s="77"/>
      <c r="HJ2" s="77"/>
      <c r="HK2" s="77"/>
      <c r="HL2" s="77"/>
      <c r="HM2" s="77"/>
      <c r="HN2" s="77"/>
      <c r="HO2" s="77"/>
      <c r="HP2" s="77"/>
      <c r="HQ2" s="77"/>
      <c r="HR2" s="77"/>
      <c r="HS2" s="77"/>
      <c r="HT2" s="77"/>
      <c r="HU2" s="77"/>
      <c r="HV2" s="77"/>
      <c r="HW2" s="77"/>
      <c r="HX2" s="77"/>
      <c r="HY2" s="77"/>
      <c r="HZ2" s="77"/>
      <c r="IA2" s="77"/>
      <c r="IB2" s="77"/>
      <c r="IC2" s="77"/>
      <c r="ID2" s="77"/>
      <c r="IE2" s="77"/>
      <c r="IF2" s="77"/>
      <c r="IG2" s="77"/>
      <c r="IH2" s="77"/>
      <c r="II2" s="77"/>
      <c r="IJ2" s="77"/>
      <c r="IK2" s="77"/>
      <c r="IL2" s="77"/>
      <c r="IM2" s="77"/>
      <c r="IN2" s="77"/>
      <c r="IO2" s="77"/>
      <c r="IP2" s="77"/>
      <c r="IQ2" s="77"/>
      <c r="IR2" s="77"/>
      <c r="IS2" s="77"/>
      <c r="IT2" s="77"/>
      <c r="IU2" s="77"/>
      <c r="IV2" s="77"/>
      <c r="IW2" s="77"/>
      <c r="IX2" s="77"/>
      <c r="IY2" s="77"/>
      <c r="IZ2" s="77"/>
      <c r="JA2" s="77"/>
      <c r="JB2" s="77"/>
      <c r="JC2" s="77"/>
      <c r="JD2" s="77"/>
      <c r="JE2" s="77"/>
      <c r="JF2" s="77"/>
      <c r="JG2" s="77"/>
      <c r="JH2" s="77"/>
      <c r="JI2" s="77"/>
      <c r="JJ2" s="77"/>
      <c r="JK2" s="77"/>
      <c r="JL2" s="77"/>
      <c r="JM2" s="77"/>
      <c r="JN2" s="77"/>
      <c r="JO2" s="77"/>
      <c r="JP2" s="77"/>
      <c r="JQ2" s="77"/>
      <c r="JR2" s="77"/>
      <c r="JS2" s="77"/>
      <c r="JT2" s="77"/>
      <c r="JU2" s="77"/>
      <c r="JV2" s="77"/>
      <c r="JW2" s="77"/>
      <c r="JX2" s="77"/>
      <c r="JY2" s="77"/>
      <c r="JZ2" s="77"/>
      <c r="KA2" s="77"/>
      <c r="KB2" s="77"/>
      <c r="KC2" s="77"/>
      <c r="KD2" s="77"/>
      <c r="KE2" s="77"/>
      <c r="KF2" s="77"/>
      <c r="KG2" s="77"/>
      <c r="KH2" s="77"/>
      <c r="KI2" s="77"/>
      <c r="KJ2" s="77"/>
      <c r="KK2" s="77"/>
      <c r="KL2" s="77"/>
      <c r="KM2" s="77"/>
      <c r="KN2" s="77"/>
      <c r="KO2" s="77"/>
      <c r="KP2" s="77"/>
      <c r="KQ2" s="77"/>
      <c r="KR2" s="77"/>
      <c r="KS2" s="77"/>
      <c r="KT2" s="77"/>
      <c r="KU2" s="77"/>
      <c r="KV2" s="77"/>
      <c r="KW2" s="77"/>
      <c r="KX2" s="77"/>
      <c r="KY2" s="77"/>
      <c r="KZ2" s="77"/>
      <c r="LA2" s="77"/>
      <c r="LB2" s="77"/>
      <c r="LC2" s="77"/>
      <c r="LD2" s="77"/>
      <c r="LE2" s="77"/>
      <c r="LF2" s="77"/>
      <c r="LG2" s="77"/>
      <c r="LH2" s="77"/>
      <c r="LI2" s="77"/>
      <c r="LJ2" s="77"/>
      <c r="LK2" s="77"/>
      <c r="LL2" s="77"/>
      <c r="LM2" s="77"/>
      <c r="LN2" s="77"/>
      <c r="LO2" s="77"/>
      <c r="LP2" s="77"/>
      <c r="LQ2" s="77"/>
      <c r="LR2" s="77"/>
      <c r="LS2" s="77"/>
      <c r="LT2" s="77"/>
      <c r="LU2" s="77"/>
      <c r="LV2" s="77"/>
      <c r="LW2" s="77"/>
      <c r="LX2" s="77"/>
      <c r="LY2" s="77"/>
      <c r="LZ2" s="77"/>
      <c r="MA2" s="77"/>
      <c r="MB2" s="77"/>
      <c r="MC2" s="77"/>
      <c r="MD2" s="77"/>
      <c r="ME2" s="77"/>
      <c r="MF2" s="77"/>
      <c r="MG2" s="77"/>
      <c r="MH2" s="77"/>
      <c r="MI2" s="77"/>
      <c r="MJ2" s="77"/>
      <c r="MK2" s="77"/>
      <c r="ML2" s="77"/>
      <c r="MM2" s="77"/>
      <c r="MN2" s="77"/>
      <c r="MO2" s="77"/>
      <c r="MP2" s="77"/>
      <c r="MQ2" s="77"/>
      <c r="MR2" s="77"/>
      <c r="MS2" s="77"/>
      <c r="MT2" s="77"/>
      <c r="MU2" s="77"/>
      <c r="MV2" s="77"/>
      <c r="MW2" s="77"/>
      <c r="MX2" s="77"/>
      <c r="MY2" s="77"/>
      <c r="MZ2" s="77"/>
      <c r="NA2" s="77"/>
      <c r="NB2" s="77"/>
      <c r="NC2" s="77"/>
      <c r="ND2" s="77"/>
    </row>
    <row r="3" spans="1:368" x14ac:dyDescent="0.25">
      <c r="A3" s="15" t="s">
        <v>38</v>
      </c>
      <c r="B3" s="16" t="s">
        <v>41</v>
      </c>
      <c r="C3" s="1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77"/>
      <c r="BB3" s="77"/>
      <c r="BC3" s="77"/>
      <c r="BD3" s="77"/>
      <c r="BE3" s="77"/>
      <c r="BF3" s="77"/>
      <c r="BG3" s="77"/>
      <c r="BH3" s="77"/>
      <c r="BI3" s="77"/>
      <c r="BJ3" s="77"/>
      <c r="BK3" s="77"/>
      <c r="BL3" s="77"/>
      <c r="BM3" s="77"/>
      <c r="BN3" s="77"/>
      <c r="BO3" s="77"/>
      <c r="BP3" s="77"/>
      <c r="BQ3" s="77"/>
      <c r="BR3" s="77"/>
      <c r="BS3" s="77"/>
      <c r="BT3" s="77"/>
      <c r="BU3" s="77"/>
      <c r="BV3" s="77"/>
      <c r="BW3" s="77"/>
      <c r="BX3" s="77"/>
      <c r="BY3" s="77"/>
      <c r="BZ3" s="77"/>
      <c r="CA3" s="77"/>
      <c r="CB3" s="77"/>
      <c r="CC3" s="77"/>
      <c r="CD3" s="77"/>
      <c r="CE3" s="77"/>
      <c r="CF3" s="77"/>
      <c r="CG3" s="77"/>
      <c r="CH3" s="77"/>
      <c r="CI3" s="77"/>
      <c r="CJ3" s="77"/>
      <c r="CK3" s="77"/>
      <c r="CL3" s="77"/>
      <c r="CM3" s="77"/>
      <c r="CN3" s="77"/>
      <c r="CO3" s="77"/>
      <c r="CP3" s="77"/>
      <c r="CQ3" s="77"/>
      <c r="CR3" s="77"/>
      <c r="CS3" s="77"/>
      <c r="CT3" s="77"/>
      <c r="CU3" s="77"/>
      <c r="CV3" s="77"/>
      <c r="CW3" s="77"/>
      <c r="CX3" s="77"/>
      <c r="CY3" s="77"/>
      <c r="CZ3" s="77"/>
      <c r="DA3" s="77"/>
      <c r="DB3" s="77"/>
      <c r="DC3" s="77"/>
      <c r="DD3" s="77"/>
      <c r="DE3" s="77"/>
      <c r="DF3" s="77"/>
      <c r="DG3" s="77"/>
      <c r="DH3" s="77"/>
      <c r="DI3" s="77"/>
      <c r="DJ3" s="77"/>
      <c r="DK3" s="77"/>
      <c r="DL3" s="77"/>
      <c r="DM3" s="77"/>
      <c r="DN3" s="77"/>
      <c r="DO3" s="77"/>
      <c r="DP3" s="77"/>
      <c r="DQ3" s="77"/>
      <c r="DR3" s="77"/>
      <c r="DS3" s="77"/>
      <c r="DT3" s="77"/>
      <c r="DU3" s="77"/>
      <c r="DV3" s="77"/>
      <c r="DW3" s="77"/>
      <c r="DX3" s="77"/>
      <c r="DY3" s="77"/>
      <c r="DZ3" s="77"/>
      <c r="EA3" s="77"/>
      <c r="EB3" s="77"/>
      <c r="EC3" s="77"/>
      <c r="ED3" s="77"/>
      <c r="EE3" s="77"/>
      <c r="EF3" s="77"/>
      <c r="EG3" s="77"/>
      <c r="EH3" s="77"/>
      <c r="EI3" s="77"/>
      <c r="EJ3" s="77"/>
      <c r="EK3" s="77"/>
      <c r="EL3" s="77"/>
      <c r="EM3" s="77"/>
      <c r="EN3" s="77"/>
      <c r="EO3" s="77"/>
      <c r="EP3" s="77"/>
      <c r="EQ3" s="77"/>
      <c r="ER3" s="77"/>
      <c r="ES3" s="77"/>
      <c r="ET3" s="77"/>
      <c r="EU3" s="77"/>
      <c r="EV3" s="77"/>
      <c r="EW3" s="77"/>
      <c r="EX3" s="77"/>
      <c r="EY3" s="77"/>
      <c r="EZ3" s="77"/>
      <c r="FA3" s="77"/>
      <c r="FB3" s="77"/>
      <c r="FC3" s="77"/>
      <c r="FD3" s="77"/>
      <c r="FE3" s="77"/>
      <c r="FF3" s="77"/>
      <c r="FG3" s="77"/>
      <c r="FH3" s="77"/>
      <c r="FI3" s="77"/>
      <c r="FJ3" s="77"/>
      <c r="FK3" s="77"/>
      <c r="FL3" s="77"/>
      <c r="FM3" s="77"/>
      <c r="FN3" s="77"/>
      <c r="FO3" s="77"/>
      <c r="FP3" s="77"/>
      <c r="FQ3" s="77"/>
      <c r="FR3" s="77"/>
      <c r="FS3" s="77"/>
      <c r="FT3" s="77"/>
      <c r="FU3" s="77"/>
      <c r="FV3" s="77"/>
      <c r="FW3" s="77"/>
      <c r="FX3" s="77"/>
      <c r="FY3" s="77"/>
      <c r="FZ3" s="77"/>
      <c r="GA3" s="77"/>
      <c r="GB3" s="77"/>
      <c r="GC3" s="77"/>
      <c r="GD3" s="77"/>
      <c r="GE3" s="77"/>
      <c r="GF3" s="77"/>
      <c r="GG3" s="77"/>
      <c r="GH3" s="77"/>
      <c r="GI3" s="77"/>
      <c r="GJ3" s="77"/>
      <c r="GK3" s="77"/>
      <c r="GL3" s="77"/>
      <c r="GM3" s="77"/>
      <c r="GN3" s="77"/>
      <c r="GO3" s="77"/>
      <c r="GP3" s="77"/>
      <c r="GQ3" s="77"/>
      <c r="GR3" s="77"/>
      <c r="GS3" s="77"/>
      <c r="GT3" s="77"/>
      <c r="GU3" s="77"/>
      <c r="GV3" s="77"/>
      <c r="GW3" s="77"/>
      <c r="GX3" s="77"/>
      <c r="GY3" s="77"/>
      <c r="GZ3" s="77"/>
      <c r="HA3" s="77"/>
      <c r="HB3" s="77"/>
      <c r="HC3" s="77"/>
      <c r="HD3" s="77"/>
      <c r="HE3" s="77"/>
      <c r="HF3" s="77"/>
      <c r="HG3" s="77"/>
      <c r="HH3" s="77"/>
      <c r="HI3" s="77"/>
      <c r="HJ3" s="77"/>
      <c r="HK3" s="77"/>
      <c r="HL3" s="77"/>
      <c r="HM3" s="77"/>
      <c r="HN3" s="77"/>
      <c r="HO3" s="77"/>
      <c r="HP3" s="77"/>
      <c r="HQ3" s="77"/>
      <c r="HR3" s="77"/>
      <c r="HS3" s="77"/>
      <c r="HT3" s="77"/>
      <c r="HU3" s="77"/>
      <c r="HV3" s="77"/>
      <c r="HW3" s="77"/>
      <c r="HX3" s="77"/>
      <c r="HY3" s="77"/>
      <c r="HZ3" s="77"/>
      <c r="IA3" s="77"/>
      <c r="IB3" s="77"/>
      <c r="IC3" s="77"/>
      <c r="ID3" s="77"/>
      <c r="IE3" s="77"/>
      <c r="IF3" s="77"/>
      <c r="IG3" s="77"/>
      <c r="IH3" s="77"/>
      <c r="II3" s="77"/>
      <c r="IJ3" s="77"/>
      <c r="IK3" s="77"/>
      <c r="IL3" s="77"/>
      <c r="IM3" s="77"/>
      <c r="IN3" s="77"/>
      <c r="IO3" s="77"/>
      <c r="IP3" s="77"/>
      <c r="IQ3" s="77"/>
      <c r="IR3" s="77"/>
      <c r="IS3" s="77"/>
      <c r="IT3" s="77"/>
      <c r="IU3" s="77"/>
      <c r="IV3" s="77"/>
      <c r="IW3" s="77"/>
      <c r="IX3" s="77"/>
      <c r="IY3" s="77"/>
      <c r="IZ3" s="77"/>
      <c r="JA3" s="77"/>
      <c r="JB3" s="77"/>
      <c r="JC3" s="77"/>
      <c r="JD3" s="77"/>
      <c r="JE3" s="77"/>
      <c r="JF3" s="77"/>
      <c r="JG3" s="77"/>
      <c r="JH3" s="77"/>
      <c r="JI3" s="77"/>
      <c r="JJ3" s="77"/>
      <c r="JK3" s="77"/>
      <c r="JL3" s="77"/>
      <c r="JM3" s="77"/>
      <c r="JN3" s="77"/>
      <c r="JO3" s="77"/>
      <c r="JP3" s="77"/>
      <c r="JQ3" s="77"/>
      <c r="JR3" s="77"/>
      <c r="JS3" s="77"/>
      <c r="JT3" s="77"/>
      <c r="JU3" s="77"/>
      <c r="JV3" s="77"/>
      <c r="JW3" s="77"/>
      <c r="JX3" s="77"/>
      <c r="JY3" s="77"/>
      <c r="JZ3" s="77"/>
      <c r="KA3" s="77"/>
      <c r="KB3" s="77"/>
      <c r="KC3" s="77"/>
      <c r="KD3" s="77"/>
      <c r="KE3" s="77"/>
      <c r="KF3" s="77"/>
      <c r="KG3" s="77"/>
      <c r="KH3" s="77"/>
      <c r="KI3" s="77"/>
      <c r="KJ3" s="77"/>
      <c r="KK3" s="77"/>
      <c r="KL3" s="77"/>
      <c r="KM3" s="77"/>
      <c r="KN3" s="77"/>
      <c r="KO3" s="77"/>
      <c r="KP3" s="77"/>
      <c r="KQ3" s="77"/>
      <c r="KR3" s="77"/>
      <c r="KS3" s="77"/>
      <c r="KT3" s="77"/>
      <c r="KU3" s="77"/>
      <c r="KV3" s="77"/>
      <c r="KW3" s="77"/>
      <c r="KX3" s="77"/>
      <c r="KY3" s="77"/>
      <c r="KZ3" s="77"/>
      <c r="LA3" s="77"/>
      <c r="LB3" s="77"/>
      <c r="LC3" s="77"/>
      <c r="LD3" s="77"/>
      <c r="LE3" s="77"/>
      <c r="LF3" s="77"/>
      <c r="LG3" s="77"/>
      <c r="LH3" s="77"/>
      <c r="LI3" s="77"/>
      <c r="LJ3" s="77"/>
      <c r="LK3" s="77"/>
      <c r="LL3" s="77"/>
      <c r="LM3" s="77"/>
      <c r="LN3" s="77"/>
      <c r="LO3" s="77"/>
      <c r="LP3" s="77"/>
      <c r="LQ3" s="77"/>
      <c r="LR3" s="77"/>
      <c r="LS3" s="77"/>
      <c r="LT3" s="77"/>
      <c r="LU3" s="77"/>
      <c r="LV3" s="77"/>
      <c r="LW3" s="77"/>
      <c r="LX3" s="77"/>
      <c r="LY3" s="77"/>
      <c r="LZ3" s="77"/>
      <c r="MA3" s="77"/>
      <c r="MB3" s="77"/>
      <c r="MC3" s="77"/>
      <c r="MD3" s="77"/>
      <c r="ME3" s="77"/>
      <c r="MF3" s="77"/>
      <c r="MG3" s="77"/>
      <c r="MH3" s="77"/>
      <c r="MI3" s="77"/>
      <c r="MJ3" s="77"/>
      <c r="MK3" s="77"/>
      <c r="ML3" s="77"/>
      <c r="MM3" s="77"/>
      <c r="MN3" s="77"/>
      <c r="MO3" s="77"/>
      <c r="MP3" s="77"/>
      <c r="MQ3" s="77"/>
      <c r="MR3" s="77"/>
      <c r="MS3" s="77"/>
      <c r="MT3" s="77"/>
      <c r="MU3" s="77"/>
      <c r="MV3" s="77"/>
      <c r="MW3" s="77"/>
      <c r="MX3" s="77"/>
      <c r="MY3" s="77"/>
      <c r="MZ3" s="77"/>
      <c r="NA3" s="77"/>
      <c r="NB3" s="77"/>
      <c r="NC3" s="77"/>
      <c r="ND3" s="77"/>
    </row>
    <row r="4" spans="1:368" x14ac:dyDescent="0.25">
      <c r="A4" s="18" t="s">
        <v>39</v>
      </c>
      <c r="B4" s="21"/>
      <c r="C4" s="20"/>
      <c r="D4" s="80" t="s">
        <v>50</v>
      </c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2"/>
      <c r="AI4" s="83" t="s">
        <v>51</v>
      </c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5"/>
      <c r="BK4" s="83" t="s">
        <v>52</v>
      </c>
      <c r="BL4" s="84"/>
      <c r="BM4" s="84"/>
      <c r="BN4" s="84"/>
      <c r="BO4" s="84"/>
      <c r="BP4" s="84"/>
      <c r="BQ4" s="84"/>
      <c r="BR4" s="84"/>
      <c r="BS4" s="84"/>
      <c r="BT4" s="84"/>
      <c r="BU4" s="84"/>
      <c r="BV4" s="84"/>
      <c r="BW4" s="84"/>
      <c r="BX4" s="84"/>
      <c r="BY4" s="84"/>
      <c r="BZ4" s="84"/>
      <c r="CA4" s="84"/>
      <c r="CB4" s="84"/>
      <c r="CC4" s="84"/>
      <c r="CD4" s="84"/>
      <c r="CE4" s="84"/>
      <c r="CF4" s="84"/>
      <c r="CG4" s="84"/>
      <c r="CH4" s="84"/>
      <c r="CI4" s="84"/>
      <c r="CJ4" s="84"/>
      <c r="CK4" s="84"/>
      <c r="CL4" s="84"/>
      <c r="CM4" s="84"/>
      <c r="CN4" s="84"/>
      <c r="CO4" s="86"/>
      <c r="CP4" s="87" t="s">
        <v>53</v>
      </c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9"/>
      <c r="DT4" s="87" t="s">
        <v>54</v>
      </c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9"/>
      <c r="EY4" s="90" t="s">
        <v>55</v>
      </c>
      <c r="EZ4" s="91"/>
      <c r="FA4" s="91"/>
      <c r="FB4" s="91"/>
      <c r="FC4" s="91"/>
      <c r="FD4" s="91"/>
      <c r="FE4" s="91"/>
      <c r="FF4" s="91"/>
      <c r="FG4" s="91"/>
      <c r="FH4" s="91"/>
      <c r="FI4" s="91"/>
      <c r="FJ4" s="91"/>
      <c r="FK4" s="91"/>
      <c r="FL4" s="91"/>
      <c r="FM4" s="91"/>
      <c r="FN4" s="91"/>
      <c r="FO4" s="91"/>
      <c r="FP4" s="91"/>
      <c r="FQ4" s="91"/>
      <c r="FR4" s="91"/>
      <c r="FS4" s="91"/>
      <c r="FT4" s="91"/>
      <c r="FU4" s="91"/>
      <c r="FV4" s="91"/>
      <c r="FW4" s="91"/>
      <c r="FX4" s="91"/>
      <c r="FY4" s="91"/>
      <c r="FZ4" s="91"/>
      <c r="GA4" s="91"/>
      <c r="GB4" s="91"/>
      <c r="GC4" s="92" t="s">
        <v>60</v>
      </c>
      <c r="GD4" s="84"/>
      <c r="GE4" s="84"/>
      <c r="GF4" s="84"/>
      <c r="GG4" s="84"/>
      <c r="GH4" s="84"/>
      <c r="GI4" s="84"/>
      <c r="GJ4" s="84"/>
      <c r="GK4" s="84"/>
      <c r="GL4" s="84"/>
      <c r="GM4" s="84"/>
      <c r="GN4" s="84"/>
      <c r="GO4" s="84"/>
      <c r="GP4" s="84"/>
      <c r="GQ4" s="84"/>
      <c r="GR4" s="84"/>
      <c r="GS4" s="84"/>
      <c r="GT4" s="84"/>
      <c r="GU4" s="84"/>
      <c r="GV4" s="84"/>
      <c r="GW4" s="84"/>
      <c r="GX4" s="84"/>
      <c r="GY4" s="84"/>
      <c r="GZ4" s="84"/>
      <c r="HA4" s="84"/>
      <c r="HB4" s="84"/>
      <c r="HC4" s="84"/>
      <c r="HD4" s="84"/>
      <c r="HE4" s="84"/>
      <c r="HF4" s="84"/>
      <c r="HG4" s="86"/>
      <c r="HH4" s="92" t="s">
        <v>61</v>
      </c>
      <c r="HI4" s="84"/>
      <c r="HJ4" s="84"/>
      <c r="HK4" s="84"/>
      <c r="HL4" s="84"/>
      <c r="HM4" s="84"/>
      <c r="HN4" s="84"/>
      <c r="HO4" s="84"/>
      <c r="HP4" s="84"/>
      <c r="HQ4" s="84"/>
      <c r="HR4" s="84"/>
      <c r="HS4" s="84"/>
      <c r="HT4" s="84"/>
      <c r="HU4" s="84"/>
      <c r="HV4" s="84"/>
      <c r="HW4" s="84"/>
      <c r="HX4" s="84"/>
      <c r="HY4" s="84"/>
      <c r="HZ4" s="84"/>
      <c r="IA4" s="84"/>
      <c r="IB4" s="84"/>
      <c r="IC4" s="84"/>
      <c r="ID4" s="84"/>
      <c r="IE4" s="84"/>
      <c r="IF4" s="84"/>
      <c r="IG4" s="84"/>
      <c r="IH4" s="84"/>
      <c r="II4" s="84"/>
      <c r="IJ4" s="84"/>
      <c r="IK4" s="84"/>
      <c r="IL4" s="86"/>
      <c r="IM4" s="87" t="s">
        <v>62</v>
      </c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9"/>
      <c r="JQ4" s="87" t="s">
        <v>63</v>
      </c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9"/>
      <c r="KV4" s="87" t="s">
        <v>64</v>
      </c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9"/>
      <c r="LZ4" s="94" t="s">
        <v>57</v>
      </c>
      <c r="MA4" s="95"/>
      <c r="MB4" s="95"/>
      <c r="MC4" s="95"/>
      <c r="MD4" s="95"/>
      <c r="ME4" s="95"/>
      <c r="MF4" s="95"/>
      <c r="MG4" s="95"/>
      <c r="MH4" s="95"/>
      <c r="MI4" s="95"/>
      <c r="MJ4" s="95"/>
      <c r="MK4" s="95"/>
      <c r="ML4" s="95"/>
      <c r="MM4" s="95"/>
      <c r="MN4" s="95"/>
      <c r="MO4" s="95"/>
      <c r="MP4" s="95"/>
      <c r="MQ4" s="95"/>
      <c r="MR4" s="95"/>
      <c r="MS4" s="95"/>
      <c r="MT4" s="95"/>
      <c r="MU4" s="95"/>
      <c r="MV4" s="95"/>
      <c r="MW4" s="95"/>
      <c r="MX4" s="95"/>
      <c r="MY4" s="95"/>
      <c r="MZ4" s="95"/>
      <c r="NA4" s="95"/>
      <c r="NB4" s="95"/>
      <c r="NC4" s="95"/>
      <c r="ND4" s="96"/>
    </row>
    <row r="5" spans="1:368" ht="15.75" thickBot="1" x14ac:dyDescent="0.3">
      <c r="D5" s="29">
        <v>1</v>
      </c>
      <c r="E5" s="28">
        <v>2</v>
      </c>
      <c r="F5" s="29">
        <v>3</v>
      </c>
      <c r="G5" s="29">
        <v>4</v>
      </c>
      <c r="H5" s="29">
        <v>5</v>
      </c>
      <c r="I5" s="29">
        <v>6</v>
      </c>
      <c r="J5" s="29">
        <v>7</v>
      </c>
      <c r="K5" s="29">
        <v>8</v>
      </c>
      <c r="L5" s="28">
        <v>9</v>
      </c>
      <c r="M5" s="29">
        <v>10</v>
      </c>
      <c r="N5" s="29">
        <v>11</v>
      </c>
      <c r="O5" s="29">
        <v>12</v>
      </c>
      <c r="P5" s="29">
        <v>13</v>
      </c>
      <c r="Q5" s="29">
        <v>14</v>
      </c>
      <c r="R5" s="29">
        <v>15</v>
      </c>
      <c r="S5" s="28">
        <v>16</v>
      </c>
      <c r="T5" s="29">
        <v>17</v>
      </c>
      <c r="U5" s="29">
        <v>18</v>
      </c>
      <c r="V5" s="29">
        <v>19</v>
      </c>
      <c r="W5" s="29">
        <v>20</v>
      </c>
      <c r="X5" s="29">
        <v>21</v>
      </c>
      <c r="Y5" s="29">
        <v>22</v>
      </c>
      <c r="Z5" s="28">
        <v>23</v>
      </c>
      <c r="AA5" s="29">
        <v>24</v>
      </c>
      <c r="AB5" s="29">
        <v>25</v>
      </c>
      <c r="AC5" s="29">
        <v>26</v>
      </c>
      <c r="AD5" s="29">
        <v>27</v>
      </c>
      <c r="AE5" s="29">
        <v>28</v>
      </c>
      <c r="AF5" s="29">
        <v>29</v>
      </c>
      <c r="AG5" s="28">
        <v>30</v>
      </c>
      <c r="AH5" s="29">
        <v>31</v>
      </c>
      <c r="AI5" s="29">
        <v>1</v>
      </c>
      <c r="AJ5" s="29">
        <v>2</v>
      </c>
      <c r="AK5" s="29">
        <v>3</v>
      </c>
      <c r="AL5" s="29">
        <v>4</v>
      </c>
      <c r="AM5" s="29">
        <v>5</v>
      </c>
      <c r="AN5" s="28">
        <v>6</v>
      </c>
      <c r="AO5" s="29">
        <v>7</v>
      </c>
      <c r="AP5" s="29">
        <v>8</v>
      </c>
      <c r="AQ5" s="29">
        <v>9</v>
      </c>
      <c r="AR5" s="29">
        <v>10</v>
      </c>
      <c r="AS5" s="29">
        <v>11</v>
      </c>
      <c r="AT5" s="29">
        <v>12</v>
      </c>
      <c r="AU5" s="28">
        <v>13</v>
      </c>
      <c r="AV5" s="29">
        <v>14</v>
      </c>
      <c r="AW5" s="29">
        <v>15</v>
      </c>
      <c r="AX5" s="29">
        <v>16</v>
      </c>
      <c r="AY5" s="29">
        <v>17</v>
      </c>
      <c r="AZ5" s="29">
        <v>18</v>
      </c>
      <c r="BA5" s="29">
        <v>19</v>
      </c>
      <c r="BB5" s="28">
        <v>20</v>
      </c>
      <c r="BC5" s="29">
        <v>21</v>
      </c>
      <c r="BD5" s="29">
        <v>22</v>
      </c>
      <c r="BE5" s="29">
        <v>23</v>
      </c>
      <c r="BF5" s="29">
        <v>24</v>
      </c>
      <c r="BG5" s="29">
        <v>25</v>
      </c>
      <c r="BH5" s="29">
        <v>26</v>
      </c>
      <c r="BI5" s="28">
        <v>27</v>
      </c>
      <c r="BJ5" s="29">
        <v>28</v>
      </c>
      <c r="BK5" s="29">
        <v>1</v>
      </c>
      <c r="BL5" s="29">
        <v>2</v>
      </c>
      <c r="BM5" s="29">
        <v>3</v>
      </c>
      <c r="BN5" s="29">
        <v>4</v>
      </c>
      <c r="BO5" s="29">
        <v>5</v>
      </c>
      <c r="BP5" s="28">
        <v>6</v>
      </c>
      <c r="BQ5" s="29">
        <v>7</v>
      </c>
      <c r="BR5" s="29">
        <v>8</v>
      </c>
      <c r="BS5" s="29">
        <v>9</v>
      </c>
      <c r="BT5" s="29">
        <v>10</v>
      </c>
      <c r="BU5" s="29">
        <v>11</v>
      </c>
      <c r="BV5" s="29">
        <v>12</v>
      </c>
      <c r="BW5" s="28">
        <v>13</v>
      </c>
      <c r="BX5" s="29">
        <v>14</v>
      </c>
      <c r="BY5" s="29">
        <v>15</v>
      </c>
      <c r="BZ5" s="29">
        <v>16</v>
      </c>
      <c r="CA5" s="29">
        <v>17</v>
      </c>
      <c r="CB5" s="29">
        <v>18</v>
      </c>
      <c r="CC5" s="29">
        <v>19</v>
      </c>
      <c r="CD5" s="28">
        <v>20</v>
      </c>
      <c r="CE5" s="29">
        <v>21</v>
      </c>
      <c r="CF5" s="29">
        <v>22</v>
      </c>
      <c r="CG5" s="29">
        <v>23</v>
      </c>
      <c r="CH5" s="29">
        <v>24</v>
      </c>
      <c r="CI5" s="29">
        <v>25</v>
      </c>
      <c r="CJ5" s="29">
        <v>26</v>
      </c>
      <c r="CK5" s="28">
        <v>27</v>
      </c>
      <c r="CL5" s="29">
        <v>28</v>
      </c>
      <c r="CM5" s="29">
        <v>29</v>
      </c>
      <c r="CN5" s="29">
        <v>30</v>
      </c>
      <c r="CO5" s="29">
        <v>31</v>
      </c>
      <c r="CP5" s="29">
        <v>1</v>
      </c>
      <c r="CQ5" s="29">
        <v>2</v>
      </c>
      <c r="CR5" s="28">
        <v>3</v>
      </c>
      <c r="CS5" s="29">
        <v>4</v>
      </c>
      <c r="CT5" s="29">
        <v>5</v>
      </c>
      <c r="CU5" s="29">
        <v>6</v>
      </c>
      <c r="CV5" s="29">
        <v>7</v>
      </c>
      <c r="CW5" s="29">
        <v>8</v>
      </c>
      <c r="CX5" s="29">
        <v>9</v>
      </c>
      <c r="CY5" s="28">
        <v>10</v>
      </c>
      <c r="CZ5" s="29">
        <v>11</v>
      </c>
      <c r="DA5" s="29">
        <v>12</v>
      </c>
      <c r="DB5" s="29">
        <v>13</v>
      </c>
      <c r="DC5" s="29">
        <v>14</v>
      </c>
      <c r="DD5" s="29">
        <v>15</v>
      </c>
      <c r="DE5" s="29">
        <v>16</v>
      </c>
      <c r="DF5" s="28">
        <v>17</v>
      </c>
      <c r="DG5" s="29">
        <v>18</v>
      </c>
      <c r="DH5" s="29">
        <v>19</v>
      </c>
      <c r="DI5" s="29">
        <v>20</v>
      </c>
      <c r="DJ5" s="29">
        <v>21</v>
      </c>
      <c r="DK5" s="29">
        <v>22</v>
      </c>
      <c r="DL5" s="29">
        <v>23</v>
      </c>
      <c r="DM5" s="28">
        <v>24</v>
      </c>
      <c r="DN5" s="29">
        <v>25</v>
      </c>
      <c r="DO5" s="29">
        <v>26</v>
      </c>
      <c r="DP5" s="29">
        <v>27</v>
      </c>
      <c r="DQ5" s="29">
        <v>28</v>
      </c>
      <c r="DR5" s="29">
        <v>29</v>
      </c>
      <c r="DS5" s="29">
        <v>30</v>
      </c>
      <c r="DT5" s="28">
        <v>1</v>
      </c>
      <c r="DU5" s="29">
        <v>2</v>
      </c>
      <c r="DV5" s="29">
        <v>3</v>
      </c>
      <c r="DW5" s="29">
        <v>4</v>
      </c>
      <c r="DX5" s="29">
        <v>5</v>
      </c>
      <c r="DY5" s="29">
        <v>6</v>
      </c>
      <c r="DZ5" s="29">
        <v>7</v>
      </c>
      <c r="EA5" s="28">
        <v>8</v>
      </c>
      <c r="EB5" s="29">
        <v>9</v>
      </c>
      <c r="EC5" s="29">
        <v>10</v>
      </c>
      <c r="ED5" s="29">
        <v>11</v>
      </c>
      <c r="EE5" s="29">
        <v>12</v>
      </c>
      <c r="EF5" s="29">
        <v>13</v>
      </c>
      <c r="EG5" s="29">
        <v>14</v>
      </c>
      <c r="EH5" s="28">
        <v>15</v>
      </c>
      <c r="EI5" s="29">
        <v>16</v>
      </c>
      <c r="EJ5" s="29">
        <v>17</v>
      </c>
      <c r="EK5" s="29">
        <v>18</v>
      </c>
      <c r="EL5" s="29">
        <v>19</v>
      </c>
      <c r="EM5" s="29">
        <v>20</v>
      </c>
      <c r="EN5" s="29">
        <v>21</v>
      </c>
      <c r="EO5" s="28">
        <v>22</v>
      </c>
      <c r="EP5" s="29">
        <v>23</v>
      </c>
      <c r="EQ5" s="29">
        <v>24</v>
      </c>
      <c r="ER5" s="29">
        <v>25</v>
      </c>
      <c r="ES5" s="29">
        <v>26</v>
      </c>
      <c r="ET5" s="29">
        <v>27</v>
      </c>
      <c r="EU5" s="29">
        <v>28</v>
      </c>
      <c r="EV5" s="28">
        <v>29</v>
      </c>
      <c r="EW5" s="29">
        <v>30</v>
      </c>
      <c r="EX5" s="25">
        <v>31</v>
      </c>
      <c r="EY5" s="29">
        <v>1</v>
      </c>
      <c r="EZ5" s="29">
        <v>2</v>
      </c>
      <c r="FA5" s="29">
        <v>3</v>
      </c>
      <c r="FB5" s="29">
        <v>4</v>
      </c>
      <c r="FC5" s="28">
        <v>5</v>
      </c>
      <c r="FD5" s="29">
        <v>6</v>
      </c>
      <c r="FE5" s="29">
        <v>7</v>
      </c>
      <c r="FF5" s="29">
        <v>8</v>
      </c>
      <c r="FG5" s="29">
        <v>9</v>
      </c>
      <c r="FH5" s="29">
        <v>10</v>
      </c>
      <c r="FI5" s="29">
        <v>11</v>
      </c>
      <c r="FJ5" s="28">
        <v>12</v>
      </c>
      <c r="FK5" s="29">
        <v>13</v>
      </c>
      <c r="FL5" s="29">
        <v>14</v>
      </c>
      <c r="FM5" s="29">
        <v>15</v>
      </c>
      <c r="FN5" s="29">
        <v>16</v>
      </c>
      <c r="FO5" s="29">
        <v>17</v>
      </c>
      <c r="FP5" s="29">
        <v>18</v>
      </c>
      <c r="FQ5" s="28">
        <v>19</v>
      </c>
      <c r="FR5" s="29">
        <v>20</v>
      </c>
      <c r="FS5" s="29">
        <v>21</v>
      </c>
      <c r="FT5" s="29">
        <v>22</v>
      </c>
      <c r="FU5" s="29">
        <v>23</v>
      </c>
      <c r="FV5" s="29">
        <v>24</v>
      </c>
      <c r="FW5" s="29">
        <v>25</v>
      </c>
      <c r="FX5" s="28">
        <v>26</v>
      </c>
      <c r="FY5" s="29">
        <v>27</v>
      </c>
      <c r="FZ5" s="29">
        <v>28</v>
      </c>
      <c r="GA5" s="29">
        <v>29</v>
      </c>
      <c r="GB5" s="29">
        <v>30</v>
      </c>
      <c r="GC5" s="29">
        <v>1</v>
      </c>
      <c r="GD5" s="29">
        <v>2</v>
      </c>
      <c r="GE5" s="28">
        <v>3</v>
      </c>
      <c r="GF5" s="29">
        <v>4</v>
      </c>
      <c r="GG5" s="29">
        <v>5</v>
      </c>
      <c r="GH5" s="29">
        <v>6</v>
      </c>
      <c r="GI5" s="29">
        <v>7</v>
      </c>
      <c r="GJ5" s="29">
        <v>8</v>
      </c>
      <c r="GK5" s="29">
        <v>9</v>
      </c>
      <c r="GL5" s="28">
        <v>10</v>
      </c>
      <c r="GM5" s="29">
        <v>11</v>
      </c>
      <c r="GN5" s="29">
        <v>12</v>
      </c>
      <c r="GO5" s="29">
        <v>13</v>
      </c>
      <c r="GP5" s="29">
        <v>14</v>
      </c>
      <c r="GQ5" s="29">
        <v>15</v>
      </c>
      <c r="GR5" s="29">
        <v>16</v>
      </c>
      <c r="GS5" s="28">
        <v>17</v>
      </c>
      <c r="GT5" s="29">
        <v>18</v>
      </c>
      <c r="GU5" s="29">
        <v>19</v>
      </c>
      <c r="GV5" s="29">
        <v>20</v>
      </c>
      <c r="GW5" s="29">
        <v>21</v>
      </c>
      <c r="GX5" s="29">
        <v>22</v>
      </c>
      <c r="GY5" s="29">
        <v>23</v>
      </c>
      <c r="GZ5" s="28">
        <v>24</v>
      </c>
      <c r="HA5" s="29">
        <v>25</v>
      </c>
      <c r="HB5" s="29">
        <v>26</v>
      </c>
      <c r="HC5" s="29">
        <v>27</v>
      </c>
      <c r="HD5" s="29">
        <v>28</v>
      </c>
      <c r="HE5" s="29">
        <v>29</v>
      </c>
      <c r="HF5" s="29">
        <v>30</v>
      </c>
      <c r="HG5" s="28">
        <v>31</v>
      </c>
      <c r="HH5" s="29">
        <v>1</v>
      </c>
      <c r="HI5" s="29">
        <v>2</v>
      </c>
      <c r="HJ5" s="29">
        <v>3</v>
      </c>
      <c r="HK5" s="29">
        <v>4</v>
      </c>
      <c r="HL5" s="29">
        <v>5</v>
      </c>
      <c r="HM5" s="29">
        <v>6</v>
      </c>
      <c r="HN5" s="28">
        <v>7</v>
      </c>
      <c r="HO5" s="29">
        <v>8</v>
      </c>
      <c r="HP5" s="29">
        <v>9</v>
      </c>
      <c r="HQ5" s="29">
        <v>10</v>
      </c>
      <c r="HR5" s="29">
        <v>11</v>
      </c>
      <c r="HS5" s="29">
        <v>12</v>
      </c>
      <c r="HT5" s="29">
        <v>13</v>
      </c>
      <c r="HU5" s="28">
        <v>14</v>
      </c>
      <c r="HV5" s="29">
        <v>15</v>
      </c>
      <c r="HW5" s="29">
        <v>16</v>
      </c>
      <c r="HX5" s="29">
        <v>17</v>
      </c>
      <c r="HY5" s="29">
        <v>18</v>
      </c>
      <c r="HZ5" s="29">
        <v>19</v>
      </c>
      <c r="IA5" s="29">
        <v>20</v>
      </c>
      <c r="IB5" s="28">
        <v>21</v>
      </c>
      <c r="IC5" s="29">
        <v>22</v>
      </c>
      <c r="ID5" s="29">
        <v>23</v>
      </c>
      <c r="IE5" s="29">
        <v>24</v>
      </c>
      <c r="IF5" s="29">
        <v>25</v>
      </c>
      <c r="IG5" s="29">
        <v>26</v>
      </c>
      <c r="IH5" s="29">
        <v>27</v>
      </c>
      <c r="II5" s="28">
        <v>28</v>
      </c>
      <c r="IJ5" s="29">
        <v>29</v>
      </c>
      <c r="IK5" s="29">
        <v>30</v>
      </c>
      <c r="IL5" s="29">
        <v>31</v>
      </c>
      <c r="IM5" s="29">
        <v>1</v>
      </c>
      <c r="IN5" s="29">
        <v>2</v>
      </c>
      <c r="IO5" s="29">
        <v>3</v>
      </c>
      <c r="IP5" s="28">
        <v>4</v>
      </c>
      <c r="IQ5" s="29">
        <v>5</v>
      </c>
      <c r="IR5" s="29">
        <v>6</v>
      </c>
      <c r="IS5" s="29">
        <v>7</v>
      </c>
      <c r="IT5" s="29">
        <v>8</v>
      </c>
      <c r="IU5" s="29">
        <v>9</v>
      </c>
      <c r="IV5" s="29">
        <v>10</v>
      </c>
      <c r="IW5" s="28">
        <v>11</v>
      </c>
      <c r="IX5" s="29">
        <v>12</v>
      </c>
      <c r="IY5" s="29">
        <v>13</v>
      </c>
      <c r="IZ5" s="29">
        <v>14</v>
      </c>
      <c r="JA5" s="29">
        <v>15</v>
      </c>
      <c r="JB5" s="29">
        <v>16</v>
      </c>
      <c r="JC5" s="29">
        <v>17</v>
      </c>
      <c r="JD5" s="28">
        <v>18</v>
      </c>
      <c r="JE5" s="29">
        <v>19</v>
      </c>
      <c r="JF5" s="29">
        <v>20</v>
      </c>
      <c r="JG5" s="29">
        <v>21</v>
      </c>
      <c r="JH5" s="29">
        <v>22</v>
      </c>
      <c r="JI5" s="29">
        <v>23</v>
      </c>
      <c r="JJ5" s="29">
        <v>24</v>
      </c>
      <c r="JK5" s="28">
        <v>25</v>
      </c>
      <c r="JL5" s="29">
        <v>26</v>
      </c>
      <c r="JM5" s="29">
        <v>27</v>
      </c>
      <c r="JN5" s="29">
        <v>28</v>
      </c>
      <c r="JO5" s="29">
        <v>29</v>
      </c>
      <c r="JP5" s="29">
        <v>30</v>
      </c>
      <c r="JQ5" s="29">
        <v>1</v>
      </c>
      <c r="JR5" s="28">
        <v>2</v>
      </c>
      <c r="JS5" s="29">
        <v>3</v>
      </c>
      <c r="JT5" s="29">
        <v>4</v>
      </c>
      <c r="JU5" s="29">
        <v>5</v>
      </c>
      <c r="JV5" s="29">
        <v>6</v>
      </c>
      <c r="JW5" s="29">
        <v>7</v>
      </c>
      <c r="JX5" s="29">
        <v>8</v>
      </c>
      <c r="JY5" s="28">
        <v>9</v>
      </c>
      <c r="JZ5" s="29">
        <v>10</v>
      </c>
      <c r="KA5" s="29">
        <v>11</v>
      </c>
      <c r="KB5" s="29">
        <v>12</v>
      </c>
      <c r="KC5" s="29">
        <v>13</v>
      </c>
      <c r="KD5" s="29">
        <v>14</v>
      </c>
      <c r="KE5" s="29">
        <v>15</v>
      </c>
      <c r="KF5" s="28">
        <v>16</v>
      </c>
      <c r="KG5" s="29">
        <v>17</v>
      </c>
      <c r="KH5" s="29">
        <v>18</v>
      </c>
      <c r="KI5" s="29">
        <v>19</v>
      </c>
      <c r="KJ5" s="29">
        <v>20</v>
      </c>
      <c r="KK5" s="29">
        <v>21</v>
      </c>
      <c r="KL5" s="29">
        <v>22</v>
      </c>
      <c r="KM5" s="28">
        <v>23</v>
      </c>
      <c r="KN5" s="29">
        <v>24</v>
      </c>
      <c r="KO5" s="29">
        <v>25</v>
      </c>
      <c r="KP5" s="29">
        <v>26</v>
      </c>
      <c r="KQ5" s="29">
        <v>27</v>
      </c>
      <c r="KR5" s="29">
        <v>28</v>
      </c>
      <c r="KS5" s="29">
        <v>29</v>
      </c>
      <c r="KT5" s="28">
        <v>30</v>
      </c>
      <c r="KU5" s="29">
        <v>31</v>
      </c>
      <c r="KV5" s="29">
        <v>1</v>
      </c>
      <c r="KW5" s="29">
        <v>2</v>
      </c>
      <c r="KX5" s="29">
        <v>3</v>
      </c>
      <c r="KY5" s="29">
        <v>4</v>
      </c>
      <c r="KZ5" s="29">
        <v>5</v>
      </c>
      <c r="LA5" s="28">
        <v>6</v>
      </c>
      <c r="LB5" s="29">
        <v>7</v>
      </c>
      <c r="LC5" s="29">
        <v>8</v>
      </c>
      <c r="LD5" s="29">
        <v>9</v>
      </c>
      <c r="LE5" s="29">
        <v>10</v>
      </c>
      <c r="LF5" s="29">
        <v>11</v>
      </c>
      <c r="LG5" s="29">
        <v>12</v>
      </c>
      <c r="LH5" s="28">
        <v>13</v>
      </c>
      <c r="LI5" s="29">
        <v>14</v>
      </c>
      <c r="LJ5" s="29">
        <v>15</v>
      </c>
      <c r="LK5" s="29">
        <v>16</v>
      </c>
      <c r="LL5" s="29">
        <v>17</v>
      </c>
      <c r="LM5" s="29">
        <v>18</v>
      </c>
      <c r="LN5" s="29">
        <v>19</v>
      </c>
      <c r="LO5" s="28">
        <v>20</v>
      </c>
      <c r="LP5" s="29">
        <v>21</v>
      </c>
      <c r="LQ5" s="29">
        <v>22</v>
      </c>
      <c r="LR5" s="29">
        <v>23</v>
      </c>
      <c r="LS5" s="29">
        <v>24</v>
      </c>
      <c r="LT5" s="29">
        <v>25</v>
      </c>
      <c r="LU5" s="29">
        <v>26</v>
      </c>
      <c r="LV5" s="28">
        <v>27</v>
      </c>
      <c r="LW5" s="29">
        <v>28</v>
      </c>
      <c r="LX5" s="29">
        <v>29</v>
      </c>
      <c r="LY5" s="29">
        <v>30</v>
      </c>
      <c r="LZ5" s="29">
        <v>1</v>
      </c>
      <c r="MA5" s="29">
        <v>2</v>
      </c>
      <c r="MB5" s="29">
        <v>3</v>
      </c>
      <c r="MC5" s="28">
        <v>4</v>
      </c>
      <c r="MD5" s="29">
        <v>5</v>
      </c>
      <c r="ME5" s="29">
        <v>6</v>
      </c>
      <c r="MF5" s="29">
        <v>7</v>
      </c>
      <c r="MG5" s="29">
        <v>8</v>
      </c>
      <c r="MH5" s="29">
        <v>9</v>
      </c>
      <c r="MI5" s="29">
        <v>10</v>
      </c>
      <c r="MJ5" s="28">
        <v>11</v>
      </c>
      <c r="MK5" s="29">
        <v>12</v>
      </c>
      <c r="ML5" s="29">
        <v>13</v>
      </c>
      <c r="MM5" s="29">
        <v>14</v>
      </c>
      <c r="MN5" s="29">
        <v>15</v>
      </c>
      <c r="MO5" s="29">
        <v>16</v>
      </c>
      <c r="MP5" s="29">
        <v>17</v>
      </c>
      <c r="MQ5" s="28">
        <v>18</v>
      </c>
      <c r="MR5" s="29">
        <v>19</v>
      </c>
      <c r="MS5" s="29">
        <v>20</v>
      </c>
      <c r="MT5" s="29">
        <v>21</v>
      </c>
      <c r="MU5" s="29">
        <v>22</v>
      </c>
      <c r="MV5" s="29">
        <v>23</v>
      </c>
      <c r="MW5" s="29">
        <v>24</v>
      </c>
      <c r="MX5" s="28">
        <v>25</v>
      </c>
      <c r="MY5" s="29">
        <v>26</v>
      </c>
      <c r="MZ5" s="29">
        <v>27</v>
      </c>
      <c r="NA5" s="29">
        <v>28</v>
      </c>
      <c r="NB5" s="29">
        <v>29</v>
      </c>
      <c r="NC5" s="29">
        <v>30</v>
      </c>
      <c r="ND5" s="29">
        <v>31</v>
      </c>
    </row>
    <row r="6" spans="1:368" ht="21" customHeight="1" thickBot="1" x14ac:dyDescent="0.3">
      <c r="A6" s="3" t="s">
        <v>0</v>
      </c>
      <c r="B6" s="4" t="s">
        <v>1</v>
      </c>
      <c r="C6" s="5" t="s">
        <v>36</v>
      </c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  <c r="KI6" s="14"/>
      <c r="KJ6" s="14"/>
      <c r="KK6" s="14"/>
      <c r="KL6" s="14"/>
      <c r="KM6" s="14"/>
      <c r="KN6" s="14"/>
      <c r="KO6" s="14"/>
      <c r="KP6" s="14"/>
      <c r="KQ6" s="14"/>
      <c r="KR6" s="14"/>
      <c r="KS6" s="14"/>
      <c r="KT6" s="14"/>
      <c r="KU6" s="14"/>
      <c r="KV6" s="14"/>
      <c r="KW6" s="14"/>
      <c r="KX6" s="14"/>
      <c r="KY6" s="14"/>
      <c r="KZ6" s="14"/>
      <c r="LA6" s="14"/>
      <c r="LB6" s="14"/>
      <c r="LC6" s="14"/>
      <c r="LD6" s="14"/>
      <c r="LE6" s="14"/>
      <c r="LF6" s="14"/>
      <c r="LG6" s="14"/>
      <c r="LH6" s="14"/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/>
      <c r="MB6" s="14"/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/>
      <c r="MZ6" s="14"/>
      <c r="NA6" s="14"/>
      <c r="NB6" s="14"/>
      <c r="NC6" s="14"/>
      <c r="ND6" s="14"/>
    </row>
    <row r="7" spans="1:368" x14ac:dyDescent="0.25">
      <c r="A7" s="6" t="s">
        <v>2</v>
      </c>
      <c r="B7" s="73"/>
      <c r="C7" s="7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</row>
    <row r="8" spans="1:368" x14ac:dyDescent="0.25">
      <c r="A8" s="8" t="s">
        <v>3</v>
      </c>
      <c r="B8" s="73"/>
      <c r="C8" s="9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</row>
    <row r="9" spans="1:368" x14ac:dyDescent="0.25">
      <c r="A9" s="8" t="s">
        <v>4</v>
      </c>
      <c r="B9" s="73"/>
      <c r="C9" s="9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</row>
    <row r="10" spans="1:368" x14ac:dyDescent="0.25">
      <c r="A10" s="8" t="s">
        <v>5</v>
      </c>
      <c r="B10" s="73"/>
      <c r="C10" s="9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</row>
    <row r="11" spans="1:368" x14ac:dyDescent="0.25">
      <c r="A11" s="8" t="s">
        <v>6</v>
      </c>
      <c r="B11" s="73"/>
      <c r="C11" s="9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</row>
    <row r="12" spans="1:368" x14ac:dyDescent="0.25">
      <c r="A12" s="8" t="s">
        <v>7</v>
      </c>
      <c r="B12" s="73"/>
      <c r="C12" s="9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</row>
    <row r="13" spans="1:368" x14ac:dyDescent="0.25">
      <c r="A13" s="8" t="s">
        <v>8</v>
      </c>
      <c r="B13" s="73"/>
      <c r="C13" s="9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30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</row>
    <row r="14" spans="1:368" x14ac:dyDescent="0.25">
      <c r="A14" s="8" t="s">
        <v>9</v>
      </c>
      <c r="B14" s="73"/>
      <c r="C14" s="9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</row>
    <row r="15" spans="1:368" x14ac:dyDescent="0.25">
      <c r="A15" s="8" t="s">
        <v>10</v>
      </c>
      <c r="B15" s="73"/>
      <c r="C15" s="9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</row>
    <row r="16" spans="1:368" x14ac:dyDescent="0.25">
      <c r="A16" s="8" t="s">
        <v>11</v>
      </c>
      <c r="B16" s="73"/>
      <c r="C16" s="9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</row>
    <row r="17" spans="1:368" x14ac:dyDescent="0.25">
      <c r="A17" s="8" t="s">
        <v>12</v>
      </c>
      <c r="B17" s="73"/>
      <c r="C17" s="9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</row>
    <row r="18" spans="1:368" ht="21.75" customHeight="1" x14ac:dyDescent="0.25">
      <c r="A18" s="8" t="s">
        <v>13</v>
      </c>
      <c r="B18" s="73"/>
      <c r="C18" s="9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</row>
    <row r="19" spans="1:368" x14ac:dyDescent="0.25">
      <c r="A19" s="8" t="s">
        <v>14</v>
      </c>
      <c r="B19" s="73"/>
      <c r="C19" s="9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</row>
    <row r="20" spans="1:368" x14ac:dyDescent="0.25">
      <c r="A20" s="8" t="s">
        <v>15</v>
      </c>
      <c r="B20" s="73"/>
      <c r="C20" s="9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</row>
    <row r="21" spans="1:368" x14ac:dyDescent="0.25">
      <c r="A21" s="8" t="s">
        <v>16</v>
      </c>
      <c r="B21" s="73"/>
      <c r="C21" s="9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</row>
    <row r="22" spans="1:368" x14ac:dyDescent="0.25">
      <c r="A22" s="8" t="s">
        <v>17</v>
      </c>
      <c r="B22" s="73"/>
      <c r="C22" s="9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</row>
    <row r="23" spans="1:368" x14ac:dyDescent="0.25">
      <c r="A23" s="8" t="s">
        <v>18</v>
      </c>
      <c r="B23" s="73"/>
      <c r="C23" s="9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</row>
    <row r="24" spans="1:368" x14ac:dyDescent="0.25">
      <c r="A24" s="8" t="s">
        <v>19</v>
      </c>
      <c r="B24" s="73"/>
      <c r="C24" s="9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</row>
    <row r="25" spans="1:368" x14ac:dyDescent="0.25">
      <c r="A25" s="8" t="s">
        <v>20</v>
      </c>
      <c r="B25" s="73"/>
      <c r="C25" s="9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</row>
    <row r="26" spans="1:368" x14ac:dyDescent="0.25">
      <c r="A26" s="8" t="s">
        <v>21</v>
      </c>
      <c r="B26" s="73"/>
      <c r="C26" s="9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</row>
    <row r="27" spans="1:368" x14ac:dyDescent="0.25">
      <c r="A27" s="8" t="s">
        <v>22</v>
      </c>
      <c r="B27" s="73"/>
      <c r="C27" s="9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</row>
    <row r="28" spans="1:368" x14ac:dyDescent="0.25">
      <c r="A28" s="8" t="s">
        <v>23</v>
      </c>
      <c r="B28" s="73"/>
      <c r="C28" s="9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</row>
    <row r="29" spans="1:368" x14ac:dyDescent="0.25">
      <c r="A29" s="27" t="s">
        <v>47</v>
      </c>
      <c r="B29" s="73"/>
      <c r="C29" s="9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</row>
    <row r="30" spans="1:368" x14ac:dyDescent="0.25">
      <c r="A30" s="8" t="s">
        <v>24</v>
      </c>
      <c r="B30" s="73"/>
      <c r="C30" s="9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</row>
    <row r="31" spans="1:368" x14ac:dyDescent="0.25">
      <c r="A31" s="74" t="s">
        <v>25</v>
      </c>
      <c r="B31" s="10" t="s">
        <v>26</v>
      </c>
      <c r="C31" s="9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</row>
    <row r="32" spans="1:368" x14ac:dyDescent="0.25">
      <c r="A32" s="75"/>
      <c r="B32" s="10" t="s">
        <v>27</v>
      </c>
      <c r="C32" s="9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</row>
    <row r="33" spans="1:368" x14ac:dyDescent="0.25">
      <c r="A33" s="75"/>
      <c r="B33" s="10" t="s">
        <v>28</v>
      </c>
      <c r="C33" s="9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</row>
    <row r="34" spans="1:368" x14ac:dyDescent="0.25">
      <c r="A34" s="76"/>
      <c r="B34" s="10" t="s">
        <v>29</v>
      </c>
      <c r="C34" s="9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</row>
    <row r="35" spans="1:368" x14ac:dyDescent="0.25">
      <c r="A35" s="74" t="s">
        <v>30</v>
      </c>
      <c r="B35" s="10" t="s">
        <v>26</v>
      </c>
      <c r="C35" s="9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</row>
    <row r="36" spans="1:368" x14ac:dyDescent="0.25">
      <c r="A36" s="75"/>
      <c r="B36" s="10" t="s">
        <v>27</v>
      </c>
      <c r="C36" s="9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</row>
    <row r="37" spans="1:368" x14ac:dyDescent="0.25">
      <c r="A37" s="75"/>
      <c r="B37" s="10" t="s">
        <v>28</v>
      </c>
      <c r="C37" s="9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</row>
    <row r="38" spans="1:368" x14ac:dyDescent="0.25">
      <c r="A38" s="76"/>
      <c r="B38" s="10" t="s">
        <v>29</v>
      </c>
      <c r="C38" s="9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</row>
    <row r="39" spans="1:368" x14ac:dyDescent="0.25">
      <c r="A39" s="74" t="s">
        <v>31</v>
      </c>
      <c r="B39" s="10" t="s">
        <v>26</v>
      </c>
      <c r="C39" s="9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</row>
    <row r="40" spans="1:368" x14ac:dyDescent="0.25">
      <c r="A40" s="75"/>
      <c r="B40" s="10" t="s">
        <v>27</v>
      </c>
      <c r="C40" s="9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</row>
    <row r="41" spans="1:368" x14ac:dyDescent="0.25">
      <c r="A41" s="75"/>
      <c r="B41" s="10" t="s">
        <v>28</v>
      </c>
      <c r="C41" s="9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</row>
    <row r="42" spans="1:368" x14ac:dyDescent="0.25">
      <c r="A42" s="8" t="s">
        <v>105</v>
      </c>
      <c r="B42" s="98"/>
      <c r="C42" s="9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</row>
    <row r="43" spans="1:368" x14ac:dyDescent="0.25">
      <c r="A43" s="8" t="s">
        <v>32</v>
      </c>
      <c r="B43" s="73"/>
      <c r="C43" s="9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</row>
    <row r="44" spans="1:368" x14ac:dyDescent="0.25">
      <c r="A44" s="11" t="s">
        <v>33</v>
      </c>
      <c r="B44" s="99"/>
      <c r="C44" s="9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</row>
    <row r="45" spans="1:368" x14ac:dyDescent="0.25">
      <c r="A45" s="74" t="s">
        <v>34</v>
      </c>
      <c r="B45" s="10">
        <v>37</v>
      </c>
      <c r="C45" s="9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</row>
    <row r="46" spans="1:368" x14ac:dyDescent="0.25">
      <c r="A46" s="75"/>
      <c r="B46" s="2">
        <v>38</v>
      </c>
      <c r="C46" s="9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</row>
    <row r="47" spans="1:368" x14ac:dyDescent="0.25">
      <c r="A47" s="75"/>
      <c r="B47" s="2">
        <v>39</v>
      </c>
      <c r="C47" s="9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</row>
    <row r="48" spans="1:368" x14ac:dyDescent="0.25">
      <c r="A48" s="75"/>
      <c r="B48" s="2">
        <v>40</v>
      </c>
      <c r="C48" s="9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</row>
    <row r="49" spans="1:368" x14ac:dyDescent="0.25">
      <c r="A49" s="75"/>
      <c r="B49" s="2">
        <v>41</v>
      </c>
      <c r="C49" s="9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</row>
    <row r="50" spans="1:368" x14ac:dyDescent="0.25">
      <c r="A50" s="75"/>
      <c r="B50" s="2">
        <v>42</v>
      </c>
      <c r="C50" s="9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</row>
    <row r="51" spans="1:368" x14ac:dyDescent="0.25">
      <c r="A51" s="75"/>
      <c r="B51" s="2">
        <v>43</v>
      </c>
      <c r="C51" s="9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</row>
    <row r="52" spans="1:368" x14ac:dyDescent="0.25">
      <c r="A52" s="76"/>
      <c r="B52" s="2">
        <v>44</v>
      </c>
      <c r="C52" s="9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</row>
    <row r="53" spans="1:368" x14ac:dyDescent="0.25">
      <c r="A53" s="74" t="s">
        <v>35</v>
      </c>
      <c r="B53" s="10">
        <v>37</v>
      </c>
      <c r="C53" s="9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</row>
    <row r="54" spans="1:368" x14ac:dyDescent="0.25">
      <c r="A54" s="75"/>
      <c r="B54" s="10">
        <v>38</v>
      </c>
      <c r="C54" s="9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</row>
    <row r="55" spans="1:368" x14ac:dyDescent="0.25">
      <c r="A55" s="75"/>
      <c r="B55" s="10">
        <v>39</v>
      </c>
      <c r="C55" s="9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</row>
    <row r="56" spans="1:368" x14ac:dyDescent="0.25">
      <c r="A56" s="75"/>
      <c r="B56" s="10">
        <v>40</v>
      </c>
      <c r="C56" s="9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</row>
    <row r="57" spans="1:368" x14ac:dyDescent="0.25">
      <c r="A57" s="75"/>
      <c r="B57" s="10">
        <v>41</v>
      </c>
      <c r="C57" s="9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</row>
    <row r="58" spans="1:368" ht="15.75" thickBot="1" x14ac:dyDescent="0.3">
      <c r="A58" s="100"/>
      <c r="B58" s="12">
        <v>42</v>
      </c>
      <c r="C58" s="13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</row>
    <row r="59" spans="1:368" x14ac:dyDescent="0.25"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7"/>
      <c r="AL59" s="97"/>
      <c r="AM59" s="97"/>
      <c r="AN59" s="97"/>
      <c r="AO59" s="97"/>
      <c r="AP59" s="97"/>
      <c r="AQ59" s="97"/>
      <c r="AR59" s="97"/>
      <c r="AS59" s="97"/>
      <c r="AT59" s="97"/>
      <c r="AU59" s="97"/>
      <c r="AV59" s="93"/>
      <c r="AW59" s="93"/>
      <c r="AX59" s="93"/>
      <c r="AY59" s="93"/>
      <c r="AZ59" s="93"/>
      <c r="BA59" s="93"/>
      <c r="BB59" s="93"/>
      <c r="BC59" s="93"/>
      <c r="BD59" s="93"/>
      <c r="BE59" s="93"/>
      <c r="BF59" s="93"/>
      <c r="BG59" s="93"/>
      <c r="BH59" s="93"/>
      <c r="BI59" s="93"/>
      <c r="BJ59" s="93"/>
      <c r="BK59" s="93"/>
      <c r="BL59" s="93"/>
      <c r="BM59" s="93"/>
      <c r="BN59" s="93"/>
      <c r="BO59" s="93"/>
      <c r="BP59" s="93"/>
      <c r="BQ59" s="93"/>
      <c r="BR59" s="93"/>
      <c r="BS59" s="93"/>
      <c r="BT59" s="93"/>
      <c r="BU59" s="93"/>
      <c r="BV59" s="93"/>
      <c r="BW59" s="93"/>
      <c r="BX59" s="93"/>
      <c r="BY59" s="93"/>
      <c r="BZ59" s="93"/>
      <c r="CA59" s="93"/>
      <c r="CB59" s="93"/>
      <c r="CC59" s="93"/>
      <c r="CD59" s="93"/>
      <c r="CE59" s="93"/>
      <c r="CF59" s="93"/>
      <c r="CG59" s="93"/>
      <c r="CH59" s="93"/>
      <c r="CI59" s="93"/>
      <c r="CJ59" s="93"/>
      <c r="CK59" s="93"/>
      <c r="CL59" s="93"/>
      <c r="CM59" s="93"/>
      <c r="CN59" s="93"/>
      <c r="CO59" s="93"/>
      <c r="CP59" s="93"/>
      <c r="CQ59" s="93"/>
      <c r="CR59" s="93"/>
      <c r="CS59" s="93"/>
      <c r="CT59" s="93"/>
      <c r="CU59" s="93"/>
      <c r="CV59" s="93"/>
      <c r="CW59" s="93"/>
      <c r="CX59" s="93"/>
      <c r="CY59" s="93"/>
      <c r="CZ59" s="93"/>
      <c r="DA59" s="93"/>
      <c r="DB59" s="93"/>
      <c r="DC59" s="93"/>
      <c r="DD59" s="93"/>
      <c r="DE59" s="93"/>
      <c r="DF59" s="93"/>
      <c r="DG59" s="93"/>
      <c r="DH59" s="93"/>
      <c r="DI59" s="93"/>
      <c r="DJ59" s="93"/>
      <c r="DK59" s="93"/>
      <c r="DL59" s="93"/>
      <c r="DM59" s="93"/>
      <c r="DN59" s="93"/>
      <c r="DO59" s="93"/>
      <c r="DP59" s="93"/>
      <c r="DQ59" s="93"/>
      <c r="DR59" s="93"/>
      <c r="DS59" s="93"/>
      <c r="DT59" s="93"/>
      <c r="DU59" s="93"/>
      <c r="DV59" s="93"/>
      <c r="DW59" s="93"/>
      <c r="DX59" s="93"/>
      <c r="DY59" s="93"/>
      <c r="DZ59" s="93"/>
      <c r="EA59" s="93"/>
      <c r="EB59" s="93"/>
      <c r="EC59" s="93"/>
      <c r="ED59" s="93"/>
      <c r="EE59" s="93"/>
      <c r="EF59" s="93"/>
      <c r="EG59" s="93"/>
      <c r="EH59" s="93"/>
      <c r="EI59" s="93"/>
      <c r="EJ59" s="93"/>
      <c r="EK59" s="93"/>
      <c r="EL59" s="93"/>
      <c r="EM59" s="93"/>
      <c r="EN59" s="93"/>
      <c r="EO59" s="93"/>
      <c r="EP59" s="93"/>
      <c r="EQ59" s="93"/>
      <c r="ER59" s="93"/>
      <c r="ES59" s="93"/>
      <c r="ET59" s="93"/>
      <c r="EU59" s="93"/>
      <c r="EV59" s="93"/>
      <c r="EW59" s="93"/>
      <c r="EX59" s="93"/>
      <c r="EY59" s="93"/>
      <c r="EZ59" s="93"/>
      <c r="FA59" s="93"/>
      <c r="FB59" s="93"/>
      <c r="FC59" s="93"/>
      <c r="FD59" s="93"/>
      <c r="FE59" s="93"/>
      <c r="FF59" s="93"/>
      <c r="FG59" s="93"/>
      <c r="FH59" s="93"/>
      <c r="FI59" s="93"/>
      <c r="FJ59" s="93"/>
      <c r="FK59" s="93"/>
      <c r="FL59" s="93"/>
      <c r="FM59" s="93"/>
    </row>
  </sheetData>
  <autoFilter ref="A6:FM6" xr:uid="{00000000-0009-0000-0000-000004000000}"/>
  <mergeCells count="27">
    <mergeCell ref="B2:C2"/>
    <mergeCell ref="AI4:BJ4"/>
    <mergeCell ref="BK4:CO4"/>
    <mergeCell ref="CP4:DS4"/>
    <mergeCell ref="D1:ND3"/>
    <mergeCell ref="LZ4:ND4"/>
    <mergeCell ref="B42:B44"/>
    <mergeCell ref="EY4:GB4"/>
    <mergeCell ref="GC4:HG4"/>
    <mergeCell ref="HH4:IL4"/>
    <mergeCell ref="IM4:JP4"/>
    <mergeCell ref="DT4:EX4"/>
    <mergeCell ref="B7:B30"/>
    <mergeCell ref="A31:A34"/>
    <mergeCell ref="A35:A38"/>
    <mergeCell ref="A39:A41"/>
    <mergeCell ref="JQ4:KU4"/>
    <mergeCell ref="KV4:LY4"/>
    <mergeCell ref="D4:AH4"/>
    <mergeCell ref="DE59:EH59"/>
    <mergeCell ref="EI59:FM59"/>
    <mergeCell ref="A45:A52"/>
    <mergeCell ref="A53:A58"/>
    <mergeCell ref="D59:P59"/>
    <mergeCell ref="Q59:AU59"/>
    <mergeCell ref="AV59:BY59"/>
    <mergeCell ref="BZ59:DD59"/>
  </mergeCells>
  <conditionalFormatting sqref="A6:EX58 A5:C5">
    <cfRule type="expression" dxfId="47" priority="11">
      <formula>CELL("direccion")=ADDRESS(ROW(),COLUMN())</formula>
    </cfRule>
    <cfRule type="expression" dxfId="46" priority="12">
      <formula>OR(ROW()=CELL("fila"),COLUMN()=CELL("columna"))</formula>
    </cfRule>
  </conditionalFormatting>
  <conditionalFormatting sqref="EY6:LV58">
    <cfRule type="expression" dxfId="45" priority="7">
      <formula>CELL("direccion")=ADDRESS(ROW(),COLUMN())</formula>
    </cfRule>
    <cfRule type="expression" dxfId="44" priority="8">
      <formula>OR(ROW()=CELL("fila"),COLUMN()=CELL("columna"))</formula>
    </cfRule>
  </conditionalFormatting>
  <conditionalFormatting sqref="LW6:ND58">
    <cfRule type="expression" dxfId="43" priority="5">
      <formula>CELL("direccion")=ADDRESS(ROW(),COLUMN())</formula>
    </cfRule>
    <cfRule type="expression" dxfId="42" priority="6">
      <formula>OR(ROW()=CELL("fila"),COLUMN()=CELL("columna"))</formula>
    </cfRule>
  </conditionalFormatting>
  <conditionalFormatting sqref="D5:LV5">
    <cfRule type="expression" dxfId="41" priority="3">
      <formula>CELL("direccion")=ADDRESS(ROW(),COLUMN())</formula>
    </cfRule>
    <cfRule type="expression" dxfId="40" priority="4">
      <formula>OR(ROW()=CELL("fila"),COLUMN()=CELL("columna"))</formula>
    </cfRule>
  </conditionalFormatting>
  <conditionalFormatting sqref="LW5:ND5">
    <cfRule type="expression" dxfId="39" priority="1">
      <formula>CELL("direccion")=ADDRESS(ROW(),COLUMN())</formula>
    </cfRule>
    <cfRule type="expression" dxfId="38" priority="2">
      <formula>OR(ROW()=CELL("fila"),COLUMN()=CELL("columna"))</formula>
    </cfRule>
  </conditionalFormatting>
  <hyperlinks>
    <hyperlink ref="A1" location="INDICE!A1" display="INDICE" xr:uid="{AC79664F-4E60-4CF7-B458-D4F9DF8EA9EE}"/>
    <hyperlink ref="B1" location="'KARDEX TOTAL'!A1" display="'KARDEX TOTAL'!A1" xr:uid="{091D2913-DB64-4994-8317-37FDCE9D4A82}"/>
  </hyperlinks>
  <pageMargins left="0.7" right="0.7" top="0.75" bottom="0.75" header="0.3" footer="0.3"/>
  <pageSetup paperSize="9" orientation="portrait" horizontalDpi="0" verticalDpi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ABE4A-5FBD-4117-B117-2FC8D11C3ADA}">
  <sheetPr codeName="Hoja80"/>
  <dimension ref="A1:ND59"/>
  <sheetViews>
    <sheetView zoomScaleNormal="100" workbookViewId="0">
      <pane xSplit="3" ySplit="6" topLeftCell="LG32" activePane="bottomRight" state="frozen"/>
      <selection activeCell="V6" sqref="V6"/>
      <selection pane="topRight" activeCell="V6" sqref="V6"/>
      <selection pane="bottomLeft" activeCell="V6" sqref="V6"/>
      <selection pane="bottomRight" activeCell="D7" sqref="D7:ND58"/>
    </sheetView>
  </sheetViews>
  <sheetFormatPr baseColWidth="10" defaultRowHeight="15" x14ac:dyDescent="0.25"/>
  <cols>
    <col min="1" max="1" width="31.42578125" customWidth="1"/>
    <col min="2" max="2" width="12.42578125" bestFit="1" customWidth="1"/>
    <col min="3" max="3" width="13" bestFit="1" customWidth="1"/>
    <col min="4" max="154" width="3.42578125" customWidth="1"/>
    <col min="155" max="368" width="3.7109375" customWidth="1"/>
  </cols>
  <sheetData>
    <row r="1" spans="1:368" x14ac:dyDescent="0.25">
      <c r="A1" s="22" t="s">
        <v>37</v>
      </c>
      <c r="B1" s="26" t="s">
        <v>48</v>
      </c>
      <c r="D1" s="77" t="s">
        <v>122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7"/>
      <c r="CD1" s="77"/>
      <c r="CE1" s="77"/>
      <c r="CF1" s="77"/>
      <c r="CG1" s="77"/>
      <c r="CH1" s="77"/>
      <c r="CI1" s="77"/>
      <c r="CJ1" s="77"/>
      <c r="CK1" s="77"/>
      <c r="CL1" s="77"/>
      <c r="CM1" s="77"/>
      <c r="CN1" s="77"/>
      <c r="CO1" s="77"/>
      <c r="CP1" s="77"/>
      <c r="CQ1" s="77"/>
      <c r="CR1" s="77"/>
      <c r="CS1" s="77"/>
      <c r="CT1" s="77"/>
      <c r="CU1" s="77"/>
      <c r="CV1" s="77"/>
      <c r="CW1" s="77"/>
      <c r="CX1" s="77"/>
      <c r="CY1" s="77"/>
      <c r="CZ1" s="77"/>
      <c r="DA1" s="77"/>
      <c r="DB1" s="77"/>
      <c r="DC1" s="77"/>
      <c r="DD1" s="77"/>
      <c r="DE1" s="77"/>
      <c r="DF1" s="77"/>
      <c r="DG1" s="77"/>
      <c r="DH1" s="77"/>
      <c r="DI1" s="77"/>
      <c r="DJ1" s="77"/>
      <c r="DK1" s="77"/>
      <c r="DL1" s="77"/>
      <c r="DM1" s="77"/>
      <c r="DN1" s="77"/>
      <c r="DO1" s="77"/>
      <c r="DP1" s="77"/>
      <c r="DQ1" s="77"/>
      <c r="DR1" s="77"/>
      <c r="DS1" s="77"/>
      <c r="DT1" s="77"/>
      <c r="DU1" s="77"/>
      <c r="DV1" s="77"/>
      <c r="DW1" s="77"/>
      <c r="DX1" s="77"/>
      <c r="DY1" s="77"/>
      <c r="DZ1" s="77"/>
      <c r="EA1" s="77"/>
      <c r="EB1" s="77"/>
      <c r="EC1" s="77"/>
      <c r="ED1" s="77"/>
      <c r="EE1" s="77"/>
      <c r="EF1" s="77"/>
      <c r="EG1" s="77"/>
      <c r="EH1" s="77"/>
      <c r="EI1" s="77"/>
      <c r="EJ1" s="77"/>
      <c r="EK1" s="77"/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7"/>
      <c r="FN1" s="77"/>
      <c r="FO1" s="77"/>
      <c r="FP1" s="77"/>
      <c r="FQ1" s="77"/>
      <c r="FR1" s="77"/>
      <c r="FS1" s="77"/>
      <c r="FT1" s="77"/>
      <c r="FU1" s="77"/>
      <c r="FV1" s="77"/>
      <c r="FW1" s="77"/>
      <c r="FX1" s="77"/>
      <c r="FY1" s="77"/>
      <c r="FZ1" s="77"/>
      <c r="GA1" s="77"/>
      <c r="GB1" s="77"/>
      <c r="GC1" s="77"/>
      <c r="GD1" s="77"/>
      <c r="GE1" s="77"/>
      <c r="GF1" s="77"/>
      <c r="GG1" s="77"/>
      <c r="GH1" s="77"/>
      <c r="GI1" s="77"/>
      <c r="GJ1" s="77"/>
      <c r="GK1" s="77"/>
      <c r="GL1" s="77"/>
      <c r="GM1" s="77"/>
      <c r="GN1" s="77"/>
      <c r="GO1" s="77"/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7"/>
      <c r="HR1" s="77"/>
      <c r="HS1" s="77"/>
      <c r="HT1" s="77"/>
      <c r="HU1" s="77"/>
      <c r="HV1" s="77"/>
      <c r="HW1" s="77"/>
      <c r="HX1" s="77"/>
      <c r="HY1" s="77"/>
      <c r="HZ1" s="77"/>
      <c r="IA1" s="77"/>
      <c r="IB1" s="77"/>
      <c r="IC1" s="77"/>
      <c r="ID1" s="77"/>
      <c r="IE1" s="77"/>
      <c r="IF1" s="77"/>
      <c r="IG1" s="77"/>
      <c r="IH1" s="77"/>
      <c r="II1" s="77"/>
      <c r="IJ1" s="77"/>
      <c r="IK1" s="77"/>
      <c r="IL1" s="77"/>
      <c r="IM1" s="77"/>
      <c r="IN1" s="77"/>
      <c r="IO1" s="77"/>
      <c r="IP1" s="77"/>
      <c r="IQ1" s="77"/>
      <c r="IR1" s="77"/>
      <c r="IS1" s="77"/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7"/>
      <c r="JV1" s="77"/>
      <c r="JW1" s="77"/>
      <c r="JX1" s="77"/>
      <c r="JY1" s="77"/>
      <c r="JZ1" s="77"/>
      <c r="KA1" s="77"/>
      <c r="KB1" s="77"/>
      <c r="KC1" s="77"/>
      <c r="KD1" s="77"/>
      <c r="KE1" s="77"/>
      <c r="KF1" s="77"/>
      <c r="KG1" s="77"/>
      <c r="KH1" s="77"/>
      <c r="KI1" s="77"/>
      <c r="KJ1" s="77"/>
      <c r="KK1" s="77"/>
      <c r="KL1" s="77"/>
      <c r="KM1" s="77"/>
      <c r="KN1" s="77"/>
      <c r="KO1" s="77"/>
      <c r="KP1" s="77"/>
      <c r="KQ1" s="77"/>
      <c r="KR1" s="77"/>
      <c r="KS1" s="77"/>
      <c r="KT1" s="77"/>
      <c r="KU1" s="77"/>
      <c r="KV1" s="77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7"/>
      <c r="LZ1" s="77"/>
      <c r="MA1" s="77"/>
      <c r="MB1" s="77"/>
      <c r="MC1" s="77"/>
      <c r="MD1" s="77"/>
      <c r="ME1" s="77"/>
      <c r="MF1" s="77"/>
      <c r="MG1" s="77"/>
      <c r="MH1" s="77"/>
      <c r="MI1" s="77"/>
      <c r="MJ1" s="77"/>
      <c r="MK1" s="77"/>
      <c r="ML1" s="77"/>
      <c r="MM1" s="77"/>
      <c r="MN1" s="77"/>
      <c r="MO1" s="77"/>
      <c r="MP1" s="77"/>
      <c r="MQ1" s="77"/>
      <c r="MR1" s="77"/>
      <c r="MS1" s="77"/>
      <c r="MT1" s="77"/>
      <c r="MU1" s="77"/>
      <c r="MV1" s="77"/>
      <c r="MW1" s="77"/>
      <c r="MX1" s="77"/>
      <c r="MY1" s="77"/>
      <c r="MZ1" s="77"/>
      <c r="NA1" s="77"/>
      <c r="NB1" s="77"/>
      <c r="NC1" s="77"/>
      <c r="ND1" s="77"/>
    </row>
    <row r="2" spans="1:368" x14ac:dyDescent="0.25">
      <c r="A2" s="15" t="s">
        <v>40</v>
      </c>
      <c r="B2" s="78" t="s">
        <v>99</v>
      </c>
      <c r="C2" s="79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7"/>
      <c r="BU2" s="77"/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  <c r="CJ2" s="77"/>
      <c r="CK2" s="77"/>
      <c r="CL2" s="77"/>
      <c r="CM2" s="77"/>
      <c r="CN2" s="77"/>
      <c r="CO2" s="77"/>
      <c r="CP2" s="77"/>
      <c r="CQ2" s="77"/>
      <c r="CR2" s="77"/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7"/>
      <c r="DM2" s="77"/>
      <c r="DN2" s="77"/>
      <c r="DO2" s="77"/>
      <c r="DP2" s="77"/>
      <c r="DQ2" s="77"/>
      <c r="DR2" s="77"/>
      <c r="DS2" s="77"/>
      <c r="DT2" s="77"/>
      <c r="DU2" s="77"/>
      <c r="DV2" s="77"/>
      <c r="DW2" s="77"/>
      <c r="DX2" s="77"/>
      <c r="DY2" s="77"/>
      <c r="DZ2" s="77"/>
      <c r="EA2" s="77"/>
      <c r="EB2" s="77"/>
      <c r="EC2" s="77"/>
      <c r="ED2" s="77"/>
      <c r="EE2" s="77"/>
      <c r="EF2" s="77"/>
      <c r="EG2" s="77"/>
      <c r="EH2" s="77"/>
      <c r="EI2" s="77"/>
      <c r="EJ2" s="77"/>
      <c r="EK2" s="77"/>
      <c r="EL2" s="77"/>
      <c r="EM2" s="77"/>
      <c r="EN2" s="77"/>
      <c r="EO2" s="77"/>
      <c r="EP2" s="77"/>
      <c r="EQ2" s="77"/>
      <c r="ER2" s="77"/>
      <c r="ES2" s="77"/>
      <c r="ET2" s="77"/>
      <c r="EU2" s="77"/>
      <c r="EV2" s="77"/>
      <c r="EW2" s="77"/>
      <c r="EX2" s="77"/>
      <c r="EY2" s="77"/>
      <c r="EZ2" s="77"/>
      <c r="FA2" s="77"/>
      <c r="FB2" s="77"/>
      <c r="FC2" s="77"/>
      <c r="FD2" s="77"/>
      <c r="FE2" s="77"/>
      <c r="FF2" s="77"/>
      <c r="FG2" s="77"/>
      <c r="FH2" s="77"/>
      <c r="FI2" s="77"/>
      <c r="FJ2" s="77"/>
      <c r="FK2" s="77"/>
      <c r="FL2" s="77"/>
      <c r="FM2" s="77"/>
      <c r="FN2" s="77"/>
      <c r="FO2" s="77"/>
      <c r="FP2" s="77"/>
      <c r="FQ2" s="77"/>
      <c r="FR2" s="77"/>
      <c r="FS2" s="77"/>
      <c r="FT2" s="77"/>
      <c r="FU2" s="77"/>
      <c r="FV2" s="77"/>
      <c r="FW2" s="77"/>
      <c r="FX2" s="77"/>
      <c r="FY2" s="77"/>
      <c r="FZ2" s="77"/>
      <c r="GA2" s="77"/>
      <c r="GB2" s="77"/>
      <c r="GC2" s="77"/>
      <c r="GD2" s="77"/>
      <c r="GE2" s="77"/>
      <c r="GF2" s="77"/>
      <c r="GG2" s="77"/>
      <c r="GH2" s="77"/>
      <c r="GI2" s="77"/>
      <c r="GJ2" s="77"/>
      <c r="GK2" s="77"/>
      <c r="GL2" s="77"/>
      <c r="GM2" s="77"/>
      <c r="GN2" s="77"/>
      <c r="GO2" s="77"/>
      <c r="GP2" s="77"/>
      <c r="GQ2" s="77"/>
      <c r="GR2" s="77"/>
      <c r="GS2" s="77"/>
      <c r="GT2" s="77"/>
      <c r="GU2" s="77"/>
      <c r="GV2" s="77"/>
      <c r="GW2" s="77"/>
      <c r="GX2" s="77"/>
      <c r="GY2" s="77"/>
      <c r="GZ2" s="77"/>
      <c r="HA2" s="77"/>
      <c r="HB2" s="77"/>
      <c r="HC2" s="77"/>
      <c r="HD2" s="77"/>
      <c r="HE2" s="77"/>
      <c r="HF2" s="77"/>
      <c r="HG2" s="77"/>
      <c r="HH2" s="77"/>
      <c r="HI2" s="77"/>
      <c r="HJ2" s="77"/>
      <c r="HK2" s="77"/>
      <c r="HL2" s="77"/>
      <c r="HM2" s="77"/>
      <c r="HN2" s="77"/>
      <c r="HO2" s="77"/>
      <c r="HP2" s="77"/>
      <c r="HQ2" s="77"/>
      <c r="HR2" s="77"/>
      <c r="HS2" s="77"/>
      <c r="HT2" s="77"/>
      <c r="HU2" s="77"/>
      <c r="HV2" s="77"/>
      <c r="HW2" s="77"/>
      <c r="HX2" s="77"/>
      <c r="HY2" s="77"/>
      <c r="HZ2" s="77"/>
      <c r="IA2" s="77"/>
      <c r="IB2" s="77"/>
      <c r="IC2" s="77"/>
      <c r="ID2" s="77"/>
      <c r="IE2" s="77"/>
      <c r="IF2" s="77"/>
      <c r="IG2" s="77"/>
      <c r="IH2" s="77"/>
      <c r="II2" s="77"/>
      <c r="IJ2" s="77"/>
      <c r="IK2" s="77"/>
      <c r="IL2" s="77"/>
      <c r="IM2" s="77"/>
      <c r="IN2" s="77"/>
      <c r="IO2" s="77"/>
      <c r="IP2" s="77"/>
      <c r="IQ2" s="77"/>
      <c r="IR2" s="77"/>
      <c r="IS2" s="77"/>
      <c r="IT2" s="77"/>
      <c r="IU2" s="77"/>
      <c r="IV2" s="77"/>
      <c r="IW2" s="77"/>
      <c r="IX2" s="77"/>
      <c r="IY2" s="77"/>
      <c r="IZ2" s="77"/>
      <c r="JA2" s="77"/>
      <c r="JB2" s="77"/>
      <c r="JC2" s="77"/>
      <c r="JD2" s="77"/>
      <c r="JE2" s="77"/>
      <c r="JF2" s="77"/>
      <c r="JG2" s="77"/>
      <c r="JH2" s="77"/>
      <c r="JI2" s="77"/>
      <c r="JJ2" s="77"/>
      <c r="JK2" s="77"/>
      <c r="JL2" s="77"/>
      <c r="JM2" s="77"/>
      <c r="JN2" s="77"/>
      <c r="JO2" s="77"/>
      <c r="JP2" s="77"/>
      <c r="JQ2" s="77"/>
      <c r="JR2" s="77"/>
      <c r="JS2" s="77"/>
      <c r="JT2" s="77"/>
      <c r="JU2" s="77"/>
      <c r="JV2" s="77"/>
      <c r="JW2" s="77"/>
      <c r="JX2" s="77"/>
      <c r="JY2" s="77"/>
      <c r="JZ2" s="77"/>
      <c r="KA2" s="77"/>
      <c r="KB2" s="77"/>
      <c r="KC2" s="77"/>
      <c r="KD2" s="77"/>
      <c r="KE2" s="77"/>
      <c r="KF2" s="77"/>
      <c r="KG2" s="77"/>
      <c r="KH2" s="77"/>
      <c r="KI2" s="77"/>
      <c r="KJ2" s="77"/>
      <c r="KK2" s="77"/>
      <c r="KL2" s="77"/>
      <c r="KM2" s="77"/>
      <c r="KN2" s="77"/>
      <c r="KO2" s="77"/>
      <c r="KP2" s="77"/>
      <c r="KQ2" s="77"/>
      <c r="KR2" s="77"/>
      <c r="KS2" s="77"/>
      <c r="KT2" s="77"/>
      <c r="KU2" s="77"/>
      <c r="KV2" s="77"/>
      <c r="KW2" s="77"/>
      <c r="KX2" s="77"/>
      <c r="KY2" s="77"/>
      <c r="KZ2" s="77"/>
      <c r="LA2" s="77"/>
      <c r="LB2" s="77"/>
      <c r="LC2" s="77"/>
      <c r="LD2" s="77"/>
      <c r="LE2" s="77"/>
      <c r="LF2" s="77"/>
      <c r="LG2" s="77"/>
      <c r="LH2" s="77"/>
      <c r="LI2" s="77"/>
      <c r="LJ2" s="77"/>
      <c r="LK2" s="77"/>
      <c r="LL2" s="77"/>
      <c r="LM2" s="77"/>
      <c r="LN2" s="77"/>
      <c r="LO2" s="77"/>
      <c r="LP2" s="77"/>
      <c r="LQ2" s="77"/>
      <c r="LR2" s="77"/>
      <c r="LS2" s="77"/>
      <c r="LT2" s="77"/>
      <c r="LU2" s="77"/>
      <c r="LV2" s="77"/>
      <c r="LW2" s="77"/>
      <c r="LX2" s="77"/>
      <c r="LY2" s="77"/>
      <c r="LZ2" s="77"/>
      <c r="MA2" s="77"/>
      <c r="MB2" s="77"/>
      <c r="MC2" s="77"/>
      <c r="MD2" s="77"/>
      <c r="ME2" s="77"/>
      <c r="MF2" s="77"/>
      <c r="MG2" s="77"/>
      <c r="MH2" s="77"/>
      <c r="MI2" s="77"/>
      <c r="MJ2" s="77"/>
      <c r="MK2" s="77"/>
      <c r="ML2" s="77"/>
      <c r="MM2" s="77"/>
      <c r="MN2" s="77"/>
      <c r="MO2" s="77"/>
      <c r="MP2" s="77"/>
      <c r="MQ2" s="77"/>
      <c r="MR2" s="77"/>
      <c r="MS2" s="77"/>
      <c r="MT2" s="77"/>
      <c r="MU2" s="77"/>
      <c r="MV2" s="77"/>
      <c r="MW2" s="77"/>
      <c r="MX2" s="77"/>
      <c r="MY2" s="77"/>
      <c r="MZ2" s="77"/>
      <c r="NA2" s="77"/>
      <c r="NB2" s="77"/>
      <c r="NC2" s="77"/>
      <c r="ND2" s="77"/>
    </row>
    <row r="3" spans="1:368" x14ac:dyDescent="0.25">
      <c r="A3" s="15" t="s">
        <v>38</v>
      </c>
      <c r="B3" s="16" t="s">
        <v>41</v>
      </c>
      <c r="C3" s="1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77"/>
      <c r="BB3" s="77"/>
      <c r="BC3" s="77"/>
      <c r="BD3" s="77"/>
      <c r="BE3" s="77"/>
      <c r="BF3" s="77"/>
      <c r="BG3" s="77"/>
      <c r="BH3" s="77"/>
      <c r="BI3" s="77"/>
      <c r="BJ3" s="77"/>
      <c r="BK3" s="77"/>
      <c r="BL3" s="77"/>
      <c r="BM3" s="77"/>
      <c r="BN3" s="77"/>
      <c r="BO3" s="77"/>
      <c r="BP3" s="77"/>
      <c r="BQ3" s="77"/>
      <c r="BR3" s="77"/>
      <c r="BS3" s="77"/>
      <c r="BT3" s="77"/>
      <c r="BU3" s="77"/>
      <c r="BV3" s="77"/>
      <c r="BW3" s="77"/>
      <c r="BX3" s="77"/>
      <c r="BY3" s="77"/>
      <c r="BZ3" s="77"/>
      <c r="CA3" s="77"/>
      <c r="CB3" s="77"/>
      <c r="CC3" s="77"/>
      <c r="CD3" s="77"/>
      <c r="CE3" s="77"/>
      <c r="CF3" s="77"/>
      <c r="CG3" s="77"/>
      <c r="CH3" s="77"/>
      <c r="CI3" s="77"/>
      <c r="CJ3" s="77"/>
      <c r="CK3" s="77"/>
      <c r="CL3" s="77"/>
      <c r="CM3" s="77"/>
      <c r="CN3" s="77"/>
      <c r="CO3" s="77"/>
      <c r="CP3" s="77"/>
      <c r="CQ3" s="77"/>
      <c r="CR3" s="77"/>
      <c r="CS3" s="77"/>
      <c r="CT3" s="77"/>
      <c r="CU3" s="77"/>
      <c r="CV3" s="77"/>
      <c r="CW3" s="77"/>
      <c r="CX3" s="77"/>
      <c r="CY3" s="77"/>
      <c r="CZ3" s="77"/>
      <c r="DA3" s="77"/>
      <c r="DB3" s="77"/>
      <c r="DC3" s="77"/>
      <c r="DD3" s="77"/>
      <c r="DE3" s="77"/>
      <c r="DF3" s="77"/>
      <c r="DG3" s="77"/>
      <c r="DH3" s="77"/>
      <c r="DI3" s="77"/>
      <c r="DJ3" s="77"/>
      <c r="DK3" s="77"/>
      <c r="DL3" s="77"/>
      <c r="DM3" s="77"/>
      <c r="DN3" s="77"/>
      <c r="DO3" s="77"/>
      <c r="DP3" s="77"/>
      <c r="DQ3" s="77"/>
      <c r="DR3" s="77"/>
      <c r="DS3" s="77"/>
      <c r="DT3" s="77"/>
      <c r="DU3" s="77"/>
      <c r="DV3" s="77"/>
      <c r="DW3" s="77"/>
      <c r="DX3" s="77"/>
      <c r="DY3" s="77"/>
      <c r="DZ3" s="77"/>
      <c r="EA3" s="77"/>
      <c r="EB3" s="77"/>
      <c r="EC3" s="77"/>
      <c r="ED3" s="77"/>
      <c r="EE3" s="77"/>
      <c r="EF3" s="77"/>
      <c r="EG3" s="77"/>
      <c r="EH3" s="77"/>
      <c r="EI3" s="77"/>
      <c r="EJ3" s="77"/>
      <c r="EK3" s="77"/>
      <c r="EL3" s="77"/>
      <c r="EM3" s="77"/>
      <c r="EN3" s="77"/>
      <c r="EO3" s="77"/>
      <c r="EP3" s="77"/>
      <c r="EQ3" s="77"/>
      <c r="ER3" s="77"/>
      <c r="ES3" s="77"/>
      <c r="ET3" s="77"/>
      <c r="EU3" s="77"/>
      <c r="EV3" s="77"/>
      <c r="EW3" s="77"/>
      <c r="EX3" s="77"/>
      <c r="EY3" s="77"/>
      <c r="EZ3" s="77"/>
      <c r="FA3" s="77"/>
      <c r="FB3" s="77"/>
      <c r="FC3" s="77"/>
      <c r="FD3" s="77"/>
      <c r="FE3" s="77"/>
      <c r="FF3" s="77"/>
      <c r="FG3" s="77"/>
      <c r="FH3" s="77"/>
      <c r="FI3" s="77"/>
      <c r="FJ3" s="77"/>
      <c r="FK3" s="77"/>
      <c r="FL3" s="77"/>
      <c r="FM3" s="77"/>
      <c r="FN3" s="77"/>
      <c r="FO3" s="77"/>
      <c r="FP3" s="77"/>
      <c r="FQ3" s="77"/>
      <c r="FR3" s="77"/>
      <c r="FS3" s="77"/>
      <c r="FT3" s="77"/>
      <c r="FU3" s="77"/>
      <c r="FV3" s="77"/>
      <c r="FW3" s="77"/>
      <c r="FX3" s="77"/>
      <c r="FY3" s="77"/>
      <c r="FZ3" s="77"/>
      <c r="GA3" s="77"/>
      <c r="GB3" s="77"/>
      <c r="GC3" s="77"/>
      <c r="GD3" s="77"/>
      <c r="GE3" s="77"/>
      <c r="GF3" s="77"/>
      <c r="GG3" s="77"/>
      <c r="GH3" s="77"/>
      <c r="GI3" s="77"/>
      <c r="GJ3" s="77"/>
      <c r="GK3" s="77"/>
      <c r="GL3" s="77"/>
      <c r="GM3" s="77"/>
      <c r="GN3" s="77"/>
      <c r="GO3" s="77"/>
      <c r="GP3" s="77"/>
      <c r="GQ3" s="77"/>
      <c r="GR3" s="77"/>
      <c r="GS3" s="77"/>
      <c r="GT3" s="77"/>
      <c r="GU3" s="77"/>
      <c r="GV3" s="77"/>
      <c r="GW3" s="77"/>
      <c r="GX3" s="77"/>
      <c r="GY3" s="77"/>
      <c r="GZ3" s="77"/>
      <c r="HA3" s="77"/>
      <c r="HB3" s="77"/>
      <c r="HC3" s="77"/>
      <c r="HD3" s="77"/>
      <c r="HE3" s="77"/>
      <c r="HF3" s="77"/>
      <c r="HG3" s="77"/>
      <c r="HH3" s="77"/>
      <c r="HI3" s="77"/>
      <c r="HJ3" s="77"/>
      <c r="HK3" s="77"/>
      <c r="HL3" s="77"/>
      <c r="HM3" s="77"/>
      <c r="HN3" s="77"/>
      <c r="HO3" s="77"/>
      <c r="HP3" s="77"/>
      <c r="HQ3" s="77"/>
      <c r="HR3" s="77"/>
      <c r="HS3" s="77"/>
      <c r="HT3" s="77"/>
      <c r="HU3" s="77"/>
      <c r="HV3" s="77"/>
      <c r="HW3" s="77"/>
      <c r="HX3" s="77"/>
      <c r="HY3" s="77"/>
      <c r="HZ3" s="77"/>
      <c r="IA3" s="77"/>
      <c r="IB3" s="77"/>
      <c r="IC3" s="77"/>
      <c r="ID3" s="77"/>
      <c r="IE3" s="77"/>
      <c r="IF3" s="77"/>
      <c r="IG3" s="77"/>
      <c r="IH3" s="77"/>
      <c r="II3" s="77"/>
      <c r="IJ3" s="77"/>
      <c r="IK3" s="77"/>
      <c r="IL3" s="77"/>
      <c r="IM3" s="77"/>
      <c r="IN3" s="77"/>
      <c r="IO3" s="77"/>
      <c r="IP3" s="77"/>
      <c r="IQ3" s="77"/>
      <c r="IR3" s="77"/>
      <c r="IS3" s="77"/>
      <c r="IT3" s="77"/>
      <c r="IU3" s="77"/>
      <c r="IV3" s="77"/>
      <c r="IW3" s="77"/>
      <c r="IX3" s="77"/>
      <c r="IY3" s="77"/>
      <c r="IZ3" s="77"/>
      <c r="JA3" s="77"/>
      <c r="JB3" s="77"/>
      <c r="JC3" s="77"/>
      <c r="JD3" s="77"/>
      <c r="JE3" s="77"/>
      <c r="JF3" s="77"/>
      <c r="JG3" s="77"/>
      <c r="JH3" s="77"/>
      <c r="JI3" s="77"/>
      <c r="JJ3" s="77"/>
      <c r="JK3" s="77"/>
      <c r="JL3" s="77"/>
      <c r="JM3" s="77"/>
      <c r="JN3" s="77"/>
      <c r="JO3" s="77"/>
      <c r="JP3" s="77"/>
      <c r="JQ3" s="77"/>
      <c r="JR3" s="77"/>
      <c r="JS3" s="77"/>
      <c r="JT3" s="77"/>
      <c r="JU3" s="77"/>
      <c r="JV3" s="77"/>
      <c r="JW3" s="77"/>
      <c r="JX3" s="77"/>
      <c r="JY3" s="77"/>
      <c r="JZ3" s="77"/>
      <c r="KA3" s="77"/>
      <c r="KB3" s="77"/>
      <c r="KC3" s="77"/>
      <c r="KD3" s="77"/>
      <c r="KE3" s="77"/>
      <c r="KF3" s="77"/>
      <c r="KG3" s="77"/>
      <c r="KH3" s="77"/>
      <c r="KI3" s="77"/>
      <c r="KJ3" s="77"/>
      <c r="KK3" s="77"/>
      <c r="KL3" s="77"/>
      <c r="KM3" s="77"/>
      <c r="KN3" s="77"/>
      <c r="KO3" s="77"/>
      <c r="KP3" s="77"/>
      <c r="KQ3" s="77"/>
      <c r="KR3" s="77"/>
      <c r="KS3" s="77"/>
      <c r="KT3" s="77"/>
      <c r="KU3" s="77"/>
      <c r="KV3" s="77"/>
      <c r="KW3" s="77"/>
      <c r="KX3" s="77"/>
      <c r="KY3" s="77"/>
      <c r="KZ3" s="77"/>
      <c r="LA3" s="77"/>
      <c r="LB3" s="77"/>
      <c r="LC3" s="77"/>
      <c r="LD3" s="77"/>
      <c r="LE3" s="77"/>
      <c r="LF3" s="77"/>
      <c r="LG3" s="77"/>
      <c r="LH3" s="77"/>
      <c r="LI3" s="77"/>
      <c r="LJ3" s="77"/>
      <c r="LK3" s="77"/>
      <c r="LL3" s="77"/>
      <c r="LM3" s="77"/>
      <c r="LN3" s="77"/>
      <c r="LO3" s="77"/>
      <c r="LP3" s="77"/>
      <c r="LQ3" s="77"/>
      <c r="LR3" s="77"/>
      <c r="LS3" s="77"/>
      <c r="LT3" s="77"/>
      <c r="LU3" s="77"/>
      <c r="LV3" s="77"/>
      <c r="LW3" s="77"/>
      <c r="LX3" s="77"/>
      <c r="LY3" s="77"/>
      <c r="LZ3" s="77"/>
      <c r="MA3" s="77"/>
      <c r="MB3" s="77"/>
      <c r="MC3" s="77"/>
      <c r="MD3" s="77"/>
      <c r="ME3" s="77"/>
      <c r="MF3" s="77"/>
      <c r="MG3" s="77"/>
      <c r="MH3" s="77"/>
      <c r="MI3" s="77"/>
      <c r="MJ3" s="77"/>
      <c r="MK3" s="77"/>
      <c r="ML3" s="77"/>
      <c r="MM3" s="77"/>
      <c r="MN3" s="77"/>
      <c r="MO3" s="77"/>
      <c r="MP3" s="77"/>
      <c r="MQ3" s="77"/>
      <c r="MR3" s="77"/>
      <c r="MS3" s="77"/>
      <c r="MT3" s="77"/>
      <c r="MU3" s="77"/>
      <c r="MV3" s="77"/>
      <c r="MW3" s="77"/>
      <c r="MX3" s="77"/>
      <c r="MY3" s="77"/>
      <c r="MZ3" s="77"/>
      <c r="NA3" s="77"/>
      <c r="NB3" s="77"/>
      <c r="NC3" s="77"/>
      <c r="ND3" s="77"/>
    </row>
    <row r="4" spans="1:368" x14ac:dyDescent="0.25">
      <c r="A4" s="18" t="s">
        <v>39</v>
      </c>
      <c r="B4" s="21"/>
      <c r="C4" s="20"/>
      <c r="D4" s="80" t="s">
        <v>50</v>
      </c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2"/>
      <c r="AI4" s="83" t="s">
        <v>51</v>
      </c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5"/>
      <c r="BK4" s="83" t="s">
        <v>52</v>
      </c>
      <c r="BL4" s="84"/>
      <c r="BM4" s="84"/>
      <c r="BN4" s="84"/>
      <c r="BO4" s="84"/>
      <c r="BP4" s="84"/>
      <c r="BQ4" s="84"/>
      <c r="BR4" s="84"/>
      <c r="BS4" s="84"/>
      <c r="BT4" s="84"/>
      <c r="BU4" s="84"/>
      <c r="BV4" s="84"/>
      <c r="BW4" s="84"/>
      <c r="BX4" s="84"/>
      <c r="BY4" s="84"/>
      <c r="BZ4" s="84"/>
      <c r="CA4" s="84"/>
      <c r="CB4" s="84"/>
      <c r="CC4" s="84"/>
      <c r="CD4" s="84"/>
      <c r="CE4" s="84"/>
      <c r="CF4" s="84"/>
      <c r="CG4" s="84"/>
      <c r="CH4" s="84"/>
      <c r="CI4" s="84"/>
      <c r="CJ4" s="84"/>
      <c r="CK4" s="84"/>
      <c r="CL4" s="84"/>
      <c r="CM4" s="84"/>
      <c r="CN4" s="84"/>
      <c r="CO4" s="86"/>
      <c r="CP4" s="87" t="s">
        <v>53</v>
      </c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9"/>
      <c r="DT4" s="87" t="s">
        <v>54</v>
      </c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9"/>
      <c r="EY4" s="90" t="s">
        <v>55</v>
      </c>
      <c r="EZ4" s="91"/>
      <c r="FA4" s="91"/>
      <c r="FB4" s="91"/>
      <c r="FC4" s="91"/>
      <c r="FD4" s="91"/>
      <c r="FE4" s="91"/>
      <c r="FF4" s="91"/>
      <c r="FG4" s="91"/>
      <c r="FH4" s="91"/>
      <c r="FI4" s="91"/>
      <c r="FJ4" s="91"/>
      <c r="FK4" s="91"/>
      <c r="FL4" s="91"/>
      <c r="FM4" s="91"/>
      <c r="FN4" s="91"/>
      <c r="FO4" s="91"/>
      <c r="FP4" s="91"/>
      <c r="FQ4" s="91"/>
      <c r="FR4" s="91"/>
      <c r="FS4" s="91"/>
      <c r="FT4" s="91"/>
      <c r="FU4" s="91"/>
      <c r="FV4" s="91"/>
      <c r="FW4" s="91"/>
      <c r="FX4" s="91"/>
      <c r="FY4" s="91"/>
      <c r="FZ4" s="91"/>
      <c r="GA4" s="91"/>
      <c r="GB4" s="91"/>
      <c r="GC4" s="92" t="s">
        <v>60</v>
      </c>
      <c r="GD4" s="84"/>
      <c r="GE4" s="84"/>
      <c r="GF4" s="84"/>
      <c r="GG4" s="84"/>
      <c r="GH4" s="84"/>
      <c r="GI4" s="84"/>
      <c r="GJ4" s="84"/>
      <c r="GK4" s="84"/>
      <c r="GL4" s="84"/>
      <c r="GM4" s="84"/>
      <c r="GN4" s="84"/>
      <c r="GO4" s="84"/>
      <c r="GP4" s="84"/>
      <c r="GQ4" s="84"/>
      <c r="GR4" s="84"/>
      <c r="GS4" s="84"/>
      <c r="GT4" s="84"/>
      <c r="GU4" s="84"/>
      <c r="GV4" s="84"/>
      <c r="GW4" s="84"/>
      <c r="GX4" s="84"/>
      <c r="GY4" s="84"/>
      <c r="GZ4" s="84"/>
      <c r="HA4" s="84"/>
      <c r="HB4" s="84"/>
      <c r="HC4" s="84"/>
      <c r="HD4" s="84"/>
      <c r="HE4" s="84"/>
      <c r="HF4" s="84"/>
      <c r="HG4" s="86"/>
      <c r="HH4" s="92" t="s">
        <v>61</v>
      </c>
      <c r="HI4" s="84"/>
      <c r="HJ4" s="84"/>
      <c r="HK4" s="84"/>
      <c r="HL4" s="84"/>
      <c r="HM4" s="84"/>
      <c r="HN4" s="84"/>
      <c r="HO4" s="84"/>
      <c r="HP4" s="84"/>
      <c r="HQ4" s="84"/>
      <c r="HR4" s="84"/>
      <c r="HS4" s="84"/>
      <c r="HT4" s="84"/>
      <c r="HU4" s="84"/>
      <c r="HV4" s="84"/>
      <c r="HW4" s="84"/>
      <c r="HX4" s="84"/>
      <c r="HY4" s="84"/>
      <c r="HZ4" s="84"/>
      <c r="IA4" s="84"/>
      <c r="IB4" s="84"/>
      <c r="IC4" s="84"/>
      <c r="ID4" s="84"/>
      <c r="IE4" s="84"/>
      <c r="IF4" s="84"/>
      <c r="IG4" s="84"/>
      <c r="IH4" s="84"/>
      <c r="II4" s="84"/>
      <c r="IJ4" s="84"/>
      <c r="IK4" s="84"/>
      <c r="IL4" s="86"/>
      <c r="IM4" s="87" t="s">
        <v>62</v>
      </c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9"/>
      <c r="JQ4" s="87" t="s">
        <v>63</v>
      </c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9"/>
      <c r="KV4" s="87" t="s">
        <v>64</v>
      </c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9"/>
      <c r="LZ4" s="94" t="s">
        <v>57</v>
      </c>
      <c r="MA4" s="95"/>
      <c r="MB4" s="95"/>
      <c r="MC4" s="95"/>
      <c r="MD4" s="95"/>
      <c r="ME4" s="95"/>
      <c r="MF4" s="95"/>
      <c r="MG4" s="95"/>
      <c r="MH4" s="95"/>
      <c r="MI4" s="95"/>
      <c r="MJ4" s="95"/>
      <c r="MK4" s="95"/>
      <c r="ML4" s="95"/>
      <c r="MM4" s="95"/>
      <c r="MN4" s="95"/>
      <c r="MO4" s="95"/>
      <c r="MP4" s="95"/>
      <c r="MQ4" s="95"/>
      <c r="MR4" s="95"/>
      <c r="MS4" s="95"/>
      <c r="MT4" s="95"/>
      <c r="MU4" s="95"/>
      <c r="MV4" s="95"/>
      <c r="MW4" s="95"/>
      <c r="MX4" s="95"/>
      <c r="MY4" s="95"/>
      <c r="MZ4" s="95"/>
      <c r="NA4" s="95"/>
      <c r="NB4" s="95"/>
      <c r="NC4" s="95"/>
      <c r="ND4" s="96"/>
    </row>
    <row r="5" spans="1:368" ht="15.75" thickBot="1" x14ac:dyDescent="0.3">
      <c r="D5" s="29">
        <v>1</v>
      </c>
      <c r="E5" s="28">
        <v>2</v>
      </c>
      <c r="F5" s="29">
        <v>3</v>
      </c>
      <c r="G5" s="29">
        <v>4</v>
      </c>
      <c r="H5" s="29">
        <v>5</v>
      </c>
      <c r="I5" s="29">
        <v>6</v>
      </c>
      <c r="J5" s="29">
        <v>7</v>
      </c>
      <c r="K5" s="29">
        <v>8</v>
      </c>
      <c r="L5" s="28">
        <v>9</v>
      </c>
      <c r="M5" s="29">
        <v>10</v>
      </c>
      <c r="N5" s="29">
        <v>11</v>
      </c>
      <c r="O5" s="29">
        <v>12</v>
      </c>
      <c r="P5" s="29">
        <v>13</v>
      </c>
      <c r="Q5" s="29">
        <v>14</v>
      </c>
      <c r="R5" s="29">
        <v>15</v>
      </c>
      <c r="S5" s="28">
        <v>16</v>
      </c>
      <c r="T5" s="29">
        <v>17</v>
      </c>
      <c r="U5" s="29">
        <v>18</v>
      </c>
      <c r="V5" s="29">
        <v>19</v>
      </c>
      <c r="W5" s="29">
        <v>20</v>
      </c>
      <c r="X5" s="29">
        <v>21</v>
      </c>
      <c r="Y5" s="29">
        <v>22</v>
      </c>
      <c r="Z5" s="28">
        <v>23</v>
      </c>
      <c r="AA5" s="29">
        <v>24</v>
      </c>
      <c r="AB5" s="29">
        <v>25</v>
      </c>
      <c r="AC5" s="29">
        <v>26</v>
      </c>
      <c r="AD5" s="29">
        <v>27</v>
      </c>
      <c r="AE5" s="29">
        <v>28</v>
      </c>
      <c r="AF5" s="29">
        <v>29</v>
      </c>
      <c r="AG5" s="28">
        <v>30</v>
      </c>
      <c r="AH5" s="29">
        <v>31</v>
      </c>
      <c r="AI5" s="29">
        <v>1</v>
      </c>
      <c r="AJ5" s="29">
        <v>2</v>
      </c>
      <c r="AK5" s="29">
        <v>3</v>
      </c>
      <c r="AL5" s="29">
        <v>4</v>
      </c>
      <c r="AM5" s="29">
        <v>5</v>
      </c>
      <c r="AN5" s="28">
        <v>6</v>
      </c>
      <c r="AO5" s="29">
        <v>7</v>
      </c>
      <c r="AP5" s="29">
        <v>8</v>
      </c>
      <c r="AQ5" s="29">
        <v>9</v>
      </c>
      <c r="AR5" s="29">
        <v>10</v>
      </c>
      <c r="AS5" s="29">
        <v>11</v>
      </c>
      <c r="AT5" s="29">
        <v>12</v>
      </c>
      <c r="AU5" s="28">
        <v>13</v>
      </c>
      <c r="AV5" s="29">
        <v>14</v>
      </c>
      <c r="AW5" s="29">
        <v>15</v>
      </c>
      <c r="AX5" s="29">
        <v>16</v>
      </c>
      <c r="AY5" s="29">
        <v>17</v>
      </c>
      <c r="AZ5" s="29">
        <v>18</v>
      </c>
      <c r="BA5" s="29">
        <v>19</v>
      </c>
      <c r="BB5" s="28">
        <v>20</v>
      </c>
      <c r="BC5" s="29">
        <v>21</v>
      </c>
      <c r="BD5" s="29">
        <v>22</v>
      </c>
      <c r="BE5" s="29">
        <v>23</v>
      </c>
      <c r="BF5" s="29">
        <v>24</v>
      </c>
      <c r="BG5" s="29">
        <v>25</v>
      </c>
      <c r="BH5" s="29">
        <v>26</v>
      </c>
      <c r="BI5" s="28">
        <v>27</v>
      </c>
      <c r="BJ5" s="29">
        <v>28</v>
      </c>
      <c r="BK5" s="29">
        <v>1</v>
      </c>
      <c r="BL5" s="29">
        <v>2</v>
      </c>
      <c r="BM5" s="29">
        <v>3</v>
      </c>
      <c r="BN5" s="29">
        <v>4</v>
      </c>
      <c r="BO5" s="29">
        <v>5</v>
      </c>
      <c r="BP5" s="28">
        <v>6</v>
      </c>
      <c r="BQ5" s="29">
        <v>7</v>
      </c>
      <c r="BR5" s="29">
        <v>8</v>
      </c>
      <c r="BS5" s="29">
        <v>9</v>
      </c>
      <c r="BT5" s="29">
        <v>10</v>
      </c>
      <c r="BU5" s="29">
        <v>11</v>
      </c>
      <c r="BV5" s="29">
        <v>12</v>
      </c>
      <c r="BW5" s="28">
        <v>13</v>
      </c>
      <c r="BX5" s="29">
        <v>14</v>
      </c>
      <c r="BY5" s="29">
        <v>15</v>
      </c>
      <c r="BZ5" s="29">
        <v>16</v>
      </c>
      <c r="CA5" s="29">
        <v>17</v>
      </c>
      <c r="CB5" s="29">
        <v>18</v>
      </c>
      <c r="CC5" s="29">
        <v>19</v>
      </c>
      <c r="CD5" s="28">
        <v>20</v>
      </c>
      <c r="CE5" s="29">
        <v>21</v>
      </c>
      <c r="CF5" s="29">
        <v>22</v>
      </c>
      <c r="CG5" s="29">
        <v>23</v>
      </c>
      <c r="CH5" s="29">
        <v>24</v>
      </c>
      <c r="CI5" s="29">
        <v>25</v>
      </c>
      <c r="CJ5" s="29">
        <v>26</v>
      </c>
      <c r="CK5" s="28">
        <v>27</v>
      </c>
      <c r="CL5" s="29">
        <v>28</v>
      </c>
      <c r="CM5" s="29">
        <v>29</v>
      </c>
      <c r="CN5" s="29">
        <v>30</v>
      </c>
      <c r="CO5" s="29">
        <v>31</v>
      </c>
      <c r="CP5" s="29">
        <v>1</v>
      </c>
      <c r="CQ5" s="29">
        <v>2</v>
      </c>
      <c r="CR5" s="28">
        <v>3</v>
      </c>
      <c r="CS5" s="29">
        <v>4</v>
      </c>
      <c r="CT5" s="29">
        <v>5</v>
      </c>
      <c r="CU5" s="29">
        <v>6</v>
      </c>
      <c r="CV5" s="29">
        <v>7</v>
      </c>
      <c r="CW5" s="29">
        <v>8</v>
      </c>
      <c r="CX5" s="29">
        <v>9</v>
      </c>
      <c r="CY5" s="28">
        <v>10</v>
      </c>
      <c r="CZ5" s="29">
        <v>11</v>
      </c>
      <c r="DA5" s="29">
        <v>12</v>
      </c>
      <c r="DB5" s="29">
        <v>13</v>
      </c>
      <c r="DC5" s="29">
        <v>14</v>
      </c>
      <c r="DD5" s="29">
        <v>15</v>
      </c>
      <c r="DE5" s="29">
        <v>16</v>
      </c>
      <c r="DF5" s="28">
        <v>17</v>
      </c>
      <c r="DG5" s="29">
        <v>18</v>
      </c>
      <c r="DH5" s="29">
        <v>19</v>
      </c>
      <c r="DI5" s="29">
        <v>20</v>
      </c>
      <c r="DJ5" s="29">
        <v>21</v>
      </c>
      <c r="DK5" s="29">
        <v>22</v>
      </c>
      <c r="DL5" s="29">
        <v>23</v>
      </c>
      <c r="DM5" s="28">
        <v>24</v>
      </c>
      <c r="DN5" s="29">
        <v>25</v>
      </c>
      <c r="DO5" s="29">
        <v>26</v>
      </c>
      <c r="DP5" s="29">
        <v>27</v>
      </c>
      <c r="DQ5" s="29">
        <v>28</v>
      </c>
      <c r="DR5" s="29">
        <v>29</v>
      </c>
      <c r="DS5" s="29">
        <v>30</v>
      </c>
      <c r="DT5" s="28">
        <v>1</v>
      </c>
      <c r="DU5" s="29">
        <v>2</v>
      </c>
      <c r="DV5" s="29">
        <v>3</v>
      </c>
      <c r="DW5" s="29">
        <v>4</v>
      </c>
      <c r="DX5" s="29">
        <v>5</v>
      </c>
      <c r="DY5" s="29">
        <v>6</v>
      </c>
      <c r="DZ5" s="29">
        <v>7</v>
      </c>
      <c r="EA5" s="28">
        <v>8</v>
      </c>
      <c r="EB5" s="29">
        <v>9</v>
      </c>
      <c r="EC5" s="29">
        <v>10</v>
      </c>
      <c r="ED5" s="29">
        <v>11</v>
      </c>
      <c r="EE5" s="29">
        <v>12</v>
      </c>
      <c r="EF5" s="29">
        <v>13</v>
      </c>
      <c r="EG5" s="29">
        <v>14</v>
      </c>
      <c r="EH5" s="28">
        <v>15</v>
      </c>
      <c r="EI5" s="29">
        <v>16</v>
      </c>
      <c r="EJ5" s="29">
        <v>17</v>
      </c>
      <c r="EK5" s="29">
        <v>18</v>
      </c>
      <c r="EL5" s="29">
        <v>19</v>
      </c>
      <c r="EM5" s="29">
        <v>20</v>
      </c>
      <c r="EN5" s="29">
        <v>21</v>
      </c>
      <c r="EO5" s="28">
        <v>22</v>
      </c>
      <c r="EP5" s="29">
        <v>23</v>
      </c>
      <c r="EQ5" s="29">
        <v>24</v>
      </c>
      <c r="ER5" s="29">
        <v>25</v>
      </c>
      <c r="ES5" s="29">
        <v>26</v>
      </c>
      <c r="ET5" s="29">
        <v>27</v>
      </c>
      <c r="EU5" s="29">
        <v>28</v>
      </c>
      <c r="EV5" s="28">
        <v>29</v>
      </c>
      <c r="EW5" s="29">
        <v>30</v>
      </c>
      <c r="EX5" s="25">
        <v>31</v>
      </c>
      <c r="EY5" s="29">
        <v>1</v>
      </c>
      <c r="EZ5" s="29">
        <v>2</v>
      </c>
      <c r="FA5" s="29">
        <v>3</v>
      </c>
      <c r="FB5" s="29">
        <v>4</v>
      </c>
      <c r="FC5" s="28">
        <v>5</v>
      </c>
      <c r="FD5" s="29">
        <v>6</v>
      </c>
      <c r="FE5" s="29">
        <v>7</v>
      </c>
      <c r="FF5" s="29">
        <v>8</v>
      </c>
      <c r="FG5" s="29">
        <v>9</v>
      </c>
      <c r="FH5" s="29">
        <v>10</v>
      </c>
      <c r="FI5" s="29">
        <v>11</v>
      </c>
      <c r="FJ5" s="28">
        <v>12</v>
      </c>
      <c r="FK5" s="29">
        <v>13</v>
      </c>
      <c r="FL5" s="29">
        <v>14</v>
      </c>
      <c r="FM5" s="29">
        <v>15</v>
      </c>
      <c r="FN5" s="29">
        <v>16</v>
      </c>
      <c r="FO5" s="29">
        <v>17</v>
      </c>
      <c r="FP5" s="29">
        <v>18</v>
      </c>
      <c r="FQ5" s="28">
        <v>19</v>
      </c>
      <c r="FR5" s="29">
        <v>20</v>
      </c>
      <c r="FS5" s="29">
        <v>21</v>
      </c>
      <c r="FT5" s="29">
        <v>22</v>
      </c>
      <c r="FU5" s="29">
        <v>23</v>
      </c>
      <c r="FV5" s="29">
        <v>24</v>
      </c>
      <c r="FW5" s="29">
        <v>25</v>
      </c>
      <c r="FX5" s="28">
        <v>26</v>
      </c>
      <c r="FY5" s="29">
        <v>27</v>
      </c>
      <c r="FZ5" s="29">
        <v>28</v>
      </c>
      <c r="GA5" s="29">
        <v>29</v>
      </c>
      <c r="GB5" s="29">
        <v>30</v>
      </c>
      <c r="GC5" s="29">
        <v>1</v>
      </c>
      <c r="GD5" s="29">
        <v>2</v>
      </c>
      <c r="GE5" s="28">
        <v>3</v>
      </c>
      <c r="GF5" s="29">
        <v>4</v>
      </c>
      <c r="GG5" s="29">
        <v>5</v>
      </c>
      <c r="GH5" s="29">
        <v>6</v>
      </c>
      <c r="GI5" s="29">
        <v>7</v>
      </c>
      <c r="GJ5" s="29">
        <v>8</v>
      </c>
      <c r="GK5" s="29">
        <v>9</v>
      </c>
      <c r="GL5" s="28">
        <v>10</v>
      </c>
      <c r="GM5" s="29">
        <v>11</v>
      </c>
      <c r="GN5" s="29">
        <v>12</v>
      </c>
      <c r="GO5" s="29">
        <v>13</v>
      </c>
      <c r="GP5" s="29">
        <v>14</v>
      </c>
      <c r="GQ5" s="29">
        <v>15</v>
      </c>
      <c r="GR5" s="29">
        <v>16</v>
      </c>
      <c r="GS5" s="28">
        <v>17</v>
      </c>
      <c r="GT5" s="29">
        <v>18</v>
      </c>
      <c r="GU5" s="29">
        <v>19</v>
      </c>
      <c r="GV5" s="29">
        <v>20</v>
      </c>
      <c r="GW5" s="29">
        <v>21</v>
      </c>
      <c r="GX5" s="29">
        <v>22</v>
      </c>
      <c r="GY5" s="29">
        <v>23</v>
      </c>
      <c r="GZ5" s="28">
        <v>24</v>
      </c>
      <c r="HA5" s="29">
        <v>25</v>
      </c>
      <c r="HB5" s="29">
        <v>26</v>
      </c>
      <c r="HC5" s="29">
        <v>27</v>
      </c>
      <c r="HD5" s="29">
        <v>28</v>
      </c>
      <c r="HE5" s="29">
        <v>29</v>
      </c>
      <c r="HF5" s="29">
        <v>30</v>
      </c>
      <c r="HG5" s="28">
        <v>31</v>
      </c>
      <c r="HH5" s="29">
        <v>1</v>
      </c>
      <c r="HI5" s="29">
        <v>2</v>
      </c>
      <c r="HJ5" s="29">
        <v>3</v>
      </c>
      <c r="HK5" s="29">
        <v>4</v>
      </c>
      <c r="HL5" s="29">
        <v>5</v>
      </c>
      <c r="HM5" s="29">
        <v>6</v>
      </c>
      <c r="HN5" s="28">
        <v>7</v>
      </c>
      <c r="HO5" s="29">
        <v>8</v>
      </c>
      <c r="HP5" s="29">
        <v>9</v>
      </c>
      <c r="HQ5" s="29">
        <v>10</v>
      </c>
      <c r="HR5" s="29">
        <v>11</v>
      </c>
      <c r="HS5" s="29">
        <v>12</v>
      </c>
      <c r="HT5" s="29">
        <v>13</v>
      </c>
      <c r="HU5" s="28">
        <v>14</v>
      </c>
      <c r="HV5" s="29">
        <v>15</v>
      </c>
      <c r="HW5" s="29">
        <v>16</v>
      </c>
      <c r="HX5" s="29">
        <v>17</v>
      </c>
      <c r="HY5" s="29">
        <v>18</v>
      </c>
      <c r="HZ5" s="29">
        <v>19</v>
      </c>
      <c r="IA5" s="29">
        <v>20</v>
      </c>
      <c r="IB5" s="28">
        <v>21</v>
      </c>
      <c r="IC5" s="29">
        <v>22</v>
      </c>
      <c r="ID5" s="29">
        <v>23</v>
      </c>
      <c r="IE5" s="29">
        <v>24</v>
      </c>
      <c r="IF5" s="29">
        <v>25</v>
      </c>
      <c r="IG5" s="29">
        <v>26</v>
      </c>
      <c r="IH5" s="29">
        <v>27</v>
      </c>
      <c r="II5" s="28">
        <v>28</v>
      </c>
      <c r="IJ5" s="29">
        <v>29</v>
      </c>
      <c r="IK5" s="29">
        <v>30</v>
      </c>
      <c r="IL5" s="29">
        <v>31</v>
      </c>
      <c r="IM5" s="29">
        <v>1</v>
      </c>
      <c r="IN5" s="29">
        <v>2</v>
      </c>
      <c r="IO5" s="29">
        <v>3</v>
      </c>
      <c r="IP5" s="28">
        <v>4</v>
      </c>
      <c r="IQ5" s="29">
        <v>5</v>
      </c>
      <c r="IR5" s="29">
        <v>6</v>
      </c>
      <c r="IS5" s="29">
        <v>7</v>
      </c>
      <c r="IT5" s="29">
        <v>8</v>
      </c>
      <c r="IU5" s="29">
        <v>9</v>
      </c>
      <c r="IV5" s="29">
        <v>10</v>
      </c>
      <c r="IW5" s="28">
        <v>11</v>
      </c>
      <c r="IX5" s="29">
        <v>12</v>
      </c>
      <c r="IY5" s="29">
        <v>13</v>
      </c>
      <c r="IZ5" s="29">
        <v>14</v>
      </c>
      <c r="JA5" s="29">
        <v>15</v>
      </c>
      <c r="JB5" s="29">
        <v>16</v>
      </c>
      <c r="JC5" s="29">
        <v>17</v>
      </c>
      <c r="JD5" s="28">
        <v>18</v>
      </c>
      <c r="JE5" s="29">
        <v>19</v>
      </c>
      <c r="JF5" s="29">
        <v>20</v>
      </c>
      <c r="JG5" s="29">
        <v>21</v>
      </c>
      <c r="JH5" s="29">
        <v>22</v>
      </c>
      <c r="JI5" s="29">
        <v>23</v>
      </c>
      <c r="JJ5" s="29">
        <v>24</v>
      </c>
      <c r="JK5" s="28">
        <v>25</v>
      </c>
      <c r="JL5" s="29">
        <v>26</v>
      </c>
      <c r="JM5" s="29">
        <v>27</v>
      </c>
      <c r="JN5" s="29">
        <v>28</v>
      </c>
      <c r="JO5" s="29">
        <v>29</v>
      </c>
      <c r="JP5" s="29">
        <v>30</v>
      </c>
      <c r="JQ5" s="29">
        <v>1</v>
      </c>
      <c r="JR5" s="28">
        <v>2</v>
      </c>
      <c r="JS5" s="29">
        <v>3</v>
      </c>
      <c r="JT5" s="29">
        <v>4</v>
      </c>
      <c r="JU5" s="29">
        <v>5</v>
      </c>
      <c r="JV5" s="29">
        <v>6</v>
      </c>
      <c r="JW5" s="29">
        <v>7</v>
      </c>
      <c r="JX5" s="29">
        <v>8</v>
      </c>
      <c r="JY5" s="28">
        <v>9</v>
      </c>
      <c r="JZ5" s="29">
        <v>10</v>
      </c>
      <c r="KA5" s="29">
        <v>11</v>
      </c>
      <c r="KB5" s="29">
        <v>12</v>
      </c>
      <c r="KC5" s="29">
        <v>13</v>
      </c>
      <c r="KD5" s="29">
        <v>14</v>
      </c>
      <c r="KE5" s="29">
        <v>15</v>
      </c>
      <c r="KF5" s="28">
        <v>16</v>
      </c>
      <c r="KG5" s="29">
        <v>17</v>
      </c>
      <c r="KH5" s="29">
        <v>18</v>
      </c>
      <c r="KI5" s="29">
        <v>19</v>
      </c>
      <c r="KJ5" s="29">
        <v>20</v>
      </c>
      <c r="KK5" s="29">
        <v>21</v>
      </c>
      <c r="KL5" s="29">
        <v>22</v>
      </c>
      <c r="KM5" s="28">
        <v>23</v>
      </c>
      <c r="KN5" s="29">
        <v>24</v>
      </c>
      <c r="KO5" s="29">
        <v>25</v>
      </c>
      <c r="KP5" s="29">
        <v>26</v>
      </c>
      <c r="KQ5" s="29">
        <v>27</v>
      </c>
      <c r="KR5" s="29">
        <v>28</v>
      </c>
      <c r="KS5" s="29">
        <v>29</v>
      </c>
      <c r="KT5" s="28">
        <v>30</v>
      </c>
      <c r="KU5" s="29">
        <v>31</v>
      </c>
      <c r="KV5" s="29">
        <v>1</v>
      </c>
      <c r="KW5" s="29">
        <v>2</v>
      </c>
      <c r="KX5" s="29">
        <v>3</v>
      </c>
      <c r="KY5" s="29">
        <v>4</v>
      </c>
      <c r="KZ5" s="29">
        <v>5</v>
      </c>
      <c r="LA5" s="28">
        <v>6</v>
      </c>
      <c r="LB5" s="29">
        <v>7</v>
      </c>
      <c r="LC5" s="29">
        <v>8</v>
      </c>
      <c r="LD5" s="29">
        <v>9</v>
      </c>
      <c r="LE5" s="29">
        <v>10</v>
      </c>
      <c r="LF5" s="29">
        <v>11</v>
      </c>
      <c r="LG5" s="29">
        <v>12</v>
      </c>
      <c r="LH5" s="28">
        <v>13</v>
      </c>
      <c r="LI5" s="29">
        <v>14</v>
      </c>
      <c r="LJ5" s="29">
        <v>15</v>
      </c>
      <c r="LK5" s="29">
        <v>16</v>
      </c>
      <c r="LL5" s="29">
        <v>17</v>
      </c>
      <c r="LM5" s="29">
        <v>18</v>
      </c>
      <c r="LN5" s="29">
        <v>19</v>
      </c>
      <c r="LO5" s="28">
        <v>20</v>
      </c>
      <c r="LP5" s="29">
        <v>21</v>
      </c>
      <c r="LQ5" s="29">
        <v>22</v>
      </c>
      <c r="LR5" s="29">
        <v>23</v>
      </c>
      <c r="LS5" s="29">
        <v>24</v>
      </c>
      <c r="LT5" s="29">
        <v>25</v>
      </c>
      <c r="LU5" s="29">
        <v>26</v>
      </c>
      <c r="LV5" s="28">
        <v>27</v>
      </c>
      <c r="LW5" s="29">
        <v>28</v>
      </c>
      <c r="LX5" s="29">
        <v>29</v>
      </c>
      <c r="LY5" s="29">
        <v>30</v>
      </c>
      <c r="LZ5" s="29">
        <v>1</v>
      </c>
      <c r="MA5" s="29">
        <v>2</v>
      </c>
      <c r="MB5" s="29">
        <v>3</v>
      </c>
      <c r="MC5" s="28">
        <v>4</v>
      </c>
      <c r="MD5" s="29">
        <v>5</v>
      </c>
      <c r="ME5" s="29">
        <v>6</v>
      </c>
      <c r="MF5" s="29">
        <v>7</v>
      </c>
      <c r="MG5" s="29">
        <v>8</v>
      </c>
      <c r="MH5" s="29">
        <v>9</v>
      </c>
      <c r="MI5" s="29">
        <v>10</v>
      </c>
      <c r="MJ5" s="28">
        <v>11</v>
      </c>
      <c r="MK5" s="29">
        <v>12</v>
      </c>
      <c r="ML5" s="29">
        <v>13</v>
      </c>
      <c r="MM5" s="29">
        <v>14</v>
      </c>
      <c r="MN5" s="29">
        <v>15</v>
      </c>
      <c r="MO5" s="29">
        <v>16</v>
      </c>
      <c r="MP5" s="29">
        <v>17</v>
      </c>
      <c r="MQ5" s="28">
        <v>18</v>
      </c>
      <c r="MR5" s="29">
        <v>19</v>
      </c>
      <c r="MS5" s="29">
        <v>20</v>
      </c>
      <c r="MT5" s="29">
        <v>21</v>
      </c>
      <c r="MU5" s="29">
        <v>22</v>
      </c>
      <c r="MV5" s="29">
        <v>23</v>
      </c>
      <c r="MW5" s="29">
        <v>24</v>
      </c>
      <c r="MX5" s="28">
        <v>25</v>
      </c>
      <c r="MY5" s="29">
        <v>26</v>
      </c>
      <c r="MZ5" s="29">
        <v>27</v>
      </c>
      <c r="NA5" s="29">
        <v>28</v>
      </c>
      <c r="NB5" s="29">
        <v>29</v>
      </c>
      <c r="NC5" s="29">
        <v>30</v>
      </c>
      <c r="ND5" s="29">
        <v>31</v>
      </c>
    </row>
    <row r="6" spans="1:368" ht="21" customHeight="1" thickBot="1" x14ac:dyDescent="0.3">
      <c r="A6" s="3" t="s">
        <v>0</v>
      </c>
      <c r="B6" s="4" t="s">
        <v>1</v>
      </c>
      <c r="C6" s="5" t="s">
        <v>36</v>
      </c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  <c r="KI6" s="14"/>
      <c r="KJ6" s="14"/>
      <c r="KK6" s="14"/>
      <c r="KL6" s="14"/>
      <c r="KM6" s="14"/>
      <c r="KN6" s="14"/>
      <c r="KO6" s="14"/>
      <c r="KP6" s="14"/>
      <c r="KQ6" s="14"/>
      <c r="KR6" s="14"/>
      <c r="KS6" s="14"/>
      <c r="KT6" s="14"/>
      <c r="KU6" s="14"/>
      <c r="KV6" s="14"/>
      <c r="KW6" s="14"/>
      <c r="KX6" s="14"/>
      <c r="KY6" s="14"/>
      <c r="KZ6" s="14"/>
      <c r="LA6" s="14"/>
      <c r="LB6" s="14"/>
      <c r="LC6" s="14"/>
      <c r="LD6" s="14"/>
      <c r="LE6" s="14"/>
      <c r="LF6" s="14"/>
      <c r="LG6" s="14"/>
      <c r="LH6" s="14"/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/>
      <c r="MB6" s="14"/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/>
      <c r="MZ6" s="14"/>
      <c r="NA6" s="14"/>
      <c r="NB6" s="14"/>
      <c r="NC6" s="14"/>
      <c r="ND6" s="14"/>
    </row>
    <row r="7" spans="1:368" x14ac:dyDescent="0.25">
      <c r="A7" s="6" t="s">
        <v>2</v>
      </c>
      <c r="B7" s="73"/>
      <c r="C7" s="7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</row>
    <row r="8" spans="1:368" x14ac:dyDescent="0.25">
      <c r="A8" s="8" t="s">
        <v>3</v>
      </c>
      <c r="B8" s="73"/>
      <c r="C8" s="9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</row>
    <row r="9" spans="1:368" x14ac:dyDescent="0.25">
      <c r="A9" s="8" t="s">
        <v>4</v>
      </c>
      <c r="B9" s="73"/>
      <c r="C9" s="9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</row>
    <row r="10" spans="1:368" x14ac:dyDescent="0.25">
      <c r="A10" s="8" t="s">
        <v>5</v>
      </c>
      <c r="B10" s="73"/>
      <c r="C10" s="9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</row>
    <row r="11" spans="1:368" x14ac:dyDescent="0.25">
      <c r="A11" s="8" t="s">
        <v>6</v>
      </c>
      <c r="B11" s="73"/>
      <c r="C11" s="9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</row>
    <row r="12" spans="1:368" x14ac:dyDescent="0.25">
      <c r="A12" s="8" t="s">
        <v>7</v>
      </c>
      <c r="B12" s="73"/>
      <c r="C12" s="9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</row>
    <row r="13" spans="1:368" x14ac:dyDescent="0.25">
      <c r="A13" s="8" t="s">
        <v>8</v>
      </c>
      <c r="B13" s="73"/>
      <c r="C13" s="9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30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</row>
    <row r="14" spans="1:368" x14ac:dyDescent="0.25">
      <c r="A14" s="8" t="s">
        <v>9</v>
      </c>
      <c r="B14" s="73"/>
      <c r="C14" s="9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</row>
    <row r="15" spans="1:368" x14ac:dyDescent="0.25">
      <c r="A15" s="8" t="s">
        <v>10</v>
      </c>
      <c r="B15" s="73"/>
      <c r="C15" s="9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</row>
    <row r="16" spans="1:368" x14ac:dyDescent="0.25">
      <c r="A16" s="8" t="s">
        <v>11</v>
      </c>
      <c r="B16" s="73"/>
      <c r="C16" s="9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</row>
    <row r="17" spans="1:368" x14ac:dyDescent="0.25">
      <c r="A17" s="8" t="s">
        <v>12</v>
      </c>
      <c r="B17" s="73"/>
      <c r="C17" s="9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</row>
    <row r="18" spans="1:368" ht="21.75" customHeight="1" x14ac:dyDescent="0.25">
      <c r="A18" s="8" t="s">
        <v>13</v>
      </c>
      <c r="B18" s="73"/>
      <c r="C18" s="9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</row>
    <row r="19" spans="1:368" x14ac:dyDescent="0.25">
      <c r="A19" s="8" t="s">
        <v>14</v>
      </c>
      <c r="B19" s="73"/>
      <c r="C19" s="9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</row>
    <row r="20" spans="1:368" x14ac:dyDescent="0.25">
      <c r="A20" s="8" t="s">
        <v>15</v>
      </c>
      <c r="B20" s="73"/>
      <c r="C20" s="9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</row>
    <row r="21" spans="1:368" x14ac:dyDescent="0.25">
      <c r="A21" s="8" t="s">
        <v>16</v>
      </c>
      <c r="B21" s="73"/>
      <c r="C21" s="9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</row>
    <row r="22" spans="1:368" x14ac:dyDescent="0.25">
      <c r="A22" s="8" t="s">
        <v>17</v>
      </c>
      <c r="B22" s="73"/>
      <c r="C22" s="9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</row>
    <row r="23" spans="1:368" x14ac:dyDescent="0.25">
      <c r="A23" s="8" t="s">
        <v>18</v>
      </c>
      <c r="B23" s="73"/>
      <c r="C23" s="9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</row>
    <row r="24" spans="1:368" x14ac:dyDescent="0.25">
      <c r="A24" s="8" t="s">
        <v>19</v>
      </c>
      <c r="B24" s="73"/>
      <c r="C24" s="9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</row>
    <row r="25" spans="1:368" x14ac:dyDescent="0.25">
      <c r="A25" s="8" t="s">
        <v>20</v>
      </c>
      <c r="B25" s="73"/>
      <c r="C25" s="9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</row>
    <row r="26" spans="1:368" x14ac:dyDescent="0.25">
      <c r="A26" s="8" t="s">
        <v>21</v>
      </c>
      <c r="B26" s="73"/>
      <c r="C26" s="9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</row>
    <row r="27" spans="1:368" x14ac:dyDescent="0.25">
      <c r="A27" s="8" t="s">
        <v>22</v>
      </c>
      <c r="B27" s="73"/>
      <c r="C27" s="9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</row>
    <row r="28" spans="1:368" x14ac:dyDescent="0.25">
      <c r="A28" s="8" t="s">
        <v>23</v>
      </c>
      <c r="B28" s="73"/>
      <c r="C28" s="9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</row>
    <row r="29" spans="1:368" x14ac:dyDescent="0.25">
      <c r="A29" s="27" t="s">
        <v>47</v>
      </c>
      <c r="B29" s="73"/>
      <c r="C29" s="9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</row>
    <row r="30" spans="1:368" x14ac:dyDescent="0.25">
      <c r="A30" s="8" t="s">
        <v>24</v>
      </c>
      <c r="B30" s="73"/>
      <c r="C30" s="9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</row>
    <row r="31" spans="1:368" x14ac:dyDescent="0.25">
      <c r="A31" s="74" t="s">
        <v>25</v>
      </c>
      <c r="B31" s="10" t="s">
        <v>26</v>
      </c>
      <c r="C31" s="9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</row>
    <row r="32" spans="1:368" x14ac:dyDescent="0.25">
      <c r="A32" s="75"/>
      <c r="B32" s="10" t="s">
        <v>27</v>
      </c>
      <c r="C32" s="9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</row>
    <row r="33" spans="1:368" x14ac:dyDescent="0.25">
      <c r="A33" s="75"/>
      <c r="B33" s="10" t="s">
        <v>28</v>
      </c>
      <c r="C33" s="9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</row>
    <row r="34" spans="1:368" x14ac:dyDescent="0.25">
      <c r="A34" s="76"/>
      <c r="B34" s="10" t="s">
        <v>29</v>
      </c>
      <c r="C34" s="9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</row>
    <row r="35" spans="1:368" x14ac:dyDescent="0.25">
      <c r="A35" s="74" t="s">
        <v>30</v>
      </c>
      <c r="B35" s="10" t="s">
        <v>26</v>
      </c>
      <c r="C35" s="9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</row>
    <row r="36" spans="1:368" x14ac:dyDescent="0.25">
      <c r="A36" s="75"/>
      <c r="B36" s="10" t="s">
        <v>27</v>
      </c>
      <c r="C36" s="9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</row>
    <row r="37" spans="1:368" x14ac:dyDescent="0.25">
      <c r="A37" s="75"/>
      <c r="B37" s="10" t="s">
        <v>28</v>
      </c>
      <c r="C37" s="9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</row>
    <row r="38" spans="1:368" x14ac:dyDescent="0.25">
      <c r="A38" s="76"/>
      <c r="B38" s="10" t="s">
        <v>29</v>
      </c>
      <c r="C38" s="9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</row>
    <row r="39" spans="1:368" x14ac:dyDescent="0.25">
      <c r="A39" s="74" t="s">
        <v>31</v>
      </c>
      <c r="B39" s="10" t="s">
        <v>26</v>
      </c>
      <c r="C39" s="9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</row>
    <row r="40" spans="1:368" x14ac:dyDescent="0.25">
      <c r="A40" s="75"/>
      <c r="B40" s="10" t="s">
        <v>27</v>
      </c>
      <c r="C40" s="9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</row>
    <row r="41" spans="1:368" x14ac:dyDescent="0.25">
      <c r="A41" s="75"/>
      <c r="B41" s="10" t="s">
        <v>28</v>
      </c>
      <c r="C41" s="9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</row>
    <row r="42" spans="1:368" x14ac:dyDescent="0.25">
      <c r="A42" s="8" t="s">
        <v>105</v>
      </c>
      <c r="B42" s="98"/>
      <c r="C42" s="9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</row>
    <row r="43" spans="1:368" x14ac:dyDescent="0.25">
      <c r="A43" s="8" t="s">
        <v>32</v>
      </c>
      <c r="B43" s="73"/>
      <c r="C43" s="9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</row>
    <row r="44" spans="1:368" x14ac:dyDescent="0.25">
      <c r="A44" s="11" t="s">
        <v>33</v>
      </c>
      <c r="B44" s="99"/>
      <c r="C44" s="9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</row>
    <row r="45" spans="1:368" x14ac:dyDescent="0.25">
      <c r="A45" s="74" t="s">
        <v>34</v>
      </c>
      <c r="B45" s="10">
        <v>37</v>
      </c>
      <c r="C45" s="9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</row>
    <row r="46" spans="1:368" x14ac:dyDescent="0.25">
      <c r="A46" s="75"/>
      <c r="B46" s="2">
        <v>38</v>
      </c>
      <c r="C46" s="9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</row>
    <row r="47" spans="1:368" x14ac:dyDescent="0.25">
      <c r="A47" s="75"/>
      <c r="B47" s="2">
        <v>39</v>
      </c>
      <c r="C47" s="9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</row>
    <row r="48" spans="1:368" x14ac:dyDescent="0.25">
      <c r="A48" s="75"/>
      <c r="B48" s="2">
        <v>40</v>
      </c>
      <c r="C48" s="9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</row>
    <row r="49" spans="1:368" x14ac:dyDescent="0.25">
      <c r="A49" s="75"/>
      <c r="B49" s="2">
        <v>41</v>
      </c>
      <c r="C49" s="9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</row>
    <row r="50" spans="1:368" x14ac:dyDescent="0.25">
      <c r="A50" s="75"/>
      <c r="B50" s="2">
        <v>42</v>
      </c>
      <c r="C50" s="9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</row>
    <row r="51" spans="1:368" x14ac:dyDescent="0.25">
      <c r="A51" s="75"/>
      <c r="B51" s="2">
        <v>43</v>
      </c>
      <c r="C51" s="9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</row>
    <row r="52" spans="1:368" x14ac:dyDescent="0.25">
      <c r="A52" s="76"/>
      <c r="B52" s="2">
        <v>44</v>
      </c>
      <c r="C52" s="9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</row>
    <row r="53" spans="1:368" x14ac:dyDescent="0.25">
      <c r="A53" s="74" t="s">
        <v>35</v>
      </c>
      <c r="B53" s="10">
        <v>37</v>
      </c>
      <c r="C53" s="9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</row>
    <row r="54" spans="1:368" x14ac:dyDescent="0.25">
      <c r="A54" s="75"/>
      <c r="B54" s="10">
        <v>38</v>
      </c>
      <c r="C54" s="9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</row>
    <row r="55" spans="1:368" x14ac:dyDescent="0.25">
      <c r="A55" s="75"/>
      <c r="B55" s="10">
        <v>39</v>
      </c>
      <c r="C55" s="9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</row>
    <row r="56" spans="1:368" x14ac:dyDescent="0.25">
      <c r="A56" s="75"/>
      <c r="B56" s="10">
        <v>40</v>
      </c>
      <c r="C56" s="9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</row>
    <row r="57" spans="1:368" x14ac:dyDescent="0.25">
      <c r="A57" s="75"/>
      <c r="B57" s="10">
        <v>41</v>
      </c>
      <c r="C57" s="9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</row>
    <row r="58" spans="1:368" ht="15.75" thickBot="1" x14ac:dyDescent="0.3">
      <c r="A58" s="100"/>
      <c r="B58" s="12">
        <v>42</v>
      </c>
      <c r="C58" s="13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</row>
    <row r="59" spans="1:368" x14ac:dyDescent="0.25"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7"/>
      <c r="AL59" s="97"/>
      <c r="AM59" s="97"/>
      <c r="AN59" s="97"/>
      <c r="AO59" s="97"/>
      <c r="AP59" s="97"/>
      <c r="AQ59" s="97"/>
      <c r="AR59" s="97"/>
      <c r="AS59" s="97"/>
      <c r="AT59" s="97"/>
      <c r="AU59" s="97"/>
      <c r="AV59" s="93"/>
      <c r="AW59" s="93"/>
      <c r="AX59" s="93"/>
      <c r="AY59" s="93"/>
      <c r="AZ59" s="93"/>
      <c r="BA59" s="93"/>
      <c r="BB59" s="93"/>
      <c r="BC59" s="93"/>
      <c r="BD59" s="93"/>
      <c r="BE59" s="93"/>
      <c r="BF59" s="93"/>
      <c r="BG59" s="93"/>
      <c r="BH59" s="93"/>
      <c r="BI59" s="93"/>
      <c r="BJ59" s="93"/>
      <c r="BK59" s="93"/>
      <c r="BL59" s="93"/>
      <c r="BM59" s="93"/>
      <c r="BN59" s="93"/>
      <c r="BO59" s="93"/>
      <c r="BP59" s="93"/>
      <c r="BQ59" s="93"/>
      <c r="BR59" s="93"/>
      <c r="BS59" s="93"/>
      <c r="BT59" s="93"/>
      <c r="BU59" s="93"/>
      <c r="BV59" s="93"/>
      <c r="BW59" s="93"/>
      <c r="BX59" s="93"/>
      <c r="BY59" s="93"/>
      <c r="BZ59" s="93"/>
      <c r="CA59" s="93"/>
      <c r="CB59" s="93"/>
      <c r="CC59" s="93"/>
      <c r="CD59" s="93"/>
      <c r="CE59" s="93"/>
      <c r="CF59" s="93"/>
      <c r="CG59" s="93"/>
      <c r="CH59" s="93"/>
      <c r="CI59" s="93"/>
      <c r="CJ59" s="93"/>
      <c r="CK59" s="93"/>
      <c r="CL59" s="93"/>
      <c r="CM59" s="93"/>
      <c r="CN59" s="93"/>
      <c r="CO59" s="93"/>
      <c r="CP59" s="93"/>
      <c r="CQ59" s="93"/>
      <c r="CR59" s="93"/>
      <c r="CS59" s="93"/>
      <c r="CT59" s="93"/>
      <c r="CU59" s="93"/>
      <c r="CV59" s="93"/>
      <c r="CW59" s="93"/>
      <c r="CX59" s="93"/>
      <c r="CY59" s="93"/>
      <c r="CZ59" s="93"/>
      <c r="DA59" s="93"/>
      <c r="DB59" s="93"/>
      <c r="DC59" s="93"/>
      <c r="DD59" s="93"/>
      <c r="DE59" s="93"/>
      <c r="DF59" s="93"/>
      <c r="DG59" s="93"/>
      <c r="DH59" s="93"/>
      <c r="DI59" s="93"/>
      <c r="DJ59" s="93"/>
      <c r="DK59" s="93"/>
      <c r="DL59" s="93"/>
      <c r="DM59" s="93"/>
      <c r="DN59" s="93"/>
      <c r="DO59" s="93"/>
      <c r="DP59" s="93"/>
      <c r="DQ59" s="93"/>
      <c r="DR59" s="93"/>
      <c r="DS59" s="93"/>
      <c r="DT59" s="93"/>
      <c r="DU59" s="93"/>
      <c r="DV59" s="93"/>
      <c r="DW59" s="93"/>
      <c r="DX59" s="93"/>
      <c r="DY59" s="93"/>
      <c r="DZ59" s="93"/>
      <c r="EA59" s="93"/>
      <c r="EB59" s="93"/>
      <c r="EC59" s="93"/>
      <c r="ED59" s="93"/>
      <c r="EE59" s="93"/>
      <c r="EF59" s="93"/>
      <c r="EG59" s="93"/>
      <c r="EH59" s="93"/>
      <c r="EI59" s="93"/>
      <c r="EJ59" s="93"/>
      <c r="EK59" s="93"/>
      <c r="EL59" s="93"/>
      <c r="EM59" s="93"/>
      <c r="EN59" s="93"/>
      <c r="EO59" s="93"/>
      <c r="EP59" s="93"/>
      <c r="EQ59" s="93"/>
      <c r="ER59" s="93"/>
      <c r="ES59" s="93"/>
      <c r="ET59" s="93"/>
      <c r="EU59" s="93"/>
      <c r="EV59" s="93"/>
      <c r="EW59" s="93"/>
      <c r="EX59" s="93"/>
      <c r="EY59" s="93"/>
      <c r="EZ59" s="93"/>
      <c r="FA59" s="93"/>
      <c r="FB59" s="93"/>
      <c r="FC59" s="93"/>
      <c r="FD59" s="93"/>
      <c r="FE59" s="93"/>
      <c r="FF59" s="93"/>
      <c r="FG59" s="93"/>
      <c r="FH59" s="93"/>
      <c r="FI59" s="93"/>
      <c r="FJ59" s="93"/>
      <c r="FK59" s="93"/>
      <c r="FL59" s="93"/>
      <c r="FM59" s="93"/>
    </row>
  </sheetData>
  <autoFilter ref="A6:FM6" xr:uid="{00000000-0009-0000-0000-000004000000}"/>
  <mergeCells count="27">
    <mergeCell ref="B2:C2"/>
    <mergeCell ref="AI4:BJ4"/>
    <mergeCell ref="BK4:CO4"/>
    <mergeCell ref="CP4:DS4"/>
    <mergeCell ref="D1:ND3"/>
    <mergeCell ref="LZ4:ND4"/>
    <mergeCell ref="B42:B44"/>
    <mergeCell ref="EY4:GB4"/>
    <mergeCell ref="GC4:HG4"/>
    <mergeCell ref="HH4:IL4"/>
    <mergeCell ref="IM4:JP4"/>
    <mergeCell ref="DT4:EX4"/>
    <mergeCell ref="B7:B30"/>
    <mergeCell ref="A31:A34"/>
    <mergeCell ref="A35:A38"/>
    <mergeCell ref="A39:A41"/>
    <mergeCell ref="JQ4:KU4"/>
    <mergeCell ref="KV4:LY4"/>
    <mergeCell ref="D4:AH4"/>
    <mergeCell ref="DE59:EH59"/>
    <mergeCell ref="EI59:FM59"/>
    <mergeCell ref="A45:A52"/>
    <mergeCell ref="A53:A58"/>
    <mergeCell ref="D59:P59"/>
    <mergeCell ref="Q59:AU59"/>
    <mergeCell ref="AV59:BY59"/>
    <mergeCell ref="BZ59:DD59"/>
  </mergeCells>
  <conditionalFormatting sqref="A6:EX58 A5:C5">
    <cfRule type="expression" dxfId="37" priority="11">
      <formula>CELL("direccion")=ADDRESS(ROW(),COLUMN())</formula>
    </cfRule>
    <cfRule type="expression" dxfId="36" priority="12">
      <formula>OR(ROW()=CELL("fila"),COLUMN()=CELL("columna"))</formula>
    </cfRule>
  </conditionalFormatting>
  <conditionalFormatting sqref="EY6:LV58">
    <cfRule type="expression" dxfId="35" priority="7">
      <formula>CELL("direccion")=ADDRESS(ROW(),COLUMN())</formula>
    </cfRule>
    <cfRule type="expression" dxfId="34" priority="8">
      <formula>OR(ROW()=CELL("fila"),COLUMN()=CELL("columna"))</formula>
    </cfRule>
  </conditionalFormatting>
  <conditionalFormatting sqref="LW6:ND58">
    <cfRule type="expression" dxfId="33" priority="5">
      <formula>CELL("direccion")=ADDRESS(ROW(),COLUMN())</formula>
    </cfRule>
    <cfRule type="expression" dxfId="32" priority="6">
      <formula>OR(ROW()=CELL("fila"),COLUMN()=CELL("columna"))</formula>
    </cfRule>
  </conditionalFormatting>
  <conditionalFormatting sqref="D5:LV5">
    <cfRule type="expression" dxfId="31" priority="3">
      <formula>CELL("direccion")=ADDRESS(ROW(),COLUMN())</formula>
    </cfRule>
    <cfRule type="expression" dxfId="30" priority="4">
      <formula>OR(ROW()=CELL("fila"),COLUMN()=CELL("columna"))</formula>
    </cfRule>
  </conditionalFormatting>
  <conditionalFormatting sqref="LW5:ND5">
    <cfRule type="expression" dxfId="29" priority="1">
      <formula>CELL("direccion")=ADDRESS(ROW(),COLUMN())</formula>
    </cfRule>
    <cfRule type="expression" dxfId="28" priority="2">
      <formula>OR(ROW()=CELL("fila"),COLUMN()=CELL("columna"))</formula>
    </cfRule>
  </conditionalFormatting>
  <hyperlinks>
    <hyperlink ref="A1" location="INDICE!A1" display="INDICE" xr:uid="{88491A05-1888-4B11-AF90-6D9E6F790123}"/>
    <hyperlink ref="B1" location="'KARDEX TOTAL'!A1" display="'KARDEX TOTAL'!A1" xr:uid="{DFEC554A-8C53-4FAC-B200-96249182C2B5}"/>
  </hyperlinks>
  <pageMargins left="0.7" right="0.7" top="0.75" bottom="0.75" header="0.3" footer="0.3"/>
  <pageSetup paperSize="9" orientation="portrait" horizontalDpi="0" verticalDpi="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012D8-9771-48F1-9571-27A0BDDB7ADE}">
  <sheetPr codeName="Hoja82"/>
  <dimension ref="A1:ND59"/>
  <sheetViews>
    <sheetView zoomScaleNormal="100" workbookViewId="0">
      <pane xSplit="3" ySplit="6" topLeftCell="MF7" activePane="bottomRight" state="frozen"/>
      <selection activeCell="V6" sqref="V6"/>
      <selection pane="topRight" activeCell="V6" sqref="V6"/>
      <selection pane="bottomLeft" activeCell="V6" sqref="V6"/>
      <selection pane="bottomRight" activeCell="MN16" sqref="MN16"/>
    </sheetView>
  </sheetViews>
  <sheetFormatPr baseColWidth="10" defaultRowHeight="15" x14ac:dyDescent="0.25"/>
  <cols>
    <col min="1" max="1" width="31.42578125" customWidth="1"/>
    <col min="2" max="2" width="12.42578125" bestFit="1" customWidth="1"/>
    <col min="3" max="3" width="13" bestFit="1" customWidth="1"/>
    <col min="4" max="154" width="3.42578125" customWidth="1"/>
    <col min="155" max="368" width="3.7109375" customWidth="1"/>
  </cols>
  <sheetData>
    <row r="1" spans="1:368" x14ac:dyDescent="0.25">
      <c r="A1" s="22" t="s">
        <v>37</v>
      </c>
      <c r="B1" s="26" t="s">
        <v>48</v>
      </c>
      <c r="D1" s="77" t="s">
        <v>122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7"/>
      <c r="CD1" s="77"/>
      <c r="CE1" s="77"/>
      <c r="CF1" s="77"/>
      <c r="CG1" s="77"/>
      <c r="CH1" s="77"/>
      <c r="CI1" s="77"/>
      <c r="CJ1" s="77"/>
      <c r="CK1" s="77"/>
      <c r="CL1" s="77"/>
      <c r="CM1" s="77"/>
      <c r="CN1" s="77"/>
      <c r="CO1" s="77"/>
      <c r="CP1" s="77"/>
      <c r="CQ1" s="77"/>
      <c r="CR1" s="77"/>
      <c r="CS1" s="77"/>
      <c r="CT1" s="77"/>
      <c r="CU1" s="77"/>
      <c r="CV1" s="77"/>
      <c r="CW1" s="77"/>
      <c r="CX1" s="77"/>
      <c r="CY1" s="77"/>
      <c r="CZ1" s="77"/>
      <c r="DA1" s="77"/>
      <c r="DB1" s="77"/>
      <c r="DC1" s="77"/>
      <c r="DD1" s="77"/>
      <c r="DE1" s="77"/>
      <c r="DF1" s="77"/>
      <c r="DG1" s="77"/>
      <c r="DH1" s="77"/>
      <c r="DI1" s="77"/>
      <c r="DJ1" s="77"/>
      <c r="DK1" s="77"/>
      <c r="DL1" s="77"/>
      <c r="DM1" s="77"/>
      <c r="DN1" s="77"/>
      <c r="DO1" s="77"/>
      <c r="DP1" s="77"/>
      <c r="DQ1" s="77"/>
      <c r="DR1" s="77"/>
      <c r="DS1" s="77"/>
      <c r="DT1" s="77"/>
      <c r="DU1" s="77"/>
      <c r="DV1" s="77"/>
      <c r="DW1" s="77"/>
      <c r="DX1" s="77"/>
      <c r="DY1" s="77"/>
      <c r="DZ1" s="77"/>
      <c r="EA1" s="77"/>
      <c r="EB1" s="77"/>
      <c r="EC1" s="77"/>
      <c r="ED1" s="77"/>
      <c r="EE1" s="77"/>
      <c r="EF1" s="77"/>
      <c r="EG1" s="77"/>
      <c r="EH1" s="77"/>
      <c r="EI1" s="77"/>
      <c r="EJ1" s="77"/>
      <c r="EK1" s="77"/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7"/>
      <c r="FN1" s="77"/>
      <c r="FO1" s="77"/>
      <c r="FP1" s="77"/>
      <c r="FQ1" s="77"/>
      <c r="FR1" s="77"/>
      <c r="FS1" s="77"/>
      <c r="FT1" s="77"/>
      <c r="FU1" s="77"/>
      <c r="FV1" s="77"/>
      <c r="FW1" s="77"/>
      <c r="FX1" s="77"/>
      <c r="FY1" s="77"/>
      <c r="FZ1" s="77"/>
      <c r="GA1" s="77"/>
      <c r="GB1" s="77"/>
      <c r="GC1" s="77"/>
      <c r="GD1" s="77"/>
      <c r="GE1" s="77"/>
      <c r="GF1" s="77"/>
      <c r="GG1" s="77"/>
      <c r="GH1" s="77"/>
      <c r="GI1" s="77"/>
      <c r="GJ1" s="77"/>
      <c r="GK1" s="77"/>
      <c r="GL1" s="77"/>
      <c r="GM1" s="77"/>
      <c r="GN1" s="77"/>
      <c r="GO1" s="77"/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7"/>
      <c r="HR1" s="77"/>
      <c r="HS1" s="77"/>
      <c r="HT1" s="77"/>
      <c r="HU1" s="77"/>
      <c r="HV1" s="77"/>
      <c r="HW1" s="77"/>
      <c r="HX1" s="77"/>
      <c r="HY1" s="77"/>
      <c r="HZ1" s="77"/>
      <c r="IA1" s="77"/>
      <c r="IB1" s="77"/>
      <c r="IC1" s="77"/>
      <c r="ID1" s="77"/>
      <c r="IE1" s="77"/>
      <c r="IF1" s="77"/>
      <c r="IG1" s="77"/>
      <c r="IH1" s="77"/>
      <c r="II1" s="77"/>
      <c r="IJ1" s="77"/>
      <c r="IK1" s="77"/>
      <c r="IL1" s="77"/>
      <c r="IM1" s="77"/>
      <c r="IN1" s="77"/>
      <c r="IO1" s="77"/>
      <c r="IP1" s="77"/>
      <c r="IQ1" s="77"/>
      <c r="IR1" s="77"/>
      <c r="IS1" s="77"/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7"/>
      <c r="JV1" s="77"/>
      <c r="JW1" s="77"/>
      <c r="JX1" s="77"/>
      <c r="JY1" s="77"/>
      <c r="JZ1" s="77"/>
      <c r="KA1" s="77"/>
      <c r="KB1" s="77"/>
      <c r="KC1" s="77"/>
      <c r="KD1" s="77"/>
      <c r="KE1" s="77"/>
      <c r="KF1" s="77"/>
      <c r="KG1" s="77"/>
      <c r="KH1" s="77"/>
      <c r="KI1" s="77"/>
      <c r="KJ1" s="77"/>
      <c r="KK1" s="77"/>
      <c r="KL1" s="77"/>
      <c r="KM1" s="77"/>
      <c r="KN1" s="77"/>
      <c r="KO1" s="77"/>
      <c r="KP1" s="77"/>
      <c r="KQ1" s="77"/>
      <c r="KR1" s="77"/>
      <c r="KS1" s="77"/>
      <c r="KT1" s="77"/>
      <c r="KU1" s="77"/>
      <c r="KV1" s="77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7"/>
      <c r="LZ1" s="77"/>
      <c r="MA1" s="77"/>
      <c r="MB1" s="77"/>
      <c r="MC1" s="77"/>
      <c r="MD1" s="77"/>
      <c r="ME1" s="77"/>
      <c r="MF1" s="77"/>
      <c r="MG1" s="77"/>
      <c r="MH1" s="77"/>
      <c r="MI1" s="77"/>
      <c r="MJ1" s="77"/>
      <c r="MK1" s="77"/>
      <c r="ML1" s="77"/>
      <c r="MM1" s="77"/>
      <c r="MN1" s="77"/>
      <c r="MO1" s="77"/>
      <c r="MP1" s="77"/>
      <c r="MQ1" s="77"/>
      <c r="MR1" s="77"/>
      <c r="MS1" s="77"/>
      <c r="MT1" s="77"/>
      <c r="MU1" s="77"/>
      <c r="MV1" s="77"/>
      <c r="MW1" s="77"/>
      <c r="MX1" s="77"/>
      <c r="MY1" s="77"/>
      <c r="MZ1" s="77"/>
      <c r="NA1" s="77"/>
      <c r="NB1" s="77"/>
      <c r="NC1" s="77"/>
      <c r="ND1" s="77"/>
    </row>
    <row r="2" spans="1:368" x14ac:dyDescent="0.25">
      <c r="A2" s="15" t="s">
        <v>40</v>
      </c>
      <c r="B2" s="78" t="s">
        <v>100</v>
      </c>
      <c r="C2" s="79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7"/>
      <c r="BU2" s="77"/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  <c r="CJ2" s="77"/>
      <c r="CK2" s="77"/>
      <c r="CL2" s="77"/>
      <c r="CM2" s="77"/>
      <c r="CN2" s="77"/>
      <c r="CO2" s="77"/>
      <c r="CP2" s="77"/>
      <c r="CQ2" s="77"/>
      <c r="CR2" s="77"/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7"/>
      <c r="DM2" s="77"/>
      <c r="DN2" s="77"/>
      <c r="DO2" s="77"/>
      <c r="DP2" s="77"/>
      <c r="DQ2" s="77"/>
      <c r="DR2" s="77"/>
      <c r="DS2" s="77"/>
      <c r="DT2" s="77"/>
      <c r="DU2" s="77"/>
      <c r="DV2" s="77"/>
      <c r="DW2" s="77"/>
      <c r="DX2" s="77"/>
      <c r="DY2" s="77"/>
      <c r="DZ2" s="77"/>
      <c r="EA2" s="77"/>
      <c r="EB2" s="77"/>
      <c r="EC2" s="77"/>
      <c r="ED2" s="77"/>
      <c r="EE2" s="77"/>
      <c r="EF2" s="77"/>
      <c r="EG2" s="77"/>
      <c r="EH2" s="77"/>
      <c r="EI2" s="77"/>
      <c r="EJ2" s="77"/>
      <c r="EK2" s="77"/>
      <c r="EL2" s="77"/>
      <c r="EM2" s="77"/>
      <c r="EN2" s="77"/>
      <c r="EO2" s="77"/>
      <c r="EP2" s="77"/>
      <c r="EQ2" s="77"/>
      <c r="ER2" s="77"/>
      <c r="ES2" s="77"/>
      <c r="ET2" s="77"/>
      <c r="EU2" s="77"/>
      <c r="EV2" s="77"/>
      <c r="EW2" s="77"/>
      <c r="EX2" s="77"/>
      <c r="EY2" s="77"/>
      <c r="EZ2" s="77"/>
      <c r="FA2" s="77"/>
      <c r="FB2" s="77"/>
      <c r="FC2" s="77"/>
      <c r="FD2" s="77"/>
      <c r="FE2" s="77"/>
      <c r="FF2" s="77"/>
      <c r="FG2" s="77"/>
      <c r="FH2" s="77"/>
      <c r="FI2" s="77"/>
      <c r="FJ2" s="77"/>
      <c r="FK2" s="77"/>
      <c r="FL2" s="77"/>
      <c r="FM2" s="77"/>
      <c r="FN2" s="77"/>
      <c r="FO2" s="77"/>
      <c r="FP2" s="77"/>
      <c r="FQ2" s="77"/>
      <c r="FR2" s="77"/>
      <c r="FS2" s="77"/>
      <c r="FT2" s="77"/>
      <c r="FU2" s="77"/>
      <c r="FV2" s="77"/>
      <c r="FW2" s="77"/>
      <c r="FX2" s="77"/>
      <c r="FY2" s="77"/>
      <c r="FZ2" s="77"/>
      <c r="GA2" s="77"/>
      <c r="GB2" s="77"/>
      <c r="GC2" s="77"/>
      <c r="GD2" s="77"/>
      <c r="GE2" s="77"/>
      <c r="GF2" s="77"/>
      <c r="GG2" s="77"/>
      <c r="GH2" s="77"/>
      <c r="GI2" s="77"/>
      <c r="GJ2" s="77"/>
      <c r="GK2" s="77"/>
      <c r="GL2" s="77"/>
      <c r="GM2" s="77"/>
      <c r="GN2" s="77"/>
      <c r="GO2" s="77"/>
      <c r="GP2" s="77"/>
      <c r="GQ2" s="77"/>
      <c r="GR2" s="77"/>
      <c r="GS2" s="77"/>
      <c r="GT2" s="77"/>
      <c r="GU2" s="77"/>
      <c r="GV2" s="77"/>
      <c r="GW2" s="77"/>
      <c r="GX2" s="77"/>
      <c r="GY2" s="77"/>
      <c r="GZ2" s="77"/>
      <c r="HA2" s="77"/>
      <c r="HB2" s="77"/>
      <c r="HC2" s="77"/>
      <c r="HD2" s="77"/>
      <c r="HE2" s="77"/>
      <c r="HF2" s="77"/>
      <c r="HG2" s="77"/>
      <c r="HH2" s="77"/>
      <c r="HI2" s="77"/>
      <c r="HJ2" s="77"/>
      <c r="HK2" s="77"/>
      <c r="HL2" s="77"/>
      <c r="HM2" s="77"/>
      <c r="HN2" s="77"/>
      <c r="HO2" s="77"/>
      <c r="HP2" s="77"/>
      <c r="HQ2" s="77"/>
      <c r="HR2" s="77"/>
      <c r="HS2" s="77"/>
      <c r="HT2" s="77"/>
      <c r="HU2" s="77"/>
      <c r="HV2" s="77"/>
      <c r="HW2" s="77"/>
      <c r="HX2" s="77"/>
      <c r="HY2" s="77"/>
      <c r="HZ2" s="77"/>
      <c r="IA2" s="77"/>
      <c r="IB2" s="77"/>
      <c r="IC2" s="77"/>
      <c r="ID2" s="77"/>
      <c r="IE2" s="77"/>
      <c r="IF2" s="77"/>
      <c r="IG2" s="77"/>
      <c r="IH2" s="77"/>
      <c r="II2" s="77"/>
      <c r="IJ2" s="77"/>
      <c r="IK2" s="77"/>
      <c r="IL2" s="77"/>
      <c r="IM2" s="77"/>
      <c r="IN2" s="77"/>
      <c r="IO2" s="77"/>
      <c r="IP2" s="77"/>
      <c r="IQ2" s="77"/>
      <c r="IR2" s="77"/>
      <c r="IS2" s="77"/>
      <c r="IT2" s="77"/>
      <c r="IU2" s="77"/>
      <c r="IV2" s="77"/>
      <c r="IW2" s="77"/>
      <c r="IX2" s="77"/>
      <c r="IY2" s="77"/>
      <c r="IZ2" s="77"/>
      <c r="JA2" s="77"/>
      <c r="JB2" s="77"/>
      <c r="JC2" s="77"/>
      <c r="JD2" s="77"/>
      <c r="JE2" s="77"/>
      <c r="JF2" s="77"/>
      <c r="JG2" s="77"/>
      <c r="JH2" s="77"/>
      <c r="JI2" s="77"/>
      <c r="JJ2" s="77"/>
      <c r="JK2" s="77"/>
      <c r="JL2" s="77"/>
      <c r="JM2" s="77"/>
      <c r="JN2" s="77"/>
      <c r="JO2" s="77"/>
      <c r="JP2" s="77"/>
      <c r="JQ2" s="77"/>
      <c r="JR2" s="77"/>
      <c r="JS2" s="77"/>
      <c r="JT2" s="77"/>
      <c r="JU2" s="77"/>
      <c r="JV2" s="77"/>
      <c r="JW2" s="77"/>
      <c r="JX2" s="77"/>
      <c r="JY2" s="77"/>
      <c r="JZ2" s="77"/>
      <c r="KA2" s="77"/>
      <c r="KB2" s="77"/>
      <c r="KC2" s="77"/>
      <c r="KD2" s="77"/>
      <c r="KE2" s="77"/>
      <c r="KF2" s="77"/>
      <c r="KG2" s="77"/>
      <c r="KH2" s="77"/>
      <c r="KI2" s="77"/>
      <c r="KJ2" s="77"/>
      <c r="KK2" s="77"/>
      <c r="KL2" s="77"/>
      <c r="KM2" s="77"/>
      <c r="KN2" s="77"/>
      <c r="KO2" s="77"/>
      <c r="KP2" s="77"/>
      <c r="KQ2" s="77"/>
      <c r="KR2" s="77"/>
      <c r="KS2" s="77"/>
      <c r="KT2" s="77"/>
      <c r="KU2" s="77"/>
      <c r="KV2" s="77"/>
      <c r="KW2" s="77"/>
      <c r="KX2" s="77"/>
      <c r="KY2" s="77"/>
      <c r="KZ2" s="77"/>
      <c r="LA2" s="77"/>
      <c r="LB2" s="77"/>
      <c r="LC2" s="77"/>
      <c r="LD2" s="77"/>
      <c r="LE2" s="77"/>
      <c r="LF2" s="77"/>
      <c r="LG2" s="77"/>
      <c r="LH2" s="77"/>
      <c r="LI2" s="77"/>
      <c r="LJ2" s="77"/>
      <c r="LK2" s="77"/>
      <c r="LL2" s="77"/>
      <c r="LM2" s="77"/>
      <c r="LN2" s="77"/>
      <c r="LO2" s="77"/>
      <c r="LP2" s="77"/>
      <c r="LQ2" s="77"/>
      <c r="LR2" s="77"/>
      <c r="LS2" s="77"/>
      <c r="LT2" s="77"/>
      <c r="LU2" s="77"/>
      <c r="LV2" s="77"/>
      <c r="LW2" s="77"/>
      <c r="LX2" s="77"/>
      <c r="LY2" s="77"/>
      <c r="LZ2" s="77"/>
      <c r="MA2" s="77"/>
      <c r="MB2" s="77"/>
      <c r="MC2" s="77"/>
      <c r="MD2" s="77"/>
      <c r="ME2" s="77"/>
      <c r="MF2" s="77"/>
      <c r="MG2" s="77"/>
      <c r="MH2" s="77"/>
      <c r="MI2" s="77"/>
      <c r="MJ2" s="77"/>
      <c r="MK2" s="77"/>
      <c r="ML2" s="77"/>
      <c r="MM2" s="77"/>
      <c r="MN2" s="77"/>
      <c r="MO2" s="77"/>
      <c r="MP2" s="77"/>
      <c r="MQ2" s="77"/>
      <c r="MR2" s="77"/>
      <c r="MS2" s="77"/>
      <c r="MT2" s="77"/>
      <c r="MU2" s="77"/>
      <c r="MV2" s="77"/>
      <c r="MW2" s="77"/>
      <c r="MX2" s="77"/>
      <c r="MY2" s="77"/>
      <c r="MZ2" s="77"/>
      <c r="NA2" s="77"/>
      <c r="NB2" s="77"/>
      <c r="NC2" s="77"/>
      <c r="ND2" s="77"/>
    </row>
    <row r="3" spans="1:368" x14ac:dyDescent="0.25">
      <c r="A3" s="15" t="s">
        <v>38</v>
      </c>
      <c r="B3" s="16" t="s">
        <v>41</v>
      </c>
      <c r="C3" s="1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77"/>
      <c r="BB3" s="77"/>
      <c r="BC3" s="77"/>
      <c r="BD3" s="77"/>
      <c r="BE3" s="77"/>
      <c r="BF3" s="77"/>
      <c r="BG3" s="77"/>
      <c r="BH3" s="77"/>
      <c r="BI3" s="77"/>
      <c r="BJ3" s="77"/>
      <c r="BK3" s="77"/>
      <c r="BL3" s="77"/>
      <c r="BM3" s="77"/>
      <c r="BN3" s="77"/>
      <c r="BO3" s="77"/>
      <c r="BP3" s="77"/>
      <c r="BQ3" s="77"/>
      <c r="BR3" s="77"/>
      <c r="BS3" s="77"/>
      <c r="BT3" s="77"/>
      <c r="BU3" s="77"/>
      <c r="BV3" s="77"/>
      <c r="BW3" s="77"/>
      <c r="BX3" s="77"/>
      <c r="BY3" s="77"/>
      <c r="BZ3" s="77"/>
      <c r="CA3" s="77"/>
      <c r="CB3" s="77"/>
      <c r="CC3" s="77"/>
      <c r="CD3" s="77"/>
      <c r="CE3" s="77"/>
      <c r="CF3" s="77"/>
      <c r="CG3" s="77"/>
      <c r="CH3" s="77"/>
      <c r="CI3" s="77"/>
      <c r="CJ3" s="77"/>
      <c r="CK3" s="77"/>
      <c r="CL3" s="77"/>
      <c r="CM3" s="77"/>
      <c r="CN3" s="77"/>
      <c r="CO3" s="77"/>
      <c r="CP3" s="77"/>
      <c r="CQ3" s="77"/>
      <c r="CR3" s="77"/>
      <c r="CS3" s="77"/>
      <c r="CT3" s="77"/>
      <c r="CU3" s="77"/>
      <c r="CV3" s="77"/>
      <c r="CW3" s="77"/>
      <c r="CX3" s="77"/>
      <c r="CY3" s="77"/>
      <c r="CZ3" s="77"/>
      <c r="DA3" s="77"/>
      <c r="DB3" s="77"/>
      <c r="DC3" s="77"/>
      <c r="DD3" s="77"/>
      <c r="DE3" s="77"/>
      <c r="DF3" s="77"/>
      <c r="DG3" s="77"/>
      <c r="DH3" s="77"/>
      <c r="DI3" s="77"/>
      <c r="DJ3" s="77"/>
      <c r="DK3" s="77"/>
      <c r="DL3" s="77"/>
      <c r="DM3" s="77"/>
      <c r="DN3" s="77"/>
      <c r="DO3" s="77"/>
      <c r="DP3" s="77"/>
      <c r="DQ3" s="77"/>
      <c r="DR3" s="77"/>
      <c r="DS3" s="77"/>
      <c r="DT3" s="77"/>
      <c r="DU3" s="77"/>
      <c r="DV3" s="77"/>
      <c r="DW3" s="77"/>
      <c r="DX3" s="77"/>
      <c r="DY3" s="77"/>
      <c r="DZ3" s="77"/>
      <c r="EA3" s="77"/>
      <c r="EB3" s="77"/>
      <c r="EC3" s="77"/>
      <c r="ED3" s="77"/>
      <c r="EE3" s="77"/>
      <c r="EF3" s="77"/>
      <c r="EG3" s="77"/>
      <c r="EH3" s="77"/>
      <c r="EI3" s="77"/>
      <c r="EJ3" s="77"/>
      <c r="EK3" s="77"/>
      <c r="EL3" s="77"/>
      <c r="EM3" s="77"/>
      <c r="EN3" s="77"/>
      <c r="EO3" s="77"/>
      <c r="EP3" s="77"/>
      <c r="EQ3" s="77"/>
      <c r="ER3" s="77"/>
      <c r="ES3" s="77"/>
      <c r="ET3" s="77"/>
      <c r="EU3" s="77"/>
      <c r="EV3" s="77"/>
      <c r="EW3" s="77"/>
      <c r="EX3" s="77"/>
      <c r="EY3" s="77"/>
      <c r="EZ3" s="77"/>
      <c r="FA3" s="77"/>
      <c r="FB3" s="77"/>
      <c r="FC3" s="77"/>
      <c r="FD3" s="77"/>
      <c r="FE3" s="77"/>
      <c r="FF3" s="77"/>
      <c r="FG3" s="77"/>
      <c r="FH3" s="77"/>
      <c r="FI3" s="77"/>
      <c r="FJ3" s="77"/>
      <c r="FK3" s="77"/>
      <c r="FL3" s="77"/>
      <c r="FM3" s="77"/>
      <c r="FN3" s="77"/>
      <c r="FO3" s="77"/>
      <c r="FP3" s="77"/>
      <c r="FQ3" s="77"/>
      <c r="FR3" s="77"/>
      <c r="FS3" s="77"/>
      <c r="FT3" s="77"/>
      <c r="FU3" s="77"/>
      <c r="FV3" s="77"/>
      <c r="FW3" s="77"/>
      <c r="FX3" s="77"/>
      <c r="FY3" s="77"/>
      <c r="FZ3" s="77"/>
      <c r="GA3" s="77"/>
      <c r="GB3" s="77"/>
      <c r="GC3" s="77"/>
      <c r="GD3" s="77"/>
      <c r="GE3" s="77"/>
      <c r="GF3" s="77"/>
      <c r="GG3" s="77"/>
      <c r="GH3" s="77"/>
      <c r="GI3" s="77"/>
      <c r="GJ3" s="77"/>
      <c r="GK3" s="77"/>
      <c r="GL3" s="77"/>
      <c r="GM3" s="77"/>
      <c r="GN3" s="77"/>
      <c r="GO3" s="77"/>
      <c r="GP3" s="77"/>
      <c r="GQ3" s="77"/>
      <c r="GR3" s="77"/>
      <c r="GS3" s="77"/>
      <c r="GT3" s="77"/>
      <c r="GU3" s="77"/>
      <c r="GV3" s="77"/>
      <c r="GW3" s="77"/>
      <c r="GX3" s="77"/>
      <c r="GY3" s="77"/>
      <c r="GZ3" s="77"/>
      <c r="HA3" s="77"/>
      <c r="HB3" s="77"/>
      <c r="HC3" s="77"/>
      <c r="HD3" s="77"/>
      <c r="HE3" s="77"/>
      <c r="HF3" s="77"/>
      <c r="HG3" s="77"/>
      <c r="HH3" s="77"/>
      <c r="HI3" s="77"/>
      <c r="HJ3" s="77"/>
      <c r="HK3" s="77"/>
      <c r="HL3" s="77"/>
      <c r="HM3" s="77"/>
      <c r="HN3" s="77"/>
      <c r="HO3" s="77"/>
      <c r="HP3" s="77"/>
      <c r="HQ3" s="77"/>
      <c r="HR3" s="77"/>
      <c r="HS3" s="77"/>
      <c r="HT3" s="77"/>
      <c r="HU3" s="77"/>
      <c r="HV3" s="77"/>
      <c r="HW3" s="77"/>
      <c r="HX3" s="77"/>
      <c r="HY3" s="77"/>
      <c r="HZ3" s="77"/>
      <c r="IA3" s="77"/>
      <c r="IB3" s="77"/>
      <c r="IC3" s="77"/>
      <c r="ID3" s="77"/>
      <c r="IE3" s="77"/>
      <c r="IF3" s="77"/>
      <c r="IG3" s="77"/>
      <c r="IH3" s="77"/>
      <c r="II3" s="77"/>
      <c r="IJ3" s="77"/>
      <c r="IK3" s="77"/>
      <c r="IL3" s="77"/>
      <c r="IM3" s="77"/>
      <c r="IN3" s="77"/>
      <c r="IO3" s="77"/>
      <c r="IP3" s="77"/>
      <c r="IQ3" s="77"/>
      <c r="IR3" s="77"/>
      <c r="IS3" s="77"/>
      <c r="IT3" s="77"/>
      <c r="IU3" s="77"/>
      <c r="IV3" s="77"/>
      <c r="IW3" s="77"/>
      <c r="IX3" s="77"/>
      <c r="IY3" s="77"/>
      <c r="IZ3" s="77"/>
      <c r="JA3" s="77"/>
      <c r="JB3" s="77"/>
      <c r="JC3" s="77"/>
      <c r="JD3" s="77"/>
      <c r="JE3" s="77"/>
      <c r="JF3" s="77"/>
      <c r="JG3" s="77"/>
      <c r="JH3" s="77"/>
      <c r="JI3" s="77"/>
      <c r="JJ3" s="77"/>
      <c r="JK3" s="77"/>
      <c r="JL3" s="77"/>
      <c r="JM3" s="77"/>
      <c r="JN3" s="77"/>
      <c r="JO3" s="77"/>
      <c r="JP3" s="77"/>
      <c r="JQ3" s="77"/>
      <c r="JR3" s="77"/>
      <c r="JS3" s="77"/>
      <c r="JT3" s="77"/>
      <c r="JU3" s="77"/>
      <c r="JV3" s="77"/>
      <c r="JW3" s="77"/>
      <c r="JX3" s="77"/>
      <c r="JY3" s="77"/>
      <c r="JZ3" s="77"/>
      <c r="KA3" s="77"/>
      <c r="KB3" s="77"/>
      <c r="KC3" s="77"/>
      <c r="KD3" s="77"/>
      <c r="KE3" s="77"/>
      <c r="KF3" s="77"/>
      <c r="KG3" s="77"/>
      <c r="KH3" s="77"/>
      <c r="KI3" s="77"/>
      <c r="KJ3" s="77"/>
      <c r="KK3" s="77"/>
      <c r="KL3" s="77"/>
      <c r="KM3" s="77"/>
      <c r="KN3" s="77"/>
      <c r="KO3" s="77"/>
      <c r="KP3" s="77"/>
      <c r="KQ3" s="77"/>
      <c r="KR3" s="77"/>
      <c r="KS3" s="77"/>
      <c r="KT3" s="77"/>
      <c r="KU3" s="77"/>
      <c r="KV3" s="77"/>
      <c r="KW3" s="77"/>
      <c r="KX3" s="77"/>
      <c r="KY3" s="77"/>
      <c r="KZ3" s="77"/>
      <c r="LA3" s="77"/>
      <c r="LB3" s="77"/>
      <c r="LC3" s="77"/>
      <c r="LD3" s="77"/>
      <c r="LE3" s="77"/>
      <c r="LF3" s="77"/>
      <c r="LG3" s="77"/>
      <c r="LH3" s="77"/>
      <c r="LI3" s="77"/>
      <c r="LJ3" s="77"/>
      <c r="LK3" s="77"/>
      <c r="LL3" s="77"/>
      <c r="LM3" s="77"/>
      <c r="LN3" s="77"/>
      <c r="LO3" s="77"/>
      <c r="LP3" s="77"/>
      <c r="LQ3" s="77"/>
      <c r="LR3" s="77"/>
      <c r="LS3" s="77"/>
      <c r="LT3" s="77"/>
      <c r="LU3" s="77"/>
      <c r="LV3" s="77"/>
      <c r="LW3" s="77"/>
      <c r="LX3" s="77"/>
      <c r="LY3" s="77"/>
      <c r="LZ3" s="77"/>
      <c r="MA3" s="77"/>
      <c r="MB3" s="77"/>
      <c r="MC3" s="77"/>
      <c r="MD3" s="77"/>
      <c r="ME3" s="77"/>
      <c r="MF3" s="77"/>
      <c r="MG3" s="77"/>
      <c r="MH3" s="77"/>
      <c r="MI3" s="77"/>
      <c r="MJ3" s="77"/>
      <c r="MK3" s="77"/>
      <c r="ML3" s="77"/>
      <c r="MM3" s="77"/>
      <c r="MN3" s="77"/>
      <c r="MO3" s="77"/>
      <c r="MP3" s="77"/>
      <c r="MQ3" s="77"/>
      <c r="MR3" s="77"/>
      <c r="MS3" s="77"/>
      <c r="MT3" s="77"/>
      <c r="MU3" s="77"/>
      <c r="MV3" s="77"/>
      <c r="MW3" s="77"/>
      <c r="MX3" s="77"/>
      <c r="MY3" s="77"/>
      <c r="MZ3" s="77"/>
      <c r="NA3" s="77"/>
      <c r="NB3" s="77"/>
      <c r="NC3" s="77"/>
      <c r="ND3" s="77"/>
    </row>
    <row r="4" spans="1:368" x14ac:dyDescent="0.25">
      <c r="A4" s="18" t="s">
        <v>39</v>
      </c>
      <c r="B4" s="21"/>
      <c r="C4" s="20"/>
      <c r="D4" s="80" t="s">
        <v>50</v>
      </c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2"/>
      <c r="AI4" s="83" t="s">
        <v>51</v>
      </c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5"/>
      <c r="BK4" s="83" t="s">
        <v>52</v>
      </c>
      <c r="BL4" s="84"/>
      <c r="BM4" s="84"/>
      <c r="BN4" s="84"/>
      <c r="BO4" s="84"/>
      <c r="BP4" s="84"/>
      <c r="BQ4" s="84"/>
      <c r="BR4" s="84"/>
      <c r="BS4" s="84"/>
      <c r="BT4" s="84"/>
      <c r="BU4" s="84"/>
      <c r="BV4" s="84"/>
      <c r="BW4" s="84"/>
      <c r="BX4" s="84"/>
      <c r="BY4" s="84"/>
      <c r="BZ4" s="84"/>
      <c r="CA4" s="84"/>
      <c r="CB4" s="84"/>
      <c r="CC4" s="84"/>
      <c r="CD4" s="84"/>
      <c r="CE4" s="84"/>
      <c r="CF4" s="84"/>
      <c r="CG4" s="84"/>
      <c r="CH4" s="84"/>
      <c r="CI4" s="84"/>
      <c r="CJ4" s="84"/>
      <c r="CK4" s="84"/>
      <c r="CL4" s="84"/>
      <c r="CM4" s="84"/>
      <c r="CN4" s="84"/>
      <c r="CO4" s="86"/>
      <c r="CP4" s="87" t="s">
        <v>53</v>
      </c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9"/>
      <c r="DT4" s="87" t="s">
        <v>54</v>
      </c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9"/>
      <c r="EY4" s="90" t="s">
        <v>55</v>
      </c>
      <c r="EZ4" s="91"/>
      <c r="FA4" s="91"/>
      <c r="FB4" s="91"/>
      <c r="FC4" s="91"/>
      <c r="FD4" s="91"/>
      <c r="FE4" s="91"/>
      <c r="FF4" s="91"/>
      <c r="FG4" s="91"/>
      <c r="FH4" s="91"/>
      <c r="FI4" s="91"/>
      <c r="FJ4" s="91"/>
      <c r="FK4" s="91"/>
      <c r="FL4" s="91"/>
      <c r="FM4" s="91"/>
      <c r="FN4" s="91"/>
      <c r="FO4" s="91"/>
      <c r="FP4" s="91"/>
      <c r="FQ4" s="91"/>
      <c r="FR4" s="91"/>
      <c r="FS4" s="91"/>
      <c r="FT4" s="91"/>
      <c r="FU4" s="91"/>
      <c r="FV4" s="91"/>
      <c r="FW4" s="91"/>
      <c r="FX4" s="91"/>
      <c r="FY4" s="91"/>
      <c r="FZ4" s="91"/>
      <c r="GA4" s="91"/>
      <c r="GB4" s="91"/>
      <c r="GC4" s="92" t="s">
        <v>60</v>
      </c>
      <c r="GD4" s="84"/>
      <c r="GE4" s="84"/>
      <c r="GF4" s="84"/>
      <c r="GG4" s="84"/>
      <c r="GH4" s="84"/>
      <c r="GI4" s="84"/>
      <c r="GJ4" s="84"/>
      <c r="GK4" s="84"/>
      <c r="GL4" s="84"/>
      <c r="GM4" s="84"/>
      <c r="GN4" s="84"/>
      <c r="GO4" s="84"/>
      <c r="GP4" s="84"/>
      <c r="GQ4" s="84"/>
      <c r="GR4" s="84"/>
      <c r="GS4" s="84"/>
      <c r="GT4" s="84"/>
      <c r="GU4" s="84"/>
      <c r="GV4" s="84"/>
      <c r="GW4" s="84"/>
      <c r="GX4" s="84"/>
      <c r="GY4" s="84"/>
      <c r="GZ4" s="84"/>
      <c r="HA4" s="84"/>
      <c r="HB4" s="84"/>
      <c r="HC4" s="84"/>
      <c r="HD4" s="84"/>
      <c r="HE4" s="84"/>
      <c r="HF4" s="84"/>
      <c r="HG4" s="86"/>
      <c r="HH4" s="92" t="s">
        <v>61</v>
      </c>
      <c r="HI4" s="84"/>
      <c r="HJ4" s="84"/>
      <c r="HK4" s="84"/>
      <c r="HL4" s="84"/>
      <c r="HM4" s="84"/>
      <c r="HN4" s="84"/>
      <c r="HO4" s="84"/>
      <c r="HP4" s="84"/>
      <c r="HQ4" s="84"/>
      <c r="HR4" s="84"/>
      <c r="HS4" s="84"/>
      <c r="HT4" s="84"/>
      <c r="HU4" s="84"/>
      <c r="HV4" s="84"/>
      <c r="HW4" s="84"/>
      <c r="HX4" s="84"/>
      <c r="HY4" s="84"/>
      <c r="HZ4" s="84"/>
      <c r="IA4" s="84"/>
      <c r="IB4" s="84"/>
      <c r="IC4" s="84"/>
      <c r="ID4" s="84"/>
      <c r="IE4" s="84"/>
      <c r="IF4" s="84"/>
      <c r="IG4" s="84"/>
      <c r="IH4" s="84"/>
      <c r="II4" s="84"/>
      <c r="IJ4" s="84"/>
      <c r="IK4" s="84"/>
      <c r="IL4" s="86"/>
      <c r="IM4" s="87" t="s">
        <v>62</v>
      </c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9"/>
      <c r="JQ4" s="87" t="s">
        <v>63</v>
      </c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9"/>
      <c r="KV4" s="87" t="s">
        <v>64</v>
      </c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9"/>
      <c r="LZ4" s="94" t="s">
        <v>57</v>
      </c>
      <c r="MA4" s="95"/>
      <c r="MB4" s="95"/>
      <c r="MC4" s="95"/>
      <c r="MD4" s="95"/>
      <c r="ME4" s="95"/>
      <c r="MF4" s="95"/>
      <c r="MG4" s="95"/>
      <c r="MH4" s="95"/>
      <c r="MI4" s="95"/>
      <c r="MJ4" s="95"/>
      <c r="MK4" s="95"/>
      <c r="ML4" s="95"/>
      <c r="MM4" s="95"/>
      <c r="MN4" s="95"/>
      <c r="MO4" s="95"/>
      <c r="MP4" s="95"/>
      <c r="MQ4" s="95"/>
      <c r="MR4" s="95"/>
      <c r="MS4" s="95"/>
      <c r="MT4" s="95"/>
      <c r="MU4" s="95"/>
      <c r="MV4" s="95"/>
      <c r="MW4" s="95"/>
      <c r="MX4" s="95"/>
      <c r="MY4" s="95"/>
      <c r="MZ4" s="95"/>
      <c r="NA4" s="95"/>
      <c r="NB4" s="95"/>
      <c r="NC4" s="95"/>
      <c r="ND4" s="96"/>
    </row>
    <row r="5" spans="1:368" ht="15.75" thickBot="1" x14ac:dyDescent="0.3">
      <c r="D5" s="29">
        <v>1</v>
      </c>
      <c r="E5" s="28">
        <v>2</v>
      </c>
      <c r="F5" s="29">
        <v>3</v>
      </c>
      <c r="G5" s="29">
        <v>4</v>
      </c>
      <c r="H5" s="29">
        <v>5</v>
      </c>
      <c r="I5" s="29">
        <v>6</v>
      </c>
      <c r="J5" s="29">
        <v>7</v>
      </c>
      <c r="K5" s="29">
        <v>8</v>
      </c>
      <c r="L5" s="28">
        <v>9</v>
      </c>
      <c r="M5" s="29">
        <v>10</v>
      </c>
      <c r="N5" s="29">
        <v>11</v>
      </c>
      <c r="O5" s="29">
        <v>12</v>
      </c>
      <c r="P5" s="29">
        <v>13</v>
      </c>
      <c r="Q5" s="29">
        <v>14</v>
      </c>
      <c r="R5" s="29">
        <v>15</v>
      </c>
      <c r="S5" s="28">
        <v>16</v>
      </c>
      <c r="T5" s="29">
        <v>17</v>
      </c>
      <c r="U5" s="29">
        <v>18</v>
      </c>
      <c r="V5" s="29">
        <v>19</v>
      </c>
      <c r="W5" s="29">
        <v>20</v>
      </c>
      <c r="X5" s="29">
        <v>21</v>
      </c>
      <c r="Y5" s="29">
        <v>22</v>
      </c>
      <c r="Z5" s="28">
        <v>23</v>
      </c>
      <c r="AA5" s="29">
        <v>24</v>
      </c>
      <c r="AB5" s="29">
        <v>25</v>
      </c>
      <c r="AC5" s="29">
        <v>26</v>
      </c>
      <c r="AD5" s="29">
        <v>27</v>
      </c>
      <c r="AE5" s="29">
        <v>28</v>
      </c>
      <c r="AF5" s="29">
        <v>29</v>
      </c>
      <c r="AG5" s="28">
        <v>30</v>
      </c>
      <c r="AH5" s="29">
        <v>31</v>
      </c>
      <c r="AI5" s="29">
        <v>1</v>
      </c>
      <c r="AJ5" s="29">
        <v>2</v>
      </c>
      <c r="AK5" s="29">
        <v>3</v>
      </c>
      <c r="AL5" s="29">
        <v>4</v>
      </c>
      <c r="AM5" s="29">
        <v>5</v>
      </c>
      <c r="AN5" s="28">
        <v>6</v>
      </c>
      <c r="AO5" s="29">
        <v>7</v>
      </c>
      <c r="AP5" s="29">
        <v>8</v>
      </c>
      <c r="AQ5" s="29">
        <v>9</v>
      </c>
      <c r="AR5" s="29">
        <v>10</v>
      </c>
      <c r="AS5" s="29">
        <v>11</v>
      </c>
      <c r="AT5" s="29">
        <v>12</v>
      </c>
      <c r="AU5" s="28">
        <v>13</v>
      </c>
      <c r="AV5" s="29">
        <v>14</v>
      </c>
      <c r="AW5" s="29">
        <v>15</v>
      </c>
      <c r="AX5" s="29">
        <v>16</v>
      </c>
      <c r="AY5" s="29">
        <v>17</v>
      </c>
      <c r="AZ5" s="29">
        <v>18</v>
      </c>
      <c r="BA5" s="29">
        <v>19</v>
      </c>
      <c r="BB5" s="28">
        <v>20</v>
      </c>
      <c r="BC5" s="29">
        <v>21</v>
      </c>
      <c r="BD5" s="29">
        <v>22</v>
      </c>
      <c r="BE5" s="29">
        <v>23</v>
      </c>
      <c r="BF5" s="29">
        <v>24</v>
      </c>
      <c r="BG5" s="29">
        <v>25</v>
      </c>
      <c r="BH5" s="29">
        <v>26</v>
      </c>
      <c r="BI5" s="28">
        <v>27</v>
      </c>
      <c r="BJ5" s="29">
        <v>28</v>
      </c>
      <c r="BK5" s="29">
        <v>1</v>
      </c>
      <c r="BL5" s="29">
        <v>2</v>
      </c>
      <c r="BM5" s="29">
        <v>3</v>
      </c>
      <c r="BN5" s="29">
        <v>4</v>
      </c>
      <c r="BO5" s="29">
        <v>5</v>
      </c>
      <c r="BP5" s="28">
        <v>6</v>
      </c>
      <c r="BQ5" s="29">
        <v>7</v>
      </c>
      <c r="BR5" s="29">
        <v>8</v>
      </c>
      <c r="BS5" s="29">
        <v>9</v>
      </c>
      <c r="BT5" s="29">
        <v>10</v>
      </c>
      <c r="BU5" s="29">
        <v>11</v>
      </c>
      <c r="BV5" s="29">
        <v>12</v>
      </c>
      <c r="BW5" s="28">
        <v>13</v>
      </c>
      <c r="BX5" s="29">
        <v>14</v>
      </c>
      <c r="BY5" s="29">
        <v>15</v>
      </c>
      <c r="BZ5" s="29">
        <v>16</v>
      </c>
      <c r="CA5" s="29">
        <v>17</v>
      </c>
      <c r="CB5" s="29">
        <v>18</v>
      </c>
      <c r="CC5" s="29">
        <v>19</v>
      </c>
      <c r="CD5" s="28">
        <v>20</v>
      </c>
      <c r="CE5" s="29">
        <v>21</v>
      </c>
      <c r="CF5" s="29">
        <v>22</v>
      </c>
      <c r="CG5" s="29">
        <v>23</v>
      </c>
      <c r="CH5" s="29">
        <v>24</v>
      </c>
      <c r="CI5" s="29">
        <v>25</v>
      </c>
      <c r="CJ5" s="29">
        <v>26</v>
      </c>
      <c r="CK5" s="28">
        <v>27</v>
      </c>
      <c r="CL5" s="29">
        <v>28</v>
      </c>
      <c r="CM5" s="29">
        <v>29</v>
      </c>
      <c r="CN5" s="29">
        <v>30</v>
      </c>
      <c r="CO5" s="29">
        <v>31</v>
      </c>
      <c r="CP5" s="29">
        <v>1</v>
      </c>
      <c r="CQ5" s="29">
        <v>2</v>
      </c>
      <c r="CR5" s="28">
        <v>3</v>
      </c>
      <c r="CS5" s="29">
        <v>4</v>
      </c>
      <c r="CT5" s="29">
        <v>5</v>
      </c>
      <c r="CU5" s="29">
        <v>6</v>
      </c>
      <c r="CV5" s="29">
        <v>7</v>
      </c>
      <c r="CW5" s="29">
        <v>8</v>
      </c>
      <c r="CX5" s="29">
        <v>9</v>
      </c>
      <c r="CY5" s="28">
        <v>10</v>
      </c>
      <c r="CZ5" s="29">
        <v>11</v>
      </c>
      <c r="DA5" s="29">
        <v>12</v>
      </c>
      <c r="DB5" s="29">
        <v>13</v>
      </c>
      <c r="DC5" s="29">
        <v>14</v>
      </c>
      <c r="DD5" s="29">
        <v>15</v>
      </c>
      <c r="DE5" s="29">
        <v>16</v>
      </c>
      <c r="DF5" s="28">
        <v>17</v>
      </c>
      <c r="DG5" s="29">
        <v>18</v>
      </c>
      <c r="DH5" s="29">
        <v>19</v>
      </c>
      <c r="DI5" s="29">
        <v>20</v>
      </c>
      <c r="DJ5" s="29">
        <v>21</v>
      </c>
      <c r="DK5" s="29">
        <v>22</v>
      </c>
      <c r="DL5" s="29">
        <v>23</v>
      </c>
      <c r="DM5" s="28">
        <v>24</v>
      </c>
      <c r="DN5" s="29">
        <v>25</v>
      </c>
      <c r="DO5" s="29">
        <v>26</v>
      </c>
      <c r="DP5" s="29">
        <v>27</v>
      </c>
      <c r="DQ5" s="29">
        <v>28</v>
      </c>
      <c r="DR5" s="29">
        <v>29</v>
      </c>
      <c r="DS5" s="29">
        <v>30</v>
      </c>
      <c r="DT5" s="28">
        <v>1</v>
      </c>
      <c r="DU5" s="29">
        <v>2</v>
      </c>
      <c r="DV5" s="29">
        <v>3</v>
      </c>
      <c r="DW5" s="29">
        <v>4</v>
      </c>
      <c r="DX5" s="29">
        <v>5</v>
      </c>
      <c r="DY5" s="29">
        <v>6</v>
      </c>
      <c r="DZ5" s="29">
        <v>7</v>
      </c>
      <c r="EA5" s="28">
        <v>8</v>
      </c>
      <c r="EB5" s="29">
        <v>9</v>
      </c>
      <c r="EC5" s="29">
        <v>10</v>
      </c>
      <c r="ED5" s="29">
        <v>11</v>
      </c>
      <c r="EE5" s="29">
        <v>12</v>
      </c>
      <c r="EF5" s="29">
        <v>13</v>
      </c>
      <c r="EG5" s="29">
        <v>14</v>
      </c>
      <c r="EH5" s="28">
        <v>15</v>
      </c>
      <c r="EI5" s="29">
        <v>16</v>
      </c>
      <c r="EJ5" s="29">
        <v>17</v>
      </c>
      <c r="EK5" s="29">
        <v>18</v>
      </c>
      <c r="EL5" s="29">
        <v>19</v>
      </c>
      <c r="EM5" s="29">
        <v>20</v>
      </c>
      <c r="EN5" s="29">
        <v>21</v>
      </c>
      <c r="EO5" s="28">
        <v>22</v>
      </c>
      <c r="EP5" s="29">
        <v>23</v>
      </c>
      <c r="EQ5" s="29">
        <v>24</v>
      </c>
      <c r="ER5" s="29">
        <v>25</v>
      </c>
      <c r="ES5" s="29">
        <v>26</v>
      </c>
      <c r="ET5" s="29">
        <v>27</v>
      </c>
      <c r="EU5" s="29">
        <v>28</v>
      </c>
      <c r="EV5" s="28">
        <v>29</v>
      </c>
      <c r="EW5" s="29">
        <v>30</v>
      </c>
      <c r="EX5" s="25">
        <v>31</v>
      </c>
      <c r="EY5" s="29">
        <v>1</v>
      </c>
      <c r="EZ5" s="29">
        <v>2</v>
      </c>
      <c r="FA5" s="29">
        <v>3</v>
      </c>
      <c r="FB5" s="29">
        <v>4</v>
      </c>
      <c r="FC5" s="28">
        <v>5</v>
      </c>
      <c r="FD5" s="29">
        <v>6</v>
      </c>
      <c r="FE5" s="29">
        <v>7</v>
      </c>
      <c r="FF5" s="29">
        <v>8</v>
      </c>
      <c r="FG5" s="29">
        <v>9</v>
      </c>
      <c r="FH5" s="29">
        <v>10</v>
      </c>
      <c r="FI5" s="29">
        <v>11</v>
      </c>
      <c r="FJ5" s="28">
        <v>12</v>
      </c>
      <c r="FK5" s="29">
        <v>13</v>
      </c>
      <c r="FL5" s="29">
        <v>14</v>
      </c>
      <c r="FM5" s="29">
        <v>15</v>
      </c>
      <c r="FN5" s="29">
        <v>16</v>
      </c>
      <c r="FO5" s="29">
        <v>17</v>
      </c>
      <c r="FP5" s="29">
        <v>18</v>
      </c>
      <c r="FQ5" s="28">
        <v>19</v>
      </c>
      <c r="FR5" s="29">
        <v>20</v>
      </c>
      <c r="FS5" s="29">
        <v>21</v>
      </c>
      <c r="FT5" s="29">
        <v>22</v>
      </c>
      <c r="FU5" s="29">
        <v>23</v>
      </c>
      <c r="FV5" s="29">
        <v>24</v>
      </c>
      <c r="FW5" s="29">
        <v>25</v>
      </c>
      <c r="FX5" s="28">
        <v>26</v>
      </c>
      <c r="FY5" s="29">
        <v>27</v>
      </c>
      <c r="FZ5" s="29">
        <v>28</v>
      </c>
      <c r="GA5" s="29">
        <v>29</v>
      </c>
      <c r="GB5" s="29">
        <v>30</v>
      </c>
      <c r="GC5" s="29">
        <v>1</v>
      </c>
      <c r="GD5" s="29">
        <v>2</v>
      </c>
      <c r="GE5" s="28">
        <v>3</v>
      </c>
      <c r="GF5" s="29">
        <v>4</v>
      </c>
      <c r="GG5" s="29">
        <v>5</v>
      </c>
      <c r="GH5" s="29">
        <v>6</v>
      </c>
      <c r="GI5" s="29">
        <v>7</v>
      </c>
      <c r="GJ5" s="29">
        <v>8</v>
      </c>
      <c r="GK5" s="29">
        <v>9</v>
      </c>
      <c r="GL5" s="28">
        <v>10</v>
      </c>
      <c r="GM5" s="29">
        <v>11</v>
      </c>
      <c r="GN5" s="29">
        <v>12</v>
      </c>
      <c r="GO5" s="29">
        <v>13</v>
      </c>
      <c r="GP5" s="29">
        <v>14</v>
      </c>
      <c r="GQ5" s="29">
        <v>15</v>
      </c>
      <c r="GR5" s="29">
        <v>16</v>
      </c>
      <c r="GS5" s="28">
        <v>17</v>
      </c>
      <c r="GT5" s="29">
        <v>18</v>
      </c>
      <c r="GU5" s="29">
        <v>19</v>
      </c>
      <c r="GV5" s="29">
        <v>20</v>
      </c>
      <c r="GW5" s="29">
        <v>21</v>
      </c>
      <c r="GX5" s="29">
        <v>22</v>
      </c>
      <c r="GY5" s="29">
        <v>23</v>
      </c>
      <c r="GZ5" s="28">
        <v>24</v>
      </c>
      <c r="HA5" s="29">
        <v>25</v>
      </c>
      <c r="HB5" s="29">
        <v>26</v>
      </c>
      <c r="HC5" s="29">
        <v>27</v>
      </c>
      <c r="HD5" s="29">
        <v>28</v>
      </c>
      <c r="HE5" s="29">
        <v>29</v>
      </c>
      <c r="HF5" s="29">
        <v>30</v>
      </c>
      <c r="HG5" s="28">
        <v>31</v>
      </c>
      <c r="HH5" s="29">
        <v>1</v>
      </c>
      <c r="HI5" s="29">
        <v>2</v>
      </c>
      <c r="HJ5" s="29">
        <v>3</v>
      </c>
      <c r="HK5" s="29">
        <v>4</v>
      </c>
      <c r="HL5" s="29">
        <v>5</v>
      </c>
      <c r="HM5" s="29">
        <v>6</v>
      </c>
      <c r="HN5" s="28">
        <v>7</v>
      </c>
      <c r="HO5" s="29">
        <v>8</v>
      </c>
      <c r="HP5" s="29">
        <v>9</v>
      </c>
      <c r="HQ5" s="29">
        <v>10</v>
      </c>
      <c r="HR5" s="29">
        <v>11</v>
      </c>
      <c r="HS5" s="29">
        <v>12</v>
      </c>
      <c r="HT5" s="29">
        <v>13</v>
      </c>
      <c r="HU5" s="28">
        <v>14</v>
      </c>
      <c r="HV5" s="29">
        <v>15</v>
      </c>
      <c r="HW5" s="29">
        <v>16</v>
      </c>
      <c r="HX5" s="29">
        <v>17</v>
      </c>
      <c r="HY5" s="29">
        <v>18</v>
      </c>
      <c r="HZ5" s="29">
        <v>19</v>
      </c>
      <c r="IA5" s="29">
        <v>20</v>
      </c>
      <c r="IB5" s="28">
        <v>21</v>
      </c>
      <c r="IC5" s="29">
        <v>22</v>
      </c>
      <c r="ID5" s="29">
        <v>23</v>
      </c>
      <c r="IE5" s="29">
        <v>24</v>
      </c>
      <c r="IF5" s="29">
        <v>25</v>
      </c>
      <c r="IG5" s="29">
        <v>26</v>
      </c>
      <c r="IH5" s="29">
        <v>27</v>
      </c>
      <c r="II5" s="28">
        <v>28</v>
      </c>
      <c r="IJ5" s="29">
        <v>29</v>
      </c>
      <c r="IK5" s="29">
        <v>30</v>
      </c>
      <c r="IL5" s="29">
        <v>31</v>
      </c>
      <c r="IM5" s="29">
        <v>1</v>
      </c>
      <c r="IN5" s="29">
        <v>2</v>
      </c>
      <c r="IO5" s="29">
        <v>3</v>
      </c>
      <c r="IP5" s="28">
        <v>4</v>
      </c>
      <c r="IQ5" s="29">
        <v>5</v>
      </c>
      <c r="IR5" s="29">
        <v>6</v>
      </c>
      <c r="IS5" s="29">
        <v>7</v>
      </c>
      <c r="IT5" s="29">
        <v>8</v>
      </c>
      <c r="IU5" s="29">
        <v>9</v>
      </c>
      <c r="IV5" s="29">
        <v>10</v>
      </c>
      <c r="IW5" s="28">
        <v>11</v>
      </c>
      <c r="IX5" s="29">
        <v>12</v>
      </c>
      <c r="IY5" s="29">
        <v>13</v>
      </c>
      <c r="IZ5" s="29">
        <v>14</v>
      </c>
      <c r="JA5" s="29">
        <v>15</v>
      </c>
      <c r="JB5" s="29">
        <v>16</v>
      </c>
      <c r="JC5" s="29">
        <v>17</v>
      </c>
      <c r="JD5" s="28">
        <v>18</v>
      </c>
      <c r="JE5" s="29">
        <v>19</v>
      </c>
      <c r="JF5" s="29">
        <v>20</v>
      </c>
      <c r="JG5" s="29">
        <v>21</v>
      </c>
      <c r="JH5" s="29">
        <v>22</v>
      </c>
      <c r="JI5" s="29">
        <v>23</v>
      </c>
      <c r="JJ5" s="29">
        <v>24</v>
      </c>
      <c r="JK5" s="28">
        <v>25</v>
      </c>
      <c r="JL5" s="29">
        <v>26</v>
      </c>
      <c r="JM5" s="29">
        <v>27</v>
      </c>
      <c r="JN5" s="29">
        <v>28</v>
      </c>
      <c r="JO5" s="29">
        <v>29</v>
      </c>
      <c r="JP5" s="29">
        <v>30</v>
      </c>
      <c r="JQ5" s="29">
        <v>1</v>
      </c>
      <c r="JR5" s="28">
        <v>2</v>
      </c>
      <c r="JS5" s="29">
        <v>3</v>
      </c>
      <c r="JT5" s="29">
        <v>4</v>
      </c>
      <c r="JU5" s="29">
        <v>5</v>
      </c>
      <c r="JV5" s="29">
        <v>6</v>
      </c>
      <c r="JW5" s="29">
        <v>7</v>
      </c>
      <c r="JX5" s="29">
        <v>8</v>
      </c>
      <c r="JY5" s="28">
        <v>9</v>
      </c>
      <c r="JZ5" s="29">
        <v>10</v>
      </c>
      <c r="KA5" s="29">
        <v>11</v>
      </c>
      <c r="KB5" s="29">
        <v>12</v>
      </c>
      <c r="KC5" s="29">
        <v>13</v>
      </c>
      <c r="KD5" s="29">
        <v>14</v>
      </c>
      <c r="KE5" s="29">
        <v>15</v>
      </c>
      <c r="KF5" s="28">
        <v>16</v>
      </c>
      <c r="KG5" s="29">
        <v>17</v>
      </c>
      <c r="KH5" s="29">
        <v>18</v>
      </c>
      <c r="KI5" s="29">
        <v>19</v>
      </c>
      <c r="KJ5" s="29">
        <v>20</v>
      </c>
      <c r="KK5" s="29">
        <v>21</v>
      </c>
      <c r="KL5" s="29">
        <v>22</v>
      </c>
      <c r="KM5" s="28">
        <v>23</v>
      </c>
      <c r="KN5" s="29">
        <v>24</v>
      </c>
      <c r="KO5" s="29">
        <v>25</v>
      </c>
      <c r="KP5" s="29">
        <v>26</v>
      </c>
      <c r="KQ5" s="29">
        <v>27</v>
      </c>
      <c r="KR5" s="29">
        <v>28</v>
      </c>
      <c r="KS5" s="29">
        <v>29</v>
      </c>
      <c r="KT5" s="28">
        <v>30</v>
      </c>
      <c r="KU5" s="29">
        <v>31</v>
      </c>
      <c r="KV5" s="29">
        <v>1</v>
      </c>
      <c r="KW5" s="29">
        <v>2</v>
      </c>
      <c r="KX5" s="29">
        <v>3</v>
      </c>
      <c r="KY5" s="29">
        <v>4</v>
      </c>
      <c r="KZ5" s="29">
        <v>5</v>
      </c>
      <c r="LA5" s="28">
        <v>6</v>
      </c>
      <c r="LB5" s="29">
        <v>7</v>
      </c>
      <c r="LC5" s="29">
        <v>8</v>
      </c>
      <c r="LD5" s="29">
        <v>9</v>
      </c>
      <c r="LE5" s="29">
        <v>10</v>
      </c>
      <c r="LF5" s="29">
        <v>11</v>
      </c>
      <c r="LG5" s="29">
        <v>12</v>
      </c>
      <c r="LH5" s="28">
        <v>13</v>
      </c>
      <c r="LI5" s="29">
        <v>14</v>
      </c>
      <c r="LJ5" s="29">
        <v>15</v>
      </c>
      <c r="LK5" s="29">
        <v>16</v>
      </c>
      <c r="LL5" s="29">
        <v>17</v>
      </c>
      <c r="LM5" s="29">
        <v>18</v>
      </c>
      <c r="LN5" s="29">
        <v>19</v>
      </c>
      <c r="LO5" s="28">
        <v>20</v>
      </c>
      <c r="LP5" s="29">
        <v>21</v>
      </c>
      <c r="LQ5" s="29">
        <v>22</v>
      </c>
      <c r="LR5" s="29">
        <v>23</v>
      </c>
      <c r="LS5" s="29">
        <v>24</v>
      </c>
      <c r="LT5" s="29">
        <v>25</v>
      </c>
      <c r="LU5" s="29">
        <v>26</v>
      </c>
      <c r="LV5" s="28">
        <v>27</v>
      </c>
      <c r="LW5" s="29">
        <v>28</v>
      </c>
      <c r="LX5" s="29">
        <v>29</v>
      </c>
      <c r="LY5" s="29">
        <v>30</v>
      </c>
      <c r="LZ5" s="29">
        <v>1</v>
      </c>
      <c r="MA5" s="29">
        <v>2</v>
      </c>
      <c r="MB5" s="29">
        <v>3</v>
      </c>
      <c r="MC5" s="28">
        <v>4</v>
      </c>
      <c r="MD5" s="29">
        <v>5</v>
      </c>
      <c r="ME5" s="29">
        <v>6</v>
      </c>
      <c r="MF5" s="29">
        <v>7</v>
      </c>
      <c r="MG5" s="29">
        <v>8</v>
      </c>
      <c r="MH5" s="29">
        <v>9</v>
      </c>
      <c r="MI5" s="29">
        <v>10</v>
      </c>
      <c r="MJ5" s="28">
        <v>11</v>
      </c>
      <c r="MK5" s="29">
        <v>12</v>
      </c>
      <c r="ML5" s="29">
        <v>13</v>
      </c>
      <c r="MM5" s="29">
        <v>14</v>
      </c>
      <c r="MN5" s="29">
        <v>15</v>
      </c>
      <c r="MO5" s="29">
        <v>16</v>
      </c>
      <c r="MP5" s="29">
        <v>17</v>
      </c>
      <c r="MQ5" s="28">
        <v>18</v>
      </c>
      <c r="MR5" s="29">
        <v>19</v>
      </c>
      <c r="MS5" s="29">
        <v>20</v>
      </c>
      <c r="MT5" s="29">
        <v>21</v>
      </c>
      <c r="MU5" s="29">
        <v>22</v>
      </c>
      <c r="MV5" s="29">
        <v>23</v>
      </c>
      <c r="MW5" s="29">
        <v>24</v>
      </c>
      <c r="MX5" s="28">
        <v>25</v>
      </c>
      <c r="MY5" s="29">
        <v>26</v>
      </c>
      <c r="MZ5" s="29">
        <v>27</v>
      </c>
      <c r="NA5" s="29">
        <v>28</v>
      </c>
      <c r="NB5" s="29">
        <v>29</v>
      </c>
      <c r="NC5" s="29">
        <v>30</v>
      </c>
      <c r="ND5" s="29">
        <v>31</v>
      </c>
    </row>
    <row r="6" spans="1:368" ht="21" customHeight="1" thickBot="1" x14ac:dyDescent="0.3">
      <c r="A6" s="3" t="s">
        <v>0</v>
      </c>
      <c r="B6" s="4" t="s">
        <v>1</v>
      </c>
      <c r="C6" s="5" t="s">
        <v>36</v>
      </c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  <c r="KI6" s="14"/>
      <c r="KJ6" s="14"/>
      <c r="KK6" s="14"/>
      <c r="KL6" s="14"/>
      <c r="KM6" s="14"/>
      <c r="KN6" s="14"/>
      <c r="KO6" s="14"/>
      <c r="KP6" s="14"/>
      <c r="KQ6" s="14"/>
      <c r="KR6" s="14"/>
      <c r="KS6" s="14"/>
      <c r="KT6" s="14"/>
      <c r="KU6" s="14"/>
      <c r="KV6" s="14"/>
      <c r="KW6" s="14"/>
      <c r="KX6" s="14"/>
      <c r="KY6" s="14"/>
      <c r="KZ6" s="14"/>
      <c r="LA6" s="14"/>
      <c r="LB6" s="14"/>
      <c r="LC6" s="14"/>
      <c r="LD6" s="14"/>
      <c r="LE6" s="14"/>
      <c r="LF6" s="14"/>
      <c r="LG6" s="14"/>
      <c r="LH6" s="14"/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/>
      <c r="MB6" s="14"/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/>
      <c r="MZ6" s="14"/>
      <c r="NA6" s="14"/>
      <c r="NB6" s="14"/>
      <c r="NC6" s="14"/>
      <c r="ND6" s="14"/>
    </row>
    <row r="7" spans="1:368" x14ac:dyDescent="0.25">
      <c r="A7" s="6" t="s">
        <v>2</v>
      </c>
      <c r="B7" s="73"/>
      <c r="C7" s="7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</row>
    <row r="8" spans="1:368" x14ac:dyDescent="0.25">
      <c r="A8" s="8" t="s">
        <v>3</v>
      </c>
      <c r="B8" s="73"/>
      <c r="C8" s="9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</row>
    <row r="9" spans="1:368" x14ac:dyDescent="0.25">
      <c r="A9" s="8" t="s">
        <v>4</v>
      </c>
      <c r="B9" s="73"/>
      <c r="C9" s="9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</row>
    <row r="10" spans="1:368" x14ac:dyDescent="0.25">
      <c r="A10" s="8" t="s">
        <v>5</v>
      </c>
      <c r="B10" s="73"/>
      <c r="C10" s="9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</row>
    <row r="11" spans="1:368" x14ac:dyDescent="0.25">
      <c r="A11" s="8" t="s">
        <v>6</v>
      </c>
      <c r="B11" s="73"/>
      <c r="C11" s="9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</row>
    <row r="12" spans="1:368" x14ac:dyDescent="0.25">
      <c r="A12" s="8" t="s">
        <v>7</v>
      </c>
      <c r="B12" s="73"/>
      <c r="C12" s="9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</row>
    <row r="13" spans="1:368" x14ac:dyDescent="0.25">
      <c r="A13" s="8" t="s">
        <v>8</v>
      </c>
      <c r="B13" s="73"/>
      <c r="C13" s="9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30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</row>
    <row r="14" spans="1:368" x14ac:dyDescent="0.25">
      <c r="A14" s="8" t="s">
        <v>9</v>
      </c>
      <c r="B14" s="73"/>
      <c r="C14" s="9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</row>
    <row r="15" spans="1:368" x14ac:dyDescent="0.25">
      <c r="A15" s="8" t="s">
        <v>10</v>
      </c>
      <c r="B15" s="73"/>
      <c r="C15" s="9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</row>
    <row r="16" spans="1:368" x14ac:dyDescent="0.25">
      <c r="A16" s="8" t="s">
        <v>11</v>
      </c>
      <c r="B16" s="73"/>
      <c r="C16" s="9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</row>
    <row r="17" spans="1:368" x14ac:dyDescent="0.25">
      <c r="A17" s="8" t="s">
        <v>12</v>
      </c>
      <c r="B17" s="73"/>
      <c r="C17" s="9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</row>
    <row r="18" spans="1:368" ht="21.75" customHeight="1" x14ac:dyDescent="0.25">
      <c r="A18" s="8" t="s">
        <v>13</v>
      </c>
      <c r="B18" s="73"/>
      <c r="C18" s="9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</row>
    <row r="19" spans="1:368" x14ac:dyDescent="0.25">
      <c r="A19" s="8" t="s">
        <v>14</v>
      </c>
      <c r="B19" s="73"/>
      <c r="C19" s="9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</row>
    <row r="20" spans="1:368" x14ac:dyDescent="0.25">
      <c r="A20" s="8" t="s">
        <v>15</v>
      </c>
      <c r="B20" s="73"/>
      <c r="C20" s="9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</row>
    <row r="21" spans="1:368" x14ac:dyDescent="0.25">
      <c r="A21" s="8" t="s">
        <v>16</v>
      </c>
      <c r="B21" s="73"/>
      <c r="C21" s="9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</row>
    <row r="22" spans="1:368" x14ac:dyDescent="0.25">
      <c r="A22" s="8" t="s">
        <v>17</v>
      </c>
      <c r="B22" s="73"/>
      <c r="C22" s="9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</row>
    <row r="23" spans="1:368" x14ac:dyDescent="0.25">
      <c r="A23" s="8" t="s">
        <v>18</v>
      </c>
      <c r="B23" s="73"/>
      <c r="C23" s="9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</row>
    <row r="24" spans="1:368" x14ac:dyDescent="0.25">
      <c r="A24" s="8" t="s">
        <v>19</v>
      </c>
      <c r="B24" s="73"/>
      <c r="C24" s="9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</row>
    <row r="25" spans="1:368" x14ac:dyDescent="0.25">
      <c r="A25" s="8" t="s">
        <v>20</v>
      </c>
      <c r="B25" s="73"/>
      <c r="C25" s="9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</row>
    <row r="26" spans="1:368" x14ac:dyDescent="0.25">
      <c r="A26" s="8" t="s">
        <v>21</v>
      </c>
      <c r="B26" s="73"/>
      <c r="C26" s="9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</row>
    <row r="27" spans="1:368" x14ac:dyDescent="0.25">
      <c r="A27" s="8" t="s">
        <v>22</v>
      </c>
      <c r="B27" s="73"/>
      <c r="C27" s="9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</row>
    <row r="28" spans="1:368" x14ac:dyDescent="0.25">
      <c r="A28" s="8" t="s">
        <v>23</v>
      </c>
      <c r="B28" s="73"/>
      <c r="C28" s="9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</row>
    <row r="29" spans="1:368" x14ac:dyDescent="0.25">
      <c r="A29" s="27" t="s">
        <v>47</v>
      </c>
      <c r="B29" s="73"/>
      <c r="C29" s="9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</row>
    <row r="30" spans="1:368" x14ac:dyDescent="0.25">
      <c r="A30" s="8" t="s">
        <v>24</v>
      </c>
      <c r="B30" s="73"/>
      <c r="C30" s="9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</row>
    <row r="31" spans="1:368" x14ac:dyDescent="0.25">
      <c r="A31" s="74" t="s">
        <v>25</v>
      </c>
      <c r="B31" s="10" t="s">
        <v>26</v>
      </c>
      <c r="C31" s="9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</row>
    <row r="32" spans="1:368" x14ac:dyDescent="0.25">
      <c r="A32" s="75"/>
      <c r="B32" s="10" t="s">
        <v>27</v>
      </c>
      <c r="C32" s="9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</row>
    <row r="33" spans="1:368" x14ac:dyDescent="0.25">
      <c r="A33" s="75"/>
      <c r="B33" s="10" t="s">
        <v>28</v>
      </c>
      <c r="C33" s="9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</row>
    <row r="34" spans="1:368" x14ac:dyDescent="0.25">
      <c r="A34" s="76"/>
      <c r="B34" s="10" t="s">
        <v>29</v>
      </c>
      <c r="C34" s="9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</row>
    <row r="35" spans="1:368" x14ac:dyDescent="0.25">
      <c r="A35" s="74" t="s">
        <v>30</v>
      </c>
      <c r="B35" s="10" t="s">
        <v>26</v>
      </c>
      <c r="C35" s="9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</row>
    <row r="36" spans="1:368" x14ac:dyDescent="0.25">
      <c r="A36" s="75"/>
      <c r="B36" s="10" t="s">
        <v>27</v>
      </c>
      <c r="C36" s="9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</row>
    <row r="37" spans="1:368" x14ac:dyDescent="0.25">
      <c r="A37" s="75"/>
      <c r="B37" s="10" t="s">
        <v>28</v>
      </c>
      <c r="C37" s="9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</row>
    <row r="38" spans="1:368" x14ac:dyDescent="0.25">
      <c r="A38" s="76"/>
      <c r="B38" s="10" t="s">
        <v>29</v>
      </c>
      <c r="C38" s="9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</row>
    <row r="39" spans="1:368" x14ac:dyDescent="0.25">
      <c r="A39" s="74" t="s">
        <v>31</v>
      </c>
      <c r="B39" s="10" t="s">
        <v>26</v>
      </c>
      <c r="C39" s="9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</row>
    <row r="40" spans="1:368" x14ac:dyDescent="0.25">
      <c r="A40" s="75"/>
      <c r="B40" s="10" t="s">
        <v>27</v>
      </c>
      <c r="C40" s="9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</row>
    <row r="41" spans="1:368" x14ac:dyDescent="0.25">
      <c r="A41" s="75"/>
      <c r="B41" s="10" t="s">
        <v>28</v>
      </c>
      <c r="C41" s="9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</row>
    <row r="42" spans="1:368" x14ac:dyDescent="0.25">
      <c r="A42" s="8" t="s">
        <v>105</v>
      </c>
      <c r="B42" s="98"/>
      <c r="C42" s="9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</row>
    <row r="43" spans="1:368" x14ac:dyDescent="0.25">
      <c r="A43" s="8" t="s">
        <v>32</v>
      </c>
      <c r="B43" s="73"/>
      <c r="C43" s="9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</row>
    <row r="44" spans="1:368" x14ac:dyDescent="0.25">
      <c r="A44" s="11" t="s">
        <v>33</v>
      </c>
      <c r="B44" s="99"/>
      <c r="C44" s="9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</row>
    <row r="45" spans="1:368" x14ac:dyDescent="0.25">
      <c r="A45" s="74" t="s">
        <v>34</v>
      </c>
      <c r="B45" s="10">
        <v>37</v>
      </c>
      <c r="C45" s="9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</row>
    <row r="46" spans="1:368" x14ac:dyDescent="0.25">
      <c r="A46" s="75"/>
      <c r="B46" s="2">
        <v>38</v>
      </c>
      <c r="C46" s="9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</row>
    <row r="47" spans="1:368" x14ac:dyDescent="0.25">
      <c r="A47" s="75"/>
      <c r="B47" s="2">
        <v>39</v>
      </c>
      <c r="C47" s="9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</row>
    <row r="48" spans="1:368" x14ac:dyDescent="0.25">
      <c r="A48" s="75"/>
      <c r="B48" s="2">
        <v>40</v>
      </c>
      <c r="C48" s="9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</row>
    <row r="49" spans="1:368" x14ac:dyDescent="0.25">
      <c r="A49" s="75"/>
      <c r="B49" s="2">
        <v>41</v>
      </c>
      <c r="C49" s="9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</row>
    <row r="50" spans="1:368" x14ac:dyDescent="0.25">
      <c r="A50" s="75"/>
      <c r="B50" s="2">
        <v>42</v>
      </c>
      <c r="C50" s="9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</row>
    <row r="51" spans="1:368" x14ac:dyDescent="0.25">
      <c r="A51" s="75"/>
      <c r="B51" s="2">
        <v>43</v>
      </c>
      <c r="C51" s="9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</row>
    <row r="52" spans="1:368" x14ac:dyDescent="0.25">
      <c r="A52" s="76"/>
      <c r="B52" s="2">
        <v>44</v>
      </c>
      <c r="C52" s="9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</row>
    <row r="53" spans="1:368" x14ac:dyDescent="0.25">
      <c r="A53" s="74" t="s">
        <v>35</v>
      </c>
      <c r="B53" s="10">
        <v>37</v>
      </c>
      <c r="C53" s="9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</row>
    <row r="54" spans="1:368" x14ac:dyDescent="0.25">
      <c r="A54" s="75"/>
      <c r="B54" s="10">
        <v>38</v>
      </c>
      <c r="C54" s="9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</row>
    <row r="55" spans="1:368" x14ac:dyDescent="0.25">
      <c r="A55" s="75"/>
      <c r="B55" s="10">
        <v>39</v>
      </c>
      <c r="C55" s="9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</row>
    <row r="56" spans="1:368" x14ac:dyDescent="0.25">
      <c r="A56" s="75"/>
      <c r="B56" s="10">
        <v>40</v>
      </c>
      <c r="C56" s="9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</row>
    <row r="57" spans="1:368" x14ac:dyDescent="0.25">
      <c r="A57" s="75"/>
      <c r="B57" s="10">
        <v>41</v>
      </c>
      <c r="C57" s="9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</row>
    <row r="58" spans="1:368" ht="15.75" thickBot="1" x14ac:dyDescent="0.3">
      <c r="A58" s="100"/>
      <c r="B58" s="12">
        <v>42</v>
      </c>
      <c r="C58" s="13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</row>
    <row r="59" spans="1:368" x14ac:dyDescent="0.25"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7"/>
      <c r="AL59" s="97"/>
      <c r="AM59" s="97"/>
      <c r="AN59" s="97"/>
      <c r="AO59" s="97"/>
      <c r="AP59" s="97"/>
      <c r="AQ59" s="97"/>
      <c r="AR59" s="97"/>
      <c r="AS59" s="97"/>
      <c r="AT59" s="97"/>
      <c r="AU59" s="97"/>
      <c r="AV59" s="93"/>
      <c r="AW59" s="93"/>
      <c r="AX59" s="93"/>
      <c r="AY59" s="93"/>
      <c r="AZ59" s="93"/>
      <c r="BA59" s="93"/>
      <c r="BB59" s="93"/>
      <c r="BC59" s="93"/>
      <c r="BD59" s="93"/>
      <c r="BE59" s="93"/>
      <c r="BF59" s="93"/>
      <c r="BG59" s="93"/>
      <c r="BH59" s="93"/>
      <c r="BI59" s="93"/>
      <c r="BJ59" s="93"/>
      <c r="BK59" s="93"/>
      <c r="BL59" s="93"/>
      <c r="BM59" s="93"/>
      <c r="BN59" s="93"/>
      <c r="BO59" s="93"/>
      <c r="BP59" s="93"/>
      <c r="BQ59" s="93"/>
      <c r="BR59" s="93"/>
      <c r="BS59" s="93"/>
      <c r="BT59" s="93"/>
      <c r="BU59" s="93"/>
      <c r="BV59" s="93"/>
      <c r="BW59" s="93"/>
      <c r="BX59" s="93"/>
      <c r="BY59" s="93"/>
      <c r="BZ59" s="93"/>
      <c r="CA59" s="93"/>
      <c r="CB59" s="93"/>
      <c r="CC59" s="93"/>
      <c r="CD59" s="93"/>
      <c r="CE59" s="93"/>
      <c r="CF59" s="93"/>
      <c r="CG59" s="93"/>
      <c r="CH59" s="93"/>
      <c r="CI59" s="93"/>
      <c r="CJ59" s="93"/>
      <c r="CK59" s="93"/>
      <c r="CL59" s="93"/>
      <c r="CM59" s="93"/>
      <c r="CN59" s="93"/>
      <c r="CO59" s="93"/>
      <c r="CP59" s="93"/>
      <c r="CQ59" s="93"/>
      <c r="CR59" s="93"/>
      <c r="CS59" s="93"/>
      <c r="CT59" s="93"/>
      <c r="CU59" s="93"/>
      <c r="CV59" s="93"/>
      <c r="CW59" s="93"/>
      <c r="CX59" s="93"/>
      <c r="CY59" s="93"/>
      <c r="CZ59" s="93"/>
      <c r="DA59" s="93"/>
      <c r="DB59" s="93"/>
      <c r="DC59" s="93"/>
      <c r="DD59" s="93"/>
      <c r="DE59" s="93"/>
      <c r="DF59" s="93"/>
      <c r="DG59" s="93"/>
      <c r="DH59" s="93"/>
      <c r="DI59" s="93"/>
      <c r="DJ59" s="93"/>
      <c r="DK59" s="93"/>
      <c r="DL59" s="93"/>
      <c r="DM59" s="93"/>
      <c r="DN59" s="93"/>
      <c r="DO59" s="93"/>
      <c r="DP59" s="93"/>
      <c r="DQ59" s="93"/>
      <c r="DR59" s="93"/>
      <c r="DS59" s="93"/>
      <c r="DT59" s="93"/>
      <c r="DU59" s="93"/>
      <c r="DV59" s="93"/>
      <c r="DW59" s="93"/>
      <c r="DX59" s="93"/>
      <c r="DY59" s="93"/>
      <c r="DZ59" s="93"/>
      <c r="EA59" s="93"/>
      <c r="EB59" s="93"/>
      <c r="EC59" s="93"/>
      <c r="ED59" s="93"/>
      <c r="EE59" s="93"/>
      <c r="EF59" s="93"/>
      <c r="EG59" s="93"/>
      <c r="EH59" s="93"/>
      <c r="EI59" s="93"/>
      <c r="EJ59" s="93"/>
      <c r="EK59" s="93"/>
      <c r="EL59" s="93"/>
      <c r="EM59" s="93"/>
      <c r="EN59" s="93"/>
      <c r="EO59" s="93"/>
      <c r="EP59" s="93"/>
      <c r="EQ59" s="93"/>
      <c r="ER59" s="93"/>
      <c r="ES59" s="93"/>
      <c r="ET59" s="93"/>
      <c r="EU59" s="93"/>
      <c r="EV59" s="93"/>
      <c r="EW59" s="93"/>
      <c r="EX59" s="93"/>
      <c r="EY59" s="93"/>
      <c r="EZ59" s="93"/>
      <c r="FA59" s="93"/>
      <c r="FB59" s="93"/>
      <c r="FC59" s="93"/>
      <c r="FD59" s="93"/>
      <c r="FE59" s="93"/>
      <c r="FF59" s="93"/>
      <c r="FG59" s="93"/>
      <c r="FH59" s="93"/>
      <c r="FI59" s="93"/>
      <c r="FJ59" s="93"/>
      <c r="FK59" s="93"/>
      <c r="FL59" s="93"/>
      <c r="FM59" s="93"/>
    </row>
  </sheetData>
  <autoFilter ref="A6:FM6" xr:uid="{00000000-0009-0000-0000-000004000000}"/>
  <mergeCells count="27">
    <mergeCell ref="B2:C2"/>
    <mergeCell ref="AI4:BJ4"/>
    <mergeCell ref="BK4:CO4"/>
    <mergeCell ref="CP4:DS4"/>
    <mergeCell ref="D1:ND3"/>
    <mergeCell ref="LZ4:ND4"/>
    <mergeCell ref="B42:B44"/>
    <mergeCell ref="EY4:GB4"/>
    <mergeCell ref="GC4:HG4"/>
    <mergeCell ref="HH4:IL4"/>
    <mergeCell ref="IM4:JP4"/>
    <mergeCell ref="DT4:EX4"/>
    <mergeCell ref="B7:B30"/>
    <mergeCell ref="A31:A34"/>
    <mergeCell ref="A35:A38"/>
    <mergeCell ref="A39:A41"/>
    <mergeCell ref="JQ4:KU4"/>
    <mergeCell ref="KV4:LY4"/>
    <mergeCell ref="D4:AH4"/>
    <mergeCell ref="DE59:EH59"/>
    <mergeCell ref="EI59:FM59"/>
    <mergeCell ref="A45:A52"/>
    <mergeCell ref="A53:A58"/>
    <mergeCell ref="D59:P59"/>
    <mergeCell ref="Q59:AU59"/>
    <mergeCell ref="AV59:BY59"/>
    <mergeCell ref="BZ59:DD59"/>
  </mergeCells>
  <conditionalFormatting sqref="A5:C5 A6:EX58">
    <cfRule type="expression" dxfId="27" priority="11">
      <formula>CELL("direccion")=ADDRESS(ROW(),COLUMN())</formula>
    </cfRule>
    <cfRule type="expression" dxfId="26" priority="12">
      <formula>OR(ROW()=CELL("fila"),COLUMN()=CELL("columna"))</formula>
    </cfRule>
  </conditionalFormatting>
  <conditionalFormatting sqref="EY6:ND58">
    <cfRule type="expression" dxfId="25" priority="9">
      <formula>CELL("direccion")=ADDRESS(ROW(),COLUMN())</formula>
    </cfRule>
    <cfRule type="expression" dxfId="24" priority="10">
      <formula>OR(ROW()=CELL("fila"),COLUMN()=CELL("columna"))</formula>
    </cfRule>
  </conditionalFormatting>
  <conditionalFormatting sqref="D5:LV5">
    <cfRule type="expression" dxfId="23" priority="3">
      <formula>CELL("direccion")=ADDRESS(ROW(),COLUMN())</formula>
    </cfRule>
    <cfRule type="expression" dxfId="22" priority="4">
      <formula>OR(ROW()=CELL("fila"),COLUMN()=CELL("columna"))</formula>
    </cfRule>
  </conditionalFormatting>
  <conditionalFormatting sqref="LW5:ND5">
    <cfRule type="expression" dxfId="21" priority="1">
      <formula>CELL("direccion")=ADDRESS(ROW(),COLUMN())</formula>
    </cfRule>
    <cfRule type="expression" dxfId="20" priority="2">
      <formula>OR(ROW()=CELL("fila"),COLUMN()=CELL("columna"))</formula>
    </cfRule>
  </conditionalFormatting>
  <hyperlinks>
    <hyperlink ref="A1" location="INDICE!A1" display="INDICE" xr:uid="{63CDA608-58B3-4F3F-B384-9D793ACBAEAA}"/>
    <hyperlink ref="B1" location="'KARDEX TOTAL'!A1" display="'KARDEX TOTAL'!A1" xr:uid="{246CBA8C-B19B-4204-B3A3-70A316B3FB38}"/>
  </hyperlinks>
  <pageMargins left="0.7" right="0.7" top="0.75" bottom="0.75" header="0.3" footer="0.3"/>
  <pageSetup paperSize="9" orientation="portrait" horizontalDpi="0" verticalDpi="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64014-7529-471A-BAFB-E08B8303BBEE}">
  <sheetPr codeName="Hoja84"/>
  <dimension ref="A1:ND59"/>
  <sheetViews>
    <sheetView zoomScaleNormal="100" workbookViewId="0">
      <pane xSplit="3" ySplit="6" topLeftCell="D15" activePane="bottomRight" state="frozen"/>
      <selection activeCell="V6" sqref="V6"/>
      <selection pane="topRight" activeCell="V6" sqref="V6"/>
      <selection pane="bottomLeft" activeCell="V6" sqref="V6"/>
      <selection pane="bottomRight" activeCell="S28" sqref="S28"/>
    </sheetView>
  </sheetViews>
  <sheetFormatPr baseColWidth="10" defaultRowHeight="15" x14ac:dyDescent="0.25"/>
  <cols>
    <col min="1" max="1" width="31.42578125" customWidth="1"/>
    <col min="2" max="2" width="12.42578125" bestFit="1" customWidth="1"/>
    <col min="3" max="3" width="13" bestFit="1" customWidth="1"/>
    <col min="4" max="154" width="3.42578125" customWidth="1"/>
    <col min="155" max="368" width="3.7109375" customWidth="1"/>
  </cols>
  <sheetData>
    <row r="1" spans="1:368" x14ac:dyDescent="0.25">
      <c r="A1" s="22" t="s">
        <v>37</v>
      </c>
      <c r="B1" s="26" t="s">
        <v>48</v>
      </c>
      <c r="D1" s="77" t="s">
        <v>122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7"/>
      <c r="CD1" s="77"/>
      <c r="CE1" s="77"/>
      <c r="CF1" s="77"/>
      <c r="CG1" s="77"/>
      <c r="CH1" s="77"/>
      <c r="CI1" s="77"/>
      <c r="CJ1" s="77"/>
      <c r="CK1" s="77"/>
      <c r="CL1" s="77"/>
      <c r="CM1" s="77"/>
      <c r="CN1" s="77"/>
      <c r="CO1" s="77"/>
      <c r="CP1" s="77"/>
      <c r="CQ1" s="77"/>
      <c r="CR1" s="77"/>
      <c r="CS1" s="77"/>
      <c r="CT1" s="77"/>
      <c r="CU1" s="77"/>
      <c r="CV1" s="77"/>
      <c r="CW1" s="77"/>
      <c r="CX1" s="77"/>
      <c r="CY1" s="77"/>
      <c r="CZ1" s="77"/>
      <c r="DA1" s="77"/>
      <c r="DB1" s="77"/>
      <c r="DC1" s="77"/>
      <c r="DD1" s="77"/>
      <c r="DE1" s="77"/>
      <c r="DF1" s="77"/>
      <c r="DG1" s="77"/>
      <c r="DH1" s="77"/>
      <c r="DI1" s="77"/>
      <c r="DJ1" s="77"/>
      <c r="DK1" s="77"/>
      <c r="DL1" s="77"/>
      <c r="DM1" s="77"/>
      <c r="DN1" s="77"/>
      <c r="DO1" s="77"/>
      <c r="DP1" s="77"/>
      <c r="DQ1" s="77"/>
      <c r="DR1" s="77"/>
      <c r="DS1" s="77"/>
      <c r="DT1" s="77"/>
      <c r="DU1" s="77"/>
      <c r="DV1" s="77"/>
      <c r="DW1" s="77"/>
      <c r="DX1" s="77"/>
      <c r="DY1" s="77"/>
      <c r="DZ1" s="77"/>
      <c r="EA1" s="77"/>
      <c r="EB1" s="77"/>
      <c r="EC1" s="77"/>
      <c r="ED1" s="77"/>
      <c r="EE1" s="77"/>
      <c r="EF1" s="77"/>
      <c r="EG1" s="77"/>
      <c r="EH1" s="77"/>
      <c r="EI1" s="77"/>
      <c r="EJ1" s="77"/>
      <c r="EK1" s="77"/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7"/>
      <c r="FN1" s="77"/>
      <c r="FO1" s="77"/>
      <c r="FP1" s="77"/>
      <c r="FQ1" s="77"/>
      <c r="FR1" s="77"/>
      <c r="FS1" s="77"/>
      <c r="FT1" s="77"/>
      <c r="FU1" s="77"/>
      <c r="FV1" s="77"/>
      <c r="FW1" s="77"/>
      <c r="FX1" s="77"/>
      <c r="FY1" s="77"/>
      <c r="FZ1" s="77"/>
      <c r="GA1" s="77"/>
      <c r="GB1" s="77"/>
      <c r="GC1" s="77"/>
      <c r="GD1" s="77"/>
      <c r="GE1" s="77"/>
      <c r="GF1" s="77"/>
      <c r="GG1" s="77"/>
      <c r="GH1" s="77"/>
      <c r="GI1" s="77"/>
      <c r="GJ1" s="77"/>
      <c r="GK1" s="77"/>
      <c r="GL1" s="77"/>
      <c r="GM1" s="77"/>
      <c r="GN1" s="77"/>
      <c r="GO1" s="77"/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7"/>
      <c r="HR1" s="77"/>
      <c r="HS1" s="77"/>
      <c r="HT1" s="77"/>
      <c r="HU1" s="77"/>
      <c r="HV1" s="77"/>
      <c r="HW1" s="77"/>
      <c r="HX1" s="77"/>
      <c r="HY1" s="77"/>
      <c r="HZ1" s="77"/>
      <c r="IA1" s="77"/>
      <c r="IB1" s="77"/>
      <c r="IC1" s="77"/>
      <c r="ID1" s="77"/>
      <c r="IE1" s="77"/>
      <c r="IF1" s="77"/>
      <c r="IG1" s="77"/>
      <c r="IH1" s="77"/>
      <c r="II1" s="77"/>
      <c r="IJ1" s="77"/>
      <c r="IK1" s="77"/>
      <c r="IL1" s="77"/>
      <c r="IM1" s="77"/>
      <c r="IN1" s="77"/>
      <c r="IO1" s="77"/>
      <c r="IP1" s="77"/>
      <c r="IQ1" s="77"/>
      <c r="IR1" s="77"/>
      <c r="IS1" s="77"/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7"/>
      <c r="JV1" s="77"/>
      <c r="JW1" s="77"/>
      <c r="JX1" s="77"/>
      <c r="JY1" s="77"/>
      <c r="JZ1" s="77"/>
      <c r="KA1" s="77"/>
      <c r="KB1" s="77"/>
      <c r="KC1" s="77"/>
      <c r="KD1" s="77"/>
      <c r="KE1" s="77"/>
      <c r="KF1" s="77"/>
      <c r="KG1" s="77"/>
      <c r="KH1" s="77"/>
      <c r="KI1" s="77"/>
      <c r="KJ1" s="77"/>
      <c r="KK1" s="77"/>
      <c r="KL1" s="77"/>
      <c r="KM1" s="77"/>
      <c r="KN1" s="77"/>
      <c r="KO1" s="77"/>
      <c r="KP1" s="77"/>
      <c r="KQ1" s="77"/>
      <c r="KR1" s="77"/>
      <c r="KS1" s="77"/>
      <c r="KT1" s="77"/>
      <c r="KU1" s="77"/>
      <c r="KV1" s="77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7"/>
      <c r="LZ1" s="77"/>
      <c r="MA1" s="77"/>
      <c r="MB1" s="77"/>
      <c r="MC1" s="77"/>
      <c r="MD1" s="77"/>
      <c r="ME1" s="77"/>
      <c r="MF1" s="77"/>
      <c r="MG1" s="77"/>
      <c r="MH1" s="77"/>
      <c r="MI1" s="77"/>
      <c r="MJ1" s="77"/>
      <c r="MK1" s="77"/>
      <c r="ML1" s="77"/>
      <c r="MM1" s="77"/>
      <c r="MN1" s="77"/>
      <c r="MO1" s="77"/>
      <c r="MP1" s="77"/>
      <c r="MQ1" s="77"/>
      <c r="MR1" s="77"/>
      <c r="MS1" s="77"/>
      <c r="MT1" s="77"/>
      <c r="MU1" s="77"/>
      <c r="MV1" s="77"/>
      <c r="MW1" s="77"/>
      <c r="MX1" s="77"/>
      <c r="MY1" s="77"/>
      <c r="MZ1" s="77"/>
      <c r="NA1" s="77"/>
      <c r="NB1" s="77"/>
      <c r="NC1" s="77"/>
      <c r="ND1" s="77"/>
    </row>
    <row r="2" spans="1:368" x14ac:dyDescent="0.25">
      <c r="A2" s="15" t="s">
        <v>40</v>
      </c>
      <c r="B2" s="78" t="s">
        <v>101</v>
      </c>
      <c r="C2" s="79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7"/>
      <c r="BU2" s="77"/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  <c r="CJ2" s="77"/>
      <c r="CK2" s="77"/>
      <c r="CL2" s="77"/>
      <c r="CM2" s="77"/>
      <c r="CN2" s="77"/>
      <c r="CO2" s="77"/>
      <c r="CP2" s="77"/>
      <c r="CQ2" s="77"/>
      <c r="CR2" s="77"/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7"/>
      <c r="DM2" s="77"/>
      <c r="DN2" s="77"/>
      <c r="DO2" s="77"/>
      <c r="DP2" s="77"/>
      <c r="DQ2" s="77"/>
      <c r="DR2" s="77"/>
      <c r="DS2" s="77"/>
      <c r="DT2" s="77"/>
      <c r="DU2" s="77"/>
      <c r="DV2" s="77"/>
      <c r="DW2" s="77"/>
      <c r="DX2" s="77"/>
      <c r="DY2" s="77"/>
      <c r="DZ2" s="77"/>
      <c r="EA2" s="77"/>
      <c r="EB2" s="77"/>
      <c r="EC2" s="77"/>
      <c r="ED2" s="77"/>
      <c r="EE2" s="77"/>
      <c r="EF2" s="77"/>
      <c r="EG2" s="77"/>
      <c r="EH2" s="77"/>
      <c r="EI2" s="77"/>
      <c r="EJ2" s="77"/>
      <c r="EK2" s="77"/>
      <c r="EL2" s="77"/>
      <c r="EM2" s="77"/>
      <c r="EN2" s="77"/>
      <c r="EO2" s="77"/>
      <c r="EP2" s="77"/>
      <c r="EQ2" s="77"/>
      <c r="ER2" s="77"/>
      <c r="ES2" s="77"/>
      <c r="ET2" s="77"/>
      <c r="EU2" s="77"/>
      <c r="EV2" s="77"/>
      <c r="EW2" s="77"/>
      <c r="EX2" s="77"/>
      <c r="EY2" s="77"/>
      <c r="EZ2" s="77"/>
      <c r="FA2" s="77"/>
      <c r="FB2" s="77"/>
      <c r="FC2" s="77"/>
      <c r="FD2" s="77"/>
      <c r="FE2" s="77"/>
      <c r="FF2" s="77"/>
      <c r="FG2" s="77"/>
      <c r="FH2" s="77"/>
      <c r="FI2" s="77"/>
      <c r="FJ2" s="77"/>
      <c r="FK2" s="77"/>
      <c r="FL2" s="77"/>
      <c r="FM2" s="77"/>
      <c r="FN2" s="77"/>
      <c r="FO2" s="77"/>
      <c r="FP2" s="77"/>
      <c r="FQ2" s="77"/>
      <c r="FR2" s="77"/>
      <c r="FS2" s="77"/>
      <c r="FT2" s="77"/>
      <c r="FU2" s="77"/>
      <c r="FV2" s="77"/>
      <c r="FW2" s="77"/>
      <c r="FX2" s="77"/>
      <c r="FY2" s="77"/>
      <c r="FZ2" s="77"/>
      <c r="GA2" s="77"/>
      <c r="GB2" s="77"/>
      <c r="GC2" s="77"/>
      <c r="GD2" s="77"/>
      <c r="GE2" s="77"/>
      <c r="GF2" s="77"/>
      <c r="GG2" s="77"/>
      <c r="GH2" s="77"/>
      <c r="GI2" s="77"/>
      <c r="GJ2" s="77"/>
      <c r="GK2" s="77"/>
      <c r="GL2" s="77"/>
      <c r="GM2" s="77"/>
      <c r="GN2" s="77"/>
      <c r="GO2" s="77"/>
      <c r="GP2" s="77"/>
      <c r="GQ2" s="77"/>
      <c r="GR2" s="77"/>
      <c r="GS2" s="77"/>
      <c r="GT2" s="77"/>
      <c r="GU2" s="77"/>
      <c r="GV2" s="77"/>
      <c r="GW2" s="77"/>
      <c r="GX2" s="77"/>
      <c r="GY2" s="77"/>
      <c r="GZ2" s="77"/>
      <c r="HA2" s="77"/>
      <c r="HB2" s="77"/>
      <c r="HC2" s="77"/>
      <c r="HD2" s="77"/>
      <c r="HE2" s="77"/>
      <c r="HF2" s="77"/>
      <c r="HG2" s="77"/>
      <c r="HH2" s="77"/>
      <c r="HI2" s="77"/>
      <c r="HJ2" s="77"/>
      <c r="HK2" s="77"/>
      <c r="HL2" s="77"/>
      <c r="HM2" s="77"/>
      <c r="HN2" s="77"/>
      <c r="HO2" s="77"/>
      <c r="HP2" s="77"/>
      <c r="HQ2" s="77"/>
      <c r="HR2" s="77"/>
      <c r="HS2" s="77"/>
      <c r="HT2" s="77"/>
      <c r="HU2" s="77"/>
      <c r="HV2" s="77"/>
      <c r="HW2" s="77"/>
      <c r="HX2" s="77"/>
      <c r="HY2" s="77"/>
      <c r="HZ2" s="77"/>
      <c r="IA2" s="77"/>
      <c r="IB2" s="77"/>
      <c r="IC2" s="77"/>
      <c r="ID2" s="77"/>
      <c r="IE2" s="77"/>
      <c r="IF2" s="77"/>
      <c r="IG2" s="77"/>
      <c r="IH2" s="77"/>
      <c r="II2" s="77"/>
      <c r="IJ2" s="77"/>
      <c r="IK2" s="77"/>
      <c r="IL2" s="77"/>
      <c r="IM2" s="77"/>
      <c r="IN2" s="77"/>
      <c r="IO2" s="77"/>
      <c r="IP2" s="77"/>
      <c r="IQ2" s="77"/>
      <c r="IR2" s="77"/>
      <c r="IS2" s="77"/>
      <c r="IT2" s="77"/>
      <c r="IU2" s="77"/>
      <c r="IV2" s="77"/>
      <c r="IW2" s="77"/>
      <c r="IX2" s="77"/>
      <c r="IY2" s="77"/>
      <c r="IZ2" s="77"/>
      <c r="JA2" s="77"/>
      <c r="JB2" s="77"/>
      <c r="JC2" s="77"/>
      <c r="JD2" s="77"/>
      <c r="JE2" s="77"/>
      <c r="JF2" s="77"/>
      <c r="JG2" s="77"/>
      <c r="JH2" s="77"/>
      <c r="JI2" s="77"/>
      <c r="JJ2" s="77"/>
      <c r="JK2" s="77"/>
      <c r="JL2" s="77"/>
      <c r="JM2" s="77"/>
      <c r="JN2" s="77"/>
      <c r="JO2" s="77"/>
      <c r="JP2" s="77"/>
      <c r="JQ2" s="77"/>
      <c r="JR2" s="77"/>
      <c r="JS2" s="77"/>
      <c r="JT2" s="77"/>
      <c r="JU2" s="77"/>
      <c r="JV2" s="77"/>
      <c r="JW2" s="77"/>
      <c r="JX2" s="77"/>
      <c r="JY2" s="77"/>
      <c r="JZ2" s="77"/>
      <c r="KA2" s="77"/>
      <c r="KB2" s="77"/>
      <c r="KC2" s="77"/>
      <c r="KD2" s="77"/>
      <c r="KE2" s="77"/>
      <c r="KF2" s="77"/>
      <c r="KG2" s="77"/>
      <c r="KH2" s="77"/>
      <c r="KI2" s="77"/>
      <c r="KJ2" s="77"/>
      <c r="KK2" s="77"/>
      <c r="KL2" s="77"/>
      <c r="KM2" s="77"/>
      <c r="KN2" s="77"/>
      <c r="KO2" s="77"/>
      <c r="KP2" s="77"/>
      <c r="KQ2" s="77"/>
      <c r="KR2" s="77"/>
      <c r="KS2" s="77"/>
      <c r="KT2" s="77"/>
      <c r="KU2" s="77"/>
      <c r="KV2" s="77"/>
      <c r="KW2" s="77"/>
      <c r="KX2" s="77"/>
      <c r="KY2" s="77"/>
      <c r="KZ2" s="77"/>
      <c r="LA2" s="77"/>
      <c r="LB2" s="77"/>
      <c r="LC2" s="77"/>
      <c r="LD2" s="77"/>
      <c r="LE2" s="77"/>
      <c r="LF2" s="77"/>
      <c r="LG2" s="77"/>
      <c r="LH2" s="77"/>
      <c r="LI2" s="77"/>
      <c r="LJ2" s="77"/>
      <c r="LK2" s="77"/>
      <c r="LL2" s="77"/>
      <c r="LM2" s="77"/>
      <c r="LN2" s="77"/>
      <c r="LO2" s="77"/>
      <c r="LP2" s="77"/>
      <c r="LQ2" s="77"/>
      <c r="LR2" s="77"/>
      <c r="LS2" s="77"/>
      <c r="LT2" s="77"/>
      <c r="LU2" s="77"/>
      <c r="LV2" s="77"/>
      <c r="LW2" s="77"/>
      <c r="LX2" s="77"/>
      <c r="LY2" s="77"/>
      <c r="LZ2" s="77"/>
      <c r="MA2" s="77"/>
      <c r="MB2" s="77"/>
      <c r="MC2" s="77"/>
      <c r="MD2" s="77"/>
      <c r="ME2" s="77"/>
      <c r="MF2" s="77"/>
      <c r="MG2" s="77"/>
      <c r="MH2" s="77"/>
      <c r="MI2" s="77"/>
      <c r="MJ2" s="77"/>
      <c r="MK2" s="77"/>
      <c r="ML2" s="77"/>
      <c r="MM2" s="77"/>
      <c r="MN2" s="77"/>
      <c r="MO2" s="77"/>
      <c r="MP2" s="77"/>
      <c r="MQ2" s="77"/>
      <c r="MR2" s="77"/>
      <c r="MS2" s="77"/>
      <c r="MT2" s="77"/>
      <c r="MU2" s="77"/>
      <c r="MV2" s="77"/>
      <c r="MW2" s="77"/>
      <c r="MX2" s="77"/>
      <c r="MY2" s="77"/>
      <c r="MZ2" s="77"/>
      <c r="NA2" s="77"/>
      <c r="NB2" s="77"/>
      <c r="NC2" s="77"/>
      <c r="ND2" s="77"/>
    </row>
    <row r="3" spans="1:368" x14ac:dyDescent="0.25">
      <c r="A3" s="15" t="s">
        <v>38</v>
      </c>
      <c r="B3" s="16" t="s">
        <v>41</v>
      </c>
      <c r="C3" s="1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77"/>
      <c r="BB3" s="77"/>
      <c r="BC3" s="77"/>
      <c r="BD3" s="77"/>
      <c r="BE3" s="77"/>
      <c r="BF3" s="77"/>
      <c r="BG3" s="77"/>
      <c r="BH3" s="77"/>
      <c r="BI3" s="77"/>
      <c r="BJ3" s="77"/>
      <c r="BK3" s="77"/>
      <c r="BL3" s="77"/>
      <c r="BM3" s="77"/>
      <c r="BN3" s="77"/>
      <c r="BO3" s="77"/>
      <c r="BP3" s="77"/>
      <c r="BQ3" s="77"/>
      <c r="BR3" s="77"/>
      <c r="BS3" s="77"/>
      <c r="BT3" s="77"/>
      <c r="BU3" s="77"/>
      <c r="BV3" s="77"/>
      <c r="BW3" s="77"/>
      <c r="BX3" s="77"/>
      <c r="BY3" s="77"/>
      <c r="BZ3" s="77"/>
      <c r="CA3" s="77"/>
      <c r="CB3" s="77"/>
      <c r="CC3" s="77"/>
      <c r="CD3" s="77"/>
      <c r="CE3" s="77"/>
      <c r="CF3" s="77"/>
      <c r="CG3" s="77"/>
      <c r="CH3" s="77"/>
      <c r="CI3" s="77"/>
      <c r="CJ3" s="77"/>
      <c r="CK3" s="77"/>
      <c r="CL3" s="77"/>
      <c r="CM3" s="77"/>
      <c r="CN3" s="77"/>
      <c r="CO3" s="77"/>
      <c r="CP3" s="77"/>
      <c r="CQ3" s="77"/>
      <c r="CR3" s="77"/>
      <c r="CS3" s="77"/>
      <c r="CT3" s="77"/>
      <c r="CU3" s="77"/>
      <c r="CV3" s="77"/>
      <c r="CW3" s="77"/>
      <c r="CX3" s="77"/>
      <c r="CY3" s="77"/>
      <c r="CZ3" s="77"/>
      <c r="DA3" s="77"/>
      <c r="DB3" s="77"/>
      <c r="DC3" s="77"/>
      <c r="DD3" s="77"/>
      <c r="DE3" s="77"/>
      <c r="DF3" s="77"/>
      <c r="DG3" s="77"/>
      <c r="DH3" s="77"/>
      <c r="DI3" s="77"/>
      <c r="DJ3" s="77"/>
      <c r="DK3" s="77"/>
      <c r="DL3" s="77"/>
      <c r="DM3" s="77"/>
      <c r="DN3" s="77"/>
      <c r="DO3" s="77"/>
      <c r="DP3" s="77"/>
      <c r="DQ3" s="77"/>
      <c r="DR3" s="77"/>
      <c r="DS3" s="77"/>
      <c r="DT3" s="77"/>
      <c r="DU3" s="77"/>
      <c r="DV3" s="77"/>
      <c r="DW3" s="77"/>
      <c r="DX3" s="77"/>
      <c r="DY3" s="77"/>
      <c r="DZ3" s="77"/>
      <c r="EA3" s="77"/>
      <c r="EB3" s="77"/>
      <c r="EC3" s="77"/>
      <c r="ED3" s="77"/>
      <c r="EE3" s="77"/>
      <c r="EF3" s="77"/>
      <c r="EG3" s="77"/>
      <c r="EH3" s="77"/>
      <c r="EI3" s="77"/>
      <c r="EJ3" s="77"/>
      <c r="EK3" s="77"/>
      <c r="EL3" s="77"/>
      <c r="EM3" s="77"/>
      <c r="EN3" s="77"/>
      <c r="EO3" s="77"/>
      <c r="EP3" s="77"/>
      <c r="EQ3" s="77"/>
      <c r="ER3" s="77"/>
      <c r="ES3" s="77"/>
      <c r="ET3" s="77"/>
      <c r="EU3" s="77"/>
      <c r="EV3" s="77"/>
      <c r="EW3" s="77"/>
      <c r="EX3" s="77"/>
      <c r="EY3" s="77"/>
      <c r="EZ3" s="77"/>
      <c r="FA3" s="77"/>
      <c r="FB3" s="77"/>
      <c r="FC3" s="77"/>
      <c r="FD3" s="77"/>
      <c r="FE3" s="77"/>
      <c r="FF3" s="77"/>
      <c r="FG3" s="77"/>
      <c r="FH3" s="77"/>
      <c r="FI3" s="77"/>
      <c r="FJ3" s="77"/>
      <c r="FK3" s="77"/>
      <c r="FL3" s="77"/>
      <c r="FM3" s="77"/>
      <c r="FN3" s="77"/>
      <c r="FO3" s="77"/>
      <c r="FP3" s="77"/>
      <c r="FQ3" s="77"/>
      <c r="FR3" s="77"/>
      <c r="FS3" s="77"/>
      <c r="FT3" s="77"/>
      <c r="FU3" s="77"/>
      <c r="FV3" s="77"/>
      <c r="FW3" s="77"/>
      <c r="FX3" s="77"/>
      <c r="FY3" s="77"/>
      <c r="FZ3" s="77"/>
      <c r="GA3" s="77"/>
      <c r="GB3" s="77"/>
      <c r="GC3" s="77"/>
      <c r="GD3" s="77"/>
      <c r="GE3" s="77"/>
      <c r="GF3" s="77"/>
      <c r="GG3" s="77"/>
      <c r="GH3" s="77"/>
      <c r="GI3" s="77"/>
      <c r="GJ3" s="77"/>
      <c r="GK3" s="77"/>
      <c r="GL3" s="77"/>
      <c r="GM3" s="77"/>
      <c r="GN3" s="77"/>
      <c r="GO3" s="77"/>
      <c r="GP3" s="77"/>
      <c r="GQ3" s="77"/>
      <c r="GR3" s="77"/>
      <c r="GS3" s="77"/>
      <c r="GT3" s="77"/>
      <c r="GU3" s="77"/>
      <c r="GV3" s="77"/>
      <c r="GW3" s="77"/>
      <c r="GX3" s="77"/>
      <c r="GY3" s="77"/>
      <c r="GZ3" s="77"/>
      <c r="HA3" s="77"/>
      <c r="HB3" s="77"/>
      <c r="HC3" s="77"/>
      <c r="HD3" s="77"/>
      <c r="HE3" s="77"/>
      <c r="HF3" s="77"/>
      <c r="HG3" s="77"/>
      <c r="HH3" s="77"/>
      <c r="HI3" s="77"/>
      <c r="HJ3" s="77"/>
      <c r="HK3" s="77"/>
      <c r="HL3" s="77"/>
      <c r="HM3" s="77"/>
      <c r="HN3" s="77"/>
      <c r="HO3" s="77"/>
      <c r="HP3" s="77"/>
      <c r="HQ3" s="77"/>
      <c r="HR3" s="77"/>
      <c r="HS3" s="77"/>
      <c r="HT3" s="77"/>
      <c r="HU3" s="77"/>
      <c r="HV3" s="77"/>
      <c r="HW3" s="77"/>
      <c r="HX3" s="77"/>
      <c r="HY3" s="77"/>
      <c r="HZ3" s="77"/>
      <c r="IA3" s="77"/>
      <c r="IB3" s="77"/>
      <c r="IC3" s="77"/>
      <c r="ID3" s="77"/>
      <c r="IE3" s="77"/>
      <c r="IF3" s="77"/>
      <c r="IG3" s="77"/>
      <c r="IH3" s="77"/>
      <c r="II3" s="77"/>
      <c r="IJ3" s="77"/>
      <c r="IK3" s="77"/>
      <c r="IL3" s="77"/>
      <c r="IM3" s="77"/>
      <c r="IN3" s="77"/>
      <c r="IO3" s="77"/>
      <c r="IP3" s="77"/>
      <c r="IQ3" s="77"/>
      <c r="IR3" s="77"/>
      <c r="IS3" s="77"/>
      <c r="IT3" s="77"/>
      <c r="IU3" s="77"/>
      <c r="IV3" s="77"/>
      <c r="IW3" s="77"/>
      <c r="IX3" s="77"/>
      <c r="IY3" s="77"/>
      <c r="IZ3" s="77"/>
      <c r="JA3" s="77"/>
      <c r="JB3" s="77"/>
      <c r="JC3" s="77"/>
      <c r="JD3" s="77"/>
      <c r="JE3" s="77"/>
      <c r="JF3" s="77"/>
      <c r="JG3" s="77"/>
      <c r="JH3" s="77"/>
      <c r="JI3" s="77"/>
      <c r="JJ3" s="77"/>
      <c r="JK3" s="77"/>
      <c r="JL3" s="77"/>
      <c r="JM3" s="77"/>
      <c r="JN3" s="77"/>
      <c r="JO3" s="77"/>
      <c r="JP3" s="77"/>
      <c r="JQ3" s="77"/>
      <c r="JR3" s="77"/>
      <c r="JS3" s="77"/>
      <c r="JT3" s="77"/>
      <c r="JU3" s="77"/>
      <c r="JV3" s="77"/>
      <c r="JW3" s="77"/>
      <c r="JX3" s="77"/>
      <c r="JY3" s="77"/>
      <c r="JZ3" s="77"/>
      <c r="KA3" s="77"/>
      <c r="KB3" s="77"/>
      <c r="KC3" s="77"/>
      <c r="KD3" s="77"/>
      <c r="KE3" s="77"/>
      <c r="KF3" s="77"/>
      <c r="KG3" s="77"/>
      <c r="KH3" s="77"/>
      <c r="KI3" s="77"/>
      <c r="KJ3" s="77"/>
      <c r="KK3" s="77"/>
      <c r="KL3" s="77"/>
      <c r="KM3" s="77"/>
      <c r="KN3" s="77"/>
      <c r="KO3" s="77"/>
      <c r="KP3" s="77"/>
      <c r="KQ3" s="77"/>
      <c r="KR3" s="77"/>
      <c r="KS3" s="77"/>
      <c r="KT3" s="77"/>
      <c r="KU3" s="77"/>
      <c r="KV3" s="77"/>
      <c r="KW3" s="77"/>
      <c r="KX3" s="77"/>
      <c r="KY3" s="77"/>
      <c r="KZ3" s="77"/>
      <c r="LA3" s="77"/>
      <c r="LB3" s="77"/>
      <c r="LC3" s="77"/>
      <c r="LD3" s="77"/>
      <c r="LE3" s="77"/>
      <c r="LF3" s="77"/>
      <c r="LG3" s="77"/>
      <c r="LH3" s="77"/>
      <c r="LI3" s="77"/>
      <c r="LJ3" s="77"/>
      <c r="LK3" s="77"/>
      <c r="LL3" s="77"/>
      <c r="LM3" s="77"/>
      <c r="LN3" s="77"/>
      <c r="LO3" s="77"/>
      <c r="LP3" s="77"/>
      <c r="LQ3" s="77"/>
      <c r="LR3" s="77"/>
      <c r="LS3" s="77"/>
      <c r="LT3" s="77"/>
      <c r="LU3" s="77"/>
      <c r="LV3" s="77"/>
      <c r="LW3" s="77"/>
      <c r="LX3" s="77"/>
      <c r="LY3" s="77"/>
      <c r="LZ3" s="77"/>
      <c r="MA3" s="77"/>
      <c r="MB3" s="77"/>
      <c r="MC3" s="77"/>
      <c r="MD3" s="77"/>
      <c r="ME3" s="77"/>
      <c r="MF3" s="77"/>
      <c r="MG3" s="77"/>
      <c r="MH3" s="77"/>
      <c r="MI3" s="77"/>
      <c r="MJ3" s="77"/>
      <c r="MK3" s="77"/>
      <c r="ML3" s="77"/>
      <c r="MM3" s="77"/>
      <c r="MN3" s="77"/>
      <c r="MO3" s="77"/>
      <c r="MP3" s="77"/>
      <c r="MQ3" s="77"/>
      <c r="MR3" s="77"/>
      <c r="MS3" s="77"/>
      <c r="MT3" s="77"/>
      <c r="MU3" s="77"/>
      <c r="MV3" s="77"/>
      <c r="MW3" s="77"/>
      <c r="MX3" s="77"/>
      <c r="MY3" s="77"/>
      <c r="MZ3" s="77"/>
      <c r="NA3" s="77"/>
      <c r="NB3" s="77"/>
      <c r="NC3" s="77"/>
      <c r="ND3" s="77"/>
    </row>
    <row r="4" spans="1:368" x14ac:dyDescent="0.25">
      <c r="A4" s="18" t="s">
        <v>39</v>
      </c>
      <c r="B4" s="21"/>
      <c r="C4" s="20"/>
      <c r="D4" s="80" t="s">
        <v>50</v>
      </c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2"/>
      <c r="AI4" s="83" t="s">
        <v>51</v>
      </c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5"/>
      <c r="BK4" s="83" t="s">
        <v>52</v>
      </c>
      <c r="BL4" s="84"/>
      <c r="BM4" s="84"/>
      <c r="BN4" s="84"/>
      <c r="BO4" s="84"/>
      <c r="BP4" s="84"/>
      <c r="BQ4" s="84"/>
      <c r="BR4" s="84"/>
      <c r="BS4" s="84"/>
      <c r="BT4" s="84"/>
      <c r="BU4" s="84"/>
      <c r="BV4" s="84"/>
      <c r="BW4" s="84"/>
      <c r="BX4" s="84"/>
      <c r="BY4" s="84"/>
      <c r="BZ4" s="84"/>
      <c r="CA4" s="84"/>
      <c r="CB4" s="84"/>
      <c r="CC4" s="84"/>
      <c r="CD4" s="84"/>
      <c r="CE4" s="84"/>
      <c r="CF4" s="84"/>
      <c r="CG4" s="84"/>
      <c r="CH4" s="84"/>
      <c r="CI4" s="84"/>
      <c r="CJ4" s="84"/>
      <c r="CK4" s="84"/>
      <c r="CL4" s="84"/>
      <c r="CM4" s="84"/>
      <c r="CN4" s="84"/>
      <c r="CO4" s="86"/>
      <c r="CP4" s="87" t="s">
        <v>53</v>
      </c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9"/>
      <c r="DT4" s="87" t="s">
        <v>54</v>
      </c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9"/>
      <c r="EY4" s="90" t="s">
        <v>55</v>
      </c>
      <c r="EZ4" s="91"/>
      <c r="FA4" s="91"/>
      <c r="FB4" s="91"/>
      <c r="FC4" s="91"/>
      <c r="FD4" s="91"/>
      <c r="FE4" s="91"/>
      <c r="FF4" s="91"/>
      <c r="FG4" s="91"/>
      <c r="FH4" s="91"/>
      <c r="FI4" s="91"/>
      <c r="FJ4" s="91"/>
      <c r="FK4" s="91"/>
      <c r="FL4" s="91"/>
      <c r="FM4" s="91"/>
      <c r="FN4" s="91"/>
      <c r="FO4" s="91"/>
      <c r="FP4" s="91"/>
      <c r="FQ4" s="91"/>
      <c r="FR4" s="91"/>
      <c r="FS4" s="91"/>
      <c r="FT4" s="91"/>
      <c r="FU4" s="91"/>
      <c r="FV4" s="91"/>
      <c r="FW4" s="91"/>
      <c r="FX4" s="91"/>
      <c r="FY4" s="91"/>
      <c r="FZ4" s="91"/>
      <c r="GA4" s="91"/>
      <c r="GB4" s="91"/>
      <c r="GC4" s="92" t="s">
        <v>60</v>
      </c>
      <c r="GD4" s="84"/>
      <c r="GE4" s="84"/>
      <c r="GF4" s="84"/>
      <c r="GG4" s="84"/>
      <c r="GH4" s="84"/>
      <c r="GI4" s="84"/>
      <c r="GJ4" s="84"/>
      <c r="GK4" s="84"/>
      <c r="GL4" s="84"/>
      <c r="GM4" s="84"/>
      <c r="GN4" s="84"/>
      <c r="GO4" s="84"/>
      <c r="GP4" s="84"/>
      <c r="GQ4" s="84"/>
      <c r="GR4" s="84"/>
      <c r="GS4" s="84"/>
      <c r="GT4" s="84"/>
      <c r="GU4" s="84"/>
      <c r="GV4" s="84"/>
      <c r="GW4" s="84"/>
      <c r="GX4" s="84"/>
      <c r="GY4" s="84"/>
      <c r="GZ4" s="84"/>
      <c r="HA4" s="84"/>
      <c r="HB4" s="84"/>
      <c r="HC4" s="84"/>
      <c r="HD4" s="84"/>
      <c r="HE4" s="84"/>
      <c r="HF4" s="84"/>
      <c r="HG4" s="86"/>
      <c r="HH4" s="92" t="s">
        <v>61</v>
      </c>
      <c r="HI4" s="84"/>
      <c r="HJ4" s="84"/>
      <c r="HK4" s="84"/>
      <c r="HL4" s="84"/>
      <c r="HM4" s="84"/>
      <c r="HN4" s="84"/>
      <c r="HO4" s="84"/>
      <c r="HP4" s="84"/>
      <c r="HQ4" s="84"/>
      <c r="HR4" s="84"/>
      <c r="HS4" s="84"/>
      <c r="HT4" s="84"/>
      <c r="HU4" s="84"/>
      <c r="HV4" s="84"/>
      <c r="HW4" s="84"/>
      <c r="HX4" s="84"/>
      <c r="HY4" s="84"/>
      <c r="HZ4" s="84"/>
      <c r="IA4" s="84"/>
      <c r="IB4" s="84"/>
      <c r="IC4" s="84"/>
      <c r="ID4" s="84"/>
      <c r="IE4" s="84"/>
      <c r="IF4" s="84"/>
      <c r="IG4" s="84"/>
      <c r="IH4" s="84"/>
      <c r="II4" s="84"/>
      <c r="IJ4" s="84"/>
      <c r="IK4" s="84"/>
      <c r="IL4" s="86"/>
      <c r="IM4" s="87" t="s">
        <v>62</v>
      </c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9"/>
      <c r="JQ4" s="87" t="s">
        <v>63</v>
      </c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9"/>
      <c r="KV4" s="87" t="s">
        <v>64</v>
      </c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9"/>
      <c r="LZ4" s="94" t="s">
        <v>57</v>
      </c>
      <c r="MA4" s="95"/>
      <c r="MB4" s="95"/>
      <c r="MC4" s="95"/>
      <c r="MD4" s="95"/>
      <c r="ME4" s="95"/>
      <c r="MF4" s="95"/>
      <c r="MG4" s="95"/>
      <c r="MH4" s="95"/>
      <c r="MI4" s="95"/>
      <c r="MJ4" s="95"/>
      <c r="MK4" s="95"/>
      <c r="ML4" s="95"/>
      <c r="MM4" s="95"/>
      <c r="MN4" s="95"/>
      <c r="MO4" s="95"/>
      <c r="MP4" s="95"/>
      <c r="MQ4" s="95"/>
      <c r="MR4" s="95"/>
      <c r="MS4" s="95"/>
      <c r="MT4" s="95"/>
      <c r="MU4" s="95"/>
      <c r="MV4" s="95"/>
      <c r="MW4" s="95"/>
      <c r="MX4" s="95"/>
      <c r="MY4" s="95"/>
      <c r="MZ4" s="95"/>
      <c r="NA4" s="95"/>
      <c r="NB4" s="95"/>
      <c r="NC4" s="95"/>
      <c r="ND4" s="96"/>
    </row>
    <row r="5" spans="1:368" ht="15.75" thickBot="1" x14ac:dyDescent="0.3">
      <c r="D5" s="29">
        <v>1</v>
      </c>
      <c r="E5" s="28">
        <v>2</v>
      </c>
      <c r="F5" s="29">
        <v>3</v>
      </c>
      <c r="G5" s="29">
        <v>4</v>
      </c>
      <c r="H5" s="29">
        <v>5</v>
      </c>
      <c r="I5" s="29">
        <v>6</v>
      </c>
      <c r="J5" s="29">
        <v>7</v>
      </c>
      <c r="K5" s="29">
        <v>8</v>
      </c>
      <c r="L5" s="28">
        <v>9</v>
      </c>
      <c r="M5" s="29">
        <v>10</v>
      </c>
      <c r="N5" s="29">
        <v>11</v>
      </c>
      <c r="O5" s="29">
        <v>12</v>
      </c>
      <c r="P5" s="29">
        <v>13</v>
      </c>
      <c r="Q5" s="29">
        <v>14</v>
      </c>
      <c r="R5" s="29">
        <v>15</v>
      </c>
      <c r="S5" s="28">
        <v>16</v>
      </c>
      <c r="T5" s="29">
        <v>17</v>
      </c>
      <c r="U5" s="29">
        <v>18</v>
      </c>
      <c r="V5" s="29">
        <v>19</v>
      </c>
      <c r="W5" s="29">
        <v>20</v>
      </c>
      <c r="X5" s="29">
        <v>21</v>
      </c>
      <c r="Y5" s="29">
        <v>22</v>
      </c>
      <c r="Z5" s="28">
        <v>23</v>
      </c>
      <c r="AA5" s="29">
        <v>24</v>
      </c>
      <c r="AB5" s="29">
        <v>25</v>
      </c>
      <c r="AC5" s="29">
        <v>26</v>
      </c>
      <c r="AD5" s="29">
        <v>27</v>
      </c>
      <c r="AE5" s="29">
        <v>28</v>
      </c>
      <c r="AF5" s="29">
        <v>29</v>
      </c>
      <c r="AG5" s="28">
        <v>30</v>
      </c>
      <c r="AH5" s="29">
        <v>31</v>
      </c>
      <c r="AI5" s="29">
        <v>1</v>
      </c>
      <c r="AJ5" s="29">
        <v>2</v>
      </c>
      <c r="AK5" s="29">
        <v>3</v>
      </c>
      <c r="AL5" s="29">
        <v>4</v>
      </c>
      <c r="AM5" s="29">
        <v>5</v>
      </c>
      <c r="AN5" s="28">
        <v>6</v>
      </c>
      <c r="AO5" s="29">
        <v>7</v>
      </c>
      <c r="AP5" s="29">
        <v>8</v>
      </c>
      <c r="AQ5" s="29">
        <v>9</v>
      </c>
      <c r="AR5" s="29">
        <v>10</v>
      </c>
      <c r="AS5" s="29">
        <v>11</v>
      </c>
      <c r="AT5" s="29">
        <v>12</v>
      </c>
      <c r="AU5" s="28">
        <v>13</v>
      </c>
      <c r="AV5" s="29">
        <v>14</v>
      </c>
      <c r="AW5" s="29">
        <v>15</v>
      </c>
      <c r="AX5" s="29">
        <v>16</v>
      </c>
      <c r="AY5" s="29">
        <v>17</v>
      </c>
      <c r="AZ5" s="29">
        <v>18</v>
      </c>
      <c r="BA5" s="29">
        <v>19</v>
      </c>
      <c r="BB5" s="28">
        <v>20</v>
      </c>
      <c r="BC5" s="29">
        <v>21</v>
      </c>
      <c r="BD5" s="29">
        <v>22</v>
      </c>
      <c r="BE5" s="29">
        <v>23</v>
      </c>
      <c r="BF5" s="29">
        <v>24</v>
      </c>
      <c r="BG5" s="29">
        <v>25</v>
      </c>
      <c r="BH5" s="29">
        <v>26</v>
      </c>
      <c r="BI5" s="28">
        <v>27</v>
      </c>
      <c r="BJ5" s="29">
        <v>28</v>
      </c>
      <c r="BK5" s="29">
        <v>1</v>
      </c>
      <c r="BL5" s="29">
        <v>2</v>
      </c>
      <c r="BM5" s="29">
        <v>3</v>
      </c>
      <c r="BN5" s="29">
        <v>4</v>
      </c>
      <c r="BO5" s="29">
        <v>5</v>
      </c>
      <c r="BP5" s="28">
        <v>6</v>
      </c>
      <c r="BQ5" s="29">
        <v>7</v>
      </c>
      <c r="BR5" s="29">
        <v>8</v>
      </c>
      <c r="BS5" s="29">
        <v>9</v>
      </c>
      <c r="BT5" s="29">
        <v>10</v>
      </c>
      <c r="BU5" s="29">
        <v>11</v>
      </c>
      <c r="BV5" s="29">
        <v>12</v>
      </c>
      <c r="BW5" s="28">
        <v>13</v>
      </c>
      <c r="BX5" s="29">
        <v>14</v>
      </c>
      <c r="BY5" s="29">
        <v>15</v>
      </c>
      <c r="BZ5" s="29">
        <v>16</v>
      </c>
      <c r="CA5" s="29">
        <v>17</v>
      </c>
      <c r="CB5" s="29">
        <v>18</v>
      </c>
      <c r="CC5" s="29">
        <v>19</v>
      </c>
      <c r="CD5" s="28">
        <v>20</v>
      </c>
      <c r="CE5" s="29">
        <v>21</v>
      </c>
      <c r="CF5" s="29">
        <v>22</v>
      </c>
      <c r="CG5" s="29">
        <v>23</v>
      </c>
      <c r="CH5" s="29">
        <v>24</v>
      </c>
      <c r="CI5" s="29">
        <v>25</v>
      </c>
      <c r="CJ5" s="29">
        <v>26</v>
      </c>
      <c r="CK5" s="28">
        <v>27</v>
      </c>
      <c r="CL5" s="29">
        <v>28</v>
      </c>
      <c r="CM5" s="29">
        <v>29</v>
      </c>
      <c r="CN5" s="29">
        <v>30</v>
      </c>
      <c r="CO5" s="29">
        <v>31</v>
      </c>
      <c r="CP5" s="29">
        <v>1</v>
      </c>
      <c r="CQ5" s="29">
        <v>2</v>
      </c>
      <c r="CR5" s="28">
        <v>3</v>
      </c>
      <c r="CS5" s="29">
        <v>4</v>
      </c>
      <c r="CT5" s="29">
        <v>5</v>
      </c>
      <c r="CU5" s="29">
        <v>6</v>
      </c>
      <c r="CV5" s="29">
        <v>7</v>
      </c>
      <c r="CW5" s="29">
        <v>8</v>
      </c>
      <c r="CX5" s="29">
        <v>9</v>
      </c>
      <c r="CY5" s="28">
        <v>10</v>
      </c>
      <c r="CZ5" s="29">
        <v>11</v>
      </c>
      <c r="DA5" s="29">
        <v>12</v>
      </c>
      <c r="DB5" s="29">
        <v>13</v>
      </c>
      <c r="DC5" s="29">
        <v>14</v>
      </c>
      <c r="DD5" s="29">
        <v>15</v>
      </c>
      <c r="DE5" s="29">
        <v>16</v>
      </c>
      <c r="DF5" s="28">
        <v>17</v>
      </c>
      <c r="DG5" s="29">
        <v>18</v>
      </c>
      <c r="DH5" s="29">
        <v>19</v>
      </c>
      <c r="DI5" s="29">
        <v>20</v>
      </c>
      <c r="DJ5" s="29">
        <v>21</v>
      </c>
      <c r="DK5" s="29">
        <v>22</v>
      </c>
      <c r="DL5" s="29">
        <v>23</v>
      </c>
      <c r="DM5" s="28">
        <v>24</v>
      </c>
      <c r="DN5" s="29">
        <v>25</v>
      </c>
      <c r="DO5" s="29">
        <v>26</v>
      </c>
      <c r="DP5" s="29">
        <v>27</v>
      </c>
      <c r="DQ5" s="29">
        <v>28</v>
      </c>
      <c r="DR5" s="29">
        <v>29</v>
      </c>
      <c r="DS5" s="29">
        <v>30</v>
      </c>
      <c r="DT5" s="28">
        <v>1</v>
      </c>
      <c r="DU5" s="29">
        <v>2</v>
      </c>
      <c r="DV5" s="29">
        <v>3</v>
      </c>
      <c r="DW5" s="29">
        <v>4</v>
      </c>
      <c r="DX5" s="29">
        <v>5</v>
      </c>
      <c r="DY5" s="29">
        <v>6</v>
      </c>
      <c r="DZ5" s="29">
        <v>7</v>
      </c>
      <c r="EA5" s="28">
        <v>8</v>
      </c>
      <c r="EB5" s="29">
        <v>9</v>
      </c>
      <c r="EC5" s="29">
        <v>10</v>
      </c>
      <c r="ED5" s="29">
        <v>11</v>
      </c>
      <c r="EE5" s="29">
        <v>12</v>
      </c>
      <c r="EF5" s="29">
        <v>13</v>
      </c>
      <c r="EG5" s="29">
        <v>14</v>
      </c>
      <c r="EH5" s="28">
        <v>15</v>
      </c>
      <c r="EI5" s="29">
        <v>16</v>
      </c>
      <c r="EJ5" s="29">
        <v>17</v>
      </c>
      <c r="EK5" s="29">
        <v>18</v>
      </c>
      <c r="EL5" s="29">
        <v>19</v>
      </c>
      <c r="EM5" s="29">
        <v>20</v>
      </c>
      <c r="EN5" s="29">
        <v>21</v>
      </c>
      <c r="EO5" s="28">
        <v>22</v>
      </c>
      <c r="EP5" s="29">
        <v>23</v>
      </c>
      <c r="EQ5" s="29">
        <v>24</v>
      </c>
      <c r="ER5" s="29">
        <v>25</v>
      </c>
      <c r="ES5" s="29">
        <v>26</v>
      </c>
      <c r="ET5" s="29">
        <v>27</v>
      </c>
      <c r="EU5" s="29">
        <v>28</v>
      </c>
      <c r="EV5" s="28">
        <v>29</v>
      </c>
      <c r="EW5" s="29">
        <v>30</v>
      </c>
      <c r="EX5" s="25">
        <v>31</v>
      </c>
      <c r="EY5" s="29">
        <v>1</v>
      </c>
      <c r="EZ5" s="29">
        <v>2</v>
      </c>
      <c r="FA5" s="29">
        <v>3</v>
      </c>
      <c r="FB5" s="29">
        <v>4</v>
      </c>
      <c r="FC5" s="28">
        <v>5</v>
      </c>
      <c r="FD5" s="29">
        <v>6</v>
      </c>
      <c r="FE5" s="29">
        <v>7</v>
      </c>
      <c r="FF5" s="29">
        <v>8</v>
      </c>
      <c r="FG5" s="29">
        <v>9</v>
      </c>
      <c r="FH5" s="29">
        <v>10</v>
      </c>
      <c r="FI5" s="29">
        <v>11</v>
      </c>
      <c r="FJ5" s="28">
        <v>12</v>
      </c>
      <c r="FK5" s="29">
        <v>13</v>
      </c>
      <c r="FL5" s="29">
        <v>14</v>
      </c>
      <c r="FM5" s="29">
        <v>15</v>
      </c>
      <c r="FN5" s="29">
        <v>16</v>
      </c>
      <c r="FO5" s="29">
        <v>17</v>
      </c>
      <c r="FP5" s="29">
        <v>18</v>
      </c>
      <c r="FQ5" s="28">
        <v>19</v>
      </c>
      <c r="FR5" s="29">
        <v>20</v>
      </c>
      <c r="FS5" s="29">
        <v>21</v>
      </c>
      <c r="FT5" s="29">
        <v>22</v>
      </c>
      <c r="FU5" s="29">
        <v>23</v>
      </c>
      <c r="FV5" s="29">
        <v>24</v>
      </c>
      <c r="FW5" s="29">
        <v>25</v>
      </c>
      <c r="FX5" s="28">
        <v>26</v>
      </c>
      <c r="FY5" s="29">
        <v>27</v>
      </c>
      <c r="FZ5" s="29">
        <v>28</v>
      </c>
      <c r="GA5" s="29">
        <v>29</v>
      </c>
      <c r="GB5" s="29">
        <v>30</v>
      </c>
      <c r="GC5" s="29">
        <v>1</v>
      </c>
      <c r="GD5" s="29">
        <v>2</v>
      </c>
      <c r="GE5" s="28">
        <v>3</v>
      </c>
      <c r="GF5" s="29">
        <v>4</v>
      </c>
      <c r="GG5" s="29">
        <v>5</v>
      </c>
      <c r="GH5" s="29">
        <v>6</v>
      </c>
      <c r="GI5" s="29">
        <v>7</v>
      </c>
      <c r="GJ5" s="29">
        <v>8</v>
      </c>
      <c r="GK5" s="29">
        <v>9</v>
      </c>
      <c r="GL5" s="28">
        <v>10</v>
      </c>
      <c r="GM5" s="29">
        <v>11</v>
      </c>
      <c r="GN5" s="29">
        <v>12</v>
      </c>
      <c r="GO5" s="29">
        <v>13</v>
      </c>
      <c r="GP5" s="29">
        <v>14</v>
      </c>
      <c r="GQ5" s="29">
        <v>15</v>
      </c>
      <c r="GR5" s="29">
        <v>16</v>
      </c>
      <c r="GS5" s="28">
        <v>17</v>
      </c>
      <c r="GT5" s="29">
        <v>18</v>
      </c>
      <c r="GU5" s="29">
        <v>19</v>
      </c>
      <c r="GV5" s="29">
        <v>20</v>
      </c>
      <c r="GW5" s="29">
        <v>21</v>
      </c>
      <c r="GX5" s="29">
        <v>22</v>
      </c>
      <c r="GY5" s="29">
        <v>23</v>
      </c>
      <c r="GZ5" s="28">
        <v>24</v>
      </c>
      <c r="HA5" s="29">
        <v>25</v>
      </c>
      <c r="HB5" s="29">
        <v>26</v>
      </c>
      <c r="HC5" s="29">
        <v>27</v>
      </c>
      <c r="HD5" s="29">
        <v>28</v>
      </c>
      <c r="HE5" s="29">
        <v>29</v>
      </c>
      <c r="HF5" s="29">
        <v>30</v>
      </c>
      <c r="HG5" s="28">
        <v>31</v>
      </c>
      <c r="HH5" s="29">
        <v>1</v>
      </c>
      <c r="HI5" s="29">
        <v>2</v>
      </c>
      <c r="HJ5" s="29">
        <v>3</v>
      </c>
      <c r="HK5" s="29">
        <v>4</v>
      </c>
      <c r="HL5" s="29">
        <v>5</v>
      </c>
      <c r="HM5" s="29">
        <v>6</v>
      </c>
      <c r="HN5" s="28">
        <v>7</v>
      </c>
      <c r="HO5" s="29">
        <v>8</v>
      </c>
      <c r="HP5" s="29">
        <v>9</v>
      </c>
      <c r="HQ5" s="29">
        <v>10</v>
      </c>
      <c r="HR5" s="29">
        <v>11</v>
      </c>
      <c r="HS5" s="29">
        <v>12</v>
      </c>
      <c r="HT5" s="29">
        <v>13</v>
      </c>
      <c r="HU5" s="28">
        <v>14</v>
      </c>
      <c r="HV5" s="29">
        <v>15</v>
      </c>
      <c r="HW5" s="29">
        <v>16</v>
      </c>
      <c r="HX5" s="29">
        <v>17</v>
      </c>
      <c r="HY5" s="29">
        <v>18</v>
      </c>
      <c r="HZ5" s="29">
        <v>19</v>
      </c>
      <c r="IA5" s="29">
        <v>20</v>
      </c>
      <c r="IB5" s="28">
        <v>21</v>
      </c>
      <c r="IC5" s="29">
        <v>22</v>
      </c>
      <c r="ID5" s="29">
        <v>23</v>
      </c>
      <c r="IE5" s="29">
        <v>24</v>
      </c>
      <c r="IF5" s="29">
        <v>25</v>
      </c>
      <c r="IG5" s="29">
        <v>26</v>
      </c>
      <c r="IH5" s="29">
        <v>27</v>
      </c>
      <c r="II5" s="28">
        <v>28</v>
      </c>
      <c r="IJ5" s="29">
        <v>29</v>
      </c>
      <c r="IK5" s="29">
        <v>30</v>
      </c>
      <c r="IL5" s="29">
        <v>31</v>
      </c>
      <c r="IM5" s="29">
        <v>1</v>
      </c>
      <c r="IN5" s="29">
        <v>2</v>
      </c>
      <c r="IO5" s="29">
        <v>3</v>
      </c>
      <c r="IP5" s="28">
        <v>4</v>
      </c>
      <c r="IQ5" s="29">
        <v>5</v>
      </c>
      <c r="IR5" s="29">
        <v>6</v>
      </c>
      <c r="IS5" s="29">
        <v>7</v>
      </c>
      <c r="IT5" s="29">
        <v>8</v>
      </c>
      <c r="IU5" s="29">
        <v>9</v>
      </c>
      <c r="IV5" s="29">
        <v>10</v>
      </c>
      <c r="IW5" s="28">
        <v>11</v>
      </c>
      <c r="IX5" s="29">
        <v>12</v>
      </c>
      <c r="IY5" s="29">
        <v>13</v>
      </c>
      <c r="IZ5" s="29">
        <v>14</v>
      </c>
      <c r="JA5" s="29">
        <v>15</v>
      </c>
      <c r="JB5" s="29">
        <v>16</v>
      </c>
      <c r="JC5" s="29">
        <v>17</v>
      </c>
      <c r="JD5" s="28">
        <v>18</v>
      </c>
      <c r="JE5" s="29">
        <v>19</v>
      </c>
      <c r="JF5" s="29">
        <v>20</v>
      </c>
      <c r="JG5" s="29">
        <v>21</v>
      </c>
      <c r="JH5" s="29">
        <v>22</v>
      </c>
      <c r="JI5" s="29">
        <v>23</v>
      </c>
      <c r="JJ5" s="29">
        <v>24</v>
      </c>
      <c r="JK5" s="28">
        <v>25</v>
      </c>
      <c r="JL5" s="29">
        <v>26</v>
      </c>
      <c r="JM5" s="29">
        <v>27</v>
      </c>
      <c r="JN5" s="29">
        <v>28</v>
      </c>
      <c r="JO5" s="29">
        <v>29</v>
      </c>
      <c r="JP5" s="29">
        <v>30</v>
      </c>
      <c r="JQ5" s="29">
        <v>1</v>
      </c>
      <c r="JR5" s="28">
        <v>2</v>
      </c>
      <c r="JS5" s="29">
        <v>3</v>
      </c>
      <c r="JT5" s="29">
        <v>4</v>
      </c>
      <c r="JU5" s="29">
        <v>5</v>
      </c>
      <c r="JV5" s="29">
        <v>6</v>
      </c>
      <c r="JW5" s="29">
        <v>7</v>
      </c>
      <c r="JX5" s="29">
        <v>8</v>
      </c>
      <c r="JY5" s="28">
        <v>9</v>
      </c>
      <c r="JZ5" s="29">
        <v>10</v>
      </c>
      <c r="KA5" s="29">
        <v>11</v>
      </c>
      <c r="KB5" s="29">
        <v>12</v>
      </c>
      <c r="KC5" s="29">
        <v>13</v>
      </c>
      <c r="KD5" s="29">
        <v>14</v>
      </c>
      <c r="KE5" s="29">
        <v>15</v>
      </c>
      <c r="KF5" s="28">
        <v>16</v>
      </c>
      <c r="KG5" s="29">
        <v>17</v>
      </c>
      <c r="KH5" s="29">
        <v>18</v>
      </c>
      <c r="KI5" s="29">
        <v>19</v>
      </c>
      <c r="KJ5" s="29">
        <v>20</v>
      </c>
      <c r="KK5" s="29">
        <v>21</v>
      </c>
      <c r="KL5" s="29">
        <v>22</v>
      </c>
      <c r="KM5" s="28">
        <v>23</v>
      </c>
      <c r="KN5" s="29">
        <v>24</v>
      </c>
      <c r="KO5" s="29">
        <v>25</v>
      </c>
      <c r="KP5" s="29">
        <v>26</v>
      </c>
      <c r="KQ5" s="29">
        <v>27</v>
      </c>
      <c r="KR5" s="29">
        <v>28</v>
      </c>
      <c r="KS5" s="29">
        <v>29</v>
      </c>
      <c r="KT5" s="28">
        <v>30</v>
      </c>
      <c r="KU5" s="29">
        <v>31</v>
      </c>
      <c r="KV5" s="29">
        <v>1</v>
      </c>
      <c r="KW5" s="29">
        <v>2</v>
      </c>
      <c r="KX5" s="29">
        <v>3</v>
      </c>
      <c r="KY5" s="29">
        <v>4</v>
      </c>
      <c r="KZ5" s="29">
        <v>5</v>
      </c>
      <c r="LA5" s="28">
        <v>6</v>
      </c>
      <c r="LB5" s="29">
        <v>7</v>
      </c>
      <c r="LC5" s="29">
        <v>8</v>
      </c>
      <c r="LD5" s="29">
        <v>9</v>
      </c>
      <c r="LE5" s="29">
        <v>10</v>
      </c>
      <c r="LF5" s="29">
        <v>11</v>
      </c>
      <c r="LG5" s="29">
        <v>12</v>
      </c>
      <c r="LH5" s="28">
        <v>13</v>
      </c>
      <c r="LI5" s="29">
        <v>14</v>
      </c>
      <c r="LJ5" s="29">
        <v>15</v>
      </c>
      <c r="LK5" s="29">
        <v>16</v>
      </c>
      <c r="LL5" s="29">
        <v>17</v>
      </c>
      <c r="LM5" s="29">
        <v>18</v>
      </c>
      <c r="LN5" s="29">
        <v>19</v>
      </c>
      <c r="LO5" s="28">
        <v>20</v>
      </c>
      <c r="LP5" s="29">
        <v>21</v>
      </c>
      <c r="LQ5" s="29">
        <v>22</v>
      </c>
      <c r="LR5" s="29">
        <v>23</v>
      </c>
      <c r="LS5" s="29">
        <v>24</v>
      </c>
      <c r="LT5" s="29">
        <v>25</v>
      </c>
      <c r="LU5" s="29">
        <v>26</v>
      </c>
      <c r="LV5" s="28">
        <v>27</v>
      </c>
      <c r="LW5" s="29">
        <v>28</v>
      </c>
      <c r="LX5" s="29">
        <v>29</v>
      </c>
      <c r="LY5" s="29">
        <v>30</v>
      </c>
      <c r="LZ5" s="29">
        <v>1</v>
      </c>
      <c r="MA5" s="29">
        <v>2</v>
      </c>
      <c r="MB5" s="29">
        <v>3</v>
      </c>
      <c r="MC5" s="28">
        <v>4</v>
      </c>
      <c r="MD5" s="29">
        <v>5</v>
      </c>
      <c r="ME5" s="29">
        <v>6</v>
      </c>
      <c r="MF5" s="29">
        <v>7</v>
      </c>
      <c r="MG5" s="29">
        <v>8</v>
      </c>
      <c r="MH5" s="29">
        <v>9</v>
      </c>
      <c r="MI5" s="29">
        <v>10</v>
      </c>
      <c r="MJ5" s="28">
        <v>11</v>
      </c>
      <c r="MK5" s="29">
        <v>12</v>
      </c>
      <c r="ML5" s="29">
        <v>13</v>
      </c>
      <c r="MM5" s="29">
        <v>14</v>
      </c>
      <c r="MN5" s="29">
        <v>15</v>
      </c>
      <c r="MO5" s="29">
        <v>16</v>
      </c>
      <c r="MP5" s="29">
        <v>17</v>
      </c>
      <c r="MQ5" s="28">
        <v>18</v>
      </c>
      <c r="MR5" s="29">
        <v>19</v>
      </c>
      <c r="MS5" s="29">
        <v>20</v>
      </c>
      <c r="MT5" s="29">
        <v>21</v>
      </c>
      <c r="MU5" s="29">
        <v>22</v>
      </c>
      <c r="MV5" s="29">
        <v>23</v>
      </c>
      <c r="MW5" s="29">
        <v>24</v>
      </c>
      <c r="MX5" s="28">
        <v>25</v>
      </c>
      <c r="MY5" s="29">
        <v>26</v>
      </c>
      <c r="MZ5" s="29">
        <v>27</v>
      </c>
      <c r="NA5" s="29">
        <v>28</v>
      </c>
      <c r="NB5" s="29">
        <v>29</v>
      </c>
      <c r="NC5" s="29">
        <v>30</v>
      </c>
      <c r="ND5" s="29">
        <v>31</v>
      </c>
    </row>
    <row r="6" spans="1:368" ht="21" customHeight="1" thickBot="1" x14ac:dyDescent="0.3">
      <c r="A6" s="3" t="s">
        <v>0</v>
      </c>
      <c r="B6" s="4" t="s">
        <v>1</v>
      </c>
      <c r="C6" s="5" t="s">
        <v>36</v>
      </c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  <c r="KI6" s="14"/>
      <c r="KJ6" s="14"/>
      <c r="KK6" s="14"/>
      <c r="KL6" s="14"/>
      <c r="KM6" s="14"/>
      <c r="KN6" s="14"/>
      <c r="KO6" s="14"/>
      <c r="KP6" s="14"/>
      <c r="KQ6" s="14"/>
      <c r="KR6" s="14"/>
      <c r="KS6" s="14"/>
      <c r="KT6" s="14"/>
      <c r="KU6" s="14"/>
      <c r="KV6" s="14"/>
      <c r="KW6" s="14"/>
      <c r="KX6" s="14"/>
      <c r="KY6" s="14"/>
      <c r="KZ6" s="14"/>
      <c r="LA6" s="14"/>
      <c r="LB6" s="14"/>
      <c r="LC6" s="14"/>
      <c r="LD6" s="14"/>
      <c r="LE6" s="14"/>
      <c r="LF6" s="14"/>
      <c r="LG6" s="14"/>
      <c r="LH6" s="14"/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/>
      <c r="MB6" s="14"/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/>
      <c r="MZ6" s="14"/>
      <c r="NA6" s="14"/>
      <c r="NB6" s="14"/>
      <c r="NC6" s="14"/>
      <c r="ND6" s="14"/>
    </row>
    <row r="7" spans="1:368" x14ac:dyDescent="0.25">
      <c r="A7" s="6" t="s">
        <v>2</v>
      </c>
      <c r="B7" s="73"/>
      <c r="C7" s="7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</row>
    <row r="8" spans="1:368" x14ac:dyDescent="0.25">
      <c r="A8" s="8" t="s">
        <v>3</v>
      </c>
      <c r="B8" s="73"/>
      <c r="C8" s="9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</row>
    <row r="9" spans="1:368" x14ac:dyDescent="0.25">
      <c r="A9" s="8" t="s">
        <v>4</v>
      </c>
      <c r="B9" s="73"/>
      <c r="C9" s="9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</row>
    <row r="10" spans="1:368" x14ac:dyDescent="0.25">
      <c r="A10" s="8" t="s">
        <v>5</v>
      </c>
      <c r="B10" s="73"/>
      <c r="C10" s="9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</row>
    <row r="11" spans="1:368" x14ac:dyDescent="0.25">
      <c r="A11" s="8" t="s">
        <v>6</v>
      </c>
      <c r="B11" s="73"/>
      <c r="C11" s="9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</row>
    <row r="12" spans="1:368" x14ac:dyDescent="0.25">
      <c r="A12" s="8" t="s">
        <v>7</v>
      </c>
      <c r="B12" s="73"/>
      <c r="C12" s="9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</row>
    <row r="13" spans="1:368" x14ac:dyDescent="0.25">
      <c r="A13" s="8" t="s">
        <v>8</v>
      </c>
      <c r="B13" s="73"/>
      <c r="C13" s="9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30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</row>
    <row r="14" spans="1:368" x14ac:dyDescent="0.25">
      <c r="A14" s="8" t="s">
        <v>9</v>
      </c>
      <c r="B14" s="73"/>
      <c r="C14" s="9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</row>
    <row r="15" spans="1:368" x14ac:dyDescent="0.25">
      <c r="A15" s="8" t="s">
        <v>10</v>
      </c>
      <c r="B15" s="73"/>
      <c r="C15" s="9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</row>
    <row r="16" spans="1:368" x14ac:dyDescent="0.25">
      <c r="A16" s="8" t="s">
        <v>11</v>
      </c>
      <c r="B16" s="73"/>
      <c r="C16" s="9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</row>
    <row r="17" spans="1:368" x14ac:dyDescent="0.25">
      <c r="A17" s="8" t="s">
        <v>12</v>
      </c>
      <c r="B17" s="73"/>
      <c r="C17" s="9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</row>
    <row r="18" spans="1:368" ht="21.75" customHeight="1" x14ac:dyDescent="0.25">
      <c r="A18" s="8" t="s">
        <v>13</v>
      </c>
      <c r="B18" s="73"/>
      <c r="C18" s="9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</row>
    <row r="19" spans="1:368" x14ac:dyDescent="0.25">
      <c r="A19" s="8" t="s">
        <v>14</v>
      </c>
      <c r="B19" s="73"/>
      <c r="C19" s="9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</row>
    <row r="20" spans="1:368" x14ac:dyDescent="0.25">
      <c r="A20" s="8" t="s">
        <v>15</v>
      </c>
      <c r="B20" s="73"/>
      <c r="C20" s="9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>
        <v>1</v>
      </c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</row>
    <row r="21" spans="1:368" x14ac:dyDescent="0.25">
      <c r="A21" s="8" t="s">
        <v>16</v>
      </c>
      <c r="B21" s="73"/>
      <c r="C21" s="9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</row>
    <row r="22" spans="1:368" x14ac:dyDescent="0.25">
      <c r="A22" s="8" t="s">
        <v>17</v>
      </c>
      <c r="B22" s="73"/>
      <c r="C22" s="9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</row>
    <row r="23" spans="1:368" x14ac:dyDescent="0.25">
      <c r="A23" s="8" t="s">
        <v>18</v>
      </c>
      <c r="B23" s="73"/>
      <c r="C23" s="9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</row>
    <row r="24" spans="1:368" x14ac:dyDescent="0.25">
      <c r="A24" s="8" t="s">
        <v>19</v>
      </c>
      <c r="B24" s="73"/>
      <c r="C24" s="9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</row>
    <row r="25" spans="1:368" x14ac:dyDescent="0.25">
      <c r="A25" s="8" t="s">
        <v>20</v>
      </c>
      <c r="B25" s="73"/>
      <c r="C25" s="9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</row>
    <row r="26" spans="1:368" x14ac:dyDescent="0.25">
      <c r="A26" s="8" t="s">
        <v>21</v>
      </c>
      <c r="B26" s="73"/>
      <c r="C26" s="9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</row>
    <row r="27" spans="1:368" x14ac:dyDescent="0.25">
      <c r="A27" s="8" t="s">
        <v>22</v>
      </c>
      <c r="B27" s="73"/>
      <c r="C27" s="9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</row>
    <row r="28" spans="1:368" x14ac:dyDescent="0.25">
      <c r="A28" s="8" t="s">
        <v>23</v>
      </c>
      <c r="B28" s="73"/>
      <c r="C28" s="9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</row>
    <row r="29" spans="1:368" x14ac:dyDescent="0.25">
      <c r="A29" s="27" t="s">
        <v>47</v>
      </c>
      <c r="B29" s="73"/>
      <c r="C29" s="9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</row>
    <row r="30" spans="1:368" x14ac:dyDescent="0.25">
      <c r="A30" s="8" t="s">
        <v>24</v>
      </c>
      <c r="B30" s="73"/>
      <c r="C30" s="9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</row>
    <row r="31" spans="1:368" x14ac:dyDescent="0.25">
      <c r="A31" s="74" t="s">
        <v>25</v>
      </c>
      <c r="B31" s="10" t="s">
        <v>26</v>
      </c>
      <c r="C31" s="9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</row>
    <row r="32" spans="1:368" x14ac:dyDescent="0.25">
      <c r="A32" s="75"/>
      <c r="B32" s="10" t="s">
        <v>27</v>
      </c>
      <c r="C32" s="9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</row>
    <row r="33" spans="1:368" x14ac:dyDescent="0.25">
      <c r="A33" s="75"/>
      <c r="B33" s="10" t="s">
        <v>28</v>
      </c>
      <c r="C33" s="9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</row>
    <row r="34" spans="1:368" x14ac:dyDescent="0.25">
      <c r="A34" s="76"/>
      <c r="B34" s="10" t="s">
        <v>29</v>
      </c>
      <c r="C34" s="9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</row>
    <row r="35" spans="1:368" x14ac:dyDescent="0.25">
      <c r="A35" s="74" t="s">
        <v>30</v>
      </c>
      <c r="B35" s="10" t="s">
        <v>26</v>
      </c>
      <c r="C35" s="9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</row>
    <row r="36" spans="1:368" x14ac:dyDescent="0.25">
      <c r="A36" s="75"/>
      <c r="B36" s="10" t="s">
        <v>27</v>
      </c>
      <c r="C36" s="9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</row>
    <row r="37" spans="1:368" x14ac:dyDescent="0.25">
      <c r="A37" s="75"/>
      <c r="B37" s="10" t="s">
        <v>28</v>
      </c>
      <c r="C37" s="9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</row>
    <row r="38" spans="1:368" x14ac:dyDescent="0.25">
      <c r="A38" s="76"/>
      <c r="B38" s="10" t="s">
        <v>29</v>
      </c>
      <c r="C38" s="9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</row>
    <row r="39" spans="1:368" x14ac:dyDescent="0.25">
      <c r="A39" s="74" t="s">
        <v>31</v>
      </c>
      <c r="B39" s="10" t="s">
        <v>26</v>
      </c>
      <c r="C39" s="9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</row>
    <row r="40" spans="1:368" x14ac:dyDescent="0.25">
      <c r="A40" s="75"/>
      <c r="B40" s="10" t="s">
        <v>27</v>
      </c>
      <c r="C40" s="9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</row>
    <row r="41" spans="1:368" x14ac:dyDescent="0.25">
      <c r="A41" s="75"/>
      <c r="B41" s="10" t="s">
        <v>28</v>
      </c>
      <c r="C41" s="9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</row>
    <row r="42" spans="1:368" x14ac:dyDescent="0.25">
      <c r="A42" s="8" t="s">
        <v>105</v>
      </c>
      <c r="B42" s="98"/>
      <c r="C42" s="9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</row>
    <row r="43" spans="1:368" x14ac:dyDescent="0.25">
      <c r="A43" s="8" t="s">
        <v>32</v>
      </c>
      <c r="B43" s="73"/>
      <c r="C43" s="9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</row>
    <row r="44" spans="1:368" x14ac:dyDescent="0.25">
      <c r="A44" s="11" t="s">
        <v>33</v>
      </c>
      <c r="B44" s="99"/>
      <c r="C44" s="9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>
        <v>1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</row>
    <row r="45" spans="1:368" x14ac:dyDescent="0.25">
      <c r="A45" s="74" t="s">
        <v>34</v>
      </c>
      <c r="B45" s="10">
        <v>37</v>
      </c>
      <c r="C45" s="9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</row>
    <row r="46" spans="1:368" x14ac:dyDescent="0.25">
      <c r="A46" s="75"/>
      <c r="B46" s="2">
        <v>38</v>
      </c>
      <c r="C46" s="9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</row>
    <row r="47" spans="1:368" x14ac:dyDescent="0.25">
      <c r="A47" s="75"/>
      <c r="B47" s="2">
        <v>39</v>
      </c>
      <c r="C47" s="9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</row>
    <row r="48" spans="1:368" x14ac:dyDescent="0.25">
      <c r="A48" s="75"/>
      <c r="B48" s="2">
        <v>40</v>
      </c>
      <c r="C48" s="9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</row>
    <row r="49" spans="1:368" x14ac:dyDescent="0.25">
      <c r="A49" s="75"/>
      <c r="B49" s="2">
        <v>41</v>
      </c>
      <c r="C49" s="9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</row>
    <row r="50" spans="1:368" x14ac:dyDescent="0.25">
      <c r="A50" s="75"/>
      <c r="B50" s="2">
        <v>42</v>
      </c>
      <c r="C50" s="9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</row>
    <row r="51" spans="1:368" x14ac:dyDescent="0.25">
      <c r="A51" s="75"/>
      <c r="B51" s="2">
        <v>43</v>
      </c>
      <c r="C51" s="9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</row>
    <row r="52" spans="1:368" x14ac:dyDescent="0.25">
      <c r="A52" s="76"/>
      <c r="B52" s="2">
        <v>44</v>
      </c>
      <c r="C52" s="9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</row>
    <row r="53" spans="1:368" x14ac:dyDescent="0.25">
      <c r="A53" s="74" t="s">
        <v>35</v>
      </c>
      <c r="B53" s="10">
        <v>37</v>
      </c>
      <c r="C53" s="9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</row>
    <row r="54" spans="1:368" x14ac:dyDescent="0.25">
      <c r="A54" s="75"/>
      <c r="B54" s="10">
        <v>38</v>
      </c>
      <c r="C54" s="9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</row>
    <row r="55" spans="1:368" x14ac:dyDescent="0.25">
      <c r="A55" s="75"/>
      <c r="B55" s="10">
        <v>39</v>
      </c>
      <c r="C55" s="9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</row>
    <row r="56" spans="1:368" x14ac:dyDescent="0.25">
      <c r="A56" s="75"/>
      <c r="B56" s="10">
        <v>40</v>
      </c>
      <c r="C56" s="9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</row>
    <row r="57" spans="1:368" x14ac:dyDescent="0.25">
      <c r="A57" s="75"/>
      <c r="B57" s="10">
        <v>41</v>
      </c>
      <c r="C57" s="9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</row>
    <row r="58" spans="1:368" ht="15.75" thickBot="1" x14ac:dyDescent="0.3">
      <c r="A58" s="100"/>
      <c r="B58" s="12">
        <v>42</v>
      </c>
      <c r="C58" s="13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</row>
    <row r="59" spans="1:368" x14ac:dyDescent="0.25"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7"/>
      <c r="AL59" s="97"/>
      <c r="AM59" s="97"/>
      <c r="AN59" s="97"/>
      <c r="AO59" s="97"/>
      <c r="AP59" s="97"/>
      <c r="AQ59" s="97"/>
      <c r="AR59" s="97"/>
      <c r="AS59" s="97"/>
      <c r="AT59" s="97"/>
      <c r="AU59" s="97"/>
      <c r="AV59" s="93"/>
      <c r="AW59" s="93"/>
      <c r="AX59" s="93"/>
      <c r="AY59" s="93"/>
      <c r="AZ59" s="93"/>
      <c r="BA59" s="93"/>
      <c r="BB59" s="93"/>
      <c r="BC59" s="93"/>
      <c r="BD59" s="93"/>
      <c r="BE59" s="93"/>
      <c r="BF59" s="93"/>
      <c r="BG59" s="93"/>
      <c r="BH59" s="93"/>
      <c r="BI59" s="93"/>
      <c r="BJ59" s="93"/>
      <c r="BK59" s="93"/>
      <c r="BL59" s="93"/>
      <c r="BM59" s="93"/>
      <c r="BN59" s="93"/>
      <c r="BO59" s="93"/>
      <c r="BP59" s="93"/>
      <c r="BQ59" s="93"/>
      <c r="BR59" s="93"/>
      <c r="BS59" s="93"/>
      <c r="BT59" s="93"/>
      <c r="BU59" s="93"/>
      <c r="BV59" s="93"/>
      <c r="BW59" s="93"/>
      <c r="BX59" s="93"/>
      <c r="BY59" s="93"/>
      <c r="BZ59" s="93"/>
      <c r="CA59" s="93"/>
      <c r="CB59" s="93"/>
      <c r="CC59" s="93"/>
      <c r="CD59" s="93"/>
      <c r="CE59" s="93"/>
      <c r="CF59" s="93"/>
      <c r="CG59" s="93"/>
      <c r="CH59" s="93"/>
      <c r="CI59" s="93"/>
      <c r="CJ59" s="93"/>
      <c r="CK59" s="93"/>
      <c r="CL59" s="93"/>
      <c r="CM59" s="93"/>
      <c r="CN59" s="93"/>
      <c r="CO59" s="93"/>
      <c r="CP59" s="93"/>
      <c r="CQ59" s="93"/>
      <c r="CR59" s="93"/>
      <c r="CS59" s="93"/>
      <c r="CT59" s="93"/>
      <c r="CU59" s="93"/>
      <c r="CV59" s="93"/>
      <c r="CW59" s="93"/>
      <c r="CX59" s="93"/>
      <c r="CY59" s="93"/>
      <c r="CZ59" s="93"/>
      <c r="DA59" s="93"/>
      <c r="DB59" s="93"/>
      <c r="DC59" s="93"/>
      <c r="DD59" s="93"/>
      <c r="DE59" s="93"/>
      <c r="DF59" s="93"/>
      <c r="DG59" s="93"/>
      <c r="DH59" s="93"/>
      <c r="DI59" s="93"/>
      <c r="DJ59" s="93"/>
      <c r="DK59" s="93"/>
      <c r="DL59" s="93"/>
      <c r="DM59" s="93"/>
      <c r="DN59" s="93"/>
      <c r="DO59" s="93"/>
      <c r="DP59" s="93"/>
      <c r="DQ59" s="93"/>
      <c r="DR59" s="93"/>
      <c r="DS59" s="93"/>
      <c r="DT59" s="93"/>
      <c r="DU59" s="93"/>
      <c r="DV59" s="93"/>
      <c r="DW59" s="93"/>
      <c r="DX59" s="93"/>
      <c r="DY59" s="93"/>
      <c r="DZ59" s="93"/>
      <c r="EA59" s="93"/>
      <c r="EB59" s="93"/>
      <c r="EC59" s="93"/>
      <c r="ED59" s="93"/>
      <c r="EE59" s="93"/>
      <c r="EF59" s="93"/>
      <c r="EG59" s="93"/>
      <c r="EH59" s="93"/>
      <c r="EI59" s="93"/>
      <c r="EJ59" s="93"/>
      <c r="EK59" s="93"/>
      <c r="EL59" s="93"/>
      <c r="EM59" s="93"/>
      <c r="EN59" s="93"/>
      <c r="EO59" s="93"/>
      <c r="EP59" s="93"/>
      <c r="EQ59" s="93"/>
      <c r="ER59" s="93"/>
      <c r="ES59" s="93"/>
      <c r="ET59" s="93"/>
      <c r="EU59" s="93"/>
      <c r="EV59" s="93"/>
      <c r="EW59" s="93"/>
      <c r="EX59" s="93"/>
      <c r="EY59" s="93"/>
      <c r="EZ59" s="93"/>
      <c r="FA59" s="93"/>
      <c r="FB59" s="93"/>
      <c r="FC59" s="93"/>
      <c r="FD59" s="93"/>
      <c r="FE59" s="93"/>
      <c r="FF59" s="93"/>
      <c r="FG59" s="93"/>
      <c r="FH59" s="93"/>
      <c r="FI59" s="93"/>
      <c r="FJ59" s="93"/>
      <c r="FK59" s="93"/>
      <c r="FL59" s="93"/>
      <c r="FM59" s="93"/>
    </row>
  </sheetData>
  <autoFilter ref="A6:FM6" xr:uid="{00000000-0009-0000-0000-000004000000}"/>
  <mergeCells count="27">
    <mergeCell ref="B2:C2"/>
    <mergeCell ref="AI4:BJ4"/>
    <mergeCell ref="BK4:CO4"/>
    <mergeCell ref="CP4:DS4"/>
    <mergeCell ref="D1:ND3"/>
    <mergeCell ref="LZ4:ND4"/>
    <mergeCell ref="B42:B44"/>
    <mergeCell ref="EY4:GB4"/>
    <mergeCell ref="GC4:HG4"/>
    <mergeCell ref="HH4:IL4"/>
    <mergeCell ref="IM4:JP4"/>
    <mergeCell ref="DT4:EX4"/>
    <mergeCell ref="B7:B30"/>
    <mergeCell ref="A31:A34"/>
    <mergeCell ref="A35:A38"/>
    <mergeCell ref="A39:A41"/>
    <mergeCell ref="JQ4:KU4"/>
    <mergeCell ref="KV4:LY4"/>
    <mergeCell ref="D4:AH4"/>
    <mergeCell ref="DE59:EH59"/>
    <mergeCell ref="EI59:FM59"/>
    <mergeCell ref="A45:A52"/>
    <mergeCell ref="A53:A58"/>
    <mergeCell ref="D59:P59"/>
    <mergeCell ref="Q59:AU59"/>
    <mergeCell ref="AV59:BY59"/>
    <mergeCell ref="BZ59:DD59"/>
  </mergeCells>
  <conditionalFormatting sqref="A6:EX58 A5:C5">
    <cfRule type="expression" dxfId="19" priority="11">
      <formula>CELL("direccion")=ADDRESS(ROW(),COLUMN())</formula>
    </cfRule>
    <cfRule type="expression" dxfId="18" priority="12">
      <formula>OR(ROW()=CELL("fila"),COLUMN()=CELL("columna"))</formula>
    </cfRule>
  </conditionalFormatting>
  <conditionalFormatting sqref="EY6:LV58">
    <cfRule type="expression" dxfId="17" priority="7">
      <formula>CELL("direccion")=ADDRESS(ROW(),COLUMN())</formula>
    </cfRule>
    <cfRule type="expression" dxfId="16" priority="8">
      <formula>OR(ROW()=CELL("fila"),COLUMN()=CELL("columna"))</formula>
    </cfRule>
  </conditionalFormatting>
  <conditionalFormatting sqref="LW6:ND58">
    <cfRule type="expression" dxfId="15" priority="5">
      <formula>CELL("direccion")=ADDRESS(ROW(),COLUMN())</formula>
    </cfRule>
    <cfRule type="expression" dxfId="14" priority="6">
      <formula>OR(ROW()=CELL("fila"),COLUMN()=CELL("columna"))</formula>
    </cfRule>
  </conditionalFormatting>
  <conditionalFormatting sqref="D5:LV5">
    <cfRule type="expression" dxfId="13" priority="3">
      <formula>CELL("direccion")=ADDRESS(ROW(),COLUMN())</formula>
    </cfRule>
    <cfRule type="expression" dxfId="12" priority="4">
      <formula>OR(ROW()=CELL("fila"),COLUMN()=CELL("columna"))</formula>
    </cfRule>
  </conditionalFormatting>
  <conditionalFormatting sqref="LW5:ND5">
    <cfRule type="expression" dxfId="11" priority="1">
      <formula>CELL("direccion")=ADDRESS(ROW(),COLUMN())</formula>
    </cfRule>
    <cfRule type="expression" dxfId="10" priority="2">
      <formula>OR(ROW()=CELL("fila"),COLUMN()=CELL("columna"))</formula>
    </cfRule>
  </conditionalFormatting>
  <hyperlinks>
    <hyperlink ref="A1" location="INDICE!A1" display="INDICE" xr:uid="{8709ED3F-052D-40EC-A4B5-CB2E498CD925}"/>
    <hyperlink ref="B1" location="'KARDEX TOTAL'!A1" display="'KARDEX TOTAL'!A1" xr:uid="{D7D79DA8-FB5A-49D4-821E-7FDE3306E8AF}"/>
  </hyperlinks>
  <pageMargins left="0.7" right="0.7" top="0.75" bottom="0.75" header="0.3" footer="0.3"/>
  <pageSetup paperSize="9" orientation="portrait" horizontalDpi="0" verticalDpi="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B90EB-A227-4F66-A435-ECA64A3D87AC}">
  <sheetPr codeName="Hoja86"/>
  <dimension ref="A1:ND59"/>
  <sheetViews>
    <sheetView zoomScaleNormal="100" workbookViewId="0">
      <pane xSplit="3" ySplit="6" topLeftCell="LJ7" activePane="bottomRight" state="frozen"/>
      <selection activeCell="V6" sqref="V6"/>
      <selection pane="topRight" activeCell="V6" sqref="V6"/>
      <selection pane="bottomLeft" activeCell="V6" sqref="V6"/>
      <selection pane="bottomRight"/>
    </sheetView>
  </sheetViews>
  <sheetFormatPr baseColWidth="10" defaultRowHeight="15" x14ac:dyDescent="0.25"/>
  <cols>
    <col min="1" max="1" width="31.42578125" customWidth="1"/>
    <col min="2" max="2" width="12.42578125" bestFit="1" customWidth="1"/>
    <col min="3" max="3" width="13" bestFit="1" customWidth="1"/>
    <col min="4" max="154" width="3.42578125" customWidth="1"/>
    <col min="155" max="368" width="3.7109375" customWidth="1"/>
  </cols>
  <sheetData>
    <row r="1" spans="1:368" x14ac:dyDescent="0.25">
      <c r="A1" s="22" t="s">
        <v>37</v>
      </c>
      <c r="B1" s="26" t="s">
        <v>48</v>
      </c>
      <c r="D1" s="77" t="s">
        <v>122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7"/>
      <c r="CD1" s="77"/>
      <c r="CE1" s="77"/>
      <c r="CF1" s="77"/>
      <c r="CG1" s="77"/>
      <c r="CH1" s="77"/>
      <c r="CI1" s="77"/>
      <c r="CJ1" s="77"/>
      <c r="CK1" s="77"/>
      <c r="CL1" s="77"/>
      <c r="CM1" s="77"/>
      <c r="CN1" s="77"/>
      <c r="CO1" s="77"/>
      <c r="CP1" s="77"/>
      <c r="CQ1" s="77"/>
      <c r="CR1" s="77"/>
      <c r="CS1" s="77"/>
      <c r="CT1" s="77"/>
      <c r="CU1" s="77"/>
      <c r="CV1" s="77"/>
      <c r="CW1" s="77"/>
      <c r="CX1" s="77"/>
      <c r="CY1" s="77"/>
      <c r="CZ1" s="77"/>
      <c r="DA1" s="77"/>
      <c r="DB1" s="77"/>
      <c r="DC1" s="77"/>
      <c r="DD1" s="77"/>
      <c r="DE1" s="77"/>
      <c r="DF1" s="77"/>
      <c r="DG1" s="77"/>
      <c r="DH1" s="77"/>
      <c r="DI1" s="77"/>
      <c r="DJ1" s="77"/>
      <c r="DK1" s="77"/>
      <c r="DL1" s="77"/>
      <c r="DM1" s="77"/>
      <c r="DN1" s="77"/>
      <c r="DO1" s="77"/>
      <c r="DP1" s="77"/>
      <c r="DQ1" s="77"/>
      <c r="DR1" s="77"/>
      <c r="DS1" s="77"/>
      <c r="DT1" s="77"/>
      <c r="DU1" s="77"/>
      <c r="DV1" s="77"/>
      <c r="DW1" s="77"/>
      <c r="DX1" s="77"/>
      <c r="DY1" s="77"/>
      <c r="DZ1" s="77"/>
      <c r="EA1" s="77"/>
      <c r="EB1" s="77"/>
      <c r="EC1" s="77"/>
      <c r="ED1" s="77"/>
      <c r="EE1" s="77"/>
      <c r="EF1" s="77"/>
      <c r="EG1" s="77"/>
      <c r="EH1" s="77"/>
      <c r="EI1" s="77"/>
      <c r="EJ1" s="77"/>
      <c r="EK1" s="77"/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7"/>
      <c r="FN1" s="77"/>
      <c r="FO1" s="77"/>
      <c r="FP1" s="77"/>
      <c r="FQ1" s="77"/>
      <c r="FR1" s="77"/>
      <c r="FS1" s="77"/>
      <c r="FT1" s="77"/>
      <c r="FU1" s="77"/>
      <c r="FV1" s="77"/>
      <c r="FW1" s="77"/>
      <c r="FX1" s="77"/>
      <c r="FY1" s="77"/>
      <c r="FZ1" s="77"/>
      <c r="GA1" s="77"/>
      <c r="GB1" s="77"/>
      <c r="GC1" s="77"/>
      <c r="GD1" s="77"/>
      <c r="GE1" s="77"/>
      <c r="GF1" s="77"/>
      <c r="GG1" s="77"/>
      <c r="GH1" s="77"/>
      <c r="GI1" s="77"/>
      <c r="GJ1" s="77"/>
      <c r="GK1" s="77"/>
      <c r="GL1" s="77"/>
      <c r="GM1" s="77"/>
      <c r="GN1" s="77"/>
      <c r="GO1" s="77"/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7"/>
      <c r="HR1" s="77"/>
      <c r="HS1" s="77"/>
      <c r="HT1" s="77"/>
      <c r="HU1" s="77"/>
      <c r="HV1" s="77"/>
      <c r="HW1" s="77"/>
      <c r="HX1" s="77"/>
      <c r="HY1" s="77"/>
      <c r="HZ1" s="77"/>
      <c r="IA1" s="77"/>
      <c r="IB1" s="77"/>
      <c r="IC1" s="77"/>
      <c r="ID1" s="77"/>
      <c r="IE1" s="77"/>
      <c r="IF1" s="77"/>
      <c r="IG1" s="77"/>
      <c r="IH1" s="77"/>
      <c r="II1" s="77"/>
      <c r="IJ1" s="77"/>
      <c r="IK1" s="77"/>
      <c r="IL1" s="77"/>
      <c r="IM1" s="77"/>
      <c r="IN1" s="77"/>
      <c r="IO1" s="77"/>
      <c r="IP1" s="77"/>
      <c r="IQ1" s="77"/>
      <c r="IR1" s="77"/>
      <c r="IS1" s="77"/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7"/>
      <c r="JV1" s="77"/>
      <c r="JW1" s="77"/>
      <c r="JX1" s="77"/>
      <c r="JY1" s="77"/>
      <c r="JZ1" s="77"/>
      <c r="KA1" s="77"/>
      <c r="KB1" s="77"/>
      <c r="KC1" s="77"/>
      <c r="KD1" s="77"/>
      <c r="KE1" s="77"/>
      <c r="KF1" s="77"/>
      <c r="KG1" s="77"/>
      <c r="KH1" s="77"/>
      <c r="KI1" s="77"/>
      <c r="KJ1" s="77"/>
      <c r="KK1" s="77"/>
      <c r="KL1" s="77"/>
      <c r="KM1" s="77"/>
      <c r="KN1" s="77"/>
      <c r="KO1" s="77"/>
      <c r="KP1" s="77"/>
      <c r="KQ1" s="77"/>
      <c r="KR1" s="77"/>
      <c r="KS1" s="77"/>
      <c r="KT1" s="77"/>
      <c r="KU1" s="77"/>
      <c r="KV1" s="77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7"/>
      <c r="LZ1" s="77"/>
      <c r="MA1" s="77"/>
      <c r="MB1" s="77"/>
      <c r="MC1" s="77"/>
      <c r="MD1" s="77"/>
      <c r="ME1" s="77"/>
      <c r="MF1" s="77"/>
      <c r="MG1" s="77"/>
      <c r="MH1" s="77"/>
      <c r="MI1" s="77"/>
      <c r="MJ1" s="77"/>
      <c r="MK1" s="77"/>
      <c r="ML1" s="77"/>
      <c r="MM1" s="77"/>
      <c r="MN1" s="77"/>
      <c r="MO1" s="77"/>
      <c r="MP1" s="77"/>
      <c r="MQ1" s="77"/>
      <c r="MR1" s="77"/>
      <c r="MS1" s="77"/>
      <c r="MT1" s="77"/>
      <c r="MU1" s="77"/>
      <c r="MV1" s="77"/>
      <c r="MW1" s="77"/>
      <c r="MX1" s="77"/>
      <c r="MY1" s="77"/>
      <c r="MZ1" s="77"/>
      <c r="NA1" s="77"/>
      <c r="NB1" s="77"/>
      <c r="NC1" s="77"/>
      <c r="ND1" s="77"/>
    </row>
    <row r="2" spans="1:368" x14ac:dyDescent="0.25">
      <c r="A2" s="15" t="s">
        <v>40</v>
      </c>
      <c r="B2" s="78" t="s">
        <v>108</v>
      </c>
      <c r="C2" s="79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7"/>
      <c r="BU2" s="77"/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  <c r="CJ2" s="77"/>
      <c r="CK2" s="77"/>
      <c r="CL2" s="77"/>
      <c r="CM2" s="77"/>
      <c r="CN2" s="77"/>
      <c r="CO2" s="77"/>
      <c r="CP2" s="77"/>
      <c r="CQ2" s="77"/>
      <c r="CR2" s="77"/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7"/>
      <c r="DM2" s="77"/>
      <c r="DN2" s="77"/>
      <c r="DO2" s="77"/>
      <c r="DP2" s="77"/>
      <c r="DQ2" s="77"/>
      <c r="DR2" s="77"/>
      <c r="DS2" s="77"/>
      <c r="DT2" s="77"/>
      <c r="DU2" s="77"/>
      <c r="DV2" s="77"/>
      <c r="DW2" s="77"/>
      <c r="DX2" s="77"/>
      <c r="DY2" s="77"/>
      <c r="DZ2" s="77"/>
      <c r="EA2" s="77"/>
      <c r="EB2" s="77"/>
      <c r="EC2" s="77"/>
      <c r="ED2" s="77"/>
      <c r="EE2" s="77"/>
      <c r="EF2" s="77"/>
      <c r="EG2" s="77"/>
      <c r="EH2" s="77"/>
      <c r="EI2" s="77"/>
      <c r="EJ2" s="77"/>
      <c r="EK2" s="77"/>
      <c r="EL2" s="77"/>
      <c r="EM2" s="77"/>
      <c r="EN2" s="77"/>
      <c r="EO2" s="77"/>
      <c r="EP2" s="77"/>
      <c r="EQ2" s="77"/>
      <c r="ER2" s="77"/>
      <c r="ES2" s="77"/>
      <c r="ET2" s="77"/>
      <c r="EU2" s="77"/>
      <c r="EV2" s="77"/>
      <c r="EW2" s="77"/>
      <c r="EX2" s="77"/>
      <c r="EY2" s="77"/>
      <c r="EZ2" s="77"/>
      <c r="FA2" s="77"/>
      <c r="FB2" s="77"/>
      <c r="FC2" s="77"/>
      <c r="FD2" s="77"/>
      <c r="FE2" s="77"/>
      <c r="FF2" s="77"/>
      <c r="FG2" s="77"/>
      <c r="FH2" s="77"/>
      <c r="FI2" s="77"/>
      <c r="FJ2" s="77"/>
      <c r="FK2" s="77"/>
      <c r="FL2" s="77"/>
      <c r="FM2" s="77"/>
      <c r="FN2" s="77"/>
      <c r="FO2" s="77"/>
      <c r="FP2" s="77"/>
      <c r="FQ2" s="77"/>
      <c r="FR2" s="77"/>
      <c r="FS2" s="77"/>
      <c r="FT2" s="77"/>
      <c r="FU2" s="77"/>
      <c r="FV2" s="77"/>
      <c r="FW2" s="77"/>
      <c r="FX2" s="77"/>
      <c r="FY2" s="77"/>
      <c r="FZ2" s="77"/>
      <c r="GA2" s="77"/>
      <c r="GB2" s="77"/>
      <c r="GC2" s="77"/>
      <c r="GD2" s="77"/>
      <c r="GE2" s="77"/>
      <c r="GF2" s="77"/>
      <c r="GG2" s="77"/>
      <c r="GH2" s="77"/>
      <c r="GI2" s="77"/>
      <c r="GJ2" s="77"/>
      <c r="GK2" s="77"/>
      <c r="GL2" s="77"/>
      <c r="GM2" s="77"/>
      <c r="GN2" s="77"/>
      <c r="GO2" s="77"/>
      <c r="GP2" s="77"/>
      <c r="GQ2" s="77"/>
      <c r="GR2" s="77"/>
      <c r="GS2" s="77"/>
      <c r="GT2" s="77"/>
      <c r="GU2" s="77"/>
      <c r="GV2" s="77"/>
      <c r="GW2" s="77"/>
      <c r="GX2" s="77"/>
      <c r="GY2" s="77"/>
      <c r="GZ2" s="77"/>
      <c r="HA2" s="77"/>
      <c r="HB2" s="77"/>
      <c r="HC2" s="77"/>
      <c r="HD2" s="77"/>
      <c r="HE2" s="77"/>
      <c r="HF2" s="77"/>
      <c r="HG2" s="77"/>
      <c r="HH2" s="77"/>
      <c r="HI2" s="77"/>
      <c r="HJ2" s="77"/>
      <c r="HK2" s="77"/>
      <c r="HL2" s="77"/>
      <c r="HM2" s="77"/>
      <c r="HN2" s="77"/>
      <c r="HO2" s="77"/>
      <c r="HP2" s="77"/>
      <c r="HQ2" s="77"/>
      <c r="HR2" s="77"/>
      <c r="HS2" s="77"/>
      <c r="HT2" s="77"/>
      <c r="HU2" s="77"/>
      <c r="HV2" s="77"/>
      <c r="HW2" s="77"/>
      <c r="HX2" s="77"/>
      <c r="HY2" s="77"/>
      <c r="HZ2" s="77"/>
      <c r="IA2" s="77"/>
      <c r="IB2" s="77"/>
      <c r="IC2" s="77"/>
      <c r="ID2" s="77"/>
      <c r="IE2" s="77"/>
      <c r="IF2" s="77"/>
      <c r="IG2" s="77"/>
      <c r="IH2" s="77"/>
      <c r="II2" s="77"/>
      <c r="IJ2" s="77"/>
      <c r="IK2" s="77"/>
      <c r="IL2" s="77"/>
      <c r="IM2" s="77"/>
      <c r="IN2" s="77"/>
      <c r="IO2" s="77"/>
      <c r="IP2" s="77"/>
      <c r="IQ2" s="77"/>
      <c r="IR2" s="77"/>
      <c r="IS2" s="77"/>
      <c r="IT2" s="77"/>
      <c r="IU2" s="77"/>
      <c r="IV2" s="77"/>
      <c r="IW2" s="77"/>
      <c r="IX2" s="77"/>
      <c r="IY2" s="77"/>
      <c r="IZ2" s="77"/>
      <c r="JA2" s="77"/>
      <c r="JB2" s="77"/>
      <c r="JC2" s="77"/>
      <c r="JD2" s="77"/>
      <c r="JE2" s="77"/>
      <c r="JF2" s="77"/>
      <c r="JG2" s="77"/>
      <c r="JH2" s="77"/>
      <c r="JI2" s="77"/>
      <c r="JJ2" s="77"/>
      <c r="JK2" s="77"/>
      <c r="JL2" s="77"/>
      <c r="JM2" s="77"/>
      <c r="JN2" s="77"/>
      <c r="JO2" s="77"/>
      <c r="JP2" s="77"/>
      <c r="JQ2" s="77"/>
      <c r="JR2" s="77"/>
      <c r="JS2" s="77"/>
      <c r="JT2" s="77"/>
      <c r="JU2" s="77"/>
      <c r="JV2" s="77"/>
      <c r="JW2" s="77"/>
      <c r="JX2" s="77"/>
      <c r="JY2" s="77"/>
      <c r="JZ2" s="77"/>
      <c r="KA2" s="77"/>
      <c r="KB2" s="77"/>
      <c r="KC2" s="77"/>
      <c r="KD2" s="77"/>
      <c r="KE2" s="77"/>
      <c r="KF2" s="77"/>
      <c r="KG2" s="77"/>
      <c r="KH2" s="77"/>
      <c r="KI2" s="77"/>
      <c r="KJ2" s="77"/>
      <c r="KK2" s="77"/>
      <c r="KL2" s="77"/>
      <c r="KM2" s="77"/>
      <c r="KN2" s="77"/>
      <c r="KO2" s="77"/>
      <c r="KP2" s="77"/>
      <c r="KQ2" s="77"/>
      <c r="KR2" s="77"/>
      <c r="KS2" s="77"/>
      <c r="KT2" s="77"/>
      <c r="KU2" s="77"/>
      <c r="KV2" s="77"/>
      <c r="KW2" s="77"/>
      <c r="KX2" s="77"/>
      <c r="KY2" s="77"/>
      <c r="KZ2" s="77"/>
      <c r="LA2" s="77"/>
      <c r="LB2" s="77"/>
      <c r="LC2" s="77"/>
      <c r="LD2" s="77"/>
      <c r="LE2" s="77"/>
      <c r="LF2" s="77"/>
      <c r="LG2" s="77"/>
      <c r="LH2" s="77"/>
      <c r="LI2" s="77"/>
      <c r="LJ2" s="77"/>
      <c r="LK2" s="77"/>
      <c r="LL2" s="77"/>
      <c r="LM2" s="77"/>
      <c r="LN2" s="77"/>
      <c r="LO2" s="77"/>
      <c r="LP2" s="77"/>
      <c r="LQ2" s="77"/>
      <c r="LR2" s="77"/>
      <c r="LS2" s="77"/>
      <c r="LT2" s="77"/>
      <c r="LU2" s="77"/>
      <c r="LV2" s="77"/>
      <c r="LW2" s="77"/>
      <c r="LX2" s="77"/>
      <c r="LY2" s="77"/>
      <c r="LZ2" s="77"/>
      <c r="MA2" s="77"/>
      <c r="MB2" s="77"/>
      <c r="MC2" s="77"/>
      <c r="MD2" s="77"/>
      <c r="ME2" s="77"/>
      <c r="MF2" s="77"/>
      <c r="MG2" s="77"/>
      <c r="MH2" s="77"/>
      <c r="MI2" s="77"/>
      <c r="MJ2" s="77"/>
      <c r="MK2" s="77"/>
      <c r="ML2" s="77"/>
      <c r="MM2" s="77"/>
      <c r="MN2" s="77"/>
      <c r="MO2" s="77"/>
      <c r="MP2" s="77"/>
      <c r="MQ2" s="77"/>
      <c r="MR2" s="77"/>
      <c r="MS2" s="77"/>
      <c r="MT2" s="77"/>
      <c r="MU2" s="77"/>
      <c r="MV2" s="77"/>
      <c r="MW2" s="77"/>
      <c r="MX2" s="77"/>
      <c r="MY2" s="77"/>
      <c r="MZ2" s="77"/>
      <c r="NA2" s="77"/>
      <c r="NB2" s="77"/>
      <c r="NC2" s="77"/>
      <c r="ND2" s="77"/>
    </row>
    <row r="3" spans="1:368" x14ac:dyDescent="0.25">
      <c r="A3" s="15" t="s">
        <v>38</v>
      </c>
      <c r="B3" s="16" t="s">
        <v>41</v>
      </c>
      <c r="C3" s="1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77"/>
      <c r="BB3" s="77"/>
      <c r="BC3" s="77"/>
      <c r="BD3" s="77"/>
      <c r="BE3" s="77"/>
      <c r="BF3" s="77"/>
      <c r="BG3" s="77"/>
      <c r="BH3" s="77"/>
      <c r="BI3" s="77"/>
      <c r="BJ3" s="77"/>
      <c r="BK3" s="77"/>
      <c r="BL3" s="77"/>
      <c r="BM3" s="77"/>
      <c r="BN3" s="77"/>
      <c r="BO3" s="77"/>
      <c r="BP3" s="77"/>
      <c r="BQ3" s="77"/>
      <c r="BR3" s="77"/>
      <c r="BS3" s="77"/>
      <c r="BT3" s="77"/>
      <c r="BU3" s="77"/>
      <c r="BV3" s="77"/>
      <c r="BW3" s="77"/>
      <c r="BX3" s="77"/>
      <c r="BY3" s="77"/>
      <c r="BZ3" s="77"/>
      <c r="CA3" s="77"/>
      <c r="CB3" s="77"/>
      <c r="CC3" s="77"/>
      <c r="CD3" s="77"/>
      <c r="CE3" s="77"/>
      <c r="CF3" s="77"/>
      <c r="CG3" s="77"/>
      <c r="CH3" s="77"/>
      <c r="CI3" s="77"/>
      <c r="CJ3" s="77"/>
      <c r="CK3" s="77"/>
      <c r="CL3" s="77"/>
      <c r="CM3" s="77"/>
      <c r="CN3" s="77"/>
      <c r="CO3" s="77"/>
      <c r="CP3" s="77"/>
      <c r="CQ3" s="77"/>
      <c r="CR3" s="77"/>
      <c r="CS3" s="77"/>
      <c r="CT3" s="77"/>
      <c r="CU3" s="77"/>
      <c r="CV3" s="77"/>
      <c r="CW3" s="77"/>
      <c r="CX3" s="77"/>
      <c r="CY3" s="77"/>
      <c r="CZ3" s="77"/>
      <c r="DA3" s="77"/>
      <c r="DB3" s="77"/>
      <c r="DC3" s="77"/>
      <c r="DD3" s="77"/>
      <c r="DE3" s="77"/>
      <c r="DF3" s="77"/>
      <c r="DG3" s="77"/>
      <c r="DH3" s="77"/>
      <c r="DI3" s="77"/>
      <c r="DJ3" s="77"/>
      <c r="DK3" s="77"/>
      <c r="DL3" s="77"/>
      <c r="DM3" s="77"/>
      <c r="DN3" s="77"/>
      <c r="DO3" s="77"/>
      <c r="DP3" s="77"/>
      <c r="DQ3" s="77"/>
      <c r="DR3" s="77"/>
      <c r="DS3" s="77"/>
      <c r="DT3" s="77"/>
      <c r="DU3" s="77"/>
      <c r="DV3" s="77"/>
      <c r="DW3" s="77"/>
      <c r="DX3" s="77"/>
      <c r="DY3" s="77"/>
      <c r="DZ3" s="77"/>
      <c r="EA3" s="77"/>
      <c r="EB3" s="77"/>
      <c r="EC3" s="77"/>
      <c r="ED3" s="77"/>
      <c r="EE3" s="77"/>
      <c r="EF3" s="77"/>
      <c r="EG3" s="77"/>
      <c r="EH3" s="77"/>
      <c r="EI3" s="77"/>
      <c r="EJ3" s="77"/>
      <c r="EK3" s="77"/>
      <c r="EL3" s="77"/>
      <c r="EM3" s="77"/>
      <c r="EN3" s="77"/>
      <c r="EO3" s="77"/>
      <c r="EP3" s="77"/>
      <c r="EQ3" s="77"/>
      <c r="ER3" s="77"/>
      <c r="ES3" s="77"/>
      <c r="ET3" s="77"/>
      <c r="EU3" s="77"/>
      <c r="EV3" s="77"/>
      <c r="EW3" s="77"/>
      <c r="EX3" s="77"/>
      <c r="EY3" s="77"/>
      <c r="EZ3" s="77"/>
      <c r="FA3" s="77"/>
      <c r="FB3" s="77"/>
      <c r="FC3" s="77"/>
      <c r="FD3" s="77"/>
      <c r="FE3" s="77"/>
      <c r="FF3" s="77"/>
      <c r="FG3" s="77"/>
      <c r="FH3" s="77"/>
      <c r="FI3" s="77"/>
      <c r="FJ3" s="77"/>
      <c r="FK3" s="77"/>
      <c r="FL3" s="77"/>
      <c r="FM3" s="77"/>
      <c r="FN3" s="77"/>
      <c r="FO3" s="77"/>
      <c r="FP3" s="77"/>
      <c r="FQ3" s="77"/>
      <c r="FR3" s="77"/>
      <c r="FS3" s="77"/>
      <c r="FT3" s="77"/>
      <c r="FU3" s="77"/>
      <c r="FV3" s="77"/>
      <c r="FW3" s="77"/>
      <c r="FX3" s="77"/>
      <c r="FY3" s="77"/>
      <c r="FZ3" s="77"/>
      <c r="GA3" s="77"/>
      <c r="GB3" s="77"/>
      <c r="GC3" s="77"/>
      <c r="GD3" s="77"/>
      <c r="GE3" s="77"/>
      <c r="GF3" s="77"/>
      <c r="GG3" s="77"/>
      <c r="GH3" s="77"/>
      <c r="GI3" s="77"/>
      <c r="GJ3" s="77"/>
      <c r="GK3" s="77"/>
      <c r="GL3" s="77"/>
      <c r="GM3" s="77"/>
      <c r="GN3" s="77"/>
      <c r="GO3" s="77"/>
      <c r="GP3" s="77"/>
      <c r="GQ3" s="77"/>
      <c r="GR3" s="77"/>
      <c r="GS3" s="77"/>
      <c r="GT3" s="77"/>
      <c r="GU3" s="77"/>
      <c r="GV3" s="77"/>
      <c r="GW3" s="77"/>
      <c r="GX3" s="77"/>
      <c r="GY3" s="77"/>
      <c r="GZ3" s="77"/>
      <c r="HA3" s="77"/>
      <c r="HB3" s="77"/>
      <c r="HC3" s="77"/>
      <c r="HD3" s="77"/>
      <c r="HE3" s="77"/>
      <c r="HF3" s="77"/>
      <c r="HG3" s="77"/>
      <c r="HH3" s="77"/>
      <c r="HI3" s="77"/>
      <c r="HJ3" s="77"/>
      <c r="HK3" s="77"/>
      <c r="HL3" s="77"/>
      <c r="HM3" s="77"/>
      <c r="HN3" s="77"/>
      <c r="HO3" s="77"/>
      <c r="HP3" s="77"/>
      <c r="HQ3" s="77"/>
      <c r="HR3" s="77"/>
      <c r="HS3" s="77"/>
      <c r="HT3" s="77"/>
      <c r="HU3" s="77"/>
      <c r="HV3" s="77"/>
      <c r="HW3" s="77"/>
      <c r="HX3" s="77"/>
      <c r="HY3" s="77"/>
      <c r="HZ3" s="77"/>
      <c r="IA3" s="77"/>
      <c r="IB3" s="77"/>
      <c r="IC3" s="77"/>
      <c r="ID3" s="77"/>
      <c r="IE3" s="77"/>
      <c r="IF3" s="77"/>
      <c r="IG3" s="77"/>
      <c r="IH3" s="77"/>
      <c r="II3" s="77"/>
      <c r="IJ3" s="77"/>
      <c r="IK3" s="77"/>
      <c r="IL3" s="77"/>
      <c r="IM3" s="77"/>
      <c r="IN3" s="77"/>
      <c r="IO3" s="77"/>
      <c r="IP3" s="77"/>
      <c r="IQ3" s="77"/>
      <c r="IR3" s="77"/>
      <c r="IS3" s="77"/>
      <c r="IT3" s="77"/>
      <c r="IU3" s="77"/>
      <c r="IV3" s="77"/>
      <c r="IW3" s="77"/>
      <c r="IX3" s="77"/>
      <c r="IY3" s="77"/>
      <c r="IZ3" s="77"/>
      <c r="JA3" s="77"/>
      <c r="JB3" s="77"/>
      <c r="JC3" s="77"/>
      <c r="JD3" s="77"/>
      <c r="JE3" s="77"/>
      <c r="JF3" s="77"/>
      <c r="JG3" s="77"/>
      <c r="JH3" s="77"/>
      <c r="JI3" s="77"/>
      <c r="JJ3" s="77"/>
      <c r="JK3" s="77"/>
      <c r="JL3" s="77"/>
      <c r="JM3" s="77"/>
      <c r="JN3" s="77"/>
      <c r="JO3" s="77"/>
      <c r="JP3" s="77"/>
      <c r="JQ3" s="77"/>
      <c r="JR3" s="77"/>
      <c r="JS3" s="77"/>
      <c r="JT3" s="77"/>
      <c r="JU3" s="77"/>
      <c r="JV3" s="77"/>
      <c r="JW3" s="77"/>
      <c r="JX3" s="77"/>
      <c r="JY3" s="77"/>
      <c r="JZ3" s="77"/>
      <c r="KA3" s="77"/>
      <c r="KB3" s="77"/>
      <c r="KC3" s="77"/>
      <c r="KD3" s="77"/>
      <c r="KE3" s="77"/>
      <c r="KF3" s="77"/>
      <c r="KG3" s="77"/>
      <c r="KH3" s="77"/>
      <c r="KI3" s="77"/>
      <c r="KJ3" s="77"/>
      <c r="KK3" s="77"/>
      <c r="KL3" s="77"/>
      <c r="KM3" s="77"/>
      <c r="KN3" s="77"/>
      <c r="KO3" s="77"/>
      <c r="KP3" s="77"/>
      <c r="KQ3" s="77"/>
      <c r="KR3" s="77"/>
      <c r="KS3" s="77"/>
      <c r="KT3" s="77"/>
      <c r="KU3" s="77"/>
      <c r="KV3" s="77"/>
      <c r="KW3" s="77"/>
      <c r="KX3" s="77"/>
      <c r="KY3" s="77"/>
      <c r="KZ3" s="77"/>
      <c r="LA3" s="77"/>
      <c r="LB3" s="77"/>
      <c r="LC3" s="77"/>
      <c r="LD3" s="77"/>
      <c r="LE3" s="77"/>
      <c r="LF3" s="77"/>
      <c r="LG3" s="77"/>
      <c r="LH3" s="77"/>
      <c r="LI3" s="77"/>
      <c r="LJ3" s="77"/>
      <c r="LK3" s="77"/>
      <c r="LL3" s="77"/>
      <c r="LM3" s="77"/>
      <c r="LN3" s="77"/>
      <c r="LO3" s="77"/>
      <c r="LP3" s="77"/>
      <c r="LQ3" s="77"/>
      <c r="LR3" s="77"/>
      <c r="LS3" s="77"/>
      <c r="LT3" s="77"/>
      <c r="LU3" s="77"/>
      <c r="LV3" s="77"/>
      <c r="LW3" s="77"/>
      <c r="LX3" s="77"/>
      <c r="LY3" s="77"/>
      <c r="LZ3" s="77"/>
      <c r="MA3" s="77"/>
      <c r="MB3" s="77"/>
      <c r="MC3" s="77"/>
      <c r="MD3" s="77"/>
      <c r="ME3" s="77"/>
      <c r="MF3" s="77"/>
      <c r="MG3" s="77"/>
      <c r="MH3" s="77"/>
      <c r="MI3" s="77"/>
      <c r="MJ3" s="77"/>
      <c r="MK3" s="77"/>
      <c r="ML3" s="77"/>
      <c r="MM3" s="77"/>
      <c r="MN3" s="77"/>
      <c r="MO3" s="77"/>
      <c r="MP3" s="77"/>
      <c r="MQ3" s="77"/>
      <c r="MR3" s="77"/>
      <c r="MS3" s="77"/>
      <c r="MT3" s="77"/>
      <c r="MU3" s="77"/>
      <c r="MV3" s="77"/>
      <c r="MW3" s="77"/>
      <c r="MX3" s="77"/>
      <c r="MY3" s="77"/>
      <c r="MZ3" s="77"/>
      <c r="NA3" s="77"/>
      <c r="NB3" s="77"/>
      <c r="NC3" s="77"/>
      <c r="ND3" s="77"/>
    </row>
    <row r="4" spans="1:368" x14ac:dyDescent="0.25">
      <c r="A4" s="18" t="s">
        <v>39</v>
      </c>
      <c r="B4" s="21">
        <v>45962</v>
      </c>
      <c r="C4" s="20"/>
      <c r="D4" s="80" t="s">
        <v>50</v>
      </c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2"/>
      <c r="AI4" s="83" t="s">
        <v>51</v>
      </c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5"/>
      <c r="BK4" s="83" t="s">
        <v>52</v>
      </c>
      <c r="BL4" s="84"/>
      <c r="BM4" s="84"/>
      <c r="BN4" s="84"/>
      <c r="BO4" s="84"/>
      <c r="BP4" s="84"/>
      <c r="BQ4" s="84"/>
      <c r="BR4" s="84"/>
      <c r="BS4" s="84"/>
      <c r="BT4" s="84"/>
      <c r="BU4" s="84"/>
      <c r="BV4" s="84"/>
      <c r="BW4" s="84"/>
      <c r="BX4" s="84"/>
      <c r="BY4" s="84"/>
      <c r="BZ4" s="84"/>
      <c r="CA4" s="84"/>
      <c r="CB4" s="84"/>
      <c r="CC4" s="84"/>
      <c r="CD4" s="84"/>
      <c r="CE4" s="84"/>
      <c r="CF4" s="84"/>
      <c r="CG4" s="84"/>
      <c r="CH4" s="84"/>
      <c r="CI4" s="84"/>
      <c r="CJ4" s="84"/>
      <c r="CK4" s="84"/>
      <c r="CL4" s="84"/>
      <c r="CM4" s="84"/>
      <c r="CN4" s="84"/>
      <c r="CO4" s="86"/>
      <c r="CP4" s="87" t="s">
        <v>53</v>
      </c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9"/>
      <c r="DT4" s="87" t="s">
        <v>54</v>
      </c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9"/>
      <c r="EY4" s="90" t="s">
        <v>55</v>
      </c>
      <c r="EZ4" s="91"/>
      <c r="FA4" s="91"/>
      <c r="FB4" s="91"/>
      <c r="FC4" s="91"/>
      <c r="FD4" s="91"/>
      <c r="FE4" s="91"/>
      <c r="FF4" s="91"/>
      <c r="FG4" s="91"/>
      <c r="FH4" s="91"/>
      <c r="FI4" s="91"/>
      <c r="FJ4" s="91"/>
      <c r="FK4" s="91"/>
      <c r="FL4" s="91"/>
      <c r="FM4" s="91"/>
      <c r="FN4" s="91"/>
      <c r="FO4" s="91"/>
      <c r="FP4" s="91"/>
      <c r="FQ4" s="91"/>
      <c r="FR4" s="91"/>
      <c r="FS4" s="91"/>
      <c r="FT4" s="91"/>
      <c r="FU4" s="91"/>
      <c r="FV4" s="91"/>
      <c r="FW4" s="91"/>
      <c r="FX4" s="91"/>
      <c r="FY4" s="91"/>
      <c r="FZ4" s="91"/>
      <c r="GA4" s="91"/>
      <c r="GB4" s="91"/>
      <c r="GC4" s="92" t="s">
        <v>60</v>
      </c>
      <c r="GD4" s="84"/>
      <c r="GE4" s="84"/>
      <c r="GF4" s="84"/>
      <c r="GG4" s="84"/>
      <c r="GH4" s="84"/>
      <c r="GI4" s="84"/>
      <c r="GJ4" s="84"/>
      <c r="GK4" s="84"/>
      <c r="GL4" s="84"/>
      <c r="GM4" s="84"/>
      <c r="GN4" s="84"/>
      <c r="GO4" s="84"/>
      <c r="GP4" s="84"/>
      <c r="GQ4" s="84"/>
      <c r="GR4" s="84"/>
      <c r="GS4" s="84"/>
      <c r="GT4" s="84"/>
      <c r="GU4" s="84"/>
      <c r="GV4" s="84"/>
      <c r="GW4" s="84"/>
      <c r="GX4" s="84"/>
      <c r="GY4" s="84"/>
      <c r="GZ4" s="84"/>
      <c r="HA4" s="84"/>
      <c r="HB4" s="84"/>
      <c r="HC4" s="84"/>
      <c r="HD4" s="84"/>
      <c r="HE4" s="84"/>
      <c r="HF4" s="84"/>
      <c r="HG4" s="86"/>
      <c r="HH4" s="92" t="s">
        <v>61</v>
      </c>
      <c r="HI4" s="84"/>
      <c r="HJ4" s="84"/>
      <c r="HK4" s="84"/>
      <c r="HL4" s="84"/>
      <c r="HM4" s="84"/>
      <c r="HN4" s="84"/>
      <c r="HO4" s="84"/>
      <c r="HP4" s="84"/>
      <c r="HQ4" s="84"/>
      <c r="HR4" s="84"/>
      <c r="HS4" s="84"/>
      <c r="HT4" s="84"/>
      <c r="HU4" s="84"/>
      <c r="HV4" s="84"/>
      <c r="HW4" s="84"/>
      <c r="HX4" s="84"/>
      <c r="HY4" s="84"/>
      <c r="HZ4" s="84"/>
      <c r="IA4" s="84"/>
      <c r="IB4" s="84"/>
      <c r="IC4" s="84"/>
      <c r="ID4" s="84"/>
      <c r="IE4" s="84"/>
      <c r="IF4" s="84"/>
      <c r="IG4" s="84"/>
      <c r="IH4" s="84"/>
      <c r="II4" s="84"/>
      <c r="IJ4" s="84"/>
      <c r="IK4" s="84"/>
      <c r="IL4" s="86"/>
      <c r="IM4" s="87" t="s">
        <v>62</v>
      </c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9"/>
      <c r="JQ4" s="87" t="s">
        <v>63</v>
      </c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9"/>
      <c r="KV4" s="87" t="s">
        <v>64</v>
      </c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9"/>
      <c r="LZ4" s="94" t="s">
        <v>57</v>
      </c>
      <c r="MA4" s="95"/>
      <c r="MB4" s="95"/>
      <c r="MC4" s="95"/>
      <c r="MD4" s="95"/>
      <c r="ME4" s="95"/>
      <c r="MF4" s="95"/>
      <c r="MG4" s="95"/>
      <c r="MH4" s="95"/>
      <c r="MI4" s="95"/>
      <c r="MJ4" s="95"/>
      <c r="MK4" s="95"/>
      <c r="ML4" s="95"/>
      <c r="MM4" s="95"/>
      <c r="MN4" s="95"/>
      <c r="MO4" s="95"/>
      <c r="MP4" s="95"/>
      <c r="MQ4" s="95"/>
      <c r="MR4" s="95"/>
      <c r="MS4" s="95"/>
      <c r="MT4" s="95"/>
      <c r="MU4" s="95"/>
      <c r="MV4" s="95"/>
      <c r="MW4" s="95"/>
      <c r="MX4" s="95"/>
      <c r="MY4" s="95"/>
      <c r="MZ4" s="95"/>
      <c r="NA4" s="95"/>
      <c r="NB4" s="95"/>
      <c r="NC4" s="95"/>
      <c r="ND4" s="96"/>
    </row>
    <row r="5" spans="1:368" ht="15.75" thickBot="1" x14ac:dyDescent="0.3">
      <c r="D5" s="29">
        <v>1</v>
      </c>
      <c r="E5" s="28">
        <v>2</v>
      </c>
      <c r="F5" s="29">
        <v>3</v>
      </c>
      <c r="G5" s="29">
        <v>4</v>
      </c>
      <c r="H5" s="29">
        <v>5</v>
      </c>
      <c r="I5" s="29">
        <v>6</v>
      </c>
      <c r="J5" s="29">
        <v>7</v>
      </c>
      <c r="K5" s="29">
        <v>8</v>
      </c>
      <c r="L5" s="28">
        <v>9</v>
      </c>
      <c r="M5" s="29">
        <v>10</v>
      </c>
      <c r="N5" s="29">
        <v>11</v>
      </c>
      <c r="O5" s="29">
        <v>12</v>
      </c>
      <c r="P5" s="29">
        <v>13</v>
      </c>
      <c r="Q5" s="29">
        <v>14</v>
      </c>
      <c r="R5" s="29">
        <v>15</v>
      </c>
      <c r="S5" s="28">
        <v>16</v>
      </c>
      <c r="T5" s="29">
        <v>17</v>
      </c>
      <c r="U5" s="29">
        <v>18</v>
      </c>
      <c r="V5" s="29">
        <v>19</v>
      </c>
      <c r="W5" s="29">
        <v>20</v>
      </c>
      <c r="X5" s="29">
        <v>21</v>
      </c>
      <c r="Y5" s="29">
        <v>22</v>
      </c>
      <c r="Z5" s="28">
        <v>23</v>
      </c>
      <c r="AA5" s="29">
        <v>24</v>
      </c>
      <c r="AB5" s="29">
        <v>25</v>
      </c>
      <c r="AC5" s="29">
        <v>26</v>
      </c>
      <c r="AD5" s="29">
        <v>27</v>
      </c>
      <c r="AE5" s="29">
        <v>28</v>
      </c>
      <c r="AF5" s="29">
        <v>29</v>
      </c>
      <c r="AG5" s="28">
        <v>30</v>
      </c>
      <c r="AH5" s="29">
        <v>31</v>
      </c>
      <c r="AI5" s="29">
        <v>1</v>
      </c>
      <c r="AJ5" s="29">
        <v>2</v>
      </c>
      <c r="AK5" s="29">
        <v>3</v>
      </c>
      <c r="AL5" s="29">
        <v>4</v>
      </c>
      <c r="AM5" s="29">
        <v>5</v>
      </c>
      <c r="AN5" s="28">
        <v>6</v>
      </c>
      <c r="AO5" s="29">
        <v>7</v>
      </c>
      <c r="AP5" s="29">
        <v>8</v>
      </c>
      <c r="AQ5" s="29">
        <v>9</v>
      </c>
      <c r="AR5" s="29">
        <v>10</v>
      </c>
      <c r="AS5" s="29">
        <v>11</v>
      </c>
      <c r="AT5" s="29">
        <v>12</v>
      </c>
      <c r="AU5" s="28">
        <v>13</v>
      </c>
      <c r="AV5" s="29">
        <v>14</v>
      </c>
      <c r="AW5" s="29">
        <v>15</v>
      </c>
      <c r="AX5" s="29">
        <v>16</v>
      </c>
      <c r="AY5" s="29">
        <v>17</v>
      </c>
      <c r="AZ5" s="29">
        <v>18</v>
      </c>
      <c r="BA5" s="29">
        <v>19</v>
      </c>
      <c r="BB5" s="28">
        <v>20</v>
      </c>
      <c r="BC5" s="29">
        <v>21</v>
      </c>
      <c r="BD5" s="29">
        <v>22</v>
      </c>
      <c r="BE5" s="29">
        <v>23</v>
      </c>
      <c r="BF5" s="29">
        <v>24</v>
      </c>
      <c r="BG5" s="29">
        <v>25</v>
      </c>
      <c r="BH5" s="29">
        <v>26</v>
      </c>
      <c r="BI5" s="28">
        <v>27</v>
      </c>
      <c r="BJ5" s="29">
        <v>28</v>
      </c>
      <c r="BK5" s="29">
        <v>1</v>
      </c>
      <c r="BL5" s="29">
        <v>2</v>
      </c>
      <c r="BM5" s="29">
        <v>3</v>
      </c>
      <c r="BN5" s="29">
        <v>4</v>
      </c>
      <c r="BO5" s="29">
        <v>5</v>
      </c>
      <c r="BP5" s="28">
        <v>6</v>
      </c>
      <c r="BQ5" s="29">
        <v>7</v>
      </c>
      <c r="BR5" s="29">
        <v>8</v>
      </c>
      <c r="BS5" s="29">
        <v>9</v>
      </c>
      <c r="BT5" s="29">
        <v>10</v>
      </c>
      <c r="BU5" s="29">
        <v>11</v>
      </c>
      <c r="BV5" s="29">
        <v>12</v>
      </c>
      <c r="BW5" s="28">
        <v>13</v>
      </c>
      <c r="BX5" s="29">
        <v>14</v>
      </c>
      <c r="BY5" s="29">
        <v>15</v>
      </c>
      <c r="BZ5" s="29">
        <v>16</v>
      </c>
      <c r="CA5" s="29">
        <v>17</v>
      </c>
      <c r="CB5" s="29">
        <v>18</v>
      </c>
      <c r="CC5" s="29">
        <v>19</v>
      </c>
      <c r="CD5" s="28">
        <v>20</v>
      </c>
      <c r="CE5" s="29">
        <v>21</v>
      </c>
      <c r="CF5" s="29">
        <v>22</v>
      </c>
      <c r="CG5" s="29">
        <v>23</v>
      </c>
      <c r="CH5" s="29">
        <v>24</v>
      </c>
      <c r="CI5" s="29">
        <v>25</v>
      </c>
      <c r="CJ5" s="29">
        <v>26</v>
      </c>
      <c r="CK5" s="28">
        <v>27</v>
      </c>
      <c r="CL5" s="29">
        <v>28</v>
      </c>
      <c r="CM5" s="29">
        <v>29</v>
      </c>
      <c r="CN5" s="29">
        <v>30</v>
      </c>
      <c r="CO5" s="29">
        <v>31</v>
      </c>
      <c r="CP5" s="29">
        <v>1</v>
      </c>
      <c r="CQ5" s="29">
        <v>2</v>
      </c>
      <c r="CR5" s="28">
        <v>3</v>
      </c>
      <c r="CS5" s="29">
        <v>4</v>
      </c>
      <c r="CT5" s="29">
        <v>5</v>
      </c>
      <c r="CU5" s="29">
        <v>6</v>
      </c>
      <c r="CV5" s="29">
        <v>7</v>
      </c>
      <c r="CW5" s="29">
        <v>8</v>
      </c>
      <c r="CX5" s="29">
        <v>9</v>
      </c>
      <c r="CY5" s="28">
        <v>10</v>
      </c>
      <c r="CZ5" s="29">
        <v>11</v>
      </c>
      <c r="DA5" s="29">
        <v>12</v>
      </c>
      <c r="DB5" s="29">
        <v>13</v>
      </c>
      <c r="DC5" s="29">
        <v>14</v>
      </c>
      <c r="DD5" s="29">
        <v>15</v>
      </c>
      <c r="DE5" s="29">
        <v>16</v>
      </c>
      <c r="DF5" s="28">
        <v>17</v>
      </c>
      <c r="DG5" s="29">
        <v>18</v>
      </c>
      <c r="DH5" s="29">
        <v>19</v>
      </c>
      <c r="DI5" s="29">
        <v>20</v>
      </c>
      <c r="DJ5" s="29">
        <v>21</v>
      </c>
      <c r="DK5" s="29">
        <v>22</v>
      </c>
      <c r="DL5" s="29">
        <v>23</v>
      </c>
      <c r="DM5" s="28">
        <v>24</v>
      </c>
      <c r="DN5" s="29">
        <v>25</v>
      </c>
      <c r="DO5" s="29">
        <v>26</v>
      </c>
      <c r="DP5" s="29">
        <v>27</v>
      </c>
      <c r="DQ5" s="29">
        <v>28</v>
      </c>
      <c r="DR5" s="29">
        <v>29</v>
      </c>
      <c r="DS5" s="29">
        <v>30</v>
      </c>
      <c r="DT5" s="28">
        <v>1</v>
      </c>
      <c r="DU5" s="29">
        <v>2</v>
      </c>
      <c r="DV5" s="29">
        <v>3</v>
      </c>
      <c r="DW5" s="29">
        <v>4</v>
      </c>
      <c r="DX5" s="29">
        <v>5</v>
      </c>
      <c r="DY5" s="29">
        <v>6</v>
      </c>
      <c r="DZ5" s="29">
        <v>7</v>
      </c>
      <c r="EA5" s="28">
        <v>8</v>
      </c>
      <c r="EB5" s="29">
        <v>9</v>
      </c>
      <c r="EC5" s="29">
        <v>10</v>
      </c>
      <c r="ED5" s="29">
        <v>11</v>
      </c>
      <c r="EE5" s="29">
        <v>12</v>
      </c>
      <c r="EF5" s="29">
        <v>13</v>
      </c>
      <c r="EG5" s="29">
        <v>14</v>
      </c>
      <c r="EH5" s="28">
        <v>15</v>
      </c>
      <c r="EI5" s="29">
        <v>16</v>
      </c>
      <c r="EJ5" s="29">
        <v>17</v>
      </c>
      <c r="EK5" s="29">
        <v>18</v>
      </c>
      <c r="EL5" s="29">
        <v>19</v>
      </c>
      <c r="EM5" s="29">
        <v>20</v>
      </c>
      <c r="EN5" s="29">
        <v>21</v>
      </c>
      <c r="EO5" s="28">
        <v>22</v>
      </c>
      <c r="EP5" s="29">
        <v>23</v>
      </c>
      <c r="EQ5" s="29">
        <v>24</v>
      </c>
      <c r="ER5" s="29">
        <v>25</v>
      </c>
      <c r="ES5" s="29">
        <v>26</v>
      </c>
      <c r="ET5" s="29">
        <v>27</v>
      </c>
      <c r="EU5" s="29">
        <v>28</v>
      </c>
      <c r="EV5" s="28">
        <v>29</v>
      </c>
      <c r="EW5" s="29">
        <v>30</v>
      </c>
      <c r="EX5" s="25">
        <v>31</v>
      </c>
      <c r="EY5" s="29">
        <v>1</v>
      </c>
      <c r="EZ5" s="29">
        <v>2</v>
      </c>
      <c r="FA5" s="29">
        <v>3</v>
      </c>
      <c r="FB5" s="29">
        <v>4</v>
      </c>
      <c r="FC5" s="28">
        <v>5</v>
      </c>
      <c r="FD5" s="29">
        <v>6</v>
      </c>
      <c r="FE5" s="29">
        <v>7</v>
      </c>
      <c r="FF5" s="29">
        <v>8</v>
      </c>
      <c r="FG5" s="29">
        <v>9</v>
      </c>
      <c r="FH5" s="29">
        <v>10</v>
      </c>
      <c r="FI5" s="29">
        <v>11</v>
      </c>
      <c r="FJ5" s="28">
        <v>12</v>
      </c>
      <c r="FK5" s="29">
        <v>13</v>
      </c>
      <c r="FL5" s="29">
        <v>14</v>
      </c>
      <c r="FM5" s="29">
        <v>15</v>
      </c>
      <c r="FN5" s="29">
        <v>16</v>
      </c>
      <c r="FO5" s="29">
        <v>17</v>
      </c>
      <c r="FP5" s="29">
        <v>18</v>
      </c>
      <c r="FQ5" s="28">
        <v>19</v>
      </c>
      <c r="FR5" s="29">
        <v>20</v>
      </c>
      <c r="FS5" s="29">
        <v>21</v>
      </c>
      <c r="FT5" s="29">
        <v>22</v>
      </c>
      <c r="FU5" s="29">
        <v>23</v>
      </c>
      <c r="FV5" s="29">
        <v>24</v>
      </c>
      <c r="FW5" s="29">
        <v>25</v>
      </c>
      <c r="FX5" s="28">
        <v>26</v>
      </c>
      <c r="FY5" s="29">
        <v>27</v>
      </c>
      <c r="FZ5" s="29">
        <v>28</v>
      </c>
      <c r="GA5" s="29">
        <v>29</v>
      </c>
      <c r="GB5" s="29">
        <v>30</v>
      </c>
      <c r="GC5" s="29">
        <v>1</v>
      </c>
      <c r="GD5" s="29">
        <v>2</v>
      </c>
      <c r="GE5" s="28">
        <v>3</v>
      </c>
      <c r="GF5" s="29">
        <v>4</v>
      </c>
      <c r="GG5" s="29">
        <v>5</v>
      </c>
      <c r="GH5" s="29">
        <v>6</v>
      </c>
      <c r="GI5" s="29">
        <v>7</v>
      </c>
      <c r="GJ5" s="29">
        <v>8</v>
      </c>
      <c r="GK5" s="29">
        <v>9</v>
      </c>
      <c r="GL5" s="28">
        <v>10</v>
      </c>
      <c r="GM5" s="29">
        <v>11</v>
      </c>
      <c r="GN5" s="29">
        <v>12</v>
      </c>
      <c r="GO5" s="29">
        <v>13</v>
      </c>
      <c r="GP5" s="29">
        <v>14</v>
      </c>
      <c r="GQ5" s="29">
        <v>15</v>
      </c>
      <c r="GR5" s="29">
        <v>16</v>
      </c>
      <c r="GS5" s="28">
        <v>17</v>
      </c>
      <c r="GT5" s="29">
        <v>18</v>
      </c>
      <c r="GU5" s="29">
        <v>19</v>
      </c>
      <c r="GV5" s="29">
        <v>20</v>
      </c>
      <c r="GW5" s="29">
        <v>21</v>
      </c>
      <c r="GX5" s="29">
        <v>22</v>
      </c>
      <c r="GY5" s="29">
        <v>23</v>
      </c>
      <c r="GZ5" s="28">
        <v>24</v>
      </c>
      <c r="HA5" s="29">
        <v>25</v>
      </c>
      <c r="HB5" s="29">
        <v>26</v>
      </c>
      <c r="HC5" s="29">
        <v>27</v>
      </c>
      <c r="HD5" s="29">
        <v>28</v>
      </c>
      <c r="HE5" s="29">
        <v>29</v>
      </c>
      <c r="HF5" s="29">
        <v>30</v>
      </c>
      <c r="HG5" s="28">
        <v>31</v>
      </c>
      <c r="HH5" s="29">
        <v>1</v>
      </c>
      <c r="HI5" s="29">
        <v>2</v>
      </c>
      <c r="HJ5" s="29">
        <v>3</v>
      </c>
      <c r="HK5" s="29">
        <v>4</v>
      </c>
      <c r="HL5" s="29">
        <v>5</v>
      </c>
      <c r="HM5" s="29">
        <v>6</v>
      </c>
      <c r="HN5" s="28">
        <v>7</v>
      </c>
      <c r="HO5" s="29">
        <v>8</v>
      </c>
      <c r="HP5" s="29">
        <v>9</v>
      </c>
      <c r="HQ5" s="29">
        <v>10</v>
      </c>
      <c r="HR5" s="29">
        <v>11</v>
      </c>
      <c r="HS5" s="29">
        <v>12</v>
      </c>
      <c r="HT5" s="29">
        <v>13</v>
      </c>
      <c r="HU5" s="28">
        <v>14</v>
      </c>
      <c r="HV5" s="29">
        <v>15</v>
      </c>
      <c r="HW5" s="29">
        <v>16</v>
      </c>
      <c r="HX5" s="29">
        <v>17</v>
      </c>
      <c r="HY5" s="29">
        <v>18</v>
      </c>
      <c r="HZ5" s="29">
        <v>19</v>
      </c>
      <c r="IA5" s="29">
        <v>20</v>
      </c>
      <c r="IB5" s="28">
        <v>21</v>
      </c>
      <c r="IC5" s="29">
        <v>22</v>
      </c>
      <c r="ID5" s="29">
        <v>23</v>
      </c>
      <c r="IE5" s="29">
        <v>24</v>
      </c>
      <c r="IF5" s="29">
        <v>25</v>
      </c>
      <c r="IG5" s="29">
        <v>26</v>
      </c>
      <c r="IH5" s="29">
        <v>27</v>
      </c>
      <c r="II5" s="28">
        <v>28</v>
      </c>
      <c r="IJ5" s="29">
        <v>29</v>
      </c>
      <c r="IK5" s="29">
        <v>30</v>
      </c>
      <c r="IL5" s="29">
        <v>31</v>
      </c>
      <c r="IM5" s="29">
        <v>1</v>
      </c>
      <c r="IN5" s="29">
        <v>2</v>
      </c>
      <c r="IO5" s="29">
        <v>3</v>
      </c>
      <c r="IP5" s="28">
        <v>4</v>
      </c>
      <c r="IQ5" s="29">
        <v>5</v>
      </c>
      <c r="IR5" s="29">
        <v>6</v>
      </c>
      <c r="IS5" s="29">
        <v>7</v>
      </c>
      <c r="IT5" s="29">
        <v>8</v>
      </c>
      <c r="IU5" s="29">
        <v>9</v>
      </c>
      <c r="IV5" s="29">
        <v>10</v>
      </c>
      <c r="IW5" s="28">
        <v>11</v>
      </c>
      <c r="IX5" s="29">
        <v>12</v>
      </c>
      <c r="IY5" s="29">
        <v>13</v>
      </c>
      <c r="IZ5" s="29">
        <v>14</v>
      </c>
      <c r="JA5" s="29">
        <v>15</v>
      </c>
      <c r="JB5" s="29">
        <v>16</v>
      </c>
      <c r="JC5" s="29">
        <v>17</v>
      </c>
      <c r="JD5" s="28">
        <v>18</v>
      </c>
      <c r="JE5" s="29">
        <v>19</v>
      </c>
      <c r="JF5" s="29">
        <v>20</v>
      </c>
      <c r="JG5" s="29">
        <v>21</v>
      </c>
      <c r="JH5" s="29">
        <v>22</v>
      </c>
      <c r="JI5" s="29">
        <v>23</v>
      </c>
      <c r="JJ5" s="29">
        <v>24</v>
      </c>
      <c r="JK5" s="28">
        <v>25</v>
      </c>
      <c r="JL5" s="29">
        <v>26</v>
      </c>
      <c r="JM5" s="29">
        <v>27</v>
      </c>
      <c r="JN5" s="29">
        <v>28</v>
      </c>
      <c r="JO5" s="29">
        <v>29</v>
      </c>
      <c r="JP5" s="29">
        <v>30</v>
      </c>
      <c r="JQ5" s="29">
        <v>1</v>
      </c>
      <c r="JR5" s="28">
        <v>2</v>
      </c>
      <c r="JS5" s="29">
        <v>3</v>
      </c>
      <c r="JT5" s="29">
        <v>4</v>
      </c>
      <c r="JU5" s="29">
        <v>5</v>
      </c>
      <c r="JV5" s="29">
        <v>6</v>
      </c>
      <c r="JW5" s="29">
        <v>7</v>
      </c>
      <c r="JX5" s="29">
        <v>8</v>
      </c>
      <c r="JY5" s="28">
        <v>9</v>
      </c>
      <c r="JZ5" s="29">
        <v>10</v>
      </c>
      <c r="KA5" s="29">
        <v>11</v>
      </c>
      <c r="KB5" s="29">
        <v>12</v>
      </c>
      <c r="KC5" s="29">
        <v>13</v>
      </c>
      <c r="KD5" s="29">
        <v>14</v>
      </c>
      <c r="KE5" s="29">
        <v>15</v>
      </c>
      <c r="KF5" s="28">
        <v>16</v>
      </c>
      <c r="KG5" s="29">
        <v>17</v>
      </c>
      <c r="KH5" s="29">
        <v>18</v>
      </c>
      <c r="KI5" s="29">
        <v>19</v>
      </c>
      <c r="KJ5" s="29">
        <v>20</v>
      </c>
      <c r="KK5" s="29">
        <v>21</v>
      </c>
      <c r="KL5" s="29">
        <v>22</v>
      </c>
      <c r="KM5" s="28">
        <v>23</v>
      </c>
      <c r="KN5" s="29">
        <v>24</v>
      </c>
      <c r="KO5" s="29">
        <v>25</v>
      </c>
      <c r="KP5" s="29">
        <v>26</v>
      </c>
      <c r="KQ5" s="29">
        <v>27</v>
      </c>
      <c r="KR5" s="29">
        <v>28</v>
      </c>
      <c r="KS5" s="29">
        <v>29</v>
      </c>
      <c r="KT5" s="28">
        <v>30</v>
      </c>
      <c r="KU5" s="29">
        <v>31</v>
      </c>
      <c r="KV5" s="29">
        <v>1</v>
      </c>
      <c r="KW5" s="29">
        <v>2</v>
      </c>
      <c r="KX5" s="29">
        <v>3</v>
      </c>
      <c r="KY5" s="29">
        <v>4</v>
      </c>
      <c r="KZ5" s="29">
        <v>5</v>
      </c>
      <c r="LA5" s="28">
        <v>6</v>
      </c>
      <c r="LB5" s="29">
        <v>7</v>
      </c>
      <c r="LC5" s="29">
        <v>8</v>
      </c>
      <c r="LD5" s="29">
        <v>9</v>
      </c>
      <c r="LE5" s="29">
        <v>10</v>
      </c>
      <c r="LF5" s="29">
        <v>11</v>
      </c>
      <c r="LG5" s="29">
        <v>12</v>
      </c>
      <c r="LH5" s="28">
        <v>13</v>
      </c>
      <c r="LI5" s="29">
        <v>14</v>
      </c>
      <c r="LJ5" s="29">
        <v>15</v>
      </c>
      <c r="LK5" s="29">
        <v>16</v>
      </c>
      <c r="LL5" s="29">
        <v>17</v>
      </c>
      <c r="LM5" s="29">
        <v>18</v>
      </c>
      <c r="LN5" s="29">
        <v>19</v>
      </c>
      <c r="LO5" s="28">
        <v>20</v>
      </c>
      <c r="LP5" s="29">
        <v>21</v>
      </c>
      <c r="LQ5" s="29">
        <v>22</v>
      </c>
      <c r="LR5" s="29">
        <v>23</v>
      </c>
      <c r="LS5" s="29">
        <v>24</v>
      </c>
      <c r="LT5" s="29">
        <v>25</v>
      </c>
      <c r="LU5" s="29">
        <v>26</v>
      </c>
      <c r="LV5" s="28">
        <v>27</v>
      </c>
      <c r="LW5" s="29">
        <v>28</v>
      </c>
      <c r="LX5" s="29">
        <v>29</v>
      </c>
      <c r="LY5" s="29">
        <v>30</v>
      </c>
      <c r="LZ5" s="29">
        <v>1</v>
      </c>
      <c r="MA5" s="29">
        <v>2</v>
      </c>
      <c r="MB5" s="29">
        <v>3</v>
      </c>
      <c r="MC5" s="28">
        <v>4</v>
      </c>
      <c r="MD5" s="29">
        <v>5</v>
      </c>
      <c r="ME5" s="29">
        <v>6</v>
      </c>
      <c r="MF5" s="29">
        <v>7</v>
      </c>
      <c r="MG5" s="29">
        <v>8</v>
      </c>
      <c r="MH5" s="29">
        <v>9</v>
      </c>
      <c r="MI5" s="29">
        <v>10</v>
      </c>
      <c r="MJ5" s="28">
        <v>11</v>
      </c>
      <c r="MK5" s="29">
        <v>12</v>
      </c>
      <c r="ML5" s="29">
        <v>13</v>
      </c>
      <c r="MM5" s="29">
        <v>14</v>
      </c>
      <c r="MN5" s="29">
        <v>15</v>
      </c>
      <c r="MO5" s="29">
        <v>16</v>
      </c>
      <c r="MP5" s="29">
        <v>17</v>
      </c>
      <c r="MQ5" s="28">
        <v>18</v>
      </c>
      <c r="MR5" s="29">
        <v>19</v>
      </c>
      <c r="MS5" s="29">
        <v>20</v>
      </c>
      <c r="MT5" s="29">
        <v>21</v>
      </c>
      <c r="MU5" s="29">
        <v>22</v>
      </c>
      <c r="MV5" s="29">
        <v>23</v>
      </c>
      <c r="MW5" s="29">
        <v>24</v>
      </c>
      <c r="MX5" s="28">
        <v>25</v>
      </c>
      <c r="MY5" s="29">
        <v>26</v>
      </c>
      <c r="MZ5" s="29">
        <v>27</v>
      </c>
      <c r="NA5" s="29">
        <v>28</v>
      </c>
      <c r="NB5" s="29">
        <v>29</v>
      </c>
      <c r="NC5" s="29">
        <v>30</v>
      </c>
      <c r="ND5" s="29">
        <v>31</v>
      </c>
    </row>
    <row r="6" spans="1:368" ht="21" customHeight="1" thickBot="1" x14ac:dyDescent="0.3">
      <c r="A6" s="3" t="s">
        <v>0</v>
      </c>
      <c r="B6" s="4" t="s">
        <v>1</v>
      </c>
      <c r="C6" s="5" t="s">
        <v>36</v>
      </c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  <c r="KI6" s="14"/>
      <c r="KJ6" s="14"/>
      <c r="KK6" s="14"/>
      <c r="KL6" s="14"/>
      <c r="KM6" s="14"/>
      <c r="KN6" s="14"/>
      <c r="KO6" s="14"/>
      <c r="KP6" s="14"/>
      <c r="KQ6" s="14"/>
      <c r="KR6" s="14"/>
      <c r="KS6" s="14"/>
      <c r="KT6" s="14"/>
      <c r="KU6" s="14"/>
      <c r="KV6" s="14"/>
      <c r="KW6" s="14"/>
      <c r="KX6" s="14"/>
      <c r="KY6" s="14"/>
      <c r="KZ6" s="14"/>
      <c r="LA6" s="14"/>
      <c r="LB6" s="14"/>
      <c r="LC6" s="14"/>
      <c r="LD6" s="14"/>
      <c r="LE6" s="14"/>
      <c r="LF6" s="14"/>
      <c r="LG6" s="14"/>
      <c r="LH6" s="14"/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/>
      <c r="MB6" s="14"/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/>
      <c r="MZ6" s="14"/>
      <c r="NA6" s="14"/>
      <c r="NB6" s="14"/>
      <c r="NC6" s="14"/>
      <c r="ND6" s="14"/>
    </row>
    <row r="7" spans="1:368" x14ac:dyDescent="0.25">
      <c r="A7" s="6" t="s">
        <v>2</v>
      </c>
      <c r="B7" s="73"/>
      <c r="C7" s="7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</row>
    <row r="8" spans="1:368" x14ac:dyDescent="0.25">
      <c r="A8" s="8" t="s">
        <v>3</v>
      </c>
      <c r="B8" s="73"/>
      <c r="C8" s="9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</row>
    <row r="9" spans="1:368" x14ac:dyDescent="0.25">
      <c r="A9" s="8" t="s">
        <v>4</v>
      </c>
      <c r="B9" s="73"/>
      <c r="C9" s="9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</row>
    <row r="10" spans="1:368" x14ac:dyDescent="0.25">
      <c r="A10" s="8" t="s">
        <v>5</v>
      </c>
      <c r="B10" s="73"/>
      <c r="C10" s="9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</row>
    <row r="11" spans="1:368" x14ac:dyDescent="0.25">
      <c r="A11" s="8" t="s">
        <v>6</v>
      </c>
      <c r="B11" s="73"/>
      <c r="C11" s="9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</row>
    <row r="12" spans="1:368" x14ac:dyDescent="0.25">
      <c r="A12" s="8" t="s">
        <v>7</v>
      </c>
      <c r="B12" s="73"/>
      <c r="C12" s="9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</row>
    <row r="13" spans="1:368" x14ac:dyDescent="0.25">
      <c r="A13" s="8" t="s">
        <v>8</v>
      </c>
      <c r="B13" s="73"/>
      <c r="C13" s="9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30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</row>
    <row r="14" spans="1:368" x14ac:dyDescent="0.25">
      <c r="A14" s="8" t="s">
        <v>9</v>
      </c>
      <c r="B14" s="73"/>
      <c r="C14" s="9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</row>
    <row r="15" spans="1:368" x14ac:dyDescent="0.25">
      <c r="A15" s="8" t="s">
        <v>10</v>
      </c>
      <c r="B15" s="73"/>
      <c r="C15" s="9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</row>
    <row r="16" spans="1:368" x14ac:dyDescent="0.25">
      <c r="A16" s="8" t="s">
        <v>11</v>
      </c>
      <c r="B16" s="73"/>
      <c r="C16" s="9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</row>
    <row r="17" spans="1:368" x14ac:dyDescent="0.25">
      <c r="A17" s="8" t="s">
        <v>12</v>
      </c>
      <c r="B17" s="73"/>
      <c r="C17" s="9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</row>
    <row r="18" spans="1:368" ht="21.75" customHeight="1" x14ac:dyDescent="0.25">
      <c r="A18" s="8" t="s">
        <v>13</v>
      </c>
      <c r="B18" s="73"/>
      <c r="C18" s="9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</row>
    <row r="19" spans="1:368" x14ac:dyDescent="0.25">
      <c r="A19" s="8" t="s">
        <v>14</v>
      </c>
      <c r="B19" s="73"/>
      <c r="C19" s="9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</row>
    <row r="20" spans="1:368" x14ac:dyDescent="0.25">
      <c r="A20" s="8" t="s">
        <v>15</v>
      </c>
      <c r="B20" s="73"/>
      <c r="C20" s="9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</row>
    <row r="21" spans="1:368" x14ac:dyDescent="0.25">
      <c r="A21" s="8" t="s">
        <v>16</v>
      </c>
      <c r="B21" s="73"/>
      <c r="C21" s="9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</row>
    <row r="22" spans="1:368" x14ac:dyDescent="0.25">
      <c r="A22" s="8" t="s">
        <v>17</v>
      </c>
      <c r="B22" s="73"/>
      <c r="C22" s="9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</row>
    <row r="23" spans="1:368" x14ac:dyDescent="0.25">
      <c r="A23" s="8" t="s">
        <v>18</v>
      </c>
      <c r="B23" s="73"/>
      <c r="C23" s="9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</row>
    <row r="24" spans="1:368" x14ac:dyDescent="0.25">
      <c r="A24" s="8" t="s">
        <v>19</v>
      </c>
      <c r="B24" s="73"/>
      <c r="C24" s="9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</row>
    <row r="25" spans="1:368" x14ac:dyDescent="0.25">
      <c r="A25" s="8" t="s">
        <v>20</v>
      </c>
      <c r="B25" s="73"/>
      <c r="C25" s="9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</row>
    <row r="26" spans="1:368" x14ac:dyDescent="0.25">
      <c r="A26" s="8" t="s">
        <v>21</v>
      </c>
      <c r="B26" s="73"/>
      <c r="C26" s="9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</row>
    <row r="27" spans="1:368" x14ac:dyDescent="0.25">
      <c r="A27" s="8" t="s">
        <v>22</v>
      </c>
      <c r="B27" s="73"/>
      <c r="C27" s="9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</row>
    <row r="28" spans="1:368" x14ac:dyDescent="0.25">
      <c r="A28" s="8" t="s">
        <v>23</v>
      </c>
      <c r="B28" s="73"/>
      <c r="C28" s="9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</row>
    <row r="29" spans="1:368" x14ac:dyDescent="0.25">
      <c r="A29" s="27" t="s">
        <v>47</v>
      </c>
      <c r="B29" s="73"/>
      <c r="C29" s="9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</row>
    <row r="30" spans="1:368" x14ac:dyDescent="0.25">
      <c r="A30" s="8" t="s">
        <v>24</v>
      </c>
      <c r="B30" s="73"/>
      <c r="C30" s="9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</row>
    <row r="31" spans="1:368" x14ac:dyDescent="0.25">
      <c r="A31" s="74" t="s">
        <v>25</v>
      </c>
      <c r="B31" s="10" t="s">
        <v>26</v>
      </c>
      <c r="C31" s="9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</row>
    <row r="32" spans="1:368" x14ac:dyDescent="0.25">
      <c r="A32" s="75"/>
      <c r="B32" s="10" t="s">
        <v>27</v>
      </c>
      <c r="C32" s="9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</row>
    <row r="33" spans="1:368" x14ac:dyDescent="0.25">
      <c r="A33" s="75"/>
      <c r="B33" s="10" t="s">
        <v>28</v>
      </c>
      <c r="C33" s="9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</row>
    <row r="34" spans="1:368" x14ac:dyDescent="0.25">
      <c r="A34" s="76"/>
      <c r="B34" s="10" t="s">
        <v>29</v>
      </c>
      <c r="C34" s="9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</row>
    <row r="35" spans="1:368" x14ac:dyDescent="0.25">
      <c r="A35" s="74" t="s">
        <v>30</v>
      </c>
      <c r="B35" s="10" t="s">
        <v>26</v>
      </c>
      <c r="C35" s="9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</row>
    <row r="36" spans="1:368" x14ac:dyDescent="0.25">
      <c r="A36" s="75"/>
      <c r="B36" s="10" t="s">
        <v>27</v>
      </c>
      <c r="C36" s="9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</row>
    <row r="37" spans="1:368" x14ac:dyDescent="0.25">
      <c r="A37" s="75"/>
      <c r="B37" s="10" t="s">
        <v>28</v>
      </c>
      <c r="C37" s="9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</row>
    <row r="38" spans="1:368" x14ac:dyDescent="0.25">
      <c r="A38" s="76"/>
      <c r="B38" s="10" t="s">
        <v>29</v>
      </c>
      <c r="C38" s="9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</row>
    <row r="39" spans="1:368" x14ac:dyDescent="0.25">
      <c r="A39" s="74" t="s">
        <v>31</v>
      </c>
      <c r="B39" s="10" t="s">
        <v>26</v>
      </c>
      <c r="C39" s="9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</row>
    <row r="40" spans="1:368" x14ac:dyDescent="0.25">
      <c r="A40" s="75"/>
      <c r="B40" s="10" t="s">
        <v>27</v>
      </c>
      <c r="C40" s="9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</row>
    <row r="41" spans="1:368" x14ac:dyDescent="0.25">
      <c r="A41" s="75"/>
      <c r="B41" s="10" t="s">
        <v>28</v>
      </c>
      <c r="C41" s="9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</row>
    <row r="42" spans="1:368" x14ac:dyDescent="0.25">
      <c r="A42" s="8" t="s">
        <v>105</v>
      </c>
      <c r="B42" s="98"/>
      <c r="C42" s="9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</row>
    <row r="43" spans="1:368" x14ac:dyDescent="0.25">
      <c r="A43" s="8" t="s">
        <v>32</v>
      </c>
      <c r="B43" s="73"/>
      <c r="C43" s="9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</row>
    <row r="44" spans="1:368" x14ac:dyDescent="0.25">
      <c r="A44" s="11" t="s">
        <v>33</v>
      </c>
      <c r="B44" s="99"/>
      <c r="C44" s="9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</row>
    <row r="45" spans="1:368" x14ac:dyDescent="0.25">
      <c r="A45" s="74" t="s">
        <v>34</v>
      </c>
      <c r="B45" s="10">
        <v>37</v>
      </c>
      <c r="C45" s="9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</row>
    <row r="46" spans="1:368" x14ac:dyDescent="0.25">
      <c r="A46" s="75"/>
      <c r="B46" s="2">
        <v>38</v>
      </c>
      <c r="C46" s="9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</row>
    <row r="47" spans="1:368" x14ac:dyDescent="0.25">
      <c r="A47" s="75"/>
      <c r="B47" s="2">
        <v>39</v>
      </c>
      <c r="C47" s="9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</row>
    <row r="48" spans="1:368" x14ac:dyDescent="0.25">
      <c r="A48" s="75"/>
      <c r="B48" s="2">
        <v>40</v>
      </c>
      <c r="C48" s="9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</row>
    <row r="49" spans="1:368" x14ac:dyDescent="0.25">
      <c r="A49" s="75"/>
      <c r="B49" s="2">
        <v>41</v>
      </c>
      <c r="C49" s="9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</row>
    <row r="50" spans="1:368" x14ac:dyDescent="0.25">
      <c r="A50" s="75"/>
      <c r="B50" s="2">
        <v>42</v>
      </c>
      <c r="C50" s="9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</row>
    <row r="51" spans="1:368" x14ac:dyDescent="0.25">
      <c r="A51" s="75"/>
      <c r="B51" s="2">
        <v>43</v>
      </c>
      <c r="C51" s="9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</row>
    <row r="52" spans="1:368" x14ac:dyDescent="0.25">
      <c r="A52" s="76"/>
      <c r="B52" s="2">
        <v>44</v>
      </c>
      <c r="C52" s="9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</row>
    <row r="53" spans="1:368" x14ac:dyDescent="0.25">
      <c r="A53" s="74" t="s">
        <v>35</v>
      </c>
      <c r="B53" s="10">
        <v>37</v>
      </c>
      <c r="C53" s="9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</row>
    <row r="54" spans="1:368" x14ac:dyDescent="0.25">
      <c r="A54" s="75"/>
      <c r="B54" s="10">
        <v>38</v>
      </c>
      <c r="C54" s="9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</row>
    <row r="55" spans="1:368" x14ac:dyDescent="0.25">
      <c r="A55" s="75"/>
      <c r="B55" s="10">
        <v>39</v>
      </c>
      <c r="C55" s="9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</row>
    <row r="56" spans="1:368" x14ac:dyDescent="0.25">
      <c r="A56" s="75"/>
      <c r="B56" s="10">
        <v>40</v>
      </c>
      <c r="C56" s="9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</row>
    <row r="57" spans="1:368" x14ac:dyDescent="0.25">
      <c r="A57" s="75"/>
      <c r="B57" s="10">
        <v>41</v>
      </c>
      <c r="C57" s="9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</row>
    <row r="58" spans="1:368" ht="15.75" thickBot="1" x14ac:dyDescent="0.3">
      <c r="A58" s="100"/>
      <c r="B58" s="12">
        <v>42</v>
      </c>
      <c r="C58" s="13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</row>
    <row r="59" spans="1:368" x14ac:dyDescent="0.25"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7"/>
      <c r="AL59" s="97"/>
      <c r="AM59" s="97"/>
      <c r="AN59" s="97"/>
      <c r="AO59" s="97"/>
      <c r="AP59" s="97"/>
      <c r="AQ59" s="97"/>
      <c r="AR59" s="97"/>
      <c r="AS59" s="97"/>
      <c r="AT59" s="97"/>
      <c r="AU59" s="97"/>
      <c r="AV59" s="93"/>
      <c r="AW59" s="93"/>
      <c r="AX59" s="93"/>
      <c r="AY59" s="93"/>
      <c r="AZ59" s="93"/>
      <c r="BA59" s="93"/>
      <c r="BB59" s="93"/>
      <c r="BC59" s="93"/>
      <c r="BD59" s="93"/>
      <c r="BE59" s="93"/>
      <c r="BF59" s="93"/>
      <c r="BG59" s="93"/>
      <c r="BH59" s="93"/>
      <c r="BI59" s="93"/>
      <c r="BJ59" s="93"/>
      <c r="BK59" s="93"/>
      <c r="BL59" s="93"/>
      <c r="BM59" s="93"/>
      <c r="BN59" s="93"/>
      <c r="BO59" s="93"/>
      <c r="BP59" s="93"/>
      <c r="BQ59" s="93"/>
      <c r="BR59" s="93"/>
      <c r="BS59" s="93"/>
      <c r="BT59" s="93"/>
      <c r="BU59" s="93"/>
      <c r="BV59" s="93"/>
      <c r="BW59" s="93"/>
      <c r="BX59" s="93"/>
      <c r="BY59" s="93"/>
      <c r="BZ59" s="93"/>
      <c r="CA59" s="93"/>
      <c r="CB59" s="93"/>
      <c r="CC59" s="93"/>
      <c r="CD59" s="93"/>
      <c r="CE59" s="93"/>
      <c r="CF59" s="93"/>
      <c r="CG59" s="93"/>
      <c r="CH59" s="93"/>
      <c r="CI59" s="93"/>
      <c r="CJ59" s="93"/>
      <c r="CK59" s="93"/>
      <c r="CL59" s="93"/>
      <c r="CM59" s="93"/>
      <c r="CN59" s="93"/>
      <c r="CO59" s="93"/>
      <c r="CP59" s="93"/>
      <c r="CQ59" s="93"/>
      <c r="CR59" s="93"/>
      <c r="CS59" s="93"/>
      <c r="CT59" s="93"/>
      <c r="CU59" s="93"/>
      <c r="CV59" s="93"/>
      <c r="CW59" s="93"/>
      <c r="CX59" s="93"/>
      <c r="CY59" s="93"/>
      <c r="CZ59" s="93"/>
      <c r="DA59" s="93"/>
      <c r="DB59" s="93"/>
      <c r="DC59" s="93"/>
      <c r="DD59" s="93"/>
      <c r="DE59" s="93"/>
      <c r="DF59" s="93"/>
      <c r="DG59" s="93"/>
      <c r="DH59" s="93"/>
      <c r="DI59" s="93"/>
      <c r="DJ59" s="93"/>
      <c r="DK59" s="93"/>
      <c r="DL59" s="93"/>
      <c r="DM59" s="93"/>
      <c r="DN59" s="93"/>
      <c r="DO59" s="93"/>
      <c r="DP59" s="93"/>
      <c r="DQ59" s="93"/>
      <c r="DR59" s="93"/>
      <c r="DS59" s="93"/>
      <c r="DT59" s="93"/>
      <c r="DU59" s="93"/>
      <c r="DV59" s="93"/>
      <c r="DW59" s="93"/>
      <c r="DX59" s="93"/>
      <c r="DY59" s="93"/>
      <c r="DZ59" s="93"/>
      <c r="EA59" s="93"/>
      <c r="EB59" s="93"/>
      <c r="EC59" s="93"/>
      <c r="ED59" s="93"/>
      <c r="EE59" s="93"/>
      <c r="EF59" s="93"/>
      <c r="EG59" s="93"/>
      <c r="EH59" s="93"/>
      <c r="EI59" s="93"/>
      <c r="EJ59" s="93"/>
      <c r="EK59" s="93"/>
      <c r="EL59" s="93"/>
      <c r="EM59" s="93"/>
      <c r="EN59" s="93"/>
      <c r="EO59" s="93"/>
      <c r="EP59" s="93"/>
      <c r="EQ59" s="93"/>
      <c r="ER59" s="93"/>
      <c r="ES59" s="93"/>
      <c r="ET59" s="93"/>
      <c r="EU59" s="93"/>
      <c r="EV59" s="93"/>
      <c r="EW59" s="93"/>
      <c r="EX59" s="93"/>
      <c r="EY59" s="93"/>
      <c r="EZ59" s="93"/>
      <c r="FA59" s="93"/>
      <c r="FB59" s="93"/>
      <c r="FC59" s="93"/>
      <c r="FD59" s="93"/>
      <c r="FE59" s="93"/>
      <c r="FF59" s="93"/>
      <c r="FG59" s="93"/>
      <c r="FH59" s="93"/>
      <c r="FI59" s="93"/>
      <c r="FJ59" s="93"/>
      <c r="FK59" s="93"/>
      <c r="FL59" s="93"/>
      <c r="FM59" s="93"/>
    </row>
  </sheetData>
  <autoFilter ref="A6:FM6" xr:uid="{00000000-0009-0000-0000-000004000000}"/>
  <mergeCells count="27">
    <mergeCell ref="DE59:EH59"/>
    <mergeCell ref="EI59:FM59"/>
    <mergeCell ref="A45:A52"/>
    <mergeCell ref="A53:A58"/>
    <mergeCell ref="D59:P59"/>
    <mergeCell ref="Q59:AU59"/>
    <mergeCell ref="AV59:BY59"/>
    <mergeCell ref="BZ59:DD59"/>
    <mergeCell ref="A31:A34"/>
    <mergeCell ref="A35:A38"/>
    <mergeCell ref="A39:A41"/>
    <mergeCell ref="JQ4:KU4"/>
    <mergeCell ref="KV4:LY4"/>
    <mergeCell ref="B42:B44"/>
    <mergeCell ref="EY4:GB4"/>
    <mergeCell ref="GC4:HG4"/>
    <mergeCell ref="HH4:IL4"/>
    <mergeCell ref="IM4:JP4"/>
    <mergeCell ref="DT4:EX4"/>
    <mergeCell ref="B7:B30"/>
    <mergeCell ref="B2:C2"/>
    <mergeCell ref="AI4:BJ4"/>
    <mergeCell ref="BK4:CO4"/>
    <mergeCell ref="CP4:DS4"/>
    <mergeCell ref="D1:ND3"/>
    <mergeCell ref="D4:AH4"/>
    <mergeCell ref="LZ4:ND4"/>
  </mergeCells>
  <conditionalFormatting sqref="A6:EX58 A5:C5">
    <cfRule type="expression" dxfId="9" priority="11">
      <formula>CELL("direccion")=ADDRESS(ROW(),COLUMN())</formula>
    </cfRule>
    <cfRule type="expression" dxfId="8" priority="12">
      <formula>OR(ROW()=CELL("fila"),COLUMN()=CELL("columna"))</formula>
    </cfRule>
  </conditionalFormatting>
  <conditionalFormatting sqref="EY6:LV58">
    <cfRule type="expression" dxfId="7" priority="7">
      <formula>CELL("direccion")=ADDRESS(ROW(),COLUMN())</formula>
    </cfRule>
    <cfRule type="expression" dxfId="6" priority="8">
      <formula>OR(ROW()=CELL("fila"),COLUMN()=CELL("columna"))</formula>
    </cfRule>
  </conditionalFormatting>
  <conditionalFormatting sqref="LW6:ND58">
    <cfRule type="expression" dxfId="5" priority="5">
      <formula>CELL("direccion")=ADDRESS(ROW(),COLUMN())</formula>
    </cfRule>
    <cfRule type="expression" dxfId="4" priority="6">
      <formula>OR(ROW()=CELL("fila"),COLUMN()=CELL("columna"))</formula>
    </cfRule>
  </conditionalFormatting>
  <conditionalFormatting sqref="D5:LV5">
    <cfRule type="expression" dxfId="3" priority="3">
      <formula>CELL("direccion")=ADDRESS(ROW(),COLUMN())</formula>
    </cfRule>
    <cfRule type="expression" dxfId="2" priority="4">
      <formula>OR(ROW()=CELL("fila"),COLUMN()=CELL("columna"))</formula>
    </cfRule>
  </conditionalFormatting>
  <conditionalFormatting sqref="LW5:ND5">
    <cfRule type="expression" dxfId="1" priority="1">
      <formula>CELL("direccion")=ADDRESS(ROW(),COLUMN())</formula>
    </cfRule>
    <cfRule type="expression" dxfId="0" priority="2">
      <formula>OR(ROW()=CELL("fila"),COLUMN()=CELL("columna"))</formula>
    </cfRule>
  </conditionalFormatting>
  <hyperlinks>
    <hyperlink ref="A1" location="INDICE!A1" display="INDICE" xr:uid="{67FD6CDD-C59F-40EB-B479-2504825EA001}"/>
    <hyperlink ref="B1" location="'KARDEX TOTAL'!A1" display="'KARDEX TOTAL'!A1" xr:uid="{691C7E0C-25E9-485E-B0E7-A3427CFD7A7F}"/>
  </hyperlinks>
  <pageMargins left="0.7" right="0.7" top="0.75" bottom="0.75" header="0.3" footer="0.3"/>
  <pageSetup paperSize="9" orientation="portrait" horizontalDpi="0" verticalDpi="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E4DD7620A26D84A8A629A227F4CD836" ma:contentTypeVersion="14" ma:contentTypeDescription="Crear nuevo documento." ma:contentTypeScope="" ma:versionID="2c17b31542a896e3c0e2facb9850eca5">
  <xsd:schema xmlns:xsd="http://www.w3.org/2001/XMLSchema" xmlns:xs="http://www.w3.org/2001/XMLSchema" xmlns:p="http://schemas.microsoft.com/office/2006/metadata/properties" xmlns:ns2="e265d5fb-4867-43d9-9f85-2da0f6c17cb4" xmlns:ns3="7355e28c-449e-48fd-a1c5-8bae1f76baaf" targetNamespace="http://schemas.microsoft.com/office/2006/metadata/properties" ma:root="true" ma:fieldsID="bc4e7bbbc1f7a2fa63d4d2bce7769577" ns2:_="" ns3:_="">
    <xsd:import namespace="e265d5fb-4867-43d9-9f85-2da0f6c17cb4"/>
    <xsd:import namespace="7355e28c-449e-48fd-a1c5-8bae1f76ba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65d5fb-4867-43d9-9f85-2da0f6c17c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1521e969-1202-40f1-b4f8-1ca2a96baeb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55e28c-449e-48fd-a1c5-8bae1f76baaf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e1acea19-0d9b-4758-926d-e23f388109cf}" ma:internalName="TaxCatchAll" ma:showField="CatchAllData" ma:web="7355e28c-449e-48fd-a1c5-8bae1f76ba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265d5fb-4867-43d9-9f85-2da0f6c17cb4">
      <Terms xmlns="http://schemas.microsoft.com/office/infopath/2007/PartnerControls"/>
    </lcf76f155ced4ddcb4097134ff3c332f>
    <TaxCatchAll xmlns="7355e28c-449e-48fd-a1c5-8bae1f76baaf" xsi:nil="true"/>
  </documentManagement>
</p:properties>
</file>

<file path=customXml/itemProps1.xml><?xml version="1.0" encoding="utf-8"?>
<ds:datastoreItem xmlns:ds="http://schemas.openxmlformats.org/officeDocument/2006/customXml" ds:itemID="{17DAB89F-9429-4DDC-B76E-90AD12A92E9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BE8BE47-EC58-47C4-B391-EAF1BA5DC4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265d5fb-4867-43d9-9f85-2da0f6c17cb4"/>
    <ds:schemaRef ds:uri="7355e28c-449e-48fd-a1c5-8bae1f76ba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B8B5DE1-7FE7-4C31-B97A-17236435C2BE}">
  <ds:schemaRefs>
    <ds:schemaRef ds:uri="http://purl.org/dc/terms/"/>
    <ds:schemaRef ds:uri="7355e28c-449e-48fd-a1c5-8bae1f76baaf"/>
    <ds:schemaRef ds:uri="http://purl.org/dc/dcmitype/"/>
    <ds:schemaRef ds:uri="http://www.w3.org/XML/1998/namespace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e265d5fb-4867-43d9-9f85-2da0f6c17cb4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KARDEX TOTAL</vt:lpstr>
      <vt:lpstr>ESTADISTICOS</vt:lpstr>
      <vt:lpstr>INDICE</vt:lpstr>
      <vt:lpstr>VASQUEZ MESTANZA JASON JOEL</vt:lpstr>
      <vt:lpstr>CORDOVA RODRIGUEZ VICTOR MANUEL</vt:lpstr>
      <vt:lpstr>ARRIBASPLATA ARRIBASPLATA YEISO</vt:lpstr>
      <vt:lpstr>CORTEZ CERQUIN CESAR </vt:lpstr>
      <vt:lpstr>NARRO BRINGAS CESAR</vt:lpstr>
      <vt:lpstr>DE LA CRUZ VARGAS PEDRO</vt:lpstr>
      <vt:lpstr>DUCOS INFANTE YOEL</vt:lpstr>
      <vt:lpstr>TINCO GUTIERREZ ANTONIO</vt:lpstr>
      <vt:lpstr>SORIANO TANTA MANUEL</vt:lpstr>
      <vt:lpstr>VALDIVIEZO OLIVERA LUIS</vt:lpstr>
      <vt:lpstr>VASQUEZ HUAMAN WILLIAM</vt:lpstr>
      <vt:lpstr>VARGAS URBINA JHON</vt:lpstr>
      <vt:lpstr>CHUQUIMANGO RAMOS DIOVER YULINI</vt:lpstr>
      <vt:lpstr>VENTURA ARRIBASPLATA ROBERTO</vt:lpstr>
      <vt:lpstr>CARHUAPOMA VARGAS OSWALDO</vt:lpstr>
      <vt:lpstr>TUMBAJULCA RUIZ ENRIQUE</vt:lpstr>
      <vt:lpstr>LOPEZ VASQUEZ EDGAR</vt:lpstr>
      <vt:lpstr>PÉREZ RODAS HERMAN</vt:lpstr>
      <vt:lpstr>'KARDEX TOTAL'!Área_de_impresión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Jeordi Rojas Mendoza</dc:creator>
  <cp:lastModifiedBy>Asis. Marsa</cp:lastModifiedBy>
  <cp:lastPrinted>2026-01-25T19:52:00Z</cp:lastPrinted>
  <dcterms:created xsi:type="dcterms:W3CDTF">2024-07-31T13:11:47Z</dcterms:created>
  <dcterms:modified xsi:type="dcterms:W3CDTF">2026-01-25T22:58:05Z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0x010100BE4DD7620A26D84A8A629A227F4CD836</vt:lpwstr>
  </property>
  <property fmtid="{D5CDD505-2E9C-101B-9397-08002B2CF9AE}" pid="3" name="MediaServiceImageTags">
    <vt:lpwstr/>
  </property>
</Properties>
</file>