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charts/chart4.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Default Extension="rels" ContentType="application/vnd.openxmlformats-package.relationships+xml"/>
  <Default Extension="xml" ContentType="application/xml"/>
  <Override PartName="/xl/workbook.xml" ContentType="application/vnd.openxmlformats-officedocument.spreadsheetml.sheet.main+xml"/>
  <Override PartName="/xl/charts/chart1.xml" ContentType="application/vnd.openxmlformats-officedocument.drawingml.chart+xml"/>
  <Override PartName="/xl/drawings/drawing2.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docProps/custom.xml" ContentType="application/vnd.openxmlformats-officedocument.custom-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0" yWindow="0" windowWidth="16380" windowHeight="8190" tabRatio="990" activeTab="1"/>
  </bookViews>
  <sheets>
    <sheet name="ENP08" sheetId="1" r:id="rId1"/>
    <sheet name="Hoja2" sheetId="2" r:id="rId2"/>
  </sheets>
  <calcPr calcId="125725"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H2" i="2"/>
  <c r="Q3"/>
  <c r="Q4"/>
  <c r="Q5"/>
  <c r="Q6"/>
  <c r="Q7"/>
  <c r="Q8"/>
  <c r="Q9"/>
  <c r="Q10"/>
  <c r="Q11"/>
  <c r="Q12"/>
  <c r="Q13"/>
  <c r="Q14"/>
  <c r="Q15"/>
  <c r="Q16"/>
  <c r="Q17"/>
  <c r="Q18"/>
  <c r="Q19"/>
  <c r="Q20"/>
  <c r="Q21"/>
  <c r="Q22"/>
  <c r="Q23"/>
  <c r="Q24"/>
  <c r="Q25"/>
  <c r="Q26"/>
  <c r="Q27"/>
  <c r="Q28"/>
  <c r="Q29"/>
  <c r="Q30"/>
  <c r="Q31"/>
  <c r="Q2"/>
  <c r="H3"/>
  <c r="H4"/>
  <c r="H5"/>
  <c r="H6"/>
  <c r="H7"/>
  <c r="H8"/>
  <c r="H9"/>
  <c r="H10"/>
  <c r="H11"/>
  <c r="H12"/>
  <c r="H13"/>
  <c r="H14"/>
  <c r="H15"/>
  <c r="H16"/>
  <c r="H17"/>
  <c r="H18"/>
  <c r="H19"/>
  <c r="H20"/>
  <c r="H21"/>
  <c r="H22"/>
  <c r="H23"/>
  <c r="H24"/>
  <c r="H25"/>
  <c r="H26"/>
  <c r="H27"/>
  <c r="H28"/>
  <c r="H29"/>
  <c r="H30"/>
  <c r="H31"/>
</calcChain>
</file>

<file path=xl/sharedStrings.xml><?xml version="1.0" encoding="utf-8"?>
<sst xmlns="http://schemas.openxmlformats.org/spreadsheetml/2006/main" count="79" uniqueCount="36">
  <si>
    <t>CONACYT-INEGI, Encuesta sobre la Percepción Pública de la Ciencia y la Tecnología (ENPECYT) 2017</t>
  </si>
  <si>
    <t xml:space="preserve">Tabulados básicos </t>
  </si>
  <si>
    <t>Población de 18 años y más por sexo y grupos de edad, según interés en desarrollos</t>
  </si>
  <si>
    <t>Cuadro 8</t>
  </si>
  <si>
    <t>científicos y tecnológicos</t>
  </si>
  <si>
    <t>Sexo y grupos de edad</t>
  </si>
  <si>
    <t>Desarrollos científicos y tecnológicos</t>
  </si>
  <si>
    <t>Total</t>
  </si>
  <si>
    <t>Físico-Matemáticas o Ciencias de la Tierra</t>
  </si>
  <si>
    <t>Biología o Química</t>
  </si>
  <si>
    <t>Medicina o Ciencias de la Salud</t>
  </si>
  <si>
    <t>Humanidades o Ciencias de la Conducta</t>
  </si>
  <si>
    <t>Ciencias Sociales</t>
  </si>
  <si>
    <t>Biotecnología o Ciencias Agropecuarias</t>
  </si>
  <si>
    <t>Ingenierías</t>
  </si>
  <si>
    <t>18-29</t>
  </si>
  <si>
    <t>30-39</t>
  </si>
  <si>
    <t>40-49</t>
  </si>
  <si>
    <t>50-59</t>
  </si>
  <si>
    <t>60 y más</t>
  </si>
  <si>
    <t>Hombres</t>
  </si>
  <si>
    <t>Mujeres</t>
  </si>
  <si>
    <t>Nota:</t>
  </si>
  <si>
    <t>La suma de los parciales no corresponde con el total por ser una pregunta de opción múltiple</t>
  </si>
  <si>
    <t>Cuadro 8.1</t>
  </si>
  <si>
    <t xml:space="preserve">Porcentaje </t>
  </si>
  <si>
    <t>La suma de los porcentajes no corresponde con el total por ser una pregunta de opción múltiple</t>
  </si>
  <si>
    <t>Genera 30 números aleatorios ordenalos de menor a mayor y gráfica lo siguiente:</t>
  </si>
  <si>
    <t>Función Lineal</t>
  </si>
  <si>
    <t>Función Cuadrática</t>
  </si>
  <si>
    <t>Para la siguiente gráfica será necesario pensar en una función que represente de forma adecuada el estrés de un estudiante que necesita aprobar una materia, es decir, si un estudiante necesita
Obtener mínimo 80 puntos para aprobar, los cuales se obtienen al realizar actividades con un valor asociado, se esperaría que cuando se tienen 0 puntos el nivel de estrés sea alto y conforme se acerca a su meta de puntos
El estrés disminuya.</t>
  </si>
  <si>
    <t>Con esta grafica podemos encontrar el total de interesados en desarrollos cientificos y tecnologicos dividido por edad, sexo y preferencia de carreras</t>
  </si>
  <si>
    <t>Con esta grafica podemos encontrar el porcentaje total de interesados en desarrollos cientificos y tecnologicos dividido por edad, sexo y preferencia de carreras</t>
  </si>
  <si>
    <t>X</t>
  </si>
  <si>
    <t>Y= 3x-1</t>
  </si>
  <si>
    <t>Y=2x^2+3x-5</t>
  </si>
</sst>
</file>

<file path=xl/styles.xml><?xml version="1.0" encoding="utf-8"?>
<styleSheet xmlns="http://schemas.openxmlformats.org/spreadsheetml/2006/main">
  <numFmts count="2">
    <numFmt numFmtId="164" formatCode="###\ ###\ ##0"/>
    <numFmt numFmtId="165" formatCode="##0.0"/>
  </numFmts>
  <fonts count="8">
    <font>
      <sz val="11"/>
      <color rgb="FF000000"/>
      <name val="Calibri"/>
      <family val="2"/>
      <charset val="1"/>
    </font>
    <font>
      <sz val="8"/>
      <color rgb="FF000000"/>
      <name val="Arial"/>
      <family val="2"/>
      <charset val="1"/>
    </font>
    <font>
      <sz val="10"/>
      <color rgb="FF000080"/>
      <name val="Arial"/>
      <family val="2"/>
      <charset val="1"/>
    </font>
    <font>
      <b/>
      <sz val="10"/>
      <color rgb="FF000000"/>
      <name val="Arial"/>
      <family val="2"/>
      <charset val="1"/>
    </font>
    <font>
      <sz val="8"/>
      <name val="Arial"/>
      <family val="2"/>
      <charset val="1"/>
    </font>
    <font>
      <b/>
      <sz val="8"/>
      <color rgb="FF000000"/>
      <name val="Arial"/>
      <family val="2"/>
      <charset val="1"/>
    </font>
    <font>
      <b/>
      <sz val="8"/>
      <name val="Arial"/>
      <family val="2"/>
      <charset val="1"/>
    </font>
    <font>
      <sz val="10"/>
      <color rgb="FF000000"/>
      <name val="Arial"/>
      <family val="2"/>
      <charset val="1"/>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s>
  <cellStyleXfs count="1">
    <xf numFmtId="0" fontId="0" fillId="0" borderId="0"/>
  </cellStyleXfs>
  <cellXfs count="23">
    <xf numFmtId="0" fontId="0" fillId="0" borderId="0" xfId="0"/>
    <xf numFmtId="0" fontId="1" fillId="0" borderId="0" xfId="0" applyFont="1"/>
    <xf numFmtId="0" fontId="2" fillId="0" borderId="0" xfId="0" applyFont="1"/>
    <xf numFmtId="0" fontId="3" fillId="0" borderId="0" xfId="0" applyFont="1"/>
    <xf numFmtId="0" fontId="4" fillId="0" borderId="0" xfId="0" applyFont="1" applyAlignment="1">
      <alignment horizontal="right" vertical="top"/>
    </xf>
    <xf numFmtId="0" fontId="5" fillId="0" borderId="1" xfId="0" applyFont="1" applyBorder="1" applyAlignment="1">
      <alignment horizontal="right" vertical="top" wrapText="1"/>
    </xf>
    <xf numFmtId="0" fontId="5" fillId="0" borderId="0" xfId="0" applyFont="1" applyAlignment="1">
      <alignment horizontal="left"/>
    </xf>
    <xf numFmtId="164" fontId="5" fillId="0" borderId="0" xfId="0" applyNumberFormat="1" applyFont="1" applyAlignment="1">
      <alignment horizontal="right"/>
    </xf>
    <xf numFmtId="164" fontId="5" fillId="0" borderId="0" xfId="0" applyNumberFormat="1" applyFont="1"/>
    <xf numFmtId="0" fontId="1" fillId="0" borderId="0" xfId="0" applyFont="1" applyAlignment="1">
      <alignment horizontal="left"/>
    </xf>
    <xf numFmtId="164" fontId="1" fillId="0" borderId="0" xfId="0" applyNumberFormat="1" applyFont="1"/>
    <xf numFmtId="0" fontId="1" fillId="0" borderId="2" xfId="0" applyFont="1" applyBorder="1" applyAlignment="1">
      <alignment horizontal="left"/>
    </xf>
    <xf numFmtId="164" fontId="5" fillId="0" borderId="2" xfId="0" applyNumberFormat="1" applyFont="1" applyBorder="1"/>
    <xf numFmtId="164" fontId="1" fillId="0" borderId="2" xfId="0" applyNumberFormat="1" applyFont="1" applyBorder="1"/>
    <xf numFmtId="0" fontId="7" fillId="0" borderId="0" xfId="0" applyFont="1"/>
    <xf numFmtId="165" fontId="5" fillId="0" borderId="0" xfId="0" applyNumberFormat="1" applyFont="1"/>
    <xf numFmtId="165" fontId="1" fillId="0" borderId="0" xfId="0" applyNumberFormat="1" applyFont="1"/>
    <xf numFmtId="165" fontId="5" fillId="0" borderId="2" xfId="0" applyNumberFormat="1" applyFont="1" applyBorder="1"/>
    <xf numFmtId="165" fontId="1" fillId="0" borderId="2" xfId="0" applyNumberFormat="1" applyFont="1" applyBorder="1"/>
    <xf numFmtId="0" fontId="0" fillId="0" borderId="0" xfId="0" applyFont="1" applyAlignment="1">
      <alignment wrapText="1"/>
    </xf>
    <xf numFmtId="0" fontId="0" fillId="0" borderId="0" xfId="0" applyAlignment="1">
      <alignment horizontal="center"/>
    </xf>
    <xf numFmtId="0" fontId="5" fillId="0" borderId="1" xfId="0" applyFont="1" applyBorder="1" applyAlignment="1">
      <alignment horizontal="left" vertical="center" wrapText="1"/>
    </xf>
    <xf numFmtId="0" fontId="6" fillId="0" borderId="1" xfId="0" applyFont="1" applyBorder="1" applyAlignment="1">
      <alignment horizont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lang val="es-MX"/>
  <c:chart>
    <c:view3D>
      <c:rAngAx val="1"/>
    </c:view3D>
    <c:plotArea>
      <c:layout/>
      <c:bar3DChart>
        <c:barDir val="col"/>
        <c:grouping val="stacked"/>
        <c:ser>
          <c:idx val="0"/>
          <c:order val="0"/>
          <c:tx>
            <c:strRef>
              <c:f>'ENP08'!$B$35:$B$36</c:f>
              <c:strCache>
                <c:ptCount val="1"/>
                <c:pt idx="0">
                  <c:v>Desarrollos científicos y tecnológicos Total</c:v>
                </c:pt>
              </c:strCache>
            </c:strRef>
          </c:tx>
          <c:cat>
            <c:strRef>
              <c:f>'ENP08'!$A$37:$A$59</c:f>
              <c:strCache>
                <c:ptCount val="23"/>
                <c:pt idx="0">
                  <c:v>Total</c:v>
                </c:pt>
                <c:pt idx="2">
                  <c:v>18-29</c:v>
                </c:pt>
                <c:pt idx="3">
                  <c:v>30-39</c:v>
                </c:pt>
                <c:pt idx="4">
                  <c:v>40-49</c:v>
                </c:pt>
                <c:pt idx="5">
                  <c:v>50-59</c:v>
                </c:pt>
                <c:pt idx="6">
                  <c:v>60 y más</c:v>
                </c:pt>
                <c:pt idx="8">
                  <c:v>Hombres</c:v>
                </c:pt>
                <c:pt idx="10">
                  <c:v>18-29</c:v>
                </c:pt>
                <c:pt idx="11">
                  <c:v>30-39</c:v>
                </c:pt>
                <c:pt idx="12">
                  <c:v>40-49</c:v>
                </c:pt>
                <c:pt idx="13">
                  <c:v>50-59</c:v>
                </c:pt>
                <c:pt idx="14">
                  <c:v>60 y más</c:v>
                </c:pt>
                <c:pt idx="16">
                  <c:v>Mujeres</c:v>
                </c:pt>
                <c:pt idx="18">
                  <c:v>18-29</c:v>
                </c:pt>
                <c:pt idx="19">
                  <c:v>30-39</c:v>
                </c:pt>
                <c:pt idx="20">
                  <c:v>40-49</c:v>
                </c:pt>
                <c:pt idx="21">
                  <c:v>50-59</c:v>
                </c:pt>
                <c:pt idx="22">
                  <c:v>60 y más</c:v>
                </c:pt>
              </c:strCache>
            </c:strRef>
          </c:cat>
          <c:val>
            <c:numRef>
              <c:f>'ENP08'!$B$37:$B$59</c:f>
              <c:numCache>
                <c:formatCode>##0.0</c:formatCode>
                <c:ptCount val="23"/>
                <c:pt idx="0">
                  <c:v>100</c:v>
                </c:pt>
                <c:pt idx="2">
                  <c:v>100</c:v>
                </c:pt>
                <c:pt idx="3">
                  <c:v>100</c:v>
                </c:pt>
                <c:pt idx="4">
                  <c:v>100</c:v>
                </c:pt>
                <c:pt idx="5">
                  <c:v>100</c:v>
                </c:pt>
                <c:pt idx="6">
                  <c:v>100</c:v>
                </c:pt>
                <c:pt idx="8">
                  <c:v>100</c:v>
                </c:pt>
                <c:pt idx="10">
                  <c:v>100</c:v>
                </c:pt>
                <c:pt idx="11">
                  <c:v>100</c:v>
                </c:pt>
                <c:pt idx="12">
                  <c:v>100</c:v>
                </c:pt>
                <c:pt idx="13">
                  <c:v>100</c:v>
                </c:pt>
                <c:pt idx="14">
                  <c:v>100</c:v>
                </c:pt>
                <c:pt idx="16">
                  <c:v>100</c:v>
                </c:pt>
                <c:pt idx="18">
                  <c:v>100</c:v>
                </c:pt>
                <c:pt idx="19">
                  <c:v>100</c:v>
                </c:pt>
                <c:pt idx="20">
                  <c:v>100</c:v>
                </c:pt>
                <c:pt idx="21">
                  <c:v>100</c:v>
                </c:pt>
                <c:pt idx="22">
                  <c:v>100</c:v>
                </c:pt>
              </c:numCache>
            </c:numRef>
          </c:val>
        </c:ser>
        <c:ser>
          <c:idx val="1"/>
          <c:order val="1"/>
          <c:tx>
            <c:strRef>
              <c:f>'ENP08'!$C$35:$C$36</c:f>
              <c:strCache>
                <c:ptCount val="1"/>
                <c:pt idx="0">
                  <c:v>Desarrollos científicos y tecnológicos Físico-Matemáticas o Ciencias de la Tierra</c:v>
                </c:pt>
              </c:strCache>
            </c:strRef>
          </c:tx>
          <c:cat>
            <c:strRef>
              <c:f>'ENP08'!$A$37:$A$59</c:f>
              <c:strCache>
                <c:ptCount val="23"/>
                <c:pt idx="0">
                  <c:v>Total</c:v>
                </c:pt>
                <c:pt idx="2">
                  <c:v>18-29</c:v>
                </c:pt>
                <c:pt idx="3">
                  <c:v>30-39</c:v>
                </c:pt>
                <c:pt idx="4">
                  <c:v>40-49</c:v>
                </c:pt>
                <c:pt idx="5">
                  <c:v>50-59</c:v>
                </c:pt>
                <c:pt idx="6">
                  <c:v>60 y más</c:v>
                </c:pt>
                <c:pt idx="8">
                  <c:v>Hombres</c:v>
                </c:pt>
                <c:pt idx="10">
                  <c:v>18-29</c:v>
                </c:pt>
                <c:pt idx="11">
                  <c:v>30-39</c:v>
                </c:pt>
                <c:pt idx="12">
                  <c:v>40-49</c:v>
                </c:pt>
                <c:pt idx="13">
                  <c:v>50-59</c:v>
                </c:pt>
                <c:pt idx="14">
                  <c:v>60 y más</c:v>
                </c:pt>
                <c:pt idx="16">
                  <c:v>Mujeres</c:v>
                </c:pt>
                <c:pt idx="18">
                  <c:v>18-29</c:v>
                </c:pt>
                <c:pt idx="19">
                  <c:v>30-39</c:v>
                </c:pt>
                <c:pt idx="20">
                  <c:v>40-49</c:v>
                </c:pt>
                <c:pt idx="21">
                  <c:v>50-59</c:v>
                </c:pt>
                <c:pt idx="22">
                  <c:v>60 y más</c:v>
                </c:pt>
              </c:strCache>
            </c:strRef>
          </c:cat>
          <c:val>
            <c:numRef>
              <c:f>'ENP08'!$C$37:$C$59</c:f>
              <c:numCache>
                <c:formatCode>##0.0</c:formatCode>
                <c:ptCount val="23"/>
                <c:pt idx="0">
                  <c:v>47.262310443105399</c:v>
                </c:pt>
                <c:pt idx="2">
                  <c:v>50.4541453607251</c:v>
                </c:pt>
                <c:pt idx="3">
                  <c:v>45.420880337113097</c:v>
                </c:pt>
                <c:pt idx="4">
                  <c:v>47.613386941803903</c:v>
                </c:pt>
                <c:pt idx="5">
                  <c:v>50.446963883159903</c:v>
                </c:pt>
                <c:pt idx="6">
                  <c:v>36.530785173465603</c:v>
                </c:pt>
                <c:pt idx="8">
                  <c:v>44.900874110473197</c:v>
                </c:pt>
                <c:pt idx="10">
                  <c:v>48.830338165241699</c:v>
                </c:pt>
                <c:pt idx="11">
                  <c:v>38.909881325549598</c:v>
                </c:pt>
                <c:pt idx="12">
                  <c:v>52.629318507579399</c:v>
                </c:pt>
                <c:pt idx="13">
                  <c:v>45.477503518046603</c:v>
                </c:pt>
                <c:pt idx="14">
                  <c:v>32.593676329475301</c:v>
                </c:pt>
                <c:pt idx="16">
                  <c:v>49.633963263023901</c:v>
                </c:pt>
                <c:pt idx="18">
                  <c:v>52.369110910287098</c:v>
                </c:pt>
                <c:pt idx="19">
                  <c:v>52.451531478346901</c:v>
                </c:pt>
                <c:pt idx="20">
                  <c:v>44.045089136846201</c:v>
                </c:pt>
                <c:pt idx="21">
                  <c:v>55.400381096800601</c:v>
                </c:pt>
                <c:pt idx="22">
                  <c:v>41.206949315304598</c:v>
                </c:pt>
              </c:numCache>
            </c:numRef>
          </c:val>
        </c:ser>
        <c:ser>
          <c:idx val="2"/>
          <c:order val="2"/>
          <c:tx>
            <c:strRef>
              <c:f>'ENP08'!$D$35:$D$36</c:f>
              <c:strCache>
                <c:ptCount val="1"/>
                <c:pt idx="0">
                  <c:v>Desarrollos científicos y tecnológicos Biología o Química</c:v>
                </c:pt>
              </c:strCache>
            </c:strRef>
          </c:tx>
          <c:cat>
            <c:strRef>
              <c:f>'ENP08'!$A$37:$A$59</c:f>
              <c:strCache>
                <c:ptCount val="23"/>
                <c:pt idx="0">
                  <c:v>Total</c:v>
                </c:pt>
                <c:pt idx="2">
                  <c:v>18-29</c:v>
                </c:pt>
                <c:pt idx="3">
                  <c:v>30-39</c:v>
                </c:pt>
                <c:pt idx="4">
                  <c:v>40-49</c:v>
                </c:pt>
                <c:pt idx="5">
                  <c:v>50-59</c:v>
                </c:pt>
                <c:pt idx="6">
                  <c:v>60 y más</c:v>
                </c:pt>
                <c:pt idx="8">
                  <c:v>Hombres</c:v>
                </c:pt>
                <c:pt idx="10">
                  <c:v>18-29</c:v>
                </c:pt>
                <c:pt idx="11">
                  <c:v>30-39</c:v>
                </c:pt>
                <c:pt idx="12">
                  <c:v>40-49</c:v>
                </c:pt>
                <c:pt idx="13">
                  <c:v>50-59</c:v>
                </c:pt>
                <c:pt idx="14">
                  <c:v>60 y más</c:v>
                </c:pt>
                <c:pt idx="16">
                  <c:v>Mujeres</c:v>
                </c:pt>
                <c:pt idx="18">
                  <c:v>18-29</c:v>
                </c:pt>
                <c:pt idx="19">
                  <c:v>30-39</c:v>
                </c:pt>
                <c:pt idx="20">
                  <c:v>40-49</c:v>
                </c:pt>
                <c:pt idx="21">
                  <c:v>50-59</c:v>
                </c:pt>
                <c:pt idx="22">
                  <c:v>60 y más</c:v>
                </c:pt>
              </c:strCache>
            </c:strRef>
          </c:cat>
          <c:val>
            <c:numRef>
              <c:f>'ENP08'!$D$37:$D$59</c:f>
              <c:numCache>
                <c:formatCode>##0.0</c:formatCode>
                <c:ptCount val="23"/>
                <c:pt idx="0">
                  <c:v>46.306216239802303</c:v>
                </c:pt>
                <c:pt idx="2">
                  <c:v>49.633956181069202</c:v>
                </c:pt>
                <c:pt idx="3">
                  <c:v>43.196894611271603</c:v>
                </c:pt>
                <c:pt idx="4">
                  <c:v>42.5895427661208</c:v>
                </c:pt>
                <c:pt idx="5">
                  <c:v>53.171994660015699</c:v>
                </c:pt>
                <c:pt idx="6">
                  <c:v>41.121942827190402</c:v>
                </c:pt>
                <c:pt idx="8">
                  <c:v>42.993608137417198</c:v>
                </c:pt>
                <c:pt idx="10">
                  <c:v>47.796466966012602</c:v>
                </c:pt>
                <c:pt idx="11">
                  <c:v>35.223515078837899</c:v>
                </c:pt>
                <c:pt idx="12">
                  <c:v>50.178204404291399</c:v>
                </c:pt>
                <c:pt idx="13">
                  <c:v>45.737568734524103</c:v>
                </c:pt>
                <c:pt idx="14">
                  <c:v>29.731676400554399</c:v>
                </c:pt>
                <c:pt idx="16">
                  <c:v>49.633155966586898</c:v>
                </c:pt>
                <c:pt idx="18">
                  <c:v>51.800918215916802</c:v>
                </c:pt>
                <c:pt idx="19">
                  <c:v>51.8066409512166</c:v>
                </c:pt>
                <c:pt idx="20">
                  <c:v>37.191023206800601</c:v>
                </c:pt>
                <c:pt idx="21">
                  <c:v>60.582419665392997</c:v>
                </c:pt>
                <c:pt idx="22">
                  <c:v>54.650335752250399</c:v>
                </c:pt>
              </c:numCache>
            </c:numRef>
          </c:val>
        </c:ser>
        <c:ser>
          <c:idx val="3"/>
          <c:order val="3"/>
          <c:tx>
            <c:strRef>
              <c:f>'ENP08'!$E$35:$E$36</c:f>
              <c:strCache>
                <c:ptCount val="1"/>
                <c:pt idx="0">
                  <c:v>Desarrollos científicos y tecnológicos Medicina o Ciencias de la Salud</c:v>
                </c:pt>
              </c:strCache>
            </c:strRef>
          </c:tx>
          <c:cat>
            <c:strRef>
              <c:f>'ENP08'!$A$37:$A$59</c:f>
              <c:strCache>
                <c:ptCount val="23"/>
                <c:pt idx="0">
                  <c:v>Total</c:v>
                </c:pt>
                <c:pt idx="2">
                  <c:v>18-29</c:v>
                </c:pt>
                <c:pt idx="3">
                  <c:v>30-39</c:v>
                </c:pt>
                <c:pt idx="4">
                  <c:v>40-49</c:v>
                </c:pt>
                <c:pt idx="5">
                  <c:v>50-59</c:v>
                </c:pt>
                <c:pt idx="6">
                  <c:v>60 y más</c:v>
                </c:pt>
                <c:pt idx="8">
                  <c:v>Hombres</c:v>
                </c:pt>
                <c:pt idx="10">
                  <c:v>18-29</c:v>
                </c:pt>
                <c:pt idx="11">
                  <c:v>30-39</c:v>
                </c:pt>
                <c:pt idx="12">
                  <c:v>40-49</c:v>
                </c:pt>
                <c:pt idx="13">
                  <c:v>50-59</c:v>
                </c:pt>
                <c:pt idx="14">
                  <c:v>60 y más</c:v>
                </c:pt>
                <c:pt idx="16">
                  <c:v>Mujeres</c:v>
                </c:pt>
                <c:pt idx="18">
                  <c:v>18-29</c:v>
                </c:pt>
                <c:pt idx="19">
                  <c:v>30-39</c:v>
                </c:pt>
                <c:pt idx="20">
                  <c:v>40-49</c:v>
                </c:pt>
                <c:pt idx="21">
                  <c:v>50-59</c:v>
                </c:pt>
                <c:pt idx="22">
                  <c:v>60 y más</c:v>
                </c:pt>
              </c:strCache>
            </c:strRef>
          </c:cat>
          <c:val>
            <c:numRef>
              <c:f>'ENP08'!$E$37:$E$59</c:f>
              <c:numCache>
                <c:formatCode>##0.0</c:formatCode>
                <c:ptCount val="23"/>
                <c:pt idx="0">
                  <c:v>74.255601914926004</c:v>
                </c:pt>
                <c:pt idx="2">
                  <c:v>66.085309752677702</c:v>
                </c:pt>
                <c:pt idx="3">
                  <c:v>80.183727225737897</c:v>
                </c:pt>
                <c:pt idx="4">
                  <c:v>78.181539281069504</c:v>
                </c:pt>
                <c:pt idx="5">
                  <c:v>70.381473132204604</c:v>
                </c:pt>
                <c:pt idx="6">
                  <c:v>81.426152725588906</c:v>
                </c:pt>
                <c:pt idx="8">
                  <c:v>70.464390304089207</c:v>
                </c:pt>
                <c:pt idx="10">
                  <c:v>68.100327879496206</c:v>
                </c:pt>
                <c:pt idx="11">
                  <c:v>78.003351165342707</c:v>
                </c:pt>
                <c:pt idx="12">
                  <c:v>71.445285149632994</c:v>
                </c:pt>
                <c:pt idx="13">
                  <c:v>57.6083288127518</c:v>
                </c:pt>
                <c:pt idx="14">
                  <c:v>78.491346119673494</c:v>
                </c:pt>
                <c:pt idx="16">
                  <c:v>78.063215774126107</c:v>
                </c:pt>
                <c:pt idx="18">
                  <c:v>63.708986809083797</c:v>
                </c:pt>
                <c:pt idx="19">
                  <c:v>82.538122213375104</c:v>
                </c:pt>
                <c:pt idx="20">
                  <c:v>82.973662242804096</c:v>
                </c:pt>
                <c:pt idx="21">
                  <c:v>83.113381286351299</c:v>
                </c:pt>
                <c:pt idx="22">
                  <c:v>84.911867232761296</c:v>
                </c:pt>
              </c:numCache>
            </c:numRef>
          </c:val>
        </c:ser>
        <c:ser>
          <c:idx val="4"/>
          <c:order val="4"/>
          <c:tx>
            <c:strRef>
              <c:f>'ENP08'!$F$35:$F$36</c:f>
              <c:strCache>
                <c:ptCount val="1"/>
                <c:pt idx="0">
                  <c:v>Desarrollos científicos y tecnológicos Humanidades o Ciencias de la Conducta</c:v>
                </c:pt>
              </c:strCache>
            </c:strRef>
          </c:tx>
          <c:cat>
            <c:strRef>
              <c:f>'ENP08'!$A$37:$A$59</c:f>
              <c:strCache>
                <c:ptCount val="23"/>
                <c:pt idx="0">
                  <c:v>Total</c:v>
                </c:pt>
                <c:pt idx="2">
                  <c:v>18-29</c:v>
                </c:pt>
                <c:pt idx="3">
                  <c:v>30-39</c:v>
                </c:pt>
                <c:pt idx="4">
                  <c:v>40-49</c:v>
                </c:pt>
                <c:pt idx="5">
                  <c:v>50-59</c:v>
                </c:pt>
                <c:pt idx="6">
                  <c:v>60 y más</c:v>
                </c:pt>
                <c:pt idx="8">
                  <c:v>Hombres</c:v>
                </c:pt>
                <c:pt idx="10">
                  <c:v>18-29</c:v>
                </c:pt>
                <c:pt idx="11">
                  <c:v>30-39</c:v>
                </c:pt>
                <c:pt idx="12">
                  <c:v>40-49</c:v>
                </c:pt>
                <c:pt idx="13">
                  <c:v>50-59</c:v>
                </c:pt>
                <c:pt idx="14">
                  <c:v>60 y más</c:v>
                </c:pt>
                <c:pt idx="16">
                  <c:v>Mujeres</c:v>
                </c:pt>
                <c:pt idx="18">
                  <c:v>18-29</c:v>
                </c:pt>
                <c:pt idx="19">
                  <c:v>30-39</c:v>
                </c:pt>
                <c:pt idx="20">
                  <c:v>40-49</c:v>
                </c:pt>
                <c:pt idx="21">
                  <c:v>50-59</c:v>
                </c:pt>
                <c:pt idx="22">
                  <c:v>60 y más</c:v>
                </c:pt>
              </c:strCache>
            </c:strRef>
          </c:cat>
          <c:val>
            <c:numRef>
              <c:f>'ENP08'!$F$37:$F$59</c:f>
              <c:numCache>
                <c:formatCode>##0.0</c:formatCode>
                <c:ptCount val="23"/>
                <c:pt idx="0">
                  <c:v>62.170722079167298</c:v>
                </c:pt>
                <c:pt idx="2">
                  <c:v>59.495561753367497</c:v>
                </c:pt>
                <c:pt idx="3">
                  <c:v>61.726536560009599</c:v>
                </c:pt>
                <c:pt idx="4">
                  <c:v>68.949518754394603</c:v>
                </c:pt>
                <c:pt idx="5">
                  <c:v>67.393979727245096</c:v>
                </c:pt>
                <c:pt idx="6">
                  <c:v>47.095776273878997</c:v>
                </c:pt>
                <c:pt idx="8">
                  <c:v>52.0494700154673</c:v>
                </c:pt>
                <c:pt idx="10">
                  <c:v>46.071532917802898</c:v>
                </c:pt>
                <c:pt idx="11">
                  <c:v>51.292881614094</c:v>
                </c:pt>
                <c:pt idx="12">
                  <c:v>63.056491334752202</c:v>
                </c:pt>
                <c:pt idx="13">
                  <c:v>62.3556399842263</c:v>
                </c:pt>
                <c:pt idx="14">
                  <c:v>36.210832454716702</c:v>
                </c:pt>
                <c:pt idx="16">
                  <c:v>72.335762595514495</c:v>
                </c:pt>
                <c:pt idx="18">
                  <c:v>75.326599346952406</c:v>
                </c:pt>
                <c:pt idx="19">
                  <c:v>72.992916407781195</c:v>
                </c:pt>
                <c:pt idx="20">
                  <c:v>73.1417762703351</c:v>
                </c:pt>
                <c:pt idx="21">
                  <c:v>72.416053952133396</c:v>
                </c:pt>
                <c:pt idx="22">
                  <c:v>60.023989841252003</c:v>
                </c:pt>
              </c:numCache>
            </c:numRef>
          </c:val>
        </c:ser>
        <c:ser>
          <c:idx val="5"/>
          <c:order val="5"/>
          <c:tx>
            <c:strRef>
              <c:f>'ENP08'!$G$35:$G$36</c:f>
              <c:strCache>
                <c:ptCount val="1"/>
                <c:pt idx="0">
                  <c:v>Desarrollos científicos y tecnológicos Ciencias Sociales</c:v>
                </c:pt>
              </c:strCache>
            </c:strRef>
          </c:tx>
          <c:cat>
            <c:strRef>
              <c:f>'ENP08'!$A$37:$A$59</c:f>
              <c:strCache>
                <c:ptCount val="23"/>
                <c:pt idx="0">
                  <c:v>Total</c:v>
                </c:pt>
                <c:pt idx="2">
                  <c:v>18-29</c:v>
                </c:pt>
                <c:pt idx="3">
                  <c:v>30-39</c:v>
                </c:pt>
                <c:pt idx="4">
                  <c:v>40-49</c:v>
                </c:pt>
                <c:pt idx="5">
                  <c:v>50-59</c:v>
                </c:pt>
                <c:pt idx="6">
                  <c:v>60 y más</c:v>
                </c:pt>
                <c:pt idx="8">
                  <c:v>Hombres</c:v>
                </c:pt>
                <c:pt idx="10">
                  <c:v>18-29</c:v>
                </c:pt>
                <c:pt idx="11">
                  <c:v>30-39</c:v>
                </c:pt>
                <c:pt idx="12">
                  <c:v>40-49</c:v>
                </c:pt>
                <c:pt idx="13">
                  <c:v>50-59</c:v>
                </c:pt>
                <c:pt idx="14">
                  <c:v>60 y más</c:v>
                </c:pt>
                <c:pt idx="16">
                  <c:v>Mujeres</c:v>
                </c:pt>
                <c:pt idx="18">
                  <c:v>18-29</c:v>
                </c:pt>
                <c:pt idx="19">
                  <c:v>30-39</c:v>
                </c:pt>
                <c:pt idx="20">
                  <c:v>40-49</c:v>
                </c:pt>
                <c:pt idx="21">
                  <c:v>50-59</c:v>
                </c:pt>
                <c:pt idx="22">
                  <c:v>60 y más</c:v>
                </c:pt>
              </c:strCache>
            </c:strRef>
          </c:cat>
          <c:val>
            <c:numRef>
              <c:f>'ENP08'!$G$37:$G$59</c:f>
              <c:numCache>
                <c:formatCode>##0.0</c:formatCode>
                <c:ptCount val="23"/>
                <c:pt idx="0">
                  <c:v>60.800396358699999</c:v>
                </c:pt>
                <c:pt idx="2">
                  <c:v>62.915399405213499</c:v>
                </c:pt>
                <c:pt idx="3">
                  <c:v>56.689931286630802</c:v>
                </c:pt>
                <c:pt idx="4">
                  <c:v>58.773365356671803</c:v>
                </c:pt>
                <c:pt idx="5">
                  <c:v>67.550462052536503</c:v>
                </c:pt>
                <c:pt idx="6">
                  <c:v>57.619830883736199</c:v>
                </c:pt>
                <c:pt idx="8">
                  <c:v>55.803048969687303</c:v>
                </c:pt>
                <c:pt idx="10">
                  <c:v>55.810955002426198</c:v>
                </c:pt>
                <c:pt idx="11">
                  <c:v>51.454365261273303</c:v>
                </c:pt>
                <c:pt idx="12">
                  <c:v>51.710133344916002</c:v>
                </c:pt>
                <c:pt idx="13">
                  <c:v>66.574973927421098</c:v>
                </c:pt>
                <c:pt idx="14">
                  <c:v>55.979766149763698</c:v>
                </c:pt>
                <c:pt idx="16">
                  <c:v>65.819364206143106</c:v>
                </c:pt>
                <c:pt idx="18">
                  <c:v>71.293713233331005</c:v>
                </c:pt>
                <c:pt idx="19">
                  <c:v>62.3433553135445</c:v>
                </c:pt>
                <c:pt idx="20">
                  <c:v>63.798098041508297</c:v>
                </c:pt>
                <c:pt idx="21">
                  <c:v>68.522800961720705</c:v>
                </c:pt>
                <c:pt idx="22">
                  <c:v>59.567760748820703</c:v>
                </c:pt>
              </c:numCache>
            </c:numRef>
          </c:val>
        </c:ser>
        <c:ser>
          <c:idx val="6"/>
          <c:order val="6"/>
          <c:tx>
            <c:strRef>
              <c:f>'ENP08'!$H$35:$H$36</c:f>
              <c:strCache>
                <c:ptCount val="1"/>
                <c:pt idx="0">
                  <c:v>Desarrollos científicos y tecnológicos Biotecnología o Ciencias Agropecuarias</c:v>
                </c:pt>
              </c:strCache>
            </c:strRef>
          </c:tx>
          <c:cat>
            <c:strRef>
              <c:f>'ENP08'!$A$37:$A$59</c:f>
              <c:strCache>
                <c:ptCount val="23"/>
                <c:pt idx="0">
                  <c:v>Total</c:v>
                </c:pt>
                <c:pt idx="2">
                  <c:v>18-29</c:v>
                </c:pt>
                <c:pt idx="3">
                  <c:v>30-39</c:v>
                </c:pt>
                <c:pt idx="4">
                  <c:v>40-49</c:v>
                </c:pt>
                <c:pt idx="5">
                  <c:v>50-59</c:v>
                </c:pt>
                <c:pt idx="6">
                  <c:v>60 y más</c:v>
                </c:pt>
                <c:pt idx="8">
                  <c:v>Hombres</c:v>
                </c:pt>
                <c:pt idx="10">
                  <c:v>18-29</c:v>
                </c:pt>
                <c:pt idx="11">
                  <c:v>30-39</c:v>
                </c:pt>
                <c:pt idx="12">
                  <c:v>40-49</c:v>
                </c:pt>
                <c:pt idx="13">
                  <c:v>50-59</c:v>
                </c:pt>
                <c:pt idx="14">
                  <c:v>60 y más</c:v>
                </c:pt>
                <c:pt idx="16">
                  <c:v>Mujeres</c:v>
                </c:pt>
                <c:pt idx="18">
                  <c:v>18-29</c:v>
                </c:pt>
                <c:pt idx="19">
                  <c:v>30-39</c:v>
                </c:pt>
                <c:pt idx="20">
                  <c:v>40-49</c:v>
                </c:pt>
                <c:pt idx="21">
                  <c:v>50-59</c:v>
                </c:pt>
                <c:pt idx="22">
                  <c:v>60 y más</c:v>
                </c:pt>
              </c:strCache>
            </c:strRef>
          </c:cat>
          <c:val>
            <c:numRef>
              <c:f>'ENP08'!$H$37:$H$59</c:f>
              <c:numCache>
                <c:formatCode>##0.0</c:formatCode>
                <c:ptCount val="23"/>
                <c:pt idx="0">
                  <c:v>38.312957350343403</c:v>
                </c:pt>
                <c:pt idx="2">
                  <c:v>40.136961318534397</c:v>
                </c:pt>
                <c:pt idx="3">
                  <c:v>34.624733892657602</c:v>
                </c:pt>
                <c:pt idx="4">
                  <c:v>40.8967333999299</c:v>
                </c:pt>
                <c:pt idx="5">
                  <c:v>44.994723967576398</c:v>
                </c:pt>
                <c:pt idx="6">
                  <c:v>24.856746401174401</c:v>
                </c:pt>
                <c:pt idx="8">
                  <c:v>35.449441888344197</c:v>
                </c:pt>
                <c:pt idx="10">
                  <c:v>44.6957717384619</c:v>
                </c:pt>
                <c:pt idx="11">
                  <c:v>27.450645119014698</c:v>
                </c:pt>
                <c:pt idx="12">
                  <c:v>38.229075272553501</c:v>
                </c:pt>
                <c:pt idx="13">
                  <c:v>37.621139907159602</c:v>
                </c:pt>
                <c:pt idx="14">
                  <c:v>18.7012663926172</c:v>
                </c:pt>
                <c:pt idx="16">
                  <c:v>41.188861488212297</c:v>
                </c:pt>
                <c:pt idx="18">
                  <c:v>34.760728890554603</c:v>
                </c:pt>
                <c:pt idx="19">
                  <c:v>42.371396936861103</c:v>
                </c:pt>
                <c:pt idx="20">
                  <c:v>42.794486292980501</c:v>
                </c:pt>
                <c:pt idx="21">
                  <c:v>52.344503526641901</c:v>
                </c:pt>
                <c:pt idx="22">
                  <c:v>32.167703764153799</c:v>
                </c:pt>
              </c:numCache>
            </c:numRef>
          </c:val>
        </c:ser>
        <c:ser>
          <c:idx val="7"/>
          <c:order val="7"/>
          <c:tx>
            <c:strRef>
              <c:f>'ENP08'!$I$35:$I$36</c:f>
              <c:strCache>
                <c:ptCount val="1"/>
                <c:pt idx="0">
                  <c:v>Desarrollos científicos y tecnológicos Ingenierías</c:v>
                </c:pt>
              </c:strCache>
            </c:strRef>
          </c:tx>
          <c:cat>
            <c:strRef>
              <c:f>'ENP08'!$A$37:$A$59</c:f>
              <c:strCache>
                <c:ptCount val="23"/>
                <c:pt idx="0">
                  <c:v>Total</c:v>
                </c:pt>
                <c:pt idx="2">
                  <c:v>18-29</c:v>
                </c:pt>
                <c:pt idx="3">
                  <c:v>30-39</c:v>
                </c:pt>
                <c:pt idx="4">
                  <c:v>40-49</c:v>
                </c:pt>
                <c:pt idx="5">
                  <c:v>50-59</c:v>
                </c:pt>
                <c:pt idx="6">
                  <c:v>60 y más</c:v>
                </c:pt>
                <c:pt idx="8">
                  <c:v>Hombres</c:v>
                </c:pt>
                <c:pt idx="10">
                  <c:v>18-29</c:v>
                </c:pt>
                <c:pt idx="11">
                  <c:v>30-39</c:v>
                </c:pt>
                <c:pt idx="12">
                  <c:v>40-49</c:v>
                </c:pt>
                <c:pt idx="13">
                  <c:v>50-59</c:v>
                </c:pt>
                <c:pt idx="14">
                  <c:v>60 y más</c:v>
                </c:pt>
                <c:pt idx="16">
                  <c:v>Mujeres</c:v>
                </c:pt>
                <c:pt idx="18">
                  <c:v>18-29</c:v>
                </c:pt>
                <c:pt idx="19">
                  <c:v>30-39</c:v>
                </c:pt>
                <c:pt idx="20">
                  <c:v>40-49</c:v>
                </c:pt>
                <c:pt idx="21">
                  <c:v>50-59</c:v>
                </c:pt>
                <c:pt idx="22">
                  <c:v>60 y más</c:v>
                </c:pt>
              </c:strCache>
            </c:strRef>
          </c:cat>
          <c:val>
            <c:numRef>
              <c:f>'ENP08'!$I$37:$I$59</c:f>
              <c:numCache>
                <c:formatCode>##0.0</c:formatCode>
                <c:ptCount val="23"/>
                <c:pt idx="0">
                  <c:v>38.046377962927799</c:v>
                </c:pt>
                <c:pt idx="2">
                  <c:v>47.610972346078299</c:v>
                </c:pt>
                <c:pt idx="3">
                  <c:v>33.361392022474199</c:v>
                </c:pt>
                <c:pt idx="4">
                  <c:v>41.489154568843297</c:v>
                </c:pt>
                <c:pt idx="5">
                  <c:v>35.631664987929099</c:v>
                </c:pt>
                <c:pt idx="6">
                  <c:v>17.972309181447098</c:v>
                </c:pt>
                <c:pt idx="8">
                  <c:v>46.9449591934521</c:v>
                </c:pt>
                <c:pt idx="10">
                  <c:v>62.709751467683603</c:v>
                </c:pt>
                <c:pt idx="11">
                  <c:v>31.901569783040401</c:v>
                </c:pt>
                <c:pt idx="12">
                  <c:v>60.974017287060803</c:v>
                </c:pt>
                <c:pt idx="13">
                  <c:v>39.420498151399102</c:v>
                </c:pt>
                <c:pt idx="14">
                  <c:v>22.125265065807401</c:v>
                </c:pt>
                <c:pt idx="16">
                  <c:v>29.109298026869102</c:v>
                </c:pt>
                <c:pt idx="18">
                  <c:v>29.804891711172001</c:v>
                </c:pt>
                <c:pt idx="19">
                  <c:v>34.937724759654103</c:v>
                </c:pt>
                <c:pt idx="20">
                  <c:v>27.627762730542202</c:v>
                </c:pt>
                <c:pt idx="21">
                  <c:v>31.855063499506201</c:v>
                </c:pt>
                <c:pt idx="22">
                  <c:v>13.0397802220995</c:v>
                </c:pt>
              </c:numCache>
            </c:numRef>
          </c:val>
        </c:ser>
        <c:shape val="box"/>
        <c:axId val="63194240"/>
        <c:axId val="63195776"/>
        <c:axId val="0"/>
      </c:bar3DChart>
      <c:catAx>
        <c:axId val="63194240"/>
        <c:scaling>
          <c:orientation val="minMax"/>
        </c:scaling>
        <c:axPos val="b"/>
        <c:tickLblPos val="nextTo"/>
        <c:crossAx val="63195776"/>
        <c:crosses val="autoZero"/>
        <c:auto val="1"/>
        <c:lblAlgn val="ctr"/>
        <c:lblOffset val="100"/>
      </c:catAx>
      <c:valAx>
        <c:axId val="63195776"/>
        <c:scaling>
          <c:orientation val="minMax"/>
        </c:scaling>
        <c:axPos val="l"/>
        <c:majorGridlines/>
        <c:numFmt formatCode="##0.0" sourceLinked="1"/>
        <c:tickLblPos val="nextTo"/>
        <c:crossAx val="63194240"/>
        <c:crosses val="autoZero"/>
        <c:crossBetween val="between"/>
      </c:valAx>
    </c:plotArea>
    <c:legend>
      <c:legendPos val="r"/>
      <c:layout/>
    </c:legend>
    <c:plotVisOnly val="1"/>
  </c:chart>
  <c:printSettings>
    <c:headerFooter/>
    <c:pageMargins b="0.75000000000000022" l="0.70000000000000018" r="0.70000000000000018" t="0.75000000000000022" header="0.3000000000000001" footer="0.3000000000000001"/>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s-MX"/>
  <c:chart>
    <c:view3D>
      <c:rAngAx val="1"/>
    </c:view3D>
    <c:plotArea>
      <c:layout/>
      <c:bar3DChart>
        <c:barDir val="col"/>
        <c:grouping val="stacked"/>
        <c:ser>
          <c:idx val="0"/>
          <c:order val="0"/>
          <c:tx>
            <c:strRef>
              <c:f>'ENP08'!$B$6:$B$7</c:f>
              <c:strCache>
                <c:ptCount val="1"/>
                <c:pt idx="0">
                  <c:v>Desarrollos científicos y tecnológicos Total</c:v>
                </c:pt>
              </c:strCache>
            </c:strRef>
          </c:tx>
          <c:cat>
            <c:strRef>
              <c:f>'ENP08'!$A$8:$A$30</c:f>
              <c:strCache>
                <c:ptCount val="23"/>
                <c:pt idx="0">
                  <c:v>Total</c:v>
                </c:pt>
                <c:pt idx="2">
                  <c:v>18-29</c:v>
                </c:pt>
                <c:pt idx="3">
                  <c:v>30-39</c:v>
                </c:pt>
                <c:pt idx="4">
                  <c:v>40-49</c:v>
                </c:pt>
                <c:pt idx="5">
                  <c:v>50-59</c:v>
                </c:pt>
                <c:pt idx="6">
                  <c:v>60 y más</c:v>
                </c:pt>
                <c:pt idx="8">
                  <c:v>Hombres</c:v>
                </c:pt>
                <c:pt idx="10">
                  <c:v>18-29</c:v>
                </c:pt>
                <c:pt idx="11">
                  <c:v>30-39</c:v>
                </c:pt>
                <c:pt idx="12">
                  <c:v>40-49</c:v>
                </c:pt>
                <c:pt idx="13">
                  <c:v>50-59</c:v>
                </c:pt>
                <c:pt idx="14">
                  <c:v>60 y más</c:v>
                </c:pt>
                <c:pt idx="16">
                  <c:v>Mujeres</c:v>
                </c:pt>
                <c:pt idx="18">
                  <c:v>18-29</c:v>
                </c:pt>
                <c:pt idx="19">
                  <c:v>30-39</c:v>
                </c:pt>
                <c:pt idx="20">
                  <c:v>40-49</c:v>
                </c:pt>
                <c:pt idx="21">
                  <c:v>50-59</c:v>
                </c:pt>
                <c:pt idx="22">
                  <c:v>60 y más</c:v>
                </c:pt>
              </c:strCache>
            </c:strRef>
          </c:cat>
          <c:val>
            <c:numRef>
              <c:f>'ENP08'!$B$8:$B$30</c:f>
              <c:numCache>
                <c:formatCode>###\ ###\ ##0</c:formatCode>
                <c:ptCount val="23"/>
                <c:pt idx="0">
                  <c:v>30537995</c:v>
                </c:pt>
                <c:pt idx="2">
                  <c:v>8652516</c:v>
                </c:pt>
                <c:pt idx="3">
                  <c:v>6848740</c:v>
                </c:pt>
                <c:pt idx="4">
                  <c:v>6923284</c:v>
                </c:pt>
                <c:pt idx="5">
                  <c:v>5003760</c:v>
                </c:pt>
                <c:pt idx="6">
                  <c:v>3109695</c:v>
                </c:pt>
                <c:pt idx="8">
                  <c:v>15301956</c:v>
                </c:pt>
                <c:pt idx="10">
                  <c:v>4682208</c:v>
                </c:pt>
                <c:pt idx="11">
                  <c:v>3555778</c:v>
                </c:pt>
                <c:pt idx="12">
                  <c:v>2877875</c:v>
                </c:pt>
                <c:pt idx="13">
                  <c:v>2497835</c:v>
                </c:pt>
                <c:pt idx="14">
                  <c:v>1688260</c:v>
                </c:pt>
                <c:pt idx="16">
                  <c:v>15236039</c:v>
                </c:pt>
                <c:pt idx="18">
                  <c:v>3970308</c:v>
                </c:pt>
                <c:pt idx="19">
                  <c:v>3292962</c:v>
                </c:pt>
                <c:pt idx="20">
                  <c:v>4045409</c:v>
                </c:pt>
                <c:pt idx="21">
                  <c:v>2505925</c:v>
                </c:pt>
                <c:pt idx="22">
                  <c:v>1421435</c:v>
                </c:pt>
              </c:numCache>
            </c:numRef>
          </c:val>
        </c:ser>
        <c:ser>
          <c:idx val="1"/>
          <c:order val="1"/>
          <c:tx>
            <c:strRef>
              <c:f>'ENP08'!$C$6:$C$7</c:f>
              <c:strCache>
                <c:ptCount val="1"/>
                <c:pt idx="0">
                  <c:v>Desarrollos científicos y tecnológicos Físico-Matemáticas o Ciencias de la Tierra</c:v>
                </c:pt>
              </c:strCache>
            </c:strRef>
          </c:tx>
          <c:cat>
            <c:strRef>
              <c:f>'ENP08'!$A$8:$A$30</c:f>
              <c:strCache>
                <c:ptCount val="23"/>
                <c:pt idx="0">
                  <c:v>Total</c:v>
                </c:pt>
                <c:pt idx="2">
                  <c:v>18-29</c:v>
                </c:pt>
                <c:pt idx="3">
                  <c:v>30-39</c:v>
                </c:pt>
                <c:pt idx="4">
                  <c:v>40-49</c:v>
                </c:pt>
                <c:pt idx="5">
                  <c:v>50-59</c:v>
                </c:pt>
                <c:pt idx="6">
                  <c:v>60 y más</c:v>
                </c:pt>
                <c:pt idx="8">
                  <c:v>Hombres</c:v>
                </c:pt>
                <c:pt idx="10">
                  <c:v>18-29</c:v>
                </c:pt>
                <c:pt idx="11">
                  <c:v>30-39</c:v>
                </c:pt>
                <c:pt idx="12">
                  <c:v>40-49</c:v>
                </c:pt>
                <c:pt idx="13">
                  <c:v>50-59</c:v>
                </c:pt>
                <c:pt idx="14">
                  <c:v>60 y más</c:v>
                </c:pt>
                <c:pt idx="16">
                  <c:v>Mujeres</c:v>
                </c:pt>
                <c:pt idx="18">
                  <c:v>18-29</c:v>
                </c:pt>
                <c:pt idx="19">
                  <c:v>30-39</c:v>
                </c:pt>
                <c:pt idx="20">
                  <c:v>40-49</c:v>
                </c:pt>
                <c:pt idx="21">
                  <c:v>50-59</c:v>
                </c:pt>
                <c:pt idx="22">
                  <c:v>60 y más</c:v>
                </c:pt>
              </c:strCache>
            </c:strRef>
          </c:cat>
          <c:val>
            <c:numRef>
              <c:f>'ENP08'!$C$8:$C$30</c:f>
              <c:numCache>
                <c:formatCode>###\ ###\ ##0</c:formatCode>
                <c:ptCount val="23"/>
                <c:pt idx="0">
                  <c:v>14432962</c:v>
                </c:pt>
                <c:pt idx="2">
                  <c:v>4365553</c:v>
                </c:pt>
                <c:pt idx="3">
                  <c:v>3110758</c:v>
                </c:pt>
                <c:pt idx="4">
                  <c:v>3296410</c:v>
                </c:pt>
                <c:pt idx="5">
                  <c:v>2524245</c:v>
                </c:pt>
                <c:pt idx="6">
                  <c:v>1135996</c:v>
                </c:pt>
                <c:pt idx="8">
                  <c:v>6870712</c:v>
                </c:pt>
                <c:pt idx="10">
                  <c:v>2286338</c:v>
                </c:pt>
                <c:pt idx="11">
                  <c:v>1383549</c:v>
                </c:pt>
                <c:pt idx="12">
                  <c:v>1514606</c:v>
                </c:pt>
                <c:pt idx="13">
                  <c:v>1135953</c:v>
                </c:pt>
                <c:pt idx="14">
                  <c:v>550266</c:v>
                </c:pt>
                <c:pt idx="16">
                  <c:v>7562250</c:v>
                </c:pt>
                <c:pt idx="18">
                  <c:v>2079215</c:v>
                </c:pt>
                <c:pt idx="19">
                  <c:v>1727209</c:v>
                </c:pt>
                <c:pt idx="20">
                  <c:v>1781804</c:v>
                </c:pt>
                <c:pt idx="21">
                  <c:v>1388292</c:v>
                </c:pt>
                <c:pt idx="22">
                  <c:v>585730</c:v>
                </c:pt>
              </c:numCache>
            </c:numRef>
          </c:val>
        </c:ser>
        <c:ser>
          <c:idx val="2"/>
          <c:order val="2"/>
          <c:tx>
            <c:strRef>
              <c:f>'ENP08'!$D$6:$D$7</c:f>
              <c:strCache>
                <c:ptCount val="1"/>
                <c:pt idx="0">
                  <c:v>Desarrollos científicos y tecnológicos Biología o Química</c:v>
                </c:pt>
              </c:strCache>
            </c:strRef>
          </c:tx>
          <c:cat>
            <c:strRef>
              <c:f>'ENP08'!$A$8:$A$30</c:f>
              <c:strCache>
                <c:ptCount val="23"/>
                <c:pt idx="0">
                  <c:v>Total</c:v>
                </c:pt>
                <c:pt idx="2">
                  <c:v>18-29</c:v>
                </c:pt>
                <c:pt idx="3">
                  <c:v>30-39</c:v>
                </c:pt>
                <c:pt idx="4">
                  <c:v>40-49</c:v>
                </c:pt>
                <c:pt idx="5">
                  <c:v>50-59</c:v>
                </c:pt>
                <c:pt idx="6">
                  <c:v>60 y más</c:v>
                </c:pt>
                <c:pt idx="8">
                  <c:v>Hombres</c:v>
                </c:pt>
                <c:pt idx="10">
                  <c:v>18-29</c:v>
                </c:pt>
                <c:pt idx="11">
                  <c:v>30-39</c:v>
                </c:pt>
                <c:pt idx="12">
                  <c:v>40-49</c:v>
                </c:pt>
                <c:pt idx="13">
                  <c:v>50-59</c:v>
                </c:pt>
                <c:pt idx="14">
                  <c:v>60 y más</c:v>
                </c:pt>
                <c:pt idx="16">
                  <c:v>Mujeres</c:v>
                </c:pt>
                <c:pt idx="18">
                  <c:v>18-29</c:v>
                </c:pt>
                <c:pt idx="19">
                  <c:v>30-39</c:v>
                </c:pt>
                <c:pt idx="20">
                  <c:v>40-49</c:v>
                </c:pt>
                <c:pt idx="21">
                  <c:v>50-59</c:v>
                </c:pt>
                <c:pt idx="22">
                  <c:v>60 y más</c:v>
                </c:pt>
              </c:strCache>
            </c:strRef>
          </c:cat>
          <c:val>
            <c:numRef>
              <c:f>'ENP08'!$D$8:$D$30</c:f>
              <c:numCache>
                <c:formatCode>###\ ###\ ##0</c:formatCode>
                <c:ptCount val="23"/>
                <c:pt idx="0">
                  <c:v>14140990</c:v>
                </c:pt>
                <c:pt idx="2">
                  <c:v>4294586</c:v>
                </c:pt>
                <c:pt idx="3">
                  <c:v>2958443</c:v>
                </c:pt>
                <c:pt idx="4">
                  <c:v>2948595</c:v>
                </c:pt>
                <c:pt idx="5">
                  <c:v>2660599</c:v>
                </c:pt>
                <c:pt idx="6">
                  <c:v>1278767</c:v>
                </c:pt>
                <c:pt idx="8">
                  <c:v>6578863</c:v>
                </c:pt>
                <c:pt idx="10">
                  <c:v>2237930</c:v>
                </c:pt>
                <c:pt idx="11">
                  <c:v>1252470</c:v>
                </c:pt>
                <c:pt idx="12">
                  <c:v>1444066</c:v>
                </c:pt>
                <c:pt idx="13">
                  <c:v>1142449</c:v>
                </c:pt>
                <c:pt idx="14">
                  <c:v>501948</c:v>
                </c:pt>
                <c:pt idx="16">
                  <c:v>7562127</c:v>
                </c:pt>
                <c:pt idx="18">
                  <c:v>2056656</c:v>
                </c:pt>
                <c:pt idx="19">
                  <c:v>1705973</c:v>
                </c:pt>
                <c:pt idx="20">
                  <c:v>1504529</c:v>
                </c:pt>
                <c:pt idx="21">
                  <c:v>1518150</c:v>
                </c:pt>
                <c:pt idx="22">
                  <c:v>776819</c:v>
                </c:pt>
              </c:numCache>
            </c:numRef>
          </c:val>
        </c:ser>
        <c:ser>
          <c:idx val="3"/>
          <c:order val="3"/>
          <c:tx>
            <c:strRef>
              <c:f>'ENP08'!$E$6:$E$7</c:f>
              <c:strCache>
                <c:ptCount val="1"/>
                <c:pt idx="0">
                  <c:v>Desarrollos científicos y tecnológicos Medicina o Ciencias de la Salud</c:v>
                </c:pt>
              </c:strCache>
            </c:strRef>
          </c:tx>
          <c:cat>
            <c:strRef>
              <c:f>'ENP08'!$A$8:$A$30</c:f>
              <c:strCache>
                <c:ptCount val="23"/>
                <c:pt idx="0">
                  <c:v>Total</c:v>
                </c:pt>
                <c:pt idx="2">
                  <c:v>18-29</c:v>
                </c:pt>
                <c:pt idx="3">
                  <c:v>30-39</c:v>
                </c:pt>
                <c:pt idx="4">
                  <c:v>40-49</c:v>
                </c:pt>
                <c:pt idx="5">
                  <c:v>50-59</c:v>
                </c:pt>
                <c:pt idx="6">
                  <c:v>60 y más</c:v>
                </c:pt>
                <c:pt idx="8">
                  <c:v>Hombres</c:v>
                </c:pt>
                <c:pt idx="10">
                  <c:v>18-29</c:v>
                </c:pt>
                <c:pt idx="11">
                  <c:v>30-39</c:v>
                </c:pt>
                <c:pt idx="12">
                  <c:v>40-49</c:v>
                </c:pt>
                <c:pt idx="13">
                  <c:v>50-59</c:v>
                </c:pt>
                <c:pt idx="14">
                  <c:v>60 y más</c:v>
                </c:pt>
                <c:pt idx="16">
                  <c:v>Mujeres</c:v>
                </c:pt>
                <c:pt idx="18">
                  <c:v>18-29</c:v>
                </c:pt>
                <c:pt idx="19">
                  <c:v>30-39</c:v>
                </c:pt>
                <c:pt idx="20">
                  <c:v>40-49</c:v>
                </c:pt>
                <c:pt idx="21">
                  <c:v>50-59</c:v>
                </c:pt>
                <c:pt idx="22">
                  <c:v>60 y más</c:v>
                </c:pt>
              </c:strCache>
            </c:strRef>
          </c:cat>
          <c:val>
            <c:numRef>
              <c:f>'ENP08'!$E$8:$E$30</c:f>
              <c:numCache>
                <c:formatCode>###\ ###\ ##0</c:formatCode>
                <c:ptCount val="23"/>
                <c:pt idx="0">
                  <c:v>22676172</c:v>
                </c:pt>
                <c:pt idx="2">
                  <c:v>5718042</c:v>
                </c:pt>
                <c:pt idx="3">
                  <c:v>5491575</c:v>
                </c:pt>
                <c:pt idx="4">
                  <c:v>5412730</c:v>
                </c:pt>
                <c:pt idx="5">
                  <c:v>3521720</c:v>
                </c:pt>
                <c:pt idx="6">
                  <c:v>2532105</c:v>
                </c:pt>
                <c:pt idx="8">
                  <c:v>10782430</c:v>
                </c:pt>
                <c:pt idx="10">
                  <c:v>3188599</c:v>
                </c:pt>
                <c:pt idx="11">
                  <c:v>2773626</c:v>
                </c:pt>
                <c:pt idx="12">
                  <c:v>2056106</c:v>
                </c:pt>
                <c:pt idx="13">
                  <c:v>1438961</c:v>
                </c:pt>
                <c:pt idx="14">
                  <c:v>1325138</c:v>
                </c:pt>
                <c:pt idx="16">
                  <c:v>11893742</c:v>
                </c:pt>
                <c:pt idx="18">
                  <c:v>2529443</c:v>
                </c:pt>
                <c:pt idx="19">
                  <c:v>2717949</c:v>
                </c:pt>
                <c:pt idx="20">
                  <c:v>3356624</c:v>
                </c:pt>
                <c:pt idx="21">
                  <c:v>2082759</c:v>
                </c:pt>
                <c:pt idx="22">
                  <c:v>1206967</c:v>
                </c:pt>
              </c:numCache>
            </c:numRef>
          </c:val>
        </c:ser>
        <c:ser>
          <c:idx val="4"/>
          <c:order val="4"/>
          <c:tx>
            <c:strRef>
              <c:f>'ENP08'!$F$6:$F$7</c:f>
              <c:strCache>
                <c:ptCount val="1"/>
                <c:pt idx="0">
                  <c:v>Desarrollos científicos y tecnológicos Humanidades o Ciencias de la Conducta</c:v>
                </c:pt>
              </c:strCache>
            </c:strRef>
          </c:tx>
          <c:cat>
            <c:strRef>
              <c:f>'ENP08'!$A$8:$A$30</c:f>
              <c:strCache>
                <c:ptCount val="23"/>
                <c:pt idx="0">
                  <c:v>Total</c:v>
                </c:pt>
                <c:pt idx="2">
                  <c:v>18-29</c:v>
                </c:pt>
                <c:pt idx="3">
                  <c:v>30-39</c:v>
                </c:pt>
                <c:pt idx="4">
                  <c:v>40-49</c:v>
                </c:pt>
                <c:pt idx="5">
                  <c:v>50-59</c:v>
                </c:pt>
                <c:pt idx="6">
                  <c:v>60 y más</c:v>
                </c:pt>
                <c:pt idx="8">
                  <c:v>Hombres</c:v>
                </c:pt>
                <c:pt idx="10">
                  <c:v>18-29</c:v>
                </c:pt>
                <c:pt idx="11">
                  <c:v>30-39</c:v>
                </c:pt>
                <c:pt idx="12">
                  <c:v>40-49</c:v>
                </c:pt>
                <c:pt idx="13">
                  <c:v>50-59</c:v>
                </c:pt>
                <c:pt idx="14">
                  <c:v>60 y más</c:v>
                </c:pt>
                <c:pt idx="16">
                  <c:v>Mujeres</c:v>
                </c:pt>
                <c:pt idx="18">
                  <c:v>18-29</c:v>
                </c:pt>
                <c:pt idx="19">
                  <c:v>30-39</c:v>
                </c:pt>
                <c:pt idx="20">
                  <c:v>40-49</c:v>
                </c:pt>
                <c:pt idx="21">
                  <c:v>50-59</c:v>
                </c:pt>
                <c:pt idx="22">
                  <c:v>60 y más</c:v>
                </c:pt>
              </c:strCache>
            </c:strRef>
          </c:cat>
          <c:val>
            <c:numRef>
              <c:f>'ENP08'!$F$8:$F$30</c:f>
              <c:numCache>
                <c:formatCode>###\ ###\ ##0</c:formatCode>
                <c:ptCount val="23"/>
                <c:pt idx="0">
                  <c:v>18985692</c:v>
                </c:pt>
                <c:pt idx="2">
                  <c:v>5147863</c:v>
                </c:pt>
                <c:pt idx="3">
                  <c:v>4227490</c:v>
                </c:pt>
                <c:pt idx="4">
                  <c:v>4773571</c:v>
                </c:pt>
                <c:pt idx="5">
                  <c:v>3372233</c:v>
                </c:pt>
                <c:pt idx="6">
                  <c:v>1464535</c:v>
                </c:pt>
                <c:pt idx="8">
                  <c:v>7964587</c:v>
                </c:pt>
                <c:pt idx="10">
                  <c:v>2157165</c:v>
                </c:pt>
                <c:pt idx="11">
                  <c:v>1823861</c:v>
                </c:pt>
                <c:pt idx="12">
                  <c:v>1814687</c:v>
                </c:pt>
                <c:pt idx="13">
                  <c:v>1557541</c:v>
                </c:pt>
                <c:pt idx="14">
                  <c:v>611333</c:v>
                </c:pt>
                <c:pt idx="16">
                  <c:v>11021105</c:v>
                </c:pt>
                <c:pt idx="18">
                  <c:v>2990698</c:v>
                </c:pt>
                <c:pt idx="19">
                  <c:v>2403629</c:v>
                </c:pt>
                <c:pt idx="20">
                  <c:v>2958884</c:v>
                </c:pt>
                <c:pt idx="21">
                  <c:v>1814692</c:v>
                </c:pt>
                <c:pt idx="22">
                  <c:v>853202</c:v>
                </c:pt>
              </c:numCache>
            </c:numRef>
          </c:val>
        </c:ser>
        <c:ser>
          <c:idx val="5"/>
          <c:order val="5"/>
          <c:tx>
            <c:strRef>
              <c:f>'ENP08'!$G$6:$G$7</c:f>
              <c:strCache>
                <c:ptCount val="1"/>
                <c:pt idx="0">
                  <c:v>Desarrollos científicos y tecnológicos Ciencias Sociales</c:v>
                </c:pt>
              </c:strCache>
            </c:strRef>
          </c:tx>
          <c:cat>
            <c:strRef>
              <c:f>'ENP08'!$A$8:$A$30</c:f>
              <c:strCache>
                <c:ptCount val="23"/>
                <c:pt idx="0">
                  <c:v>Total</c:v>
                </c:pt>
                <c:pt idx="2">
                  <c:v>18-29</c:v>
                </c:pt>
                <c:pt idx="3">
                  <c:v>30-39</c:v>
                </c:pt>
                <c:pt idx="4">
                  <c:v>40-49</c:v>
                </c:pt>
                <c:pt idx="5">
                  <c:v>50-59</c:v>
                </c:pt>
                <c:pt idx="6">
                  <c:v>60 y más</c:v>
                </c:pt>
                <c:pt idx="8">
                  <c:v>Hombres</c:v>
                </c:pt>
                <c:pt idx="10">
                  <c:v>18-29</c:v>
                </c:pt>
                <c:pt idx="11">
                  <c:v>30-39</c:v>
                </c:pt>
                <c:pt idx="12">
                  <c:v>40-49</c:v>
                </c:pt>
                <c:pt idx="13">
                  <c:v>50-59</c:v>
                </c:pt>
                <c:pt idx="14">
                  <c:v>60 y más</c:v>
                </c:pt>
                <c:pt idx="16">
                  <c:v>Mujeres</c:v>
                </c:pt>
                <c:pt idx="18">
                  <c:v>18-29</c:v>
                </c:pt>
                <c:pt idx="19">
                  <c:v>30-39</c:v>
                </c:pt>
                <c:pt idx="20">
                  <c:v>40-49</c:v>
                </c:pt>
                <c:pt idx="21">
                  <c:v>50-59</c:v>
                </c:pt>
                <c:pt idx="22">
                  <c:v>60 y más</c:v>
                </c:pt>
              </c:strCache>
            </c:strRef>
          </c:cat>
          <c:val>
            <c:numRef>
              <c:f>'ENP08'!$G$8:$G$30</c:f>
              <c:numCache>
                <c:formatCode>###\ ###\ ##0</c:formatCode>
                <c:ptCount val="23"/>
                <c:pt idx="0">
                  <c:v>18567222</c:v>
                </c:pt>
                <c:pt idx="2">
                  <c:v>5443765</c:v>
                </c:pt>
                <c:pt idx="3">
                  <c:v>3882546</c:v>
                </c:pt>
                <c:pt idx="4">
                  <c:v>4069047</c:v>
                </c:pt>
                <c:pt idx="5">
                  <c:v>3380063</c:v>
                </c:pt>
                <c:pt idx="6">
                  <c:v>1791801</c:v>
                </c:pt>
                <c:pt idx="8">
                  <c:v>8538958</c:v>
                </c:pt>
                <c:pt idx="10">
                  <c:v>2613185</c:v>
                </c:pt>
                <c:pt idx="11">
                  <c:v>1829603</c:v>
                </c:pt>
                <c:pt idx="12">
                  <c:v>1488153</c:v>
                </c:pt>
                <c:pt idx="13">
                  <c:v>1662933</c:v>
                </c:pt>
                <c:pt idx="14">
                  <c:v>945084</c:v>
                </c:pt>
                <c:pt idx="16">
                  <c:v>10028264</c:v>
                </c:pt>
                <c:pt idx="18">
                  <c:v>2830580</c:v>
                </c:pt>
                <c:pt idx="19">
                  <c:v>2052943</c:v>
                </c:pt>
                <c:pt idx="20">
                  <c:v>2580894</c:v>
                </c:pt>
                <c:pt idx="21">
                  <c:v>1717130</c:v>
                </c:pt>
                <c:pt idx="22">
                  <c:v>846717</c:v>
                </c:pt>
              </c:numCache>
            </c:numRef>
          </c:val>
        </c:ser>
        <c:ser>
          <c:idx val="6"/>
          <c:order val="6"/>
          <c:tx>
            <c:strRef>
              <c:f>'ENP08'!$H$6:$H$7</c:f>
              <c:strCache>
                <c:ptCount val="1"/>
                <c:pt idx="0">
                  <c:v>Desarrollos científicos y tecnológicos Biotecnología o Ciencias Agropecuarias</c:v>
                </c:pt>
              </c:strCache>
            </c:strRef>
          </c:tx>
          <c:cat>
            <c:strRef>
              <c:f>'ENP08'!$A$8:$A$30</c:f>
              <c:strCache>
                <c:ptCount val="23"/>
                <c:pt idx="0">
                  <c:v>Total</c:v>
                </c:pt>
                <c:pt idx="2">
                  <c:v>18-29</c:v>
                </c:pt>
                <c:pt idx="3">
                  <c:v>30-39</c:v>
                </c:pt>
                <c:pt idx="4">
                  <c:v>40-49</c:v>
                </c:pt>
                <c:pt idx="5">
                  <c:v>50-59</c:v>
                </c:pt>
                <c:pt idx="6">
                  <c:v>60 y más</c:v>
                </c:pt>
                <c:pt idx="8">
                  <c:v>Hombres</c:v>
                </c:pt>
                <c:pt idx="10">
                  <c:v>18-29</c:v>
                </c:pt>
                <c:pt idx="11">
                  <c:v>30-39</c:v>
                </c:pt>
                <c:pt idx="12">
                  <c:v>40-49</c:v>
                </c:pt>
                <c:pt idx="13">
                  <c:v>50-59</c:v>
                </c:pt>
                <c:pt idx="14">
                  <c:v>60 y más</c:v>
                </c:pt>
                <c:pt idx="16">
                  <c:v>Mujeres</c:v>
                </c:pt>
                <c:pt idx="18">
                  <c:v>18-29</c:v>
                </c:pt>
                <c:pt idx="19">
                  <c:v>30-39</c:v>
                </c:pt>
                <c:pt idx="20">
                  <c:v>40-49</c:v>
                </c:pt>
                <c:pt idx="21">
                  <c:v>50-59</c:v>
                </c:pt>
                <c:pt idx="22">
                  <c:v>60 y más</c:v>
                </c:pt>
              </c:strCache>
            </c:strRef>
          </c:cat>
          <c:val>
            <c:numRef>
              <c:f>'ENP08'!$H$8:$H$30</c:f>
              <c:numCache>
                <c:formatCode>###\ ###\ ##0</c:formatCode>
                <c:ptCount val="23"/>
                <c:pt idx="0">
                  <c:v>11700009</c:v>
                </c:pt>
                <c:pt idx="2">
                  <c:v>3472857</c:v>
                </c:pt>
                <c:pt idx="3">
                  <c:v>2371358</c:v>
                </c:pt>
                <c:pt idx="4">
                  <c:v>2831397</c:v>
                </c:pt>
                <c:pt idx="5">
                  <c:v>2251428</c:v>
                </c:pt>
                <c:pt idx="6">
                  <c:v>772969</c:v>
                </c:pt>
                <c:pt idx="8">
                  <c:v>5424458</c:v>
                </c:pt>
                <c:pt idx="10">
                  <c:v>2092749</c:v>
                </c:pt>
                <c:pt idx="11">
                  <c:v>976084</c:v>
                </c:pt>
                <c:pt idx="12">
                  <c:v>1100185</c:v>
                </c:pt>
                <c:pt idx="13">
                  <c:v>939714</c:v>
                </c:pt>
                <c:pt idx="14">
                  <c:v>315726</c:v>
                </c:pt>
                <c:pt idx="16">
                  <c:v>6275551</c:v>
                </c:pt>
                <c:pt idx="18">
                  <c:v>1380108</c:v>
                </c:pt>
                <c:pt idx="19">
                  <c:v>1395274</c:v>
                </c:pt>
                <c:pt idx="20">
                  <c:v>1731212</c:v>
                </c:pt>
                <c:pt idx="21">
                  <c:v>1311714</c:v>
                </c:pt>
                <c:pt idx="22">
                  <c:v>457243</c:v>
                </c:pt>
              </c:numCache>
            </c:numRef>
          </c:val>
        </c:ser>
        <c:ser>
          <c:idx val="7"/>
          <c:order val="7"/>
          <c:tx>
            <c:strRef>
              <c:f>'ENP08'!$I$6:$I$7</c:f>
              <c:strCache>
                <c:ptCount val="1"/>
                <c:pt idx="0">
                  <c:v>Desarrollos científicos y tecnológicos Ingenierías</c:v>
                </c:pt>
              </c:strCache>
            </c:strRef>
          </c:tx>
          <c:cat>
            <c:strRef>
              <c:f>'ENP08'!$A$8:$A$30</c:f>
              <c:strCache>
                <c:ptCount val="23"/>
                <c:pt idx="0">
                  <c:v>Total</c:v>
                </c:pt>
                <c:pt idx="2">
                  <c:v>18-29</c:v>
                </c:pt>
                <c:pt idx="3">
                  <c:v>30-39</c:v>
                </c:pt>
                <c:pt idx="4">
                  <c:v>40-49</c:v>
                </c:pt>
                <c:pt idx="5">
                  <c:v>50-59</c:v>
                </c:pt>
                <c:pt idx="6">
                  <c:v>60 y más</c:v>
                </c:pt>
                <c:pt idx="8">
                  <c:v>Hombres</c:v>
                </c:pt>
                <c:pt idx="10">
                  <c:v>18-29</c:v>
                </c:pt>
                <c:pt idx="11">
                  <c:v>30-39</c:v>
                </c:pt>
                <c:pt idx="12">
                  <c:v>40-49</c:v>
                </c:pt>
                <c:pt idx="13">
                  <c:v>50-59</c:v>
                </c:pt>
                <c:pt idx="14">
                  <c:v>60 y más</c:v>
                </c:pt>
                <c:pt idx="16">
                  <c:v>Mujeres</c:v>
                </c:pt>
                <c:pt idx="18">
                  <c:v>18-29</c:v>
                </c:pt>
                <c:pt idx="19">
                  <c:v>30-39</c:v>
                </c:pt>
                <c:pt idx="20">
                  <c:v>40-49</c:v>
                </c:pt>
                <c:pt idx="21">
                  <c:v>50-59</c:v>
                </c:pt>
                <c:pt idx="22">
                  <c:v>60 y más</c:v>
                </c:pt>
              </c:strCache>
            </c:strRef>
          </c:cat>
          <c:val>
            <c:numRef>
              <c:f>'ENP08'!$I$8:$I$30</c:f>
              <c:numCache>
                <c:formatCode>###\ ###\ ##0</c:formatCode>
                <c:ptCount val="23"/>
                <c:pt idx="0">
                  <c:v>11618601</c:v>
                </c:pt>
                <c:pt idx="2">
                  <c:v>4119547</c:v>
                </c:pt>
                <c:pt idx="3">
                  <c:v>2284835</c:v>
                </c:pt>
                <c:pt idx="4">
                  <c:v>2872412</c:v>
                </c:pt>
                <c:pt idx="5">
                  <c:v>1782923</c:v>
                </c:pt>
                <c:pt idx="6">
                  <c:v>558884</c:v>
                </c:pt>
                <c:pt idx="8">
                  <c:v>7183497</c:v>
                </c:pt>
                <c:pt idx="10">
                  <c:v>2936201</c:v>
                </c:pt>
                <c:pt idx="11">
                  <c:v>1134349</c:v>
                </c:pt>
                <c:pt idx="12">
                  <c:v>1754756</c:v>
                </c:pt>
                <c:pt idx="13">
                  <c:v>984659</c:v>
                </c:pt>
                <c:pt idx="14">
                  <c:v>373532</c:v>
                </c:pt>
                <c:pt idx="16">
                  <c:v>4435104</c:v>
                </c:pt>
                <c:pt idx="18">
                  <c:v>1183346</c:v>
                </c:pt>
                <c:pt idx="19">
                  <c:v>1150486</c:v>
                </c:pt>
                <c:pt idx="20">
                  <c:v>1117656</c:v>
                </c:pt>
                <c:pt idx="21">
                  <c:v>798264</c:v>
                </c:pt>
                <c:pt idx="22">
                  <c:v>185352</c:v>
                </c:pt>
              </c:numCache>
            </c:numRef>
          </c:val>
        </c:ser>
        <c:shape val="cylinder"/>
        <c:axId val="62299136"/>
        <c:axId val="62305024"/>
        <c:axId val="0"/>
      </c:bar3DChart>
      <c:catAx>
        <c:axId val="62299136"/>
        <c:scaling>
          <c:orientation val="minMax"/>
        </c:scaling>
        <c:axPos val="b"/>
        <c:tickLblPos val="nextTo"/>
        <c:crossAx val="62305024"/>
        <c:crosses val="autoZero"/>
        <c:auto val="1"/>
        <c:lblAlgn val="ctr"/>
        <c:lblOffset val="100"/>
      </c:catAx>
      <c:valAx>
        <c:axId val="62305024"/>
        <c:scaling>
          <c:orientation val="minMax"/>
        </c:scaling>
        <c:axPos val="l"/>
        <c:majorGridlines/>
        <c:numFmt formatCode="###\ ###\ ##0" sourceLinked="1"/>
        <c:tickLblPos val="nextTo"/>
        <c:crossAx val="62299136"/>
        <c:crosses val="autoZero"/>
        <c:crossBetween val="between"/>
      </c:valAx>
    </c:plotArea>
    <c:legend>
      <c:legendPos val="r"/>
      <c:layout/>
    </c:legend>
    <c:plotVisOnly val="1"/>
  </c:chart>
  <c:printSettings>
    <c:headerFooter/>
    <c:pageMargins b="0.75000000000000022" l="0.70000000000000018" r="0.70000000000000018" t="0.75000000000000022" header="0.3000000000000001" footer="0.3000000000000001"/>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s-MX"/>
  <c:chart>
    <c:title>
      <c:tx>
        <c:rich>
          <a:bodyPr/>
          <a:lstStyle/>
          <a:p>
            <a:pPr>
              <a:defRPr/>
            </a:pPr>
            <a:r>
              <a:rPr lang="en-US"/>
              <a:t>FUNCION LINEAL </a:t>
            </a:r>
          </a:p>
          <a:p>
            <a:pPr>
              <a:defRPr/>
            </a:pPr>
            <a:r>
              <a:rPr lang="en-US"/>
              <a:t>Y= 3x-1</a:t>
            </a:r>
          </a:p>
        </c:rich>
      </c:tx>
      <c:layout/>
    </c:title>
    <c:plotArea>
      <c:layout/>
      <c:scatterChart>
        <c:scatterStyle val="smoothMarker"/>
        <c:ser>
          <c:idx val="0"/>
          <c:order val="0"/>
          <c:tx>
            <c:strRef>
              <c:f>Hoja2!$H$1</c:f>
              <c:strCache>
                <c:ptCount val="1"/>
                <c:pt idx="0">
                  <c:v>Y= 3x-1</c:v>
                </c:pt>
              </c:strCache>
            </c:strRef>
          </c:tx>
          <c:marker>
            <c:symbol val="none"/>
          </c:marker>
          <c:xVal>
            <c:numRef>
              <c:f>Hoja2!$G$2:$G$31</c:f>
              <c:numCache>
                <c:formatCode>General</c:formatCode>
                <c:ptCount val="30"/>
                <c:pt idx="0">
                  <c:v>-14</c:v>
                </c:pt>
                <c:pt idx="1">
                  <c:v>-13</c:v>
                </c:pt>
                <c:pt idx="2">
                  <c:v>-12</c:v>
                </c:pt>
                <c:pt idx="3">
                  <c:v>-11</c:v>
                </c:pt>
                <c:pt idx="4">
                  <c:v>-10</c:v>
                </c:pt>
                <c:pt idx="5">
                  <c:v>-9</c:v>
                </c:pt>
                <c:pt idx="6">
                  <c:v>-8</c:v>
                </c:pt>
                <c:pt idx="7">
                  <c:v>-7</c:v>
                </c:pt>
                <c:pt idx="8">
                  <c:v>-6</c:v>
                </c:pt>
                <c:pt idx="9">
                  <c:v>-5</c:v>
                </c:pt>
                <c:pt idx="10">
                  <c:v>-4</c:v>
                </c:pt>
                <c:pt idx="11">
                  <c:v>-3</c:v>
                </c:pt>
                <c:pt idx="12">
                  <c:v>-2</c:v>
                </c:pt>
                <c:pt idx="13">
                  <c:v>-1</c:v>
                </c:pt>
                <c:pt idx="14">
                  <c:v>0</c:v>
                </c:pt>
                <c:pt idx="15">
                  <c:v>1</c:v>
                </c:pt>
                <c:pt idx="16">
                  <c:v>2</c:v>
                </c:pt>
                <c:pt idx="17">
                  <c:v>3</c:v>
                </c:pt>
                <c:pt idx="18">
                  <c:v>4</c:v>
                </c:pt>
                <c:pt idx="19">
                  <c:v>5</c:v>
                </c:pt>
                <c:pt idx="20">
                  <c:v>6</c:v>
                </c:pt>
                <c:pt idx="21">
                  <c:v>7</c:v>
                </c:pt>
                <c:pt idx="22">
                  <c:v>8</c:v>
                </c:pt>
                <c:pt idx="23">
                  <c:v>9</c:v>
                </c:pt>
                <c:pt idx="24">
                  <c:v>10</c:v>
                </c:pt>
                <c:pt idx="25">
                  <c:v>11</c:v>
                </c:pt>
                <c:pt idx="26">
                  <c:v>12</c:v>
                </c:pt>
                <c:pt idx="27">
                  <c:v>13</c:v>
                </c:pt>
                <c:pt idx="28">
                  <c:v>14</c:v>
                </c:pt>
                <c:pt idx="29">
                  <c:v>15</c:v>
                </c:pt>
              </c:numCache>
            </c:numRef>
          </c:xVal>
          <c:yVal>
            <c:numRef>
              <c:f>Hoja2!$H$2:$H$31</c:f>
              <c:numCache>
                <c:formatCode>General</c:formatCode>
                <c:ptCount val="30"/>
                <c:pt idx="0">
                  <c:v>-43</c:v>
                </c:pt>
                <c:pt idx="1">
                  <c:v>-40</c:v>
                </c:pt>
                <c:pt idx="2">
                  <c:v>-37</c:v>
                </c:pt>
                <c:pt idx="3">
                  <c:v>-34</c:v>
                </c:pt>
                <c:pt idx="4">
                  <c:v>-31</c:v>
                </c:pt>
                <c:pt idx="5">
                  <c:v>-28</c:v>
                </c:pt>
                <c:pt idx="6">
                  <c:v>-25</c:v>
                </c:pt>
                <c:pt idx="7">
                  <c:v>-22</c:v>
                </c:pt>
                <c:pt idx="8">
                  <c:v>-19</c:v>
                </c:pt>
                <c:pt idx="9">
                  <c:v>-16</c:v>
                </c:pt>
                <c:pt idx="10">
                  <c:v>-13</c:v>
                </c:pt>
                <c:pt idx="11">
                  <c:v>-10</c:v>
                </c:pt>
                <c:pt idx="12">
                  <c:v>-7</c:v>
                </c:pt>
                <c:pt idx="13">
                  <c:v>-4</c:v>
                </c:pt>
                <c:pt idx="14">
                  <c:v>-1</c:v>
                </c:pt>
                <c:pt idx="15">
                  <c:v>2</c:v>
                </c:pt>
                <c:pt idx="16">
                  <c:v>5</c:v>
                </c:pt>
                <c:pt idx="17">
                  <c:v>8</c:v>
                </c:pt>
                <c:pt idx="18">
                  <c:v>11</c:v>
                </c:pt>
                <c:pt idx="19">
                  <c:v>14</c:v>
                </c:pt>
                <c:pt idx="20">
                  <c:v>17</c:v>
                </c:pt>
                <c:pt idx="21">
                  <c:v>20</c:v>
                </c:pt>
                <c:pt idx="22">
                  <c:v>23</c:v>
                </c:pt>
                <c:pt idx="23">
                  <c:v>26</c:v>
                </c:pt>
                <c:pt idx="24">
                  <c:v>29</c:v>
                </c:pt>
                <c:pt idx="25">
                  <c:v>32</c:v>
                </c:pt>
                <c:pt idx="26">
                  <c:v>35</c:v>
                </c:pt>
                <c:pt idx="27">
                  <c:v>38</c:v>
                </c:pt>
                <c:pt idx="28">
                  <c:v>41</c:v>
                </c:pt>
                <c:pt idx="29">
                  <c:v>44</c:v>
                </c:pt>
              </c:numCache>
            </c:numRef>
          </c:yVal>
          <c:smooth val="1"/>
        </c:ser>
        <c:axId val="62731392"/>
        <c:axId val="62732928"/>
      </c:scatterChart>
      <c:valAx>
        <c:axId val="62731392"/>
        <c:scaling>
          <c:orientation val="minMax"/>
        </c:scaling>
        <c:axPos val="b"/>
        <c:numFmt formatCode="General" sourceLinked="1"/>
        <c:tickLblPos val="nextTo"/>
        <c:crossAx val="62732928"/>
        <c:crosses val="autoZero"/>
        <c:crossBetween val="midCat"/>
      </c:valAx>
      <c:valAx>
        <c:axId val="62732928"/>
        <c:scaling>
          <c:orientation val="minMax"/>
        </c:scaling>
        <c:axPos val="l"/>
        <c:majorGridlines/>
        <c:numFmt formatCode="General" sourceLinked="1"/>
        <c:tickLblPos val="nextTo"/>
        <c:crossAx val="62731392"/>
        <c:crosses val="autoZero"/>
        <c:crossBetween val="midCat"/>
      </c:valAx>
    </c:plotArea>
    <c:plotVisOnly val="1"/>
  </c:chart>
  <c:printSettings>
    <c:headerFooter/>
    <c:pageMargins b="0.75000000000000011" l="0.70000000000000007" r="0.70000000000000007" t="0.75000000000000011" header="0.30000000000000004" footer="0.30000000000000004"/>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s-MX"/>
  <c:chart>
    <c:title>
      <c:tx>
        <c:rich>
          <a:bodyPr/>
          <a:lstStyle/>
          <a:p>
            <a:pPr>
              <a:defRPr/>
            </a:pPr>
            <a:r>
              <a:rPr lang="en-US"/>
              <a:t>FUNCION</a:t>
            </a:r>
            <a:r>
              <a:rPr lang="en-US" baseline="0"/>
              <a:t> CUADRATICA</a:t>
            </a:r>
          </a:p>
          <a:p>
            <a:pPr>
              <a:defRPr/>
            </a:pPr>
            <a:r>
              <a:rPr lang="en-US"/>
              <a:t>Y=2x^2+3x-5</a:t>
            </a:r>
          </a:p>
        </c:rich>
      </c:tx>
      <c:layout/>
    </c:title>
    <c:plotArea>
      <c:layout/>
      <c:scatterChart>
        <c:scatterStyle val="smoothMarker"/>
        <c:ser>
          <c:idx val="0"/>
          <c:order val="0"/>
          <c:tx>
            <c:strRef>
              <c:f>Hoja2!$Q$1</c:f>
              <c:strCache>
                <c:ptCount val="1"/>
                <c:pt idx="0">
                  <c:v>Y=2x^2+3x-5</c:v>
                </c:pt>
              </c:strCache>
            </c:strRef>
          </c:tx>
          <c:marker>
            <c:symbol val="none"/>
          </c:marker>
          <c:xVal>
            <c:numRef>
              <c:f>Hoja2!$P$2:$P$31</c:f>
              <c:numCache>
                <c:formatCode>General</c:formatCode>
                <c:ptCount val="30"/>
                <c:pt idx="0">
                  <c:v>-14</c:v>
                </c:pt>
                <c:pt idx="1">
                  <c:v>-13</c:v>
                </c:pt>
                <c:pt idx="2">
                  <c:v>-12</c:v>
                </c:pt>
                <c:pt idx="3">
                  <c:v>-11</c:v>
                </c:pt>
                <c:pt idx="4">
                  <c:v>-10</c:v>
                </c:pt>
                <c:pt idx="5">
                  <c:v>-9</c:v>
                </c:pt>
                <c:pt idx="6">
                  <c:v>-8</c:v>
                </c:pt>
                <c:pt idx="7">
                  <c:v>-7</c:v>
                </c:pt>
                <c:pt idx="8">
                  <c:v>-6</c:v>
                </c:pt>
                <c:pt idx="9">
                  <c:v>-5</c:v>
                </c:pt>
                <c:pt idx="10">
                  <c:v>-4</c:v>
                </c:pt>
                <c:pt idx="11">
                  <c:v>-3</c:v>
                </c:pt>
                <c:pt idx="12">
                  <c:v>-2</c:v>
                </c:pt>
                <c:pt idx="13">
                  <c:v>-1</c:v>
                </c:pt>
                <c:pt idx="14">
                  <c:v>0</c:v>
                </c:pt>
                <c:pt idx="15">
                  <c:v>1</c:v>
                </c:pt>
                <c:pt idx="16">
                  <c:v>2</c:v>
                </c:pt>
                <c:pt idx="17">
                  <c:v>3</c:v>
                </c:pt>
                <c:pt idx="18">
                  <c:v>4</c:v>
                </c:pt>
                <c:pt idx="19">
                  <c:v>5</c:v>
                </c:pt>
                <c:pt idx="20">
                  <c:v>6</c:v>
                </c:pt>
                <c:pt idx="21">
                  <c:v>7</c:v>
                </c:pt>
                <c:pt idx="22">
                  <c:v>8</c:v>
                </c:pt>
                <c:pt idx="23">
                  <c:v>9</c:v>
                </c:pt>
                <c:pt idx="24">
                  <c:v>10</c:v>
                </c:pt>
                <c:pt idx="25">
                  <c:v>11</c:v>
                </c:pt>
                <c:pt idx="26">
                  <c:v>12</c:v>
                </c:pt>
                <c:pt idx="27">
                  <c:v>13</c:v>
                </c:pt>
                <c:pt idx="28">
                  <c:v>14</c:v>
                </c:pt>
                <c:pt idx="29">
                  <c:v>15</c:v>
                </c:pt>
              </c:numCache>
            </c:numRef>
          </c:xVal>
          <c:yVal>
            <c:numRef>
              <c:f>Hoja2!$Q$2:$Q$31</c:f>
              <c:numCache>
                <c:formatCode>General</c:formatCode>
                <c:ptCount val="30"/>
                <c:pt idx="0">
                  <c:v>345</c:v>
                </c:pt>
                <c:pt idx="1">
                  <c:v>294</c:v>
                </c:pt>
                <c:pt idx="2">
                  <c:v>247</c:v>
                </c:pt>
                <c:pt idx="3">
                  <c:v>204</c:v>
                </c:pt>
                <c:pt idx="4">
                  <c:v>165</c:v>
                </c:pt>
                <c:pt idx="5">
                  <c:v>130</c:v>
                </c:pt>
                <c:pt idx="6">
                  <c:v>99</c:v>
                </c:pt>
                <c:pt idx="7">
                  <c:v>72</c:v>
                </c:pt>
                <c:pt idx="8">
                  <c:v>49</c:v>
                </c:pt>
                <c:pt idx="9">
                  <c:v>30</c:v>
                </c:pt>
                <c:pt idx="10">
                  <c:v>15</c:v>
                </c:pt>
                <c:pt idx="11">
                  <c:v>4</c:v>
                </c:pt>
                <c:pt idx="12">
                  <c:v>-3</c:v>
                </c:pt>
                <c:pt idx="13">
                  <c:v>-6</c:v>
                </c:pt>
                <c:pt idx="14">
                  <c:v>-5</c:v>
                </c:pt>
                <c:pt idx="15">
                  <c:v>0</c:v>
                </c:pt>
                <c:pt idx="16">
                  <c:v>9</c:v>
                </c:pt>
                <c:pt idx="17">
                  <c:v>22</c:v>
                </c:pt>
                <c:pt idx="18">
                  <c:v>39</c:v>
                </c:pt>
                <c:pt idx="19">
                  <c:v>60</c:v>
                </c:pt>
                <c:pt idx="20">
                  <c:v>85</c:v>
                </c:pt>
                <c:pt idx="21">
                  <c:v>114</c:v>
                </c:pt>
                <c:pt idx="22">
                  <c:v>147</c:v>
                </c:pt>
                <c:pt idx="23">
                  <c:v>184</c:v>
                </c:pt>
                <c:pt idx="24">
                  <c:v>225</c:v>
                </c:pt>
                <c:pt idx="25">
                  <c:v>270</c:v>
                </c:pt>
                <c:pt idx="26">
                  <c:v>319</c:v>
                </c:pt>
                <c:pt idx="27">
                  <c:v>372</c:v>
                </c:pt>
                <c:pt idx="28">
                  <c:v>429</c:v>
                </c:pt>
                <c:pt idx="29">
                  <c:v>490</c:v>
                </c:pt>
              </c:numCache>
            </c:numRef>
          </c:yVal>
          <c:smooth val="1"/>
        </c:ser>
        <c:axId val="62744448"/>
        <c:axId val="62745984"/>
      </c:scatterChart>
      <c:valAx>
        <c:axId val="62744448"/>
        <c:scaling>
          <c:orientation val="minMax"/>
        </c:scaling>
        <c:axPos val="b"/>
        <c:numFmt formatCode="General" sourceLinked="1"/>
        <c:tickLblPos val="nextTo"/>
        <c:crossAx val="62745984"/>
        <c:crosses val="autoZero"/>
        <c:crossBetween val="midCat"/>
      </c:valAx>
      <c:valAx>
        <c:axId val="62745984"/>
        <c:scaling>
          <c:orientation val="minMax"/>
        </c:scaling>
        <c:axPos val="l"/>
        <c:majorGridlines/>
        <c:numFmt formatCode="General" sourceLinked="1"/>
        <c:tickLblPos val="nextTo"/>
        <c:crossAx val="62744448"/>
        <c:crosses val="autoZero"/>
        <c:crossBetween val="midCat"/>
      </c:valAx>
    </c:plotArea>
    <c:plotVisOnly val="1"/>
  </c:chart>
  <c:printSettings>
    <c:headerFooter/>
    <c:pageMargins b="0.75000000000000011" l="0.70000000000000007" r="0.70000000000000007" t="0.75000000000000011" header="0.30000000000000004" footer="0.30000000000000004"/>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9</xdr:col>
      <xdr:colOff>400050</xdr:colOff>
      <xdr:row>33</xdr:row>
      <xdr:rowOff>76200</xdr:rowOff>
    </xdr:from>
    <xdr:to>
      <xdr:col>19</xdr:col>
      <xdr:colOff>323850</xdr:colOff>
      <xdr:row>58</xdr:row>
      <xdr:rowOff>123825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371474</xdr:colOff>
      <xdr:row>4</xdr:row>
      <xdr:rowOff>152399</xdr:rowOff>
    </xdr:from>
    <xdr:to>
      <xdr:col>19</xdr:col>
      <xdr:colOff>323849</xdr:colOff>
      <xdr:row>28</xdr:row>
      <xdr:rowOff>66674</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551445</xdr:colOff>
      <xdr:row>1</xdr:row>
      <xdr:rowOff>50132</xdr:rowOff>
    </xdr:from>
    <xdr:to>
      <xdr:col>14</xdr:col>
      <xdr:colOff>621631</xdr:colOff>
      <xdr:row>18</xdr:row>
      <xdr:rowOff>170447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220578</xdr:colOff>
      <xdr:row>1</xdr:row>
      <xdr:rowOff>20053</xdr:rowOff>
    </xdr:from>
    <xdr:to>
      <xdr:col>24</xdr:col>
      <xdr:colOff>421104</xdr:colOff>
      <xdr:row>18</xdr:row>
      <xdr:rowOff>180474</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AMK60"/>
  <sheetViews>
    <sheetView showGridLines="0" topLeftCell="A24" zoomScaleNormal="100" zoomScalePageLayoutView="115" workbookViewId="0">
      <selection activeCell="K5" sqref="K5"/>
    </sheetView>
  </sheetViews>
  <sheetFormatPr defaultRowHeight="15"/>
  <cols>
    <col min="1" max="1" width="11.7109375" style="1"/>
    <col min="2" max="2" width="9.5703125" style="1"/>
    <col min="3" max="3" width="10.7109375" style="1"/>
    <col min="4" max="5" width="9.5703125" style="1"/>
    <col min="6" max="6" width="11.140625" style="1"/>
    <col min="7" max="7" width="9.140625" style="1"/>
    <col min="8" max="8" width="12.7109375" style="1"/>
    <col min="9" max="9" width="9.5703125" style="1"/>
    <col min="10" max="1025" width="11.140625" style="1"/>
  </cols>
  <sheetData>
    <row r="1" spans="1:9" ht="12.75" customHeight="1">
      <c r="A1" s="2" t="s">
        <v>0</v>
      </c>
      <c r="B1"/>
      <c r="C1"/>
      <c r="D1"/>
      <c r="E1"/>
      <c r="F1"/>
      <c r="G1"/>
      <c r="H1"/>
      <c r="I1"/>
    </row>
    <row r="2" spans="1:9" ht="12.75" customHeight="1">
      <c r="A2" s="2" t="s">
        <v>1</v>
      </c>
      <c r="B2"/>
      <c r="C2"/>
      <c r="D2"/>
      <c r="E2"/>
      <c r="F2"/>
      <c r="G2"/>
      <c r="H2"/>
      <c r="I2"/>
    </row>
    <row r="3" spans="1:9" ht="8.25" customHeight="1">
      <c r="A3"/>
      <c r="B3"/>
      <c r="C3"/>
      <c r="D3"/>
      <c r="E3"/>
      <c r="F3"/>
      <c r="G3"/>
      <c r="H3"/>
      <c r="I3"/>
    </row>
    <row r="4" spans="1:9" ht="12.75" customHeight="1">
      <c r="A4" s="3" t="s">
        <v>2</v>
      </c>
      <c r="B4"/>
      <c r="C4"/>
      <c r="D4"/>
      <c r="E4"/>
      <c r="F4"/>
      <c r="G4"/>
      <c r="H4"/>
      <c r="I4" s="4" t="s">
        <v>3</v>
      </c>
    </row>
    <row r="5" spans="1:9" ht="12.75" customHeight="1">
      <c r="A5" s="3" t="s">
        <v>4</v>
      </c>
      <c r="B5"/>
      <c r="C5"/>
      <c r="D5"/>
      <c r="E5"/>
      <c r="F5"/>
      <c r="G5"/>
      <c r="H5"/>
      <c r="I5" s="4"/>
    </row>
    <row r="6" spans="1:9" ht="14.1" customHeight="1">
      <c r="A6" s="21" t="s">
        <v>5</v>
      </c>
      <c r="B6" s="22" t="s">
        <v>6</v>
      </c>
      <c r="C6" s="22"/>
      <c r="D6" s="22"/>
      <c r="E6" s="22"/>
      <c r="F6" s="22"/>
      <c r="G6" s="22"/>
      <c r="H6" s="22"/>
      <c r="I6" s="22"/>
    </row>
    <row r="7" spans="1:9" ht="44.1" customHeight="1">
      <c r="A7" s="21"/>
      <c r="B7" s="5" t="s">
        <v>7</v>
      </c>
      <c r="C7" s="5" t="s">
        <v>8</v>
      </c>
      <c r="D7" s="5" t="s">
        <v>9</v>
      </c>
      <c r="E7" s="5" t="s">
        <v>10</v>
      </c>
      <c r="F7" s="5" t="s">
        <v>11</v>
      </c>
      <c r="G7" s="5" t="s">
        <v>12</v>
      </c>
      <c r="H7" s="5" t="s">
        <v>13</v>
      </c>
      <c r="I7" s="5" t="s">
        <v>14</v>
      </c>
    </row>
    <row r="8" spans="1:9" ht="11.25" customHeight="1">
      <c r="A8" s="6" t="s">
        <v>7</v>
      </c>
      <c r="B8" s="7">
        <v>30537995</v>
      </c>
      <c r="C8" s="8">
        <v>14432962</v>
      </c>
      <c r="D8" s="8">
        <v>14140990</v>
      </c>
      <c r="E8" s="8">
        <v>22676172</v>
      </c>
      <c r="F8" s="8">
        <v>18985692</v>
      </c>
      <c r="G8" s="8">
        <v>18567222</v>
      </c>
      <c r="H8" s="8">
        <v>11700009</v>
      </c>
      <c r="I8" s="8">
        <v>11618601</v>
      </c>
    </row>
    <row r="9" spans="1:9" ht="11.25" customHeight="1">
      <c r="A9" s="6"/>
      <c r="B9" s="7"/>
      <c r="C9" s="8"/>
      <c r="D9" s="8"/>
      <c r="E9" s="8"/>
      <c r="F9" s="8"/>
      <c r="G9" s="8"/>
      <c r="H9" s="8"/>
      <c r="I9" s="8"/>
    </row>
    <row r="10" spans="1:9" ht="11.25" customHeight="1">
      <c r="A10" s="9" t="s">
        <v>15</v>
      </c>
      <c r="B10" s="8">
        <v>8652516</v>
      </c>
      <c r="C10" s="10">
        <v>4365553</v>
      </c>
      <c r="D10" s="10">
        <v>4294586</v>
      </c>
      <c r="E10" s="10">
        <v>5718042</v>
      </c>
      <c r="F10" s="10">
        <v>5147863</v>
      </c>
      <c r="G10" s="10">
        <v>5443765</v>
      </c>
      <c r="H10" s="10">
        <v>3472857</v>
      </c>
      <c r="I10" s="10">
        <v>4119547</v>
      </c>
    </row>
    <row r="11" spans="1:9" ht="11.25" customHeight="1">
      <c r="A11" s="9" t="s">
        <v>16</v>
      </c>
      <c r="B11" s="8">
        <v>6848740</v>
      </c>
      <c r="C11" s="10">
        <v>3110758</v>
      </c>
      <c r="D11" s="10">
        <v>2958443</v>
      </c>
      <c r="E11" s="10">
        <v>5491575</v>
      </c>
      <c r="F11" s="10">
        <v>4227490</v>
      </c>
      <c r="G11" s="10">
        <v>3882546</v>
      </c>
      <c r="H11" s="10">
        <v>2371358</v>
      </c>
      <c r="I11" s="10">
        <v>2284835</v>
      </c>
    </row>
    <row r="12" spans="1:9" ht="11.25" customHeight="1">
      <c r="A12" s="9" t="s">
        <v>17</v>
      </c>
      <c r="B12" s="8">
        <v>6923284</v>
      </c>
      <c r="C12" s="10">
        <v>3296410</v>
      </c>
      <c r="D12" s="10">
        <v>2948595</v>
      </c>
      <c r="E12" s="10">
        <v>5412730</v>
      </c>
      <c r="F12" s="10">
        <v>4773571</v>
      </c>
      <c r="G12" s="10">
        <v>4069047</v>
      </c>
      <c r="H12" s="10">
        <v>2831397</v>
      </c>
      <c r="I12" s="10">
        <v>2872412</v>
      </c>
    </row>
    <row r="13" spans="1:9" ht="11.25" customHeight="1">
      <c r="A13" s="9" t="s">
        <v>18</v>
      </c>
      <c r="B13" s="8">
        <v>5003760</v>
      </c>
      <c r="C13" s="10">
        <v>2524245</v>
      </c>
      <c r="D13" s="10">
        <v>2660599</v>
      </c>
      <c r="E13" s="10">
        <v>3521720</v>
      </c>
      <c r="F13" s="10">
        <v>3372233</v>
      </c>
      <c r="G13" s="10">
        <v>3380063</v>
      </c>
      <c r="H13" s="10">
        <v>2251428</v>
      </c>
      <c r="I13" s="10">
        <v>1782923</v>
      </c>
    </row>
    <row r="14" spans="1:9" ht="11.25" customHeight="1">
      <c r="A14" s="9" t="s">
        <v>19</v>
      </c>
      <c r="B14" s="8">
        <v>3109695</v>
      </c>
      <c r="C14" s="10">
        <v>1135996</v>
      </c>
      <c r="D14" s="10">
        <v>1278767</v>
      </c>
      <c r="E14" s="10">
        <v>2532105</v>
      </c>
      <c r="F14" s="10">
        <v>1464535</v>
      </c>
      <c r="G14" s="10">
        <v>1791801</v>
      </c>
      <c r="H14" s="10">
        <v>772969</v>
      </c>
      <c r="I14" s="10">
        <v>558884</v>
      </c>
    </row>
    <row r="15" spans="1:9" ht="11.25" customHeight="1">
      <c r="A15" s="9"/>
      <c r="B15" s="8"/>
      <c r="C15" s="10"/>
      <c r="D15" s="10"/>
      <c r="E15" s="10"/>
      <c r="F15" s="10"/>
      <c r="G15" s="10"/>
      <c r="H15" s="10"/>
      <c r="I15" s="10"/>
    </row>
    <row r="16" spans="1:9" ht="11.25" customHeight="1">
      <c r="A16" s="6" t="s">
        <v>20</v>
      </c>
      <c r="B16" s="8">
        <v>15301956</v>
      </c>
      <c r="C16" s="8">
        <v>6870712</v>
      </c>
      <c r="D16" s="8">
        <v>6578863</v>
      </c>
      <c r="E16" s="8">
        <v>10782430</v>
      </c>
      <c r="F16" s="8">
        <v>7964587</v>
      </c>
      <c r="G16" s="8">
        <v>8538958</v>
      </c>
      <c r="H16" s="8">
        <v>5424458</v>
      </c>
      <c r="I16" s="8">
        <v>7183497</v>
      </c>
    </row>
    <row r="17" spans="1:11" ht="11.25" customHeight="1">
      <c r="A17" s="6"/>
      <c r="B17" s="8"/>
      <c r="C17" s="8"/>
      <c r="D17" s="8"/>
      <c r="E17" s="8"/>
      <c r="F17" s="8"/>
      <c r="G17" s="8"/>
      <c r="H17" s="8"/>
      <c r="I17" s="8"/>
    </row>
    <row r="18" spans="1:11" ht="11.25" customHeight="1">
      <c r="A18" s="9" t="s">
        <v>15</v>
      </c>
      <c r="B18" s="8">
        <v>4682208</v>
      </c>
      <c r="C18" s="10">
        <v>2286338</v>
      </c>
      <c r="D18" s="10">
        <v>2237930</v>
      </c>
      <c r="E18" s="10">
        <v>3188599</v>
      </c>
      <c r="F18" s="10">
        <v>2157165</v>
      </c>
      <c r="G18" s="10">
        <v>2613185</v>
      </c>
      <c r="H18" s="10">
        <v>2092749</v>
      </c>
      <c r="I18" s="10">
        <v>2936201</v>
      </c>
    </row>
    <row r="19" spans="1:11" ht="11.25" customHeight="1">
      <c r="A19" s="9" t="s">
        <v>16</v>
      </c>
      <c r="B19" s="8">
        <v>3555778</v>
      </c>
      <c r="C19" s="10">
        <v>1383549</v>
      </c>
      <c r="D19" s="10">
        <v>1252470</v>
      </c>
      <c r="E19" s="10">
        <v>2773626</v>
      </c>
      <c r="F19" s="10">
        <v>1823861</v>
      </c>
      <c r="G19" s="10">
        <v>1829603</v>
      </c>
      <c r="H19" s="10">
        <v>976084</v>
      </c>
      <c r="I19" s="10">
        <v>1134349</v>
      </c>
    </row>
    <row r="20" spans="1:11" ht="11.25" customHeight="1">
      <c r="A20" s="9" t="s">
        <v>17</v>
      </c>
      <c r="B20" s="8">
        <v>2877875</v>
      </c>
      <c r="C20" s="10">
        <v>1514606</v>
      </c>
      <c r="D20" s="10">
        <v>1444066</v>
      </c>
      <c r="E20" s="10">
        <v>2056106</v>
      </c>
      <c r="F20" s="10">
        <v>1814687</v>
      </c>
      <c r="G20" s="10">
        <v>1488153</v>
      </c>
      <c r="H20" s="10">
        <v>1100185</v>
      </c>
      <c r="I20" s="10">
        <v>1754756</v>
      </c>
    </row>
    <row r="21" spans="1:11" ht="11.25" customHeight="1">
      <c r="A21" s="9" t="s">
        <v>18</v>
      </c>
      <c r="B21" s="8">
        <v>2497835</v>
      </c>
      <c r="C21" s="10">
        <v>1135953</v>
      </c>
      <c r="D21" s="10">
        <v>1142449</v>
      </c>
      <c r="E21" s="10">
        <v>1438961</v>
      </c>
      <c r="F21" s="10">
        <v>1557541</v>
      </c>
      <c r="G21" s="10">
        <v>1662933</v>
      </c>
      <c r="H21" s="10">
        <v>939714</v>
      </c>
      <c r="I21" s="10">
        <v>984659</v>
      </c>
    </row>
    <row r="22" spans="1:11" ht="11.25" customHeight="1">
      <c r="A22" s="9" t="s">
        <v>19</v>
      </c>
      <c r="B22" s="8">
        <v>1688260</v>
      </c>
      <c r="C22" s="10">
        <v>550266</v>
      </c>
      <c r="D22" s="10">
        <v>501948</v>
      </c>
      <c r="E22" s="10">
        <v>1325138</v>
      </c>
      <c r="F22" s="10">
        <v>611333</v>
      </c>
      <c r="G22" s="10">
        <v>945084</v>
      </c>
      <c r="H22" s="10">
        <v>315726</v>
      </c>
      <c r="I22" s="10">
        <v>373532</v>
      </c>
    </row>
    <row r="23" spans="1:11" ht="11.25" customHeight="1">
      <c r="A23" s="9"/>
      <c r="B23" s="8"/>
      <c r="C23" s="10"/>
      <c r="D23" s="10"/>
      <c r="E23" s="10"/>
      <c r="F23" s="10"/>
      <c r="G23" s="10"/>
      <c r="H23" s="10"/>
      <c r="I23" s="10"/>
    </row>
    <row r="24" spans="1:11" ht="11.25" customHeight="1">
      <c r="A24" s="6" t="s">
        <v>21</v>
      </c>
      <c r="B24" s="8">
        <v>15236039</v>
      </c>
      <c r="C24" s="8">
        <v>7562250</v>
      </c>
      <c r="D24" s="8">
        <v>7562127</v>
      </c>
      <c r="E24" s="8">
        <v>11893742</v>
      </c>
      <c r="F24" s="8">
        <v>11021105</v>
      </c>
      <c r="G24" s="8">
        <v>10028264</v>
      </c>
      <c r="H24" s="8">
        <v>6275551</v>
      </c>
      <c r="I24" s="8">
        <v>4435104</v>
      </c>
    </row>
    <row r="25" spans="1:11" ht="11.25" customHeight="1">
      <c r="A25" s="6"/>
      <c r="B25" s="8"/>
      <c r="C25" s="8"/>
      <c r="D25" s="8"/>
      <c r="E25" s="8"/>
      <c r="F25" s="8"/>
      <c r="G25" s="8"/>
      <c r="H25" s="8"/>
      <c r="I25" s="8"/>
    </row>
    <row r="26" spans="1:11" ht="11.25" customHeight="1">
      <c r="A26" s="9" t="s">
        <v>15</v>
      </c>
      <c r="B26" s="8">
        <v>3970308</v>
      </c>
      <c r="C26" s="10">
        <v>2079215</v>
      </c>
      <c r="D26" s="10">
        <v>2056656</v>
      </c>
      <c r="E26" s="10">
        <v>2529443</v>
      </c>
      <c r="F26" s="10">
        <v>2990698</v>
      </c>
      <c r="G26" s="10">
        <v>2830580</v>
      </c>
      <c r="H26" s="10">
        <v>1380108</v>
      </c>
      <c r="I26" s="10">
        <v>1183346</v>
      </c>
    </row>
    <row r="27" spans="1:11" ht="11.25" customHeight="1">
      <c r="A27" s="9" t="s">
        <v>16</v>
      </c>
      <c r="B27" s="8">
        <v>3292962</v>
      </c>
      <c r="C27" s="10">
        <v>1727209</v>
      </c>
      <c r="D27" s="10">
        <v>1705973</v>
      </c>
      <c r="E27" s="10">
        <v>2717949</v>
      </c>
      <c r="F27" s="10">
        <v>2403629</v>
      </c>
      <c r="G27" s="10">
        <v>2052943</v>
      </c>
      <c r="H27" s="10">
        <v>1395274</v>
      </c>
      <c r="I27" s="10">
        <v>1150486</v>
      </c>
    </row>
    <row r="28" spans="1:11" ht="11.25" customHeight="1">
      <c r="A28" s="9" t="s">
        <v>17</v>
      </c>
      <c r="B28" s="8">
        <v>4045409</v>
      </c>
      <c r="C28" s="10">
        <v>1781804</v>
      </c>
      <c r="D28" s="10">
        <v>1504529</v>
      </c>
      <c r="E28" s="10">
        <v>3356624</v>
      </c>
      <c r="F28" s="10">
        <v>2958884</v>
      </c>
      <c r="G28" s="10">
        <v>2580894</v>
      </c>
      <c r="H28" s="10">
        <v>1731212</v>
      </c>
      <c r="I28" s="10">
        <v>1117656</v>
      </c>
    </row>
    <row r="29" spans="1:11" ht="11.25" customHeight="1">
      <c r="A29" s="9" t="s">
        <v>18</v>
      </c>
      <c r="B29" s="8">
        <v>2505925</v>
      </c>
      <c r="C29" s="10">
        <v>1388292</v>
      </c>
      <c r="D29" s="10">
        <v>1518150</v>
      </c>
      <c r="E29" s="10">
        <v>2082759</v>
      </c>
      <c r="F29" s="10">
        <v>1814692</v>
      </c>
      <c r="G29" s="10">
        <v>1717130</v>
      </c>
      <c r="H29" s="10">
        <v>1311714</v>
      </c>
      <c r="I29" s="10">
        <v>798264</v>
      </c>
    </row>
    <row r="30" spans="1:11" ht="11.25" customHeight="1">
      <c r="A30" s="11" t="s">
        <v>19</v>
      </c>
      <c r="B30" s="12">
        <v>1421435</v>
      </c>
      <c r="C30" s="13">
        <v>585730</v>
      </c>
      <c r="D30" s="13">
        <v>776819</v>
      </c>
      <c r="E30" s="13">
        <v>1206967</v>
      </c>
      <c r="F30" s="13">
        <v>853202</v>
      </c>
      <c r="G30" s="13">
        <v>846717</v>
      </c>
      <c r="H30" s="13">
        <v>457243</v>
      </c>
      <c r="I30" s="13">
        <v>185352</v>
      </c>
    </row>
    <row r="31" spans="1:11" ht="11.25" customHeight="1">
      <c r="A31" s="1" t="s">
        <v>22</v>
      </c>
      <c r="B31" s="1" t="s">
        <v>23</v>
      </c>
      <c r="C31"/>
      <c r="D31"/>
      <c r="E31"/>
      <c r="F31"/>
      <c r="G31"/>
      <c r="H31"/>
      <c r="I31"/>
      <c r="K31" s="1" t="s">
        <v>31</v>
      </c>
    </row>
    <row r="32" spans="1:11" ht="12.75" customHeight="1">
      <c r="A32" s="3" t="s">
        <v>2</v>
      </c>
      <c r="B32"/>
      <c r="C32"/>
      <c r="D32"/>
      <c r="E32"/>
      <c r="F32"/>
      <c r="G32"/>
      <c r="H32"/>
      <c r="I32" s="4" t="s">
        <v>24</v>
      </c>
    </row>
    <row r="33" spans="1:9" ht="12.75" customHeight="1">
      <c r="A33" s="3" t="s">
        <v>4</v>
      </c>
      <c r="B33"/>
      <c r="C33"/>
      <c r="D33"/>
      <c r="E33"/>
      <c r="F33"/>
      <c r="G33"/>
      <c r="H33"/>
      <c r="I33"/>
    </row>
    <row r="34" spans="1:9" ht="12.75" customHeight="1">
      <c r="A34" s="14" t="s">
        <v>25</v>
      </c>
      <c r="B34"/>
      <c r="C34"/>
      <c r="D34"/>
      <c r="E34"/>
      <c r="F34"/>
      <c r="G34"/>
      <c r="H34"/>
      <c r="I34"/>
    </row>
    <row r="35" spans="1:9" ht="11.25" customHeight="1">
      <c r="A35" s="21" t="s">
        <v>5</v>
      </c>
      <c r="B35" s="22" t="s">
        <v>6</v>
      </c>
      <c r="C35" s="22"/>
      <c r="D35" s="22"/>
      <c r="E35" s="22"/>
      <c r="F35" s="22"/>
      <c r="G35" s="22"/>
      <c r="H35" s="22"/>
      <c r="I35" s="22"/>
    </row>
    <row r="36" spans="1:9" ht="42.75" customHeight="1">
      <c r="A36" s="21"/>
      <c r="B36" s="5" t="s">
        <v>7</v>
      </c>
      <c r="C36" s="5" t="s">
        <v>8</v>
      </c>
      <c r="D36" s="5" t="s">
        <v>9</v>
      </c>
      <c r="E36" s="5" t="s">
        <v>10</v>
      </c>
      <c r="F36" s="5" t="s">
        <v>11</v>
      </c>
      <c r="G36" s="5" t="s">
        <v>12</v>
      </c>
      <c r="H36" s="5" t="s">
        <v>13</v>
      </c>
      <c r="I36" s="5" t="s">
        <v>14</v>
      </c>
    </row>
    <row r="37" spans="1:9" ht="11.25" customHeight="1">
      <c r="A37" s="6" t="s">
        <v>7</v>
      </c>
      <c r="B37" s="15">
        <v>100</v>
      </c>
      <c r="C37" s="15">
        <v>47.262310443105399</v>
      </c>
      <c r="D37" s="15">
        <v>46.306216239802303</v>
      </c>
      <c r="E37" s="15">
        <v>74.255601914926004</v>
      </c>
      <c r="F37" s="15">
        <v>62.170722079167298</v>
      </c>
      <c r="G37" s="15">
        <v>60.800396358699999</v>
      </c>
      <c r="H37" s="15">
        <v>38.312957350343403</v>
      </c>
      <c r="I37" s="15">
        <v>38.046377962927799</v>
      </c>
    </row>
    <row r="38" spans="1:9" ht="11.25" customHeight="1">
      <c r="A38" s="6"/>
      <c r="B38" s="15"/>
      <c r="C38" s="15"/>
      <c r="D38" s="15"/>
      <c r="E38" s="15"/>
      <c r="F38" s="15"/>
      <c r="G38" s="15"/>
      <c r="H38" s="15"/>
      <c r="I38" s="15"/>
    </row>
    <row r="39" spans="1:9" ht="11.25" customHeight="1">
      <c r="A39" s="9" t="s">
        <v>15</v>
      </c>
      <c r="B39" s="15">
        <v>100</v>
      </c>
      <c r="C39" s="16">
        <v>50.4541453607251</v>
      </c>
      <c r="D39" s="16">
        <v>49.633956181069202</v>
      </c>
      <c r="E39" s="16">
        <v>66.085309752677702</v>
      </c>
      <c r="F39" s="16">
        <v>59.495561753367497</v>
      </c>
      <c r="G39" s="16">
        <v>62.915399405213499</v>
      </c>
      <c r="H39" s="16">
        <v>40.136961318534397</v>
      </c>
      <c r="I39" s="16">
        <v>47.610972346078299</v>
      </c>
    </row>
    <row r="40" spans="1:9" ht="11.25" customHeight="1">
      <c r="A40" s="9" t="s">
        <v>16</v>
      </c>
      <c r="B40" s="15">
        <v>100</v>
      </c>
      <c r="C40" s="16">
        <v>45.420880337113097</v>
      </c>
      <c r="D40" s="16">
        <v>43.196894611271603</v>
      </c>
      <c r="E40" s="16">
        <v>80.183727225737897</v>
      </c>
      <c r="F40" s="16">
        <v>61.726536560009599</v>
      </c>
      <c r="G40" s="16">
        <v>56.689931286630802</v>
      </c>
      <c r="H40" s="16">
        <v>34.624733892657602</v>
      </c>
      <c r="I40" s="16">
        <v>33.361392022474199</v>
      </c>
    </row>
    <row r="41" spans="1:9" ht="11.25" customHeight="1">
      <c r="A41" s="9" t="s">
        <v>17</v>
      </c>
      <c r="B41" s="15">
        <v>100</v>
      </c>
      <c r="C41" s="16">
        <v>47.613386941803903</v>
      </c>
      <c r="D41" s="16">
        <v>42.5895427661208</v>
      </c>
      <c r="E41" s="16">
        <v>78.181539281069504</v>
      </c>
      <c r="F41" s="16">
        <v>68.949518754394603</v>
      </c>
      <c r="G41" s="16">
        <v>58.773365356671803</v>
      </c>
      <c r="H41" s="16">
        <v>40.8967333999299</v>
      </c>
      <c r="I41" s="16">
        <v>41.489154568843297</v>
      </c>
    </row>
    <row r="42" spans="1:9" ht="11.25" customHeight="1">
      <c r="A42" s="9" t="s">
        <v>18</v>
      </c>
      <c r="B42" s="15">
        <v>100</v>
      </c>
      <c r="C42" s="16">
        <v>50.446963883159903</v>
      </c>
      <c r="D42" s="16">
        <v>53.171994660015699</v>
      </c>
      <c r="E42" s="16">
        <v>70.381473132204604</v>
      </c>
      <c r="F42" s="16">
        <v>67.393979727245096</v>
      </c>
      <c r="G42" s="16">
        <v>67.550462052536503</v>
      </c>
      <c r="H42" s="16">
        <v>44.994723967576398</v>
      </c>
      <c r="I42" s="16">
        <v>35.631664987929099</v>
      </c>
    </row>
    <row r="43" spans="1:9" ht="11.25" customHeight="1">
      <c r="A43" s="9" t="s">
        <v>19</v>
      </c>
      <c r="B43" s="15">
        <v>100</v>
      </c>
      <c r="C43" s="16">
        <v>36.530785173465603</v>
      </c>
      <c r="D43" s="16">
        <v>41.121942827190402</v>
      </c>
      <c r="E43" s="16">
        <v>81.426152725588906</v>
      </c>
      <c r="F43" s="16">
        <v>47.095776273878997</v>
      </c>
      <c r="G43" s="16">
        <v>57.619830883736199</v>
      </c>
      <c r="H43" s="16">
        <v>24.856746401174401</v>
      </c>
      <c r="I43" s="16">
        <v>17.972309181447098</v>
      </c>
    </row>
    <row r="44" spans="1:9" ht="11.25" customHeight="1">
      <c r="A44" s="9"/>
      <c r="B44" s="15"/>
      <c r="C44" s="16"/>
      <c r="D44" s="16"/>
      <c r="E44" s="16"/>
      <c r="F44" s="16"/>
      <c r="G44" s="16"/>
      <c r="H44" s="16"/>
      <c r="I44" s="16"/>
    </row>
    <row r="45" spans="1:9" ht="11.25" customHeight="1">
      <c r="A45" s="6" t="s">
        <v>20</v>
      </c>
      <c r="B45" s="15">
        <v>100</v>
      </c>
      <c r="C45" s="15">
        <v>44.900874110473197</v>
      </c>
      <c r="D45" s="15">
        <v>42.993608137417198</v>
      </c>
      <c r="E45" s="15">
        <v>70.464390304089207</v>
      </c>
      <c r="F45" s="15">
        <v>52.0494700154673</v>
      </c>
      <c r="G45" s="15">
        <v>55.803048969687303</v>
      </c>
      <c r="H45" s="15">
        <v>35.449441888344197</v>
      </c>
      <c r="I45" s="15">
        <v>46.9449591934521</v>
      </c>
    </row>
    <row r="46" spans="1:9" ht="11.25" customHeight="1">
      <c r="A46" s="6"/>
      <c r="B46" s="15"/>
      <c r="C46" s="15"/>
      <c r="D46" s="15"/>
      <c r="E46" s="15"/>
      <c r="F46" s="15"/>
      <c r="G46" s="15"/>
      <c r="H46" s="15"/>
      <c r="I46" s="15"/>
    </row>
    <row r="47" spans="1:9" ht="11.25" customHeight="1">
      <c r="A47" s="9" t="s">
        <v>15</v>
      </c>
      <c r="B47" s="15">
        <v>100</v>
      </c>
      <c r="C47" s="16">
        <v>48.830338165241699</v>
      </c>
      <c r="D47" s="16">
        <v>47.796466966012602</v>
      </c>
      <c r="E47" s="16">
        <v>68.100327879496206</v>
      </c>
      <c r="F47" s="16">
        <v>46.071532917802898</v>
      </c>
      <c r="G47" s="16">
        <v>55.810955002426198</v>
      </c>
      <c r="H47" s="16">
        <v>44.6957717384619</v>
      </c>
      <c r="I47" s="16">
        <v>62.709751467683603</v>
      </c>
    </row>
    <row r="48" spans="1:9" ht="11.25" customHeight="1">
      <c r="A48" s="9" t="s">
        <v>16</v>
      </c>
      <c r="B48" s="15">
        <v>100</v>
      </c>
      <c r="C48" s="16">
        <v>38.909881325549598</v>
      </c>
      <c r="D48" s="16">
        <v>35.223515078837899</v>
      </c>
      <c r="E48" s="16">
        <v>78.003351165342707</v>
      </c>
      <c r="F48" s="16">
        <v>51.292881614094</v>
      </c>
      <c r="G48" s="16">
        <v>51.454365261273303</v>
      </c>
      <c r="H48" s="16">
        <v>27.450645119014698</v>
      </c>
      <c r="I48" s="16">
        <v>31.901569783040401</v>
      </c>
    </row>
    <row r="49" spans="1:11" ht="11.25" customHeight="1">
      <c r="A49" s="9" t="s">
        <v>17</v>
      </c>
      <c r="B49" s="15">
        <v>100</v>
      </c>
      <c r="C49" s="16">
        <v>52.629318507579399</v>
      </c>
      <c r="D49" s="16">
        <v>50.178204404291399</v>
      </c>
      <c r="E49" s="16">
        <v>71.445285149632994</v>
      </c>
      <c r="F49" s="16">
        <v>63.056491334752202</v>
      </c>
      <c r="G49" s="16">
        <v>51.710133344916002</v>
      </c>
      <c r="H49" s="16">
        <v>38.229075272553501</v>
      </c>
      <c r="I49" s="16">
        <v>60.974017287060803</v>
      </c>
    </row>
    <row r="50" spans="1:11" ht="11.25" customHeight="1">
      <c r="A50" s="9" t="s">
        <v>18</v>
      </c>
      <c r="B50" s="15">
        <v>100</v>
      </c>
      <c r="C50" s="16">
        <v>45.477503518046603</v>
      </c>
      <c r="D50" s="16">
        <v>45.737568734524103</v>
      </c>
      <c r="E50" s="16">
        <v>57.6083288127518</v>
      </c>
      <c r="F50" s="16">
        <v>62.3556399842263</v>
      </c>
      <c r="G50" s="16">
        <v>66.574973927421098</v>
      </c>
      <c r="H50" s="16">
        <v>37.621139907159602</v>
      </c>
      <c r="I50" s="16">
        <v>39.420498151399102</v>
      </c>
    </row>
    <row r="51" spans="1:11" ht="11.25" customHeight="1">
      <c r="A51" s="9" t="s">
        <v>19</v>
      </c>
      <c r="B51" s="15">
        <v>100</v>
      </c>
      <c r="C51" s="16">
        <v>32.593676329475301</v>
      </c>
      <c r="D51" s="16">
        <v>29.731676400554399</v>
      </c>
      <c r="E51" s="16">
        <v>78.491346119673494</v>
      </c>
      <c r="F51" s="16">
        <v>36.210832454716702</v>
      </c>
      <c r="G51" s="16">
        <v>55.979766149763698</v>
      </c>
      <c r="H51" s="16">
        <v>18.7012663926172</v>
      </c>
      <c r="I51" s="16">
        <v>22.125265065807401</v>
      </c>
    </row>
    <row r="52" spans="1:11" ht="11.25" customHeight="1">
      <c r="A52" s="9"/>
      <c r="B52" s="15"/>
      <c r="C52" s="16"/>
      <c r="D52" s="16"/>
      <c r="E52" s="16"/>
      <c r="F52" s="16"/>
      <c r="G52" s="16"/>
      <c r="H52" s="16"/>
      <c r="I52" s="16"/>
    </row>
    <row r="53" spans="1:11" ht="11.25" customHeight="1">
      <c r="A53" s="6" t="s">
        <v>21</v>
      </c>
      <c r="B53" s="15">
        <v>100</v>
      </c>
      <c r="C53" s="15">
        <v>49.633963263023901</v>
      </c>
      <c r="D53" s="15">
        <v>49.633155966586898</v>
      </c>
      <c r="E53" s="15">
        <v>78.063215774126107</v>
      </c>
      <c r="F53" s="15">
        <v>72.335762595514495</v>
      </c>
      <c r="G53" s="15">
        <v>65.819364206143106</v>
      </c>
      <c r="H53" s="15">
        <v>41.188861488212297</v>
      </c>
      <c r="I53" s="15">
        <v>29.109298026869102</v>
      </c>
    </row>
    <row r="54" spans="1:11" ht="11.25" customHeight="1">
      <c r="A54" s="6"/>
      <c r="B54" s="15"/>
      <c r="C54" s="15"/>
      <c r="D54" s="15"/>
      <c r="E54" s="15"/>
      <c r="F54" s="15"/>
      <c r="G54" s="15"/>
      <c r="H54" s="15"/>
      <c r="I54" s="15"/>
    </row>
    <row r="55" spans="1:11" ht="11.25" customHeight="1">
      <c r="A55" s="9" t="s">
        <v>15</v>
      </c>
      <c r="B55" s="15">
        <v>100</v>
      </c>
      <c r="C55" s="16">
        <v>52.369110910287098</v>
      </c>
      <c r="D55" s="16">
        <v>51.800918215916802</v>
      </c>
      <c r="E55" s="16">
        <v>63.708986809083797</v>
      </c>
      <c r="F55" s="16">
        <v>75.326599346952406</v>
      </c>
      <c r="G55" s="16">
        <v>71.293713233331005</v>
      </c>
      <c r="H55" s="16">
        <v>34.760728890554603</v>
      </c>
      <c r="I55" s="16">
        <v>29.804891711172001</v>
      </c>
    </row>
    <row r="56" spans="1:11" ht="11.25" customHeight="1">
      <c r="A56" s="9" t="s">
        <v>16</v>
      </c>
      <c r="B56" s="15">
        <v>100</v>
      </c>
      <c r="C56" s="16">
        <v>52.451531478346901</v>
      </c>
      <c r="D56" s="16">
        <v>51.8066409512166</v>
      </c>
      <c r="E56" s="16">
        <v>82.538122213375104</v>
      </c>
      <c r="F56" s="16">
        <v>72.992916407781195</v>
      </c>
      <c r="G56" s="16">
        <v>62.3433553135445</v>
      </c>
      <c r="H56" s="16">
        <v>42.371396936861103</v>
      </c>
      <c r="I56" s="16">
        <v>34.937724759654103</v>
      </c>
    </row>
    <row r="57" spans="1:11" ht="11.25" customHeight="1">
      <c r="A57" s="9" t="s">
        <v>17</v>
      </c>
      <c r="B57" s="15">
        <v>100</v>
      </c>
      <c r="C57" s="16">
        <v>44.045089136846201</v>
      </c>
      <c r="D57" s="16">
        <v>37.191023206800601</v>
      </c>
      <c r="E57" s="16">
        <v>82.973662242804096</v>
      </c>
      <c r="F57" s="16">
        <v>73.1417762703351</v>
      </c>
      <c r="G57" s="16">
        <v>63.798098041508297</v>
      </c>
      <c r="H57" s="16">
        <v>42.794486292980501</v>
      </c>
      <c r="I57" s="16">
        <v>27.627762730542202</v>
      </c>
    </row>
    <row r="58" spans="1:11" ht="11.25" customHeight="1">
      <c r="A58" s="9" t="s">
        <v>18</v>
      </c>
      <c r="B58" s="15">
        <v>100</v>
      </c>
      <c r="C58" s="16">
        <v>55.400381096800601</v>
      </c>
      <c r="D58" s="16">
        <v>60.582419665392997</v>
      </c>
      <c r="E58" s="16">
        <v>83.113381286351299</v>
      </c>
      <c r="F58" s="16">
        <v>72.416053952133396</v>
      </c>
      <c r="G58" s="16">
        <v>68.522800961720705</v>
      </c>
      <c r="H58" s="16">
        <v>52.344503526641901</v>
      </c>
      <c r="I58" s="16">
        <v>31.855063499506201</v>
      </c>
    </row>
    <row r="59" spans="1:11" ht="11.25" customHeight="1">
      <c r="A59" s="11" t="s">
        <v>19</v>
      </c>
      <c r="B59" s="17">
        <v>100</v>
      </c>
      <c r="C59" s="18">
        <v>41.206949315304598</v>
      </c>
      <c r="D59" s="18">
        <v>54.650335752250399</v>
      </c>
      <c r="E59" s="18">
        <v>84.911867232761296</v>
      </c>
      <c r="F59" s="18">
        <v>60.023989841252003</v>
      </c>
      <c r="G59" s="18">
        <v>59.567760748820703</v>
      </c>
      <c r="H59" s="18">
        <v>32.167703764153799</v>
      </c>
      <c r="I59" s="18">
        <v>13.0397802220995</v>
      </c>
    </row>
    <row r="60" spans="1:11">
      <c r="A60" s="1" t="s">
        <v>22</v>
      </c>
      <c r="B60" s="1" t="s">
        <v>26</v>
      </c>
      <c r="K60" s="1" t="s">
        <v>32</v>
      </c>
    </row>
  </sheetData>
  <mergeCells count="4">
    <mergeCell ref="A6:A7"/>
    <mergeCell ref="B6:I6"/>
    <mergeCell ref="A35:A36"/>
    <mergeCell ref="B35:I35"/>
  </mergeCells>
  <pageMargins left="0.59027777777777801" right="0.78749999999999998" top="0.59027777777777801" bottom="0.39374999999999999" header="0.51180555555555496" footer="0.51180555555555496"/>
  <pageSetup paperSize="0" scale="0" firstPageNumber="0" orientation="portrait" usePrinterDefaults="0" horizontalDpi="0" verticalDpi="0" copies="0"/>
  <drawing r:id="rId1"/>
</worksheet>
</file>

<file path=xl/worksheets/sheet2.xml><?xml version="1.0" encoding="utf-8"?>
<worksheet xmlns="http://schemas.openxmlformats.org/spreadsheetml/2006/main" xmlns:r="http://schemas.openxmlformats.org/officeDocument/2006/relationships">
  <dimension ref="A1:Q31"/>
  <sheetViews>
    <sheetView tabSelected="1" topLeftCell="A19" zoomScale="95" zoomScaleNormal="95" workbookViewId="0">
      <selection activeCell="C41" sqref="C41"/>
    </sheetView>
  </sheetViews>
  <sheetFormatPr defaultRowHeight="15"/>
  <cols>
    <col min="1" max="1" width="13.85546875" customWidth="1"/>
    <col min="2" max="1019" width="11.5703125"/>
  </cols>
  <sheetData>
    <row r="1" spans="1:17">
      <c r="A1" t="s">
        <v>27</v>
      </c>
      <c r="G1" s="20" t="s">
        <v>33</v>
      </c>
      <c r="H1" s="20" t="s">
        <v>34</v>
      </c>
      <c r="P1" s="20" t="s">
        <v>33</v>
      </c>
      <c r="Q1" s="20" t="s">
        <v>35</v>
      </c>
    </row>
    <row r="2" spans="1:17">
      <c r="A2" t="s">
        <v>28</v>
      </c>
      <c r="G2" s="20">
        <v>-14</v>
      </c>
      <c r="H2" s="20">
        <f>3*G2-1</f>
        <v>-43</v>
      </c>
      <c r="P2" s="20">
        <v>-14</v>
      </c>
      <c r="Q2">
        <f>2*P2^2+3*P2-5</f>
        <v>345</v>
      </c>
    </row>
    <row r="3" spans="1:17">
      <c r="A3" t="s">
        <v>29</v>
      </c>
      <c r="G3" s="20">
        <v>-13</v>
      </c>
      <c r="H3" s="20">
        <f t="shared" ref="H3:H31" si="0">3*G3-1</f>
        <v>-40</v>
      </c>
      <c r="P3" s="20">
        <v>-13</v>
      </c>
      <c r="Q3">
        <f t="shared" ref="Q3:Q31" si="1">2*P3^2+3*P3-5</f>
        <v>294</v>
      </c>
    </row>
    <row r="4" spans="1:17" ht="17.25" customHeight="1">
      <c r="A4" s="19" t="s">
        <v>30</v>
      </c>
      <c r="G4" s="20">
        <v>-12</v>
      </c>
      <c r="H4" s="20">
        <f t="shared" si="0"/>
        <v>-37</v>
      </c>
      <c r="P4" s="20">
        <v>-12</v>
      </c>
      <c r="Q4">
        <f t="shared" si="1"/>
        <v>247</v>
      </c>
    </row>
    <row r="5" spans="1:17">
      <c r="G5" s="20">
        <v>-11</v>
      </c>
      <c r="H5" s="20">
        <f t="shared" si="0"/>
        <v>-34</v>
      </c>
      <c r="P5" s="20">
        <v>-11</v>
      </c>
      <c r="Q5">
        <f t="shared" si="1"/>
        <v>204</v>
      </c>
    </row>
    <row r="6" spans="1:17">
      <c r="G6" s="20">
        <v>-10</v>
      </c>
      <c r="H6" s="20">
        <f t="shared" si="0"/>
        <v>-31</v>
      </c>
      <c r="P6" s="20">
        <v>-10</v>
      </c>
      <c r="Q6">
        <f t="shared" si="1"/>
        <v>165</v>
      </c>
    </row>
    <row r="7" spans="1:17">
      <c r="G7" s="20">
        <v>-9</v>
      </c>
      <c r="H7" s="20">
        <f t="shared" si="0"/>
        <v>-28</v>
      </c>
      <c r="P7" s="20">
        <v>-9</v>
      </c>
      <c r="Q7">
        <f t="shared" si="1"/>
        <v>130</v>
      </c>
    </row>
    <row r="8" spans="1:17">
      <c r="G8" s="20">
        <v>-8</v>
      </c>
      <c r="H8" s="20">
        <f t="shared" si="0"/>
        <v>-25</v>
      </c>
      <c r="P8" s="20">
        <v>-8</v>
      </c>
      <c r="Q8">
        <f t="shared" si="1"/>
        <v>99</v>
      </c>
    </row>
    <row r="9" spans="1:17">
      <c r="G9" s="20">
        <v>-7</v>
      </c>
      <c r="H9" s="20">
        <f t="shared" si="0"/>
        <v>-22</v>
      </c>
      <c r="P9" s="20">
        <v>-7</v>
      </c>
      <c r="Q9">
        <f t="shared" si="1"/>
        <v>72</v>
      </c>
    </row>
    <row r="10" spans="1:17">
      <c r="G10" s="20">
        <v>-6</v>
      </c>
      <c r="H10" s="20">
        <f t="shared" si="0"/>
        <v>-19</v>
      </c>
      <c r="P10" s="20">
        <v>-6</v>
      </c>
      <c r="Q10">
        <f t="shared" si="1"/>
        <v>49</v>
      </c>
    </row>
    <row r="11" spans="1:17">
      <c r="G11" s="20">
        <v>-5</v>
      </c>
      <c r="H11" s="20">
        <f t="shared" si="0"/>
        <v>-16</v>
      </c>
      <c r="P11" s="20">
        <v>-5</v>
      </c>
      <c r="Q11">
        <f t="shared" si="1"/>
        <v>30</v>
      </c>
    </row>
    <row r="12" spans="1:17">
      <c r="G12" s="20">
        <v>-4</v>
      </c>
      <c r="H12" s="20">
        <f t="shared" si="0"/>
        <v>-13</v>
      </c>
      <c r="P12" s="20">
        <v>-4</v>
      </c>
      <c r="Q12">
        <f t="shared" si="1"/>
        <v>15</v>
      </c>
    </row>
    <row r="13" spans="1:17">
      <c r="G13" s="20">
        <v>-3</v>
      </c>
      <c r="H13" s="20">
        <f t="shared" si="0"/>
        <v>-10</v>
      </c>
      <c r="P13" s="20">
        <v>-3</v>
      </c>
      <c r="Q13">
        <f t="shared" si="1"/>
        <v>4</v>
      </c>
    </row>
    <row r="14" spans="1:17">
      <c r="G14" s="20">
        <v>-2</v>
      </c>
      <c r="H14" s="20">
        <f t="shared" si="0"/>
        <v>-7</v>
      </c>
      <c r="P14" s="20">
        <v>-2</v>
      </c>
      <c r="Q14">
        <f t="shared" si="1"/>
        <v>-3</v>
      </c>
    </row>
    <row r="15" spans="1:17">
      <c r="G15" s="20">
        <v>-1</v>
      </c>
      <c r="H15" s="20">
        <f t="shared" si="0"/>
        <v>-4</v>
      </c>
      <c r="P15" s="20">
        <v>-1</v>
      </c>
      <c r="Q15">
        <f t="shared" si="1"/>
        <v>-6</v>
      </c>
    </row>
    <row r="16" spans="1:17">
      <c r="G16" s="20">
        <v>0</v>
      </c>
      <c r="H16" s="20">
        <f t="shared" si="0"/>
        <v>-1</v>
      </c>
      <c r="P16" s="20">
        <v>0</v>
      </c>
      <c r="Q16">
        <f t="shared" si="1"/>
        <v>-5</v>
      </c>
    </row>
    <row r="17" spans="7:17">
      <c r="G17" s="20">
        <v>1</v>
      </c>
      <c r="H17" s="20">
        <f t="shared" si="0"/>
        <v>2</v>
      </c>
      <c r="P17" s="20">
        <v>1</v>
      </c>
      <c r="Q17">
        <f t="shared" si="1"/>
        <v>0</v>
      </c>
    </row>
    <row r="18" spans="7:17">
      <c r="G18" s="20">
        <v>2</v>
      </c>
      <c r="H18" s="20">
        <f t="shared" si="0"/>
        <v>5</v>
      </c>
      <c r="P18" s="20">
        <v>2</v>
      </c>
      <c r="Q18">
        <f t="shared" si="1"/>
        <v>9</v>
      </c>
    </row>
    <row r="19" spans="7:17">
      <c r="G19" s="20">
        <v>3</v>
      </c>
      <c r="H19" s="20">
        <f t="shared" si="0"/>
        <v>8</v>
      </c>
      <c r="P19" s="20">
        <v>3</v>
      </c>
      <c r="Q19">
        <f t="shared" si="1"/>
        <v>22</v>
      </c>
    </row>
    <row r="20" spans="7:17">
      <c r="G20" s="20">
        <v>4</v>
      </c>
      <c r="H20" s="20">
        <f t="shared" si="0"/>
        <v>11</v>
      </c>
      <c r="P20" s="20">
        <v>4</v>
      </c>
      <c r="Q20">
        <f t="shared" si="1"/>
        <v>39</v>
      </c>
    </row>
    <row r="21" spans="7:17">
      <c r="G21" s="20">
        <v>5</v>
      </c>
      <c r="H21" s="20">
        <f t="shared" si="0"/>
        <v>14</v>
      </c>
      <c r="P21" s="20">
        <v>5</v>
      </c>
      <c r="Q21">
        <f t="shared" si="1"/>
        <v>60</v>
      </c>
    </row>
    <row r="22" spans="7:17">
      <c r="G22" s="20">
        <v>6</v>
      </c>
      <c r="H22" s="20">
        <f t="shared" si="0"/>
        <v>17</v>
      </c>
      <c r="P22" s="20">
        <v>6</v>
      </c>
      <c r="Q22">
        <f t="shared" si="1"/>
        <v>85</v>
      </c>
    </row>
    <row r="23" spans="7:17">
      <c r="G23" s="20">
        <v>7</v>
      </c>
      <c r="H23" s="20">
        <f t="shared" si="0"/>
        <v>20</v>
      </c>
      <c r="P23" s="20">
        <v>7</v>
      </c>
      <c r="Q23">
        <f t="shared" si="1"/>
        <v>114</v>
      </c>
    </row>
    <row r="24" spans="7:17">
      <c r="G24" s="20">
        <v>8</v>
      </c>
      <c r="H24" s="20">
        <f t="shared" si="0"/>
        <v>23</v>
      </c>
      <c r="P24" s="20">
        <v>8</v>
      </c>
      <c r="Q24">
        <f t="shared" si="1"/>
        <v>147</v>
      </c>
    </row>
    <row r="25" spans="7:17">
      <c r="G25" s="20">
        <v>9</v>
      </c>
      <c r="H25" s="20">
        <f t="shared" si="0"/>
        <v>26</v>
      </c>
      <c r="P25" s="20">
        <v>9</v>
      </c>
      <c r="Q25">
        <f t="shared" si="1"/>
        <v>184</v>
      </c>
    </row>
    <row r="26" spans="7:17">
      <c r="G26" s="20">
        <v>10</v>
      </c>
      <c r="H26" s="20">
        <f t="shared" si="0"/>
        <v>29</v>
      </c>
      <c r="P26" s="20">
        <v>10</v>
      </c>
      <c r="Q26">
        <f t="shared" si="1"/>
        <v>225</v>
      </c>
    </row>
    <row r="27" spans="7:17">
      <c r="G27" s="20">
        <v>11</v>
      </c>
      <c r="H27" s="20">
        <f t="shared" si="0"/>
        <v>32</v>
      </c>
      <c r="P27" s="20">
        <v>11</v>
      </c>
      <c r="Q27">
        <f t="shared" si="1"/>
        <v>270</v>
      </c>
    </row>
    <row r="28" spans="7:17">
      <c r="G28" s="20">
        <v>12</v>
      </c>
      <c r="H28" s="20">
        <f t="shared" si="0"/>
        <v>35</v>
      </c>
      <c r="P28" s="20">
        <v>12</v>
      </c>
      <c r="Q28">
        <f t="shared" si="1"/>
        <v>319</v>
      </c>
    </row>
    <row r="29" spans="7:17">
      <c r="G29" s="20">
        <v>13</v>
      </c>
      <c r="H29" s="20">
        <f t="shared" si="0"/>
        <v>38</v>
      </c>
      <c r="P29" s="20">
        <v>13</v>
      </c>
      <c r="Q29">
        <f t="shared" si="1"/>
        <v>372</v>
      </c>
    </row>
    <row r="30" spans="7:17">
      <c r="G30" s="20">
        <v>14</v>
      </c>
      <c r="H30" s="20">
        <f t="shared" si="0"/>
        <v>41</v>
      </c>
      <c r="P30" s="20">
        <v>14</v>
      </c>
      <c r="Q30">
        <f t="shared" si="1"/>
        <v>429</v>
      </c>
    </row>
    <row r="31" spans="7:17">
      <c r="G31" s="20">
        <v>15</v>
      </c>
      <c r="H31" s="20">
        <f t="shared" si="0"/>
        <v>44</v>
      </c>
      <c r="P31" s="20">
        <v>15</v>
      </c>
      <c r="Q31">
        <f t="shared" si="1"/>
        <v>490</v>
      </c>
    </row>
  </sheetData>
  <pageMargins left="0.78749999999999998" right="0.78749999999999998" top="1.05277777777778" bottom="1.05277777777778" header="0.78749999999999998" footer="0.78749999999999998"/>
  <pageSetup firstPageNumber="0" orientation="portrait" horizontalDpi="4294967294" verticalDpi="0" r:id="rId1"/>
  <headerFooter>
    <oddHeader>&amp;C&amp;"Times New Roman,Normal"&amp;12&amp;A</oddHeader>
    <oddFooter>&amp;C&amp;"Times New Roman,Normal"&amp;12Página &amp;P</oddFooter>
  </headerFooter>
  <drawing r:id="rId2"/>
</worksheet>
</file>

<file path=docProps/app.xml><?xml version="1.0" encoding="utf-8"?>
<Properties xmlns="http://schemas.openxmlformats.org/officeDocument/2006/extended-properties" xmlns:vt="http://schemas.openxmlformats.org/officeDocument/2006/docPropsVTypes">
  <Template/>
  <TotalTime>15</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ENP08</vt:lpstr>
      <vt:lpstr>Hoja2</vt:lpstr>
    </vt:vector>
  </TitlesOfParts>
  <Company>INEGI</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INEGI</dc:creator>
  <dc:description/>
  <cp:lastModifiedBy>Lisset Loera</cp:lastModifiedBy>
  <cp:revision>2</cp:revision>
  <cp:lastPrinted>2018-05-24T18:47:48Z</cp:lastPrinted>
  <dcterms:created xsi:type="dcterms:W3CDTF">2018-03-01T22:10:12Z</dcterms:created>
  <dcterms:modified xsi:type="dcterms:W3CDTF">2018-08-23T16:48:42Z</dcterms:modified>
  <dc:language>es-MX</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Company">
    <vt:lpwstr>INEGI</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