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TL\PCB NG\"/>
    </mc:Choice>
  </mc:AlternateContent>
  <xr:revisionPtr revIDLastSave="0" documentId="13_ncr:1_{3B3D59E2-848B-4BEE-9C75-F12C431245E9}" xr6:coauthVersionLast="47" xr6:coauthVersionMax="47" xr10:uidLastSave="{00000000-0000-0000-0000-000000000000}"/>
  <bookViews>
    <workbookView xWindow="38280" yWindow="-120" windowWidth="16440" windowHeight="29040" activeTab="1" xr2:uid="{0C12EAB3-5C5A-4529-92B3-802642319947}"/>
  </bookViews>
  <sheets>
    <sheet name="Plnění" sheetId="1" r:id="rId1"/>
    <sheet name="Detai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F3" i="2"/>
  <c r="F4" i="2"/>
  <c r="F5" i="2"/>
  <c r="F8" i="2" s="1"/>
  <c r="F6" i="2"/>
  <c r="F7" i="2"/>
  <c r="F2" i="2"/>
  <c r="G3" i="2"/>
  <c r="G4" i="2"/>
  <c r="G5" i="2"/>
  <c r="G6" i="2"/>
  <c r="G7" i="2"/>
  <c r="G2" i="2"/>
  <c r="G8" i="2" l="1"/>
</calcChain>
</file>

<file path=xl/sharedStrings.xml><?xml version="1.0" encoding="utf-8"?>
<sst xmlns="http://schemas.openxmlformats.org/spreadsheetml/2006/main" count="148" uniqueCount="28">
  <si>
    <t>Tisk</t>
  </si>
  <si>
    <t>Díl</t>
  </si>
  <si>
    <t>Odevzdáno</t>
  </si>
  <si>
    <t>Cena</t>
  </si>
  <si>
    <t>Poznámka</t>
  </si>
  <si>
    <t>Main</t>
  </si>
  <si>
    <t>Top</t>
  </si>
  <si>
    <t>Spring</t>
  </si>
  <si>
    <t>Sensor Top+Bottom</t>
  </si>
  <si>
    <t>Zkompletováno</t>
  </si>
  <si>
    <t>Mat</t>
  </si>
  <si>
    <t>ASA</t>
  </si>
  <si>
    <t>PLA</t>
  </si>
  <si>
    <t>Vývojářská verze</t>
  </si>
  <si>
    <t>Plate</t>
  </si>
  <si>
    <t>PETG</t>
  </si>
  <si>
    <t>Chybí snímač (byl už odeslán do výroby v modré verzi), odevzdán spolu s vývojářskou verzí</t>
  </si>
  <si>
    <t>Verze</t>
  </si>
  <si>
    <t>Komplet</t>
  </si>
  <si>
    <t>Hmotnost [g]</t>
  </si>
  <si>
    <t>Materiál</t>
  </si>
  <si>
    <t>Čas</t>
  </si>
  <si>
    <t>Sensor Top</t>
  </si>
  <si>
    <t>Sensor Base</t>
  </si>
  <si>
    <t>Cena mat. [€]</t>
  </si>
  <si>
    <t>Kalk. cena [Kč]</t>
  </si>
  <si>
    <t>k</t>
  </si>
  <si>
    <t>Cena mat. [Kč]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</si>
</sst>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.00\ &quot;Kč&quot;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1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2" borderId="0" xfId="1" applyFont="1"/>
    <xf numFmtId="0" fontId="1" fillId="3" borderId="0" xfId="2"/>
    <xf numFmtId="14" fontId="1" fillId="3" borderId="0" xfId="2" applyNumberFormat="1"/>
    <xf numFmtId="0" fontId="1" fillId="4" borderId="0" xfId="3"/>
    <xf numFmtId="14" fontId="1" fillId="4" borderId="0" xfId="3" applyNumberFormat="1"/>
    <xf numFmtId="20" fontId="0" fillId="0" borderId="0" xfId="0" applyNumberFormat="1"/>
    <xf numFmtId="0" fontId="0" fillId="0" borderId="0" xfId="0" applyAlignment="1">
      <alignment horizontal="center"/>
    </xf>
    <xf numFmtId="0" fontId="3" fillId="2" borderId="0" xfId="1" applyFont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/>
    <xf numFmtId="165" fontId="4" fillId="0" borderId="1" xfId="4" applyNumberFormat="1"/>
    <xf numFmtId="0" fontId="0" fillId="0" borderId="0" xfId="0" applyAlignment="1">
      <alignment horizontal="right"/>
    </xf>
    <xf numFmtId="0" fontId="3" fillId="2" borderId="0" xfId="1" applyFont="1" applyAlignment="1">
      <alignment horizontal="left" vertical="top" wrapText="1"/>
    </xf>
    <xf numFmtId="20" fontId="4" fillId="0" borderId="1" xfId="4" applyNumberFormat="1"/>
  </cellXfs>
  <cellStyles count="5">
    <cellStyle name="20 % – Zvýraznění 4" xfId="2" builtinId="42"/>
    <cellStyle name="20 % – Zvýraznění 5" xfId="3" builtinId="46"/>
    <cellStyle name="Celkem" xfId="4" builtinId="25"/>
    <cellStyle name="Normální" xfId="0" builtinId="0"/>
    <cellStyle name="Zvýraznění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FA39-C09F-4217-8D80-DC22BD0F23FD}">
  <dimension ref="A1:H64"/>
  <sheetViews>
    <sheetView workbookViewId="0">
      <selection activeCell="G65" sqref="G65"/>
    </sheetView>
  </sheetViews>
  <sheetFormatPr defaultRowHeight="15" x14ac:dyDescent="0.25"/>
  <cols>
    <col min="1" max="1" width="19.85546875" customWidth="1"/>
    <col min="2" max="2" width="9.28515625" customWidth="1"/>
    <col min="3" max="3" width="10.85546875" customWidth="1"/>
    <col min="4" max="4" width="15.140625" customWidth="1"/>
    <col min="5" max="5" width="15.85546875" customWidth="1"/>
  </cols>
  <sheetData>
    <row r="1" spans="1:8" s="2" customFormat="1" ht="18.75" x14ac:dyDescent="0.3">
      <c r="A1" s="2" t="s">
        <v>1</v>
      </c>
      <c r="B1" s="2" t="s">
        <v>17</v>
      </c>
      <c r="C1" s="2" t="s">
        <v>18</v>
      </c>
      <c r="D1" s="2" t="s">
        <v>0</v>
      </c>
      <c r="E1" s="2" t="s">
        <v>2</v>
      </c>
      <c r="F1" s="2" t="s">
        <v>3</v>
      </c>
      <c r="G1" s="2" t="s">
        <v>10</v>
      </c>
      <c r="H1" s="2" t="s">
        <v>4</v>
      </c>
    </row>
    <row r="2" spans="1:8" s="3" customFormat="1" x14ac:dyDescent="0.25">
      <c r="A2" s="3" t="s">
        <v>5</v>
      </c>
      <c r="B2" s="3">
        <v>1</v>
      </c>
      <c r="C2" s="3">
        <v>0</v>
      </c>
      <c r="D2" s="4">
        <v>45225</v>
      </c>
      <c r="E2" s="4">
        <v>45225</v>
      </c>
      <c r="G2" s="3" t="s">
        <v>12</v>
      </c>
      <c r="H2" s="3" t="s">
        <v>13</v>
      </c>
    </row>
    <row r="3" spans="1:8" s="3" customFormat="1" x14ac:dyDescent="0.25">
      <c r="A3" s="3" t="s">
        <v>6</v>
      </c>
      <c r="B3" s="3">
        <v>1</v>
      </c>
      <c r="C3" s="3">
        <v>0</v>
      </c>
      <c r="D3" s="4">
        <v>45225</v>
      </c>
      <c r="E3" s="4">
        <v>45225</v>
      </c>
      <c r="G3" s="3" t="s">
        <v>12</v>
      </c>
      <c r="H3" s="3" t="s">
        <v>13</v>
      </c>
    </row>
    <row r="4" spans="1:8" s="3" customFormat="1" x14ac:dyDescent="0.25">
      <c r="A4" s="3" t="s">
        <v>7</v>
      </c>
      <c r="B4" s="3">
        <v>2</v>
      </c>
      <c r="C4" s="3">
        <v>0</v>
      </c>
      <c r="D4" s="4">
        <v>45224</v>
      </c>
      <c r="E4" s="4">
        <v>45225</v>
      </c>
      <c r="G4" s="3" t="s">
        <v>11</v>
      </c>
      <c r="H4" s="3" t="s">
        <v>13</v>
      </c>
    </row>
    <row r="6" spans="1:8" s="5" customFormat="1" x14ac:dyDescent="0.25">
      <c r="A6" s="5" t="s">
        <v>5</v>
      </c>
      <c r="B6" s="5">
        <v>1</v>
      </c>
      <c r="C6" s="5">
        <v>1</v>
      </c>
      <c r="D6" s="6">
        <v>45229</v>
      </c>
      <c r="E6" s="6">
        <v>45231</v>
      </c>
      <c r="G6" s="5" t="s">
        <v>15</v>
      </c>
    </row>
    <row r="7" spans="1:8" s="5" customFormat="1" x14ac:dyDescent="0.25">
      <c r="A7" s="5" t="s">
        <v>6</v>
      </c>
      <c r="B7" s="5">
        <v>1</v>
      </c>
      <c r="C7" s="5">
        <v>1</v>
      </c>
      <c r="D7" s="6">
        <v>45230</v>
      </c>
      <c r="E7" s="6">
        <v>45231</v>
      </c>
      <c r="G7" s="5" t="s">
        <v>15</v>
      </c>
    </row>
    <row r="8" spans="1:8" s="5" customFormat="1" x14ac:dyDescent="0.25">
      <c r="A8" s="5" t="s">
        <v>7</v>
      </c>
      <c r="B8" s="5">
        <v>2</v>
      </c>
      <c r="C8" s="5">
        <v>1</v>
      </c>
      <c r="D8" s="6">
        <v>45224</v>
      </c>
      <c r="E8" s="6">
        <v>45231</v>
      </c>
      <c r="G8" s="5" t="s">
        <v>11</v>
      </c>
    </row>
    <row r="9" spans="1:8" s="5" customFormat="1" x14ac:dyDescent="0.25">
      <c r="A9" s="5" t="s">
        <v>14</v>
      </c>
      <c r="B9" s="5">
        <v>2</v>
      </c>
      <c r="C9" s="5">
        <v>1</v>
      </c>
      <c r="D9" s="6">
        <v>45234</v>
      </c>
      <c r="G9" s="5" t="s">
        <v>15</v>
      </c>
    </row>
    <row r="10" spans="1:8" s="5" customFormat="1" x14ac:dyDescent="0.25">
      <c r="A10" s="5" t="s">
        <v>8</v>
      </c>
      <c r="B10" s="5">
        <v>1</v>
      </c>
      <c r="C10" s="5">
        <v>1</v>
      </c>
      <c r="D10" s="6">
        <v>45222</v>
      </c>
      <c r="E10" s="6">
        <v>45231</v>
      </c>
      <c r="G10" s="5" t="s">
        <v>11</v>
      </c>
      <c r="H10" s="5" t="s">
        <v>9</v>
      </c>
    </row>
    <row r="11" spans="1:8" x14ac:dyDescent="0.25">
      <c r="D11" s="1"/>
    </row>
    <row r="12" spans="1:8" s="5" customFormat="1" x14ac:dyDescent="0.25">
      <c r="A12" s="5" t="s">
        <v>5</v>
      </c>
      <c r="B12" s="5">
        <v>2</v>
      </c>
      <c r="C12" s="5">
        <v>2</v>
      </c>
      <c r="D12" s="6">
        <v>45230</v>
      </c>
      <c r="E12" s="6">
        <v>45231</v>
      </c>
      <c r="G12" s="5" t="s">
        <v>15</v>
      </c>
    </row>
    <row r="13" spans="1:8" s="5" customFormat="1" x14ac:dyDescent="0.25">
      <c r="A13" s="5" t="s">
        <v>6</v>
      </c>
      <c r="B13" s="5">
        <v>2</v>
      </c>
      <c r="C13" s="5">
        <v>2</v>
      </c>
      <c r="D13" s="6">
        <v>45231</v>
      </c>
      <c r="E13" s="6">
        <v>45231</v>
      </c>
      <c r="G13" s="5" t="s">
        <v>15</v>
      </c>
    </row>
    <row r="14" spans="1:8" s="5" customFormat="1" x14ac:dyDescent="0.25">
      <c r="A14" s="5" t="s">
        <v>7</v>
      </c>
      <c r="B14" s="5">
        <v>2</v>
      </c>
      <c r="C14" s="5">
        <v>2</v>
      </c>
      <c r="D14" s="6">
        <v>45224</v>
      </c>
      <c r="E14" s="6">
        <v>45231</v>
      </c>
      <c r="G14" s="5" t="s">
        <v>11</v>
      </c>
    </row>
    <row r="15" spans="1:8" s="5" customFormat="1" x14ac:dyDescent="0.25">
      <c r="A15" s="5" t="s">
        <v>14</v>
      </c>
      <c r="B15" s="5">
        <v>2</v>
      </c>
      <c r="C15" s="5">
        <v>2</v>
      </c>
      <c r="D15" s="6">
        <v>45234</v>
      </c>
      <c r="G15" s="5" t="s">
        <v>15</v>
      </c>
    </row>
    <row r="16" spans="1:8" s="5" customFormat="1" x14ac:dyDescent="0.25">
      <c r="A16" s="5" t="s">
        <v>8</v>
      </c>
      <c r="B16" s="5">
        <v>1</v>
      </c>
      <c r="C16" s="5">
        <v>2</v>
      </c>
      <c r="D16" s="6">
        <v>45222</v>
      </c>
      <c r="E16" s="6">
        <v>45231</v>
      </c>
      <c r="G16" s="5" t="s">
        <v>11</v>
      </c>
      <c r="H16" s="5" t="s">
        <v>9</v>
      </c>
    </row>
    <row r="18" spans="1:8" s="5" customFormat="1" x14ac:dyDescent="0.25">
      <c r="A18" s="5" t="s">
        <v>5</v>
      </c>
      <c r="B18" s="5">
        <v>2</v>
      </c>
      <c r="C18" s="5">
        <v>3</v>
      </c>
      <c r="D18" s="6">
        <v>45232</v>
      </c>
      <c r="G18" s="5" t="s">
        <v>15</v>
      </c>
    </row>
    <row r="19" spans="1:8" s="5" customFormat="1" x14ac:dyDescent="0.25">
      <c r="A19" s="5" t="s">
        <v>6</v>
      </c>
      <c r="B19" s="5">
        <v>2</v>
      </c>
      <c r="C19" s="5">
        <v>3</v>
      </c>
      <c r="D19" s="6">
        <v>45231</v>
      </c>
      <c r="G19" s="5" t="s">
        <v>15</v>
      </c>
    </row>
    <row r="20" spans="1:8" s="5" customFormat="1" x14ac:dyDescent="0.25">
      <c r="A20" s="5" t="s">
        <v>7</v>
      </c>
      <c r="B20" s="5">
        <v>2</v>
      </c>
      <c r="C20" s="5">
        <v>3</v>
      </c>
      <c r="D20" s="6">
        <v>45224</v>
      </c>
      <c r="G20" s="5" t="s">
        <v>11</v>
      </c>
    </row>
    <row r="21" spans="1:8" s="5" customFormat="1" x14ac:dyDescent="0.25">
      <c r="A21" s="5" t="s">
        <v>14</v>
      </c>
      <c r="B21" s="5">
        <v>2</v>
      </c>
      <c r="C21" s="5">
        <v>3</v>
      </c>
      <c r="D21" s="6">
        <v>45234</v>
      </c>
      <c r="G21" s="5" t="s">
        <v>15</v>
      </c>
    </row>
    <row r="22" spans="1:8" s="5" customFormat="1" x14ac:dyDescent="0.25">
      <c r="A22" s="5" t="s">
        <v>8</v>
      </c>
      <c r="B22" s="5">
        <v>1</v>
      </c>
      <c r="C22" s="5">
        <v>3</v>
      </c>
      <c r="D22" s="6">
        <v>45222</v>
      </c>
      <c r="G22" s="5" t="s">
        <v>11</v>
      </c>
      <c r="H22" s="5" t="s">
        <v>9</v>
      </c>
    </row>
    <row r="24" spans="1:8" s="5" customFormat="1" x14ac:dyDescent="0.25">
      <c r="A24" s="5" t="s">
        <v>5</v>
      </c>
      <c r="B24" s="5">
        <v>2</v>
      </c>
      <c r="C24" s="5">
        <v>4</v>
      </c>
      <c r="D24" s="6">
        <v>45232</v>
      </c>
      <c r="G24" s="5" t="s">
        <v>15</v>
      </c>
    </row>
    <row r="25" spans="1:8" s="5" customFormat="1" x14ac:dyDescent="0.25">
      <c r="A25" s="5" t="s">
        <v>6</v>
      </c>
      <c r="B25" s="5">
        <v>2</v>
      </c>
      <c r="C25" s="5">
        <v>4</v>
      </c>
      <c r="D25" s="6">
        <v>45231</v>
      </c>
      <c r="G25" s="5" t="s">
        <v>15</v>
      </c>
    </row>
    <row r="26" spans="1:8" s="5" customFormat="1" x14ac:dyDescent="0.25">
      <c r="A26" s="5" t="s">
        <v>7</v>
      </c>
      <c r="B26" s="5">
        <v>2</v>
      </c>
      <c r="C26" s="5">
        <v>4</v>
      </c>
      <c r="D26" s="6">
        <v>45224</v>
      </c>
      <c r="G26" s="5" t="s">
        <v>11</v>
      </c>
    </row>
    <row r="27" spans="1:8" s="5" customFormat="1" x14ac:dyDescent="0.25">
      <c r="A27" s="5" t="s">
        <v>14</v>
      </c>
      <c r="B27" s="5">
        <v>3</v>
      </c>
      <c r="C27" s="5">
        <v>4</v>
      </c>
      <c r="D27" s="6">
        <v>45235</v>
      </c>
      <c r="G27" s="5" t="s">
        <v>15</v>
      </c>
    </row>
    <row r="28" spans="1:8" s="5" customFormat="1" x14ac:dyDescent="0.25">
      <c r="A28" s="5" t="s">
        <v>8</v>
      </c>
      <c r="B28" s="5">
        <v>1</v>
      </c>
      <c r="C28" s="5">
        <v>4</v>
      </c>
      <c r="D28" s="6">
        <v>45222</v>
      </c>
      <c r="G28" s="5" t="s">
        <v>11</v>
      </c>
      <c r="H28" s="5" t="s">
        <v>9</v>
      </c>
    </row>
    <row r="30" spans="1:8" s="5" customFormat="1" x14ac:dyDescent="0.25">
      <c r="A30" s="5" t="s">
        <v>5</v>
      </c>
      <c r="B30" s="5">
        <v>2</v>
      </c>
      <c r="C30" s="5">
        <v>5</v>
      </c>
      <c r="D30" s="6">
        <v>45232</v>
      </c>
      <c r="G30" s="5" t="s">
        <v>15</v>
      </c>
    </row>
    <row r="31" spans="1:8" s="5" customFormat="1" x14ac:dyDescent="0.25">
      <c r="A31" s="5" t="s">
        <v>6</v>
      </c>
      <c r="B31" s="5">
        <v>2</v>
      </c>
      <c r="C31" s="5">
        <v>5</v>
      </c>
      <c r="D31" s="6">
        <v>45231</v>
      </c>
      <c r="G31" s="5" t="s">
        <v>15</v>
      </c>
    </row>
    <row r="32" spans="1:8" s="5" customFormat="1" x14ac:dyDescent="0.25">
      <c r="A32" s="5" t="s">
        <v>7</v>
      </c>
      <c r="B32" s="5">
        <v>2</v>
      </c>
      <c r="C32" s="5">
        <v>5</v>
      </c>
      <c r="D32" s="6">
        <v>45224</v>
      </c>
      <c r="G32" s="5" t="s">
        <v>11</v>
      </c>
    </row>
    <row r="33" spans="1:8" s="5" customFormat="1" x14ac:dyDescent="0.25">
      <c r="A33" s="5" t="s">
        <v>14</v>
      </c>
      <c r="B33" s="5">
        <v>3</v>
      </c>
      <c r="C33" s="5">
        <v>5</v>
      </c>
      <c r="D33" s="6">
        <v>45235</v>
      </c>
      <c r="G33" s="5" t="s">
        <v>15</v>
      </c>
    </row>
    <row r="34" spans="1:8" s="5" customFormat="1" x14ac:dyDescent="0.25">
      <c r="A34" s="5" t="s">
        <v>8</v>
      </c>
      <c r="B34" s="5">
        <v>1</v>
      </c>
      <c r="C34" s="5">
        <v>5</v>
      </c>
      <c r="D34" s="6">
        <v>45222</v>
      </c>
      <c r="G34" s="5" t="s">
        <v>11</v>
      </c>
      <c r="H34" s="5" t="s">
        <v>9</v>
      </c>
    </row>
    <row r="36" spans="1:8" s="5" customFormat="1" x14ac:dyDescent="0.25">
      <c r="A36" s="5" t="s">
        <v>5</v>
      </c>
      <c r="B36" s="5">
        <v>2</v>
      </c>
      <c r="C36" s="5">
        <v>6</v>
      </c>
      <c r="D36" s="6">
        <v>45232</v>
      </c>
      <c r="G36" s="5" t="s">
        <v>15</v>
      </c>
    </row>
    <row r="37" spans="1:8" s="5" customFormat="1" x14ac:dyDescent="0.25">
      <c r="A37" s="5" t="s">
        <v>6</v>
      </c>
      <c r="B37" s="5">
        <v>2</v>
      </c>
      <c r="C37" s="5">
        <v>6</v>
      </c>
      <c r="D37" s="6">
        <v>45231</v>
      </c>
      <c r="G37" s="5" t="s">
        <v>15</v>
      </c>
    </row>
    <row r="38" spans="1:8" s="5" customFormat="1" x14ac:dyDescent="0.25">
      <c r="A38" s="5" t="s">
        <v>7</v>
      </c>
      <c r="B38" s="5">
        <v>2</v>
      </c>
      <c r="C38" s="5">
        <v>6</v>
      </c>
      <c r="D38" s="6">
        <v>45224</v>
      </c>
      <c r="G38" s="5" t="s">
        <v>11</v>
      </c>
    </row>
    <row r="39" spans="1:8" s="5" customFormat="1" x14ac:dyDescent="0.25">
      <c r="A39" s="5" t="s">
        <v>14</v>
      </c>
      <c r="B39" s="5">
        <v>3</v>
      </c>
      <c r="C39" s="5">
        <v>6</v>
      </c>
      <c r="D39" s="6">
        <v>45235</v>
      </c>
      <c r="G39" s="5" t="s">
        <v>15</v>
      </c>
    </row>
    <row r="40" spans="1:8" s="5" customFormat="1" x14ac:dyDescent="0.25">
      <c r="A40" s="5" t="s">
        <v>8</v>
      </c>
      <c r="B40" s="5">
        <v>1</v>
      </c>
      <c r="C40" s="5">
        <v>6</v>
      </c>
      <c r="D40" s="6">
        <v>45222</v>
      </c>
      <c r="G40" s="5" t="s">
        <v>11</v>
      </c>
      <c r="H40" s="5" t="s">
        <v>9</v>
      </c>
    </row>
    <row r="42" spans="1:8" s="5" customFormat="1" x14ac:dyDescent="0.25">
      <c r="A42" s="5" t="s">
        <v>5</v>
      </c>
      <c r="B42" s="5">
        <v>2</v>
      </c>
      <c r="C42" s="5">
        <v>7</v>
      </c>
      <c r="D42" s="6">
        <v>45234</v>
      </c>
      <c r="G42" s="5" t="s">
        <v>15</v>
      </c>
    </row>
    <row r="43" spans="1:8" s="5" customFormat="1" x14ac:dyDescent="0.25">
      <c r="A43" s="5" t="s">
        <v>6</v>
      </c>
      <c r="B43" s="5">
        <v>2</v>
      </c>
      <c r="C43" s="5">
        <v>7</v>
      </c>
      <c r="D43" s="6">
        <v>45231</v>
      </c>
      <c r="G43" s="5" t="s">
        <v>15</v>
      </c>
    </row>
    <row r="44" spans="1:8" s="5" customFormat="1" x14ac:dyDescent="0.25">
      <c r="A44" s="5" t="s">
        <v>7</v>
      </c>
      <c r="B44" s="5">
        <v>2</v>
      </c>
      <c r="C44" s="5">
        <v>7</v>
      </c>
      <c r="D44" s="6">
        <v>45224</v>
      </c>
      <c r="G44" s="5" t="s">
        <v>11</v>
      </c>
    </row>
    <row r="45" spans="1:8" s="5" customFormat="1" x14ac:dyDescent="0.25">
      <c r="A45" s="5" t="s">
        <v>14</v>
      </c>
      <c r="B45" s="5">
        <v>3</v>
      </c>
      <c r="C45" s="5">
        <v>7</v>
      </c>
      <c r="D45" s="6">
        <v>45235</v>
      </c>
      <c r="G45" s="5" t="s">
        <v>15</v>
      </c>
    </row>
    <row r="46" spans="1:8" s="5" customFormat="1" x14ac:dyDescent="0.25">
      <c r="A46" s="5" t="s">
        <v>8</v>
      </c>
      <c r="B46" s="5">
        <v>1</v>
      </c>
      <c r="C46" s="5">
        <v>7</v>
      </c>
      <c r="D46" s="6">
        <v>45222</v>
      </c>
      <c r="G46" s="5" t="s">
        <v>11</v>
      </c>
      <c r="H46" s="5" t="s">
        <v>9</v>
      </c>
    </row>
    <row r="48" spans="1:8" s="5" customFormat="1" x14ac:dyDescent="0.25">
      <c r="A48" s="5" t="s">
        <v>5</v>
      </c>
      <c r="B48" s="5">
        <v>2</v>
      </c>
      <c r="C48" s="5">
        <v>8</v>
      </c>
      <c r="D48" s="6">
        <v>45234</v>
      </c>
      <c r="G48" s="5" t="s">
        <v>15</v>
      </c>
    </row>
    <row r="49" spans="1:8" s="5" customFormat="1" x14ac:dyDescent="0.25">
      <c r="A49" s="5" t="s">
        <v>6</v>
      </c>
      <c r="B49" s="5">
        <v>2</v>
      </c>
      <c r="C49" s="5">
        <v>8</v>
      </c>
      <c r="D49" s="6">
        <v>45231</v>
      </c>
      <c r="G49" s="5" t="s">
        <v>15</v>
      </c>
    </row>
    <row r="50" spans="1:8" s="5" customFormat="1" x14ac:dyDescent="0.25">
      <c r="A50" s="5" t="s">
        <v>7</v>
      </c>
      <c r="B50" s="5">
        <v>2</v>
      </c>
      <c r="C50" s="5">
        <v>8</v>
      </c>
      <c r="D50" s="6">
        <v>45224</v>
      </c>
      <c r="G50" s="5" t="s">
        <v>11</v>
      </c>
    </row>
    <row r="51" spans="1:8" s="5" customFormat="1" x14ac:dyDescent="0.25">
      <c r="A51" s="5" t="s">
        <v>14</v>
      </c>
      <c r="B51" s="5">
        <v>3</v>
      </c>
      <c r="C51" s="5">
        <v>8</v>
      </c>
      <c r="G51" s="5" t="s">
        <v>15</v>
      </c>
    </row>
    <row r="52" spans="1:8" s="5" customFormat="1" x14ac:dyDescent="0.25">
      <c r="A52" s="5" t="s">
        <v>8</v>
      </c>
      <c r="B52" s="5">
        <v>1</v>
      </c>
      <c r="C52" s="5">
        <v>8</v>
      </c>
      <c r="D52" s="6">
        <v>45222</v>
      </c>
      <c r="G52" s="5" t="s">
        <v>11</v>
      </c>
      <c r="H52" s="5" t="s">
        <v>9</v>
      </c>
    </row>
    <row r="54" spans="1:8" s="5" customFormat="1" x14ac:dyDescent="0.25">
      <c r="A54" s="5" t="s">
        <v>5</v>
      </c>
      <c r="B54" s="5">
        <v>2</v>
      </c>
      <c r="C54" s="5">
        <v>9</v>
      </c>
      <c r="D54" s="6">
        <v>45233</v>
      </c>
      <c r="G54" s="5" t="s">
        <v>15</v>
      </c>
    </row>
    <row r="55" spans="1:8" s="5" customFormat="1" x14ac:dyDescent="0.25">
      <c r="A55" s="5" t="s">
        <v>6</v>
      </c>
      <c r="B55" s="5">
        <v>2</v>
      </c>
      <c r="C55" s="5">
        <v>9</v>
      </c>
      <c r="D55" s="6">
        <v>45231</v>
      </c>
      <c r="G55" s="5" t="s">
        <v>15</v>
      </c>
    </row>
    <row r="56" spans="1:8" s="5" customFormat="1" x14ac:dyDescent="0.25">
      <c r="A56" s="5" t="s">
        <v>7</v>
      </c>
      <c r="B56" s="5">
        <v>2</v>
      </c>
      <c r="C56" s="5">
        <v>9</v>
      </c>
      <c r="D56" s="6">
        <v>45224</v>
      </c>
      <c r="G56" s="5" t="s">
        <v>11</v>
      </c>
    </row>
    <row r="57" spans="1:8" s="5" customFormat="1" x14ac:dyDescent="0.25">
      <c r="A57" s="5" t="s">
        <v>14</v>
      </c>
      <c r="B57" s="5">
        <v>3</v>
      </c>
      <c r="C57" s="5">
        <v>9</v>
      </c>
      <c r="G57" s="5" t="s">
        <v>15</v>
      </c>
    </row>
    <row r="58" spans="1:8" s="5" customFormat="1" x14ac:dyDescent="0.25">
      <c r="A58" s="5" t="s">
        <v>8</v>
      </c>
      <c r="B58" s="5">
        <v>1</v>
      </c>
      <c r="C58" s="5">
        <v>9</v>
      </c>
      <c r="D58" s="6">
        <v>45222</v>
      </c>
      <c r="G58" s="5" t="s">
        <v>11</v>
      </c>
      <c r="H58" s="5" t="s">
        <v>9</v>
      </c>
    </row>
    <row r="60" spans="1:8" s="5" customFormat="1" x14ac:dyDescent="0.25">
      <c r="A60" s="5" t="s">
        <v>5</v>
      </c>
      <c r="B60" s="5">
        <v>2</v>
      </c>
      <c r="C60" s="5">
        <v>10</v>
      </c>
      <c r="D60" s="6">
        <v>45234</v>
      </c>
      <c r="G60" s="5" t="s">
        <v>15</v>
      </c>
    </row>
    <row r="61" spans="1:8" s="5" customFormat="1" x14ac:dyDescent="0.25">
      <c r="A61" s="5" t="s">
        <v>6</v>
      </c>
      <c r="B61" s="5">
        <v>2</v>
      </c>
      <c r="C61" s="5">
        <v>10</v>
      </c>
      <c r="D61" s="6">
        <v>45231</v>
      </c>
      <c r="G61" s="5" t="s">
        <v>15</v>
      </c>
    </row>
    <row r="62" spans="1:8" s="5" customFormat="1" x14ac:dyDescent="0.25">
      <c r="A62" s="5" t="s">
        <v>7</v>
      </c>
      <c r="B62" s="5">
        <v>2</v>
      </c>
      <c r="C62" s="5">
        <v>10</v>
      </c>
      <c r="D62" s="6">
        <v>45224</v>
      </c>
      <c r="G62" s="5" t="s">
        <v>11</v>
      </c>
    </row>
    <row r="63" spans="1:8" s="5" customFormat="1" x14ac:dyDescent="0.25">
      <c r="A63" s="5" t="s">
        <v>14</v>
      </c>
      <c r="B63" s="5">
        <v>3</v>
      </c>
      <c r="C63" s="5">
        <v>10</v>
      </c>
      <c r="G63" s="5" t="s">
        <v>15</v>
      </c>
    </row>
    <row r="64" spans="1:8" s="5" customFormat="1" x14ac:dyDescent="0.25">
      <c r="A64" s="5" t="s">
        <v>8</v>
      </c>
      <c r="B64" s="5">
        <v>1</v>
      </c>
      <c r="C64" s="5">
        <v>10</v>
      </c>
      <c r="D64" s="6">
        <v>45222</v>
      </c>
      <c r="E64" s="6">
        <v>45225</v>
      </c>
      <c r="G64" s="5" t="s">
        <v>11</v>
      </c>
      <c r="H64" s="5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82F8-6112-4AF2-BACF-E823C4B23E32}">
  <dimension ref="A1:H11"/>
  <sheetViews>
    <sheetView tabSelected="1" workbookViewId="0">
      <selection activeCell="E6" sqref="E6"/>
    </sheetView>
  </sheetViews>
  <sheetFormatPr defaultRowHeight="15" x14ac:dyDescent="0.25"/>
  <cols>
    <col min="1" max="1" width="15.7109375" customWidth="1"/>
    <col min="2" max="2" width="8.7109375" customWidth="1"/>
    <col min="3" max="3" width="12.85546875" customWidth="1"/>
    <col min="4" max="6" width="13.42578125" customWidth="1"/>
    <col min="7" max="7" width="13.7109375" customWidth="1"/>
    <col min="8" max="8" width="77.7109375" customWidth="1"/>
  </cols>
  <sheetData>
    <row r="1" spans="1:8" s="9" customFormat="1" ht="45" customHeight="1" x14ac:dyDescent="0.25">
      <c r="A1" s="9" t="s">
        <v>1</v>
      </c>
      <c r="B1" s="9" t="s">
        <v>21</v>
      </c>
      <c r="C1" s="9" t="s">
        <v>19</v>
      </c>
      <c r="D1" s="9" t="s">
        <v>20</v>
      </c>
      <c r="E1" s="9" t="s">
        <v>24</v>
      </c>
      <c r="F1" s="9" t="s">
        <v>27</v>
      </c>
      <c r="G1" s="9" t="s">
        <v>25</v>
      </c>
      <c r="H1" s="14" t="s">
        <v>4</v>
      </c>
    </row>
    <row r="2" spans="1:8" x14ac:dyDescent="0.25">
      <c r="A2" t="s">
        <v>5</v>
      </c>
      <c r="B2" s="7">
        <v>0.18541666666666667</v>
      </c>
      <c r="C2">
        <v>108.66</v>
      </c>
      <c r="D2" s="8" t="s">
        <v>15</v>
      </c>
      <c r="E2">
        <v>3.94</v>
      </c>
      <c r="F2" s="11">
        <f>$B$10*E2</f>
        <v>98.5</v>
      </c>
      <c r="G2" s="11">
        <f>$B$11*E2*$B$10</f>
        <v>275.8</v>
      </c>
    </row>
    <row r="3" spans="1:8" x14ac:dyDescent="0.25">
      <c r="A3" t="s">
        <v>6</v>
      </c>
      <c r="B3" s="7">
        <v>2.361111111111111E-2</v>
      </c>
      <c r="C3">
        <v>15.03</v>
      </c>
      <c r="D3" s="8" t="s">
        <v>15</v>
      </c>
      <c r="E3">
        <v>0.55000000000000004</v>
      </c>
      <c r="F3" s="11">
        <f t="shared" ref="F3:F7" si="0">$B$10*E3</f>
        <v>13.750000000000002</v>
      </c>
      <c r="G3" s="11">
        <f t="shared" ref="G3:G7" si="1">$B$11*E3*$B$10</f>
        <v>38.5</v>
      </c>
    </row>
    <row r="4" spans="1:8" x14ac:dyDescent="0.25">
      <c r="A4" t="s">
        <v>7</v>
      </c>
      <c r="B4" s="7">
        <v>1.0416666666666666E-2</v>
      </c>
      <c r="C4">
        <v>4.41</v>
      </c>
      <c r="D4" s="8" t="s">
        <v>11</v>
      </c>
      <c r="E4">
        <v>0.19</v>
      </c>
      <c r="F4" s="11">
        <f t="shared" si="0"/>
        <v>4.75</v>
      </c>
      <c r="G4" s="11">
        <f t="shared" si="1"/>
        <v>13.299999999999997</v>
      </c>
    </row>
    <row r="5" spans="1:8" x14ac:dyDescent="0.25">
      <c r="A5" t="s">
        <v>14</v>
      </c>
      <c r="B5" s="7">
        <v>4.7916666666666663E-2</v>
      </c>
      <c r="C5">
        <v>26.96</v>
      </c>
      <c r="D5" s="8" t="s">
        <v>15</v>
      </c>
      <c r="E5">
        <v>0.98</v>
      </c>
      <c r="F5" s="11">
        <f t="shared" si="0"/>
        <v>24.5</v>
      </c>
      <c r="G5" s="11">
        <f t="shared" si="1"/>
        <v>68.599999999999994</v>
      </c>
    </row>
    <row r="6" spans="1:8" x14ac:dyDescent="0.25">
      <c r="A6" t="s">
        <v>23</v>
      </c>
      <c r="B6" s="7">
        <v>1.6666666666666666E-2</v>
      </c>
      <c r="C6">
        <v>3.82</v>
      </c>
      <c r="D6" s="8" t="s">
        <v>11</v>
      </c>
      <c r="E6">
        <v>0.16</v>
      </c>
      <c r="F6" s="11">
        <f t="shared" si="0"/>
        <v>4</v>
      </c>
      <c r="G6" s="11">
        <f t="shared" si="1"/>
        <v>11.2</v>
      </c>
    </row>
    <row r="7" spans="1:8" x14ac:dyDescent="0.25">
      <c r="A7" t="s">
        <v>22</v>
      </c>
      <c r="B7" s="7">
        <v>1.3888888888888888E-2</v>
      </c>
      <c r="C7">
        <v>2.74</v>
      </c>
      <c r="D7" s="8" t="s">
        <v>11</v>
      </c>
      <c r="E7">
        <v>0.12</v>
      </c>
      <c r="F7" s="11">
        <f t="shared" si="0"/>
        <v>3</v>
      </c>
      <c r="G7" s="11">
        <f t="shared" si="1"/>
        <v>8.3999999999999986</v>
      </c>
    </row>
    <row r="8" spans="1:8" ht="15.75" thickBot="1" x14ac:dyDescent="0.3">
      <c r="B8" s="15">
        <f>SUM(B2:B7)</f>
        <v>0.29791666666666666</v>
      </c>
      <c r="F8" s="12">
        <f>SUM(F2:F7)</f>
        <v>148.5</v>
      </c>
      <c r="G8" s="12">
        <f>SUM(G2:G7)</f>
        <v>415.8</v>
      </c>
    </row>
    <row r="9" spans="1:8" ht="15.75" thickTop="1" x14ac:dyDescent="0.25"/>
    <row r="10" spans="1:8" x14ac:dyDescent="0.25">
      <c r="A10" s="10">
        <v>1</v>
      </c>
      <c r="B10" s="11">
        <v>25</v>
      </c>
    </row>
    <row r="11" spans="1:8" x14ac:dyDescent="0.25">
      <c r="A11" s="13" t="s">
        <v>26</v>
      </c>
      <c r="B11">
        <v>2.8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Plnění</vt:lpstr>
      <vt:lpstr>Detaily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Riedl</dc:creator>
  <cp:lastModifiedBy>Pavel Riedl</cp:lastModifiedBy>
  <dcterms:created xsi:type="dcterms:W3CDTF">2023-11-01T11:21:19Z</dcterms:created>
  <dcterms:modified xsi:type="dcterms:W3CDTF">2023-11-05T18:31:26Z</dcterms:modified>
</cp:coreProperties>
</file>