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uments\Gits\Digievolucion\files\"/>
    </mc:Choice>
  </mc:AlternateContent>
  <xr:revisionPtr revIDLastSave="0" documentId="13_ncr:1_{4D29CFF9-8F9C-430F-98EC-63516819874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4" i="1"/>
  <c r="Q5" i="1"/>
  <c r="Q6" i="1"/>
  <c r="Q10" i="1"/>
  <c r="Q3" i="1"/>
</calcChain>
</file>

<file path=xl/sharedStrings.xml><?xml version="1.0" encoding="utf-8"?>
<sst xmlns="http://schemas.openxmlformats.org/spreadsheetml/2006/main" count="31" uniqueCount="30">
  <si>
    <t>chromosomeJorge1</t>
  </si>
  <si>
    <t>chromosomeSamu1</t>
  </si>
  <si>
    <t>chromosomeSamu2</t>
  </si>
  <si>
    <t>chromosomeJorge10-8</t>
  </si>
  <si>
    <t>chromosomeJorge100-8</t>
  </si>
  <si>
    <t>base</t>
  </si>
  <si>
    <t>Average</t>
  </si>
  <si>
    <t>Map 0</t>
  </si>
  <si>
    <t>Map 1</t>
  </si>
  <si>
    <t>Map 2</t>
  </si>
  <si>
    <t>Map 3</t>
  </si>
  <si>
    <t>Map 4</t>
  </si>
  <si>
    <t>Map 5</t>
  </si>
  <si>
    <t>Map 6</t>
  </si>
  <si>
    <t>Map 7</t>
  </si>
  <si>
    <t>Map 8</t>
  </si>
  <si>
    <t>Map 9</t>
  </si>
  <si>
    <t>Map 10</t>
  </si>
  <si>
    <t>Map 11</t>
  </si>
  <si>
    <t>Map 12</t>
  </si>
  <si>
    <t>Map 13</t>
  </si>
  <si>
    <t>Map 14</t>
  </si>
  <si>
    <t>Model</t>
  </si>
  <si>
    <t>chromosomeJorge2</t>
  </si>
  <si>
    <t>{3, 5, 7, 8, 9, 10, 11, 12, 13, 14}</t>
  </si>
  <si>
    <t>Entrenado con</t>
  </si>
  <si>
    <t>{0-3}</t>
  </si>
  <si>
    <t>{0-9}</t>
  </si>
  <si>
    <t>{5, 7, 10, 12, 13}</t>
  </si>
  <si>
    <t>chromosomeJorge0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</si>
</sst>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2" fontId="3" fillId="0" borderId="5" xfId="0" applyNumberFormat="1" applyFont="1" applyBorder="1"/>
    <xf numFmtId="2" fontId="3" fillId="0" borderId="1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/>
    <xf numFmtId="2" fontId="3" fillId="0" borderId="8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55E96-146C-4D29-9D73-640EF3E1413E}" name="Table1" displayName="Table1" ref="A2:Q10" totalsRowShown="0" headerRowDxfId="21" dataDxfId="19" headerRowBorderDxfId="20" tableBorderDxfId="18" totalsRowBorderDxfId="17">
  <autoFilter ref="A2:Q10" xr:uid="{FE955E96-146C-4D29-9D73-640EF3E1413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83342CD1-3207-424D-BF4E-5884CA5C5C5A}" name="Model" dataDxfId="16"/>
    <tableColumn id="2" xr3:uid="{F73BD6E6-80F1-4E55-A37D-A2B257F74134}" name="Map 0" dataDxfId="15"/>
    <tableColumn id="3" xr3:uid="{2F7B3B44-6101-4CD9-849C-C445B532E80D}" name="Map 1" dataDxfId="0"/>
    <tableColumn id="4" xr3:uid="{0E3F57E6-AC19-4812-BA3C-007211C76514}" name="Map 2" dataDxfId="14"/>
    <tableColumn id="5" xr3:uid="{37139713-BDCE-49D8-9FC1-641524B486E6}" name="Map 3" dataDxfId="13"/>
    <tableColumn id="6" xr3:uid="{D024F6F3-0F24-4674-882F-D83DD1138804}" name="Map 4" dataDxfId="12"/>
    <tableColumn id="7" xr3:uid="{74446B40-6A27-4FD6-8AF1-C282182D48E5}" name="Map 5" dataDxfId="11"/>
    <tableColumn id="8" xr3:uid="{9BADCBF4-A1B2-4D01-B4C4-FF537BDF38BE}" name="Map 6" dataDxfId="10"/>
    <tableColumn id="9" xr3:uid="{46C3F92D-D9B4-41FD-BB07-0E2C0946E73D}" name="Map 7" dataDxfId="9"/>
    <tableColumn id="10" xr3:uid="{2B32E458-3379-4DB3-907F-9B4531E69142}" name="Map 8" dataDxfId="8"/>
    <tableColumn id="11" xr3:uid="{3C93BE20-B93F-4F49-80EB-93CD30F87DC3}" name="Map 9" dataDxfId="7"/>
    <tableColumn id="12" xr3:uid="{71477164-69AD-4967-8E8B-D1162DD1148F}" name="Map 10" dataDxfId="6"/>
    <tableColumn id="13" xr3:uid="{BCEDDECE-BF9C-40A3-BFE6-27514C89EBD1}" name="Map 11" dataDxfId="5"/>
    <tableColumn id="14" xr3:uid="{52D0F212-A73F-4F9A-A7FD-DB408A2494CE}" name="Map 12" dataDxfId="4"/>
    <tableColumn id="15" xr3:uid="{33536C40-8D2A-453D-AB8D-6E002F262075}" name="Map 13" dataDxfId="3"/>
    <tableColumn id="16" xr3:uid="{3B1FC886-981A-40F4-8C66-EE4A4151FD4A}" name="Map 14" dataDxfId="2"/>
    <tableColumn id="17" xr3:uid="{020A042A-A175-4E96-A7B8-C7E12C90CBD0}" name="Average" dataDxfId="1">
      <calculatedColumnFormula>AVERAGE(Table1[[#This Row],[Map 0]:[Map 14]])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0"/>
  <sheetViews>
    <sheetView tabSelected="1" workbookViewId="0">
      <selection activeCell="P22" sqref="P22"/>
    </sheetView>
  </sheetViews>
  <sheetFormatPr defaultRowHeight="15" x14ac:dyDescent="0.25"/>
  <cols>
    <col min="1" max="1" width="24.28515625" bestFit="1" customWidth="1"/>
    <col min="2" max="17" width="9.7109375" customWidth="1"/>
    <col min="19" max="19" width="30.5703125" bestFit="1" customWidth="1"/>
  </cols>
  <sheetData>
    <row r="2" spans="1:20" x14ac:dyDescent="0.25">
      <c r="A2" s="1" t="s">
        <v>22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3" t="s">
        <v>6</v>
      </c>
      <c r="R2" s="4"/>
      <c r="S2" s="10" t="s">
        <v>25</v>
      </c>
      <c r="T2" s="4"/>
    </row>
    <row r="3" spans="1:20" x14ac:dyDescent="0.25">
      <c r="A3" s="5" t="s">
        <v>5</v>
      </c>
      <c r="B3" s="6">
        <v>251.69</v>
      </c>
      <c r="C3" s="9">
        <v>153.37</v>
      </c>
      <c r="D3" s="6">
        <v>172.87</v>
      </c>
      <c r="E3" s="6">
        <v>446.92</v>
      </c>
      <c r="F3" s="6">
        <v>131.16</v>
      </c>
      <c r="G3" s="6">
        <v>479.68</v>
      </c>
      <c r="H3" s="6">
        <v>325.45999999999998</v>
      </c>
      <c r="I3" s="6">
        <v>1000</v>
      </c>
      <c r="J3" s="6">
        <v>376.73</v>
      </c>
      <c r="K3" s="6">
        <v>375.25</v>
      </c>
      <c r="L3" s="6">
        <v>1000</v>
      </c>
      <c r="M3" s="6">
        <v>369.57</v>
      </c>
      <c r="N3" s="6">
        <v>525.25</v>
      </c>
      <c r="O3" s="6">
        <v>1000</v>
      </c>
      <c r="P3" s="6">
        <v>333.84</v>
      </c>
      <c r="Q3" s="7">
        <f>AVERAGE(Table1[[#This Row],[Map 0]:[Map 14]])</f>
        <v>462.78600000000006</v>
      </c>
      <c r="R3" s="4"/>
      <c r="S3" s="6"/>
      <c r="T3" s="4"/>
    </row>
    <row r="4" spans="1:20" x14ac:dyDescent="0.25">
      <c r="A4" s="5" t="s">
        <v>1</v>
      </c>
      <c r="B4" s="6">
        <v>252.26</v>
      </c>
      <c r="C4" s="9">
        <v>227.34</v>
      </c>
      <c r="D4" s="6">
        <v>183.18</v>
      </c>
      <c r="E4" s="6">
        <v>410.92</v>
      </c>
      <c r="F4" s="6">
        <v>188.81</v>
      </c>
      <c r="G4" s="6">
        <v>512.9</v>
      </c>
      <c r="H4" s="6">
        <v>306.08999999999997</v>
      </c>
      <c r="I4" s="6">
        <v>358.92</v>
      </c>
      <c r="J4" s="6">
        <v>404.01</v>
      </c>
      <c r="K4" s="6">
        <v>416.14</v>
      </c>
      <c r="L4" s="6">
        <v>473.64</v>
      </c>
      <c r="M4" s="6">
        <v>339.53</v>
      </c>
      <c r="N4" s="6">
        <v>507.48</v>
      </c>
      <c r="O4" s="6">
        <v>394.79</v>
      </c>
      <c r="P4" s="6">
        <v>381.51</v>
      </c>
      <c r="Q4" s="7">
        <f>AVERAGE(Table1[[#This Row],[Map 0]:[Map 14]])</f>
        <v>357.16799999999995</v>
      </c>
      <c r="R4" s="4"/>
      <c r="S4" s="6"/>
      <c r="T4" s="4"/>
    </row>
    <row r="5" spans="1:20" x14ac:dyDescent="0.25">
      <c r="A5" s="5" t="s">
        <v>2</v>
      </c>
      <c r="B5" s="6">
        <v>215.59</v>
      </c>
      <c r="C5" s="9">
        <v>179.47</v>
      </c>
      <c r="D5" s="6">
        <v>208.44</v>
      </c>
      <c r="E5" s="9">
        <v>353.06</v>
      </c>
      <c r="F5" s="9">
        <v>157.53</v>
      </c>
      <c r="G5" s="6">
        <v>469.02</v>
      </c>
      <c r="H5" s="9">
        <v>294.72000000000003</v>
      </c>
      <c r="I5" s="9">
        <v>317.35000000000002</v>
      </c>
      <c r="J5" s="9">
        <v>416.04</v>
      </c>
      <c r="K5" s="6">
        <v>418.49</v>
      </c>
      <c r="L5" s="6">
        <v>519.96</v>
      </c>
      <c r="M5" s="6">
        <v>319.22000000000003</v>
      </c>
      <c r="N5" s="6">
        <v>364.4</v>
      </c>
      <c r="O5" s="6">
        <v>309.64</v>
      </c>
      <c r="P5" s="6">
        <v>324.64</v>
      </c>
      <c r="Q5" s="7">
        <f>AVERAGE(Table1[[#This Row],[Map 0]:[Map 14]])</f>
        <v>324.50466666666671</v>
      </c>
      <c r="R5" s="4"/>
      <c r="S5" s="6"/>
      <c r="T5" s="4"/>
    </row>
    <row r="6" spans="1:20" x14ac:dyDescent="0.25">
      <c r="A6" s="5" t="s">
        <v>29</v>
      </c>
      <c r="B6" s="6">
        <v>171.73</v>
      </c>
      <c r="C6" s="9">
        <v>145.75</v>
      </c>
      <c r="D6" s="6">
        <v>136.61000000000001</v>
      </c>
      <c r="E6" s="9">
        <v>357.63</v>
      </c>
      <c r="F6" s="9">
        <v>138.06</v>
      </c>
      <c r="G6" s="6">
        <v>514.32000000000005</v>
      </c>
      <c r="H6" s="9">
        <v>259.98</v>
      </c>
      <c r="I6" s="9">
        <v>1000</v>
      </c>
      <c r="J6" s="9">
        <v>485.04</v>
      </c>
      <c r="K6" s="6">
        <v>442.73</v>
      </c>
      <c r="L6" s="9">
        <v>457.98</v>
      </c>
      <c r="M6" s="6">
        <v>373.38</v>
      </c>
      <c r="N6" s="6">
        <v>442.25</v>
      </c>
      <c r="O6" s="6">
        <v>332.73</v>
      </c>
      <c r="P6" s="6">
        <v>336.32</v>
      </c>
      <c r="Q6" s="7">
        <f>AVERAGE(Table1[[#This Row],[Map 0]:[Map 14]])</f>
        <v>372.96733333333333</v>
      </c>
      <c r="R6" s="4"/>
      <c r="S6" s="6" t="s">
        <v>26</v>
      </c>
      <c r="T6" s="4"/>
    </row>
    <row r="7" spans="1:20" x14ac:dyDescent="0.25">
      <c r="A7" s="5" t="s">
        <v>0</v>
      </c>
      <c r="B7" s="6">
        <v>152.41999999999999</v>
      </c>
      <c r="C7" s="9">
        <v>186.37</v>
      </c>
      <c r="D7" s="6">
        <v>194.12</v>
      </c>
      <c r="E7" s="9">
        <v>337.17</v>
      </c>
      <c r="F7" s="9">
        <v>191.82</v>
      </c>
      <c r="G7" s="6">
        <v>524.94000000000005</v>
      </c>
      <c r="H7" s="9">
        <v>301.39</v>
      </c>
      <c r="I7" s="9">
        <v>348.38</v>
      </c>
      <c r="J7" s="9">
        <v>470.56</v>
      </c>
      <c r="K7" s="6">
        <v>333.22</v>
      </c>
      <c r="L7" s="9">
        <v>376.58</v>
      </c>
      <c r="M7" s="6">
        <v>403.21</v>
      </c>
      <c r="N7" s="6">
        <v>419.78</v>
      </c>
      <c r="O7" s="6">
        <v>298.57</v>
      </c>
      <c r="P7" s="6">
        <v>331.49</v>
      </c>
      <c r="Q7" s="7">
        <f>AVERAGE(Table1[[#This Row],[Map 0]:[Map 14]])</f>
        <v>324.66799999999995</v>
      </c>
      <c r="S7" s="6" t="s">
        <v>28</v>
      </c>
      <c r="T7" s="4"/>
    </row>
    <row r="8" spans="1:20" x14ac:dyDescent="0.25">
      <c r="A8" s="5" t="s">
        <v>23</v>
      </c>
      <c r="B8" s="6">
        <v>159.25</v>
      </c>
      <c r="C8" s="9">
        <v>169.64</v>
      </c>
      <c r="D8" s="6">
        <v>191.31</v>
      </c>
      <c r="E8" s="9">
        <v>381.59</v>
      </c>
      <c r="F8" s="9">
        <v>132.82</v>
      </c>
      <c r="G8" s="6">
        <v>482.22</v>
      </c>
      <c r="H8" s="9">
        <v>264.29000000000002</v>
      </c>
      <c r="I8" s="9">
        <v>343.38</v>
      </c>
      <c r="J8" s="9">
        <v>353.63</v>
      </c>
      <c r="K8" s="6">
        <v>302.64999999999998</v>
      </c>
      <c r="L8" s="9">
        <v>382.46</v>
      </c>
      <c r="M8" s="6">
        <v>343.86</v>
      </c>
      <c r="N8" s="6">
        <v>327.12</v>
      </c>
      <c r="O8" s="6">
        <v>248.38</v>
      </c>
      <c r="P8" s="6">
        <v>305.5</v>
      </c>
      <c r="Q8" s="7">
        <f>AVERAGE(Table1[[#This Row],[Map 0]:[Map 14]])</f>
        <v>292.54000000000002</v>
      </c>
      <c r="S8" s="6" t="s">
        <v>24</v>
      </c>
      <c r="T8" s="4"/>
    </row>
    <row r="9" spans="1:20" x14ac:dyDescent="0.25">
      <c r="A9" s="8" t="s">
        <v>3</v>
      </c>
      <c r="B9" s="6">
        <v>166.58</v>
      </c>
      <c r="C9" s="9">
        <v>233.68</v>
      </c>
      <c r="D9" s="6">
        <v>193.98</v>
      </c>
      <c r="E9" s="9">
        <v>377.86</v>
      </c>
      <c r="F9" s="9">
        <v>133.80000000000001</v>
      </c>
      <c r="G9" s="6">
        <v>559.20000000000005</v>
      </c>
      <c r="H9" s="9">
        <v>319.12</v>
      </c>
      <c r="I9" s="9">
        <v>371.45</v>
      </c>
      <c r="J9" s="9">
        <v>418.39</v>
      </c>
      <c r="K9" s="6">
        <v>372.38</v>
      </c>
      <c r="L9" s="9">
        <v>540.6</v>
      </c>
      <c r="M9" s="6">
        <v>383.45</v>
      </c>
      <c r="N9" s="6">
        <v>485.6</v>
      </c>
      <c r="O9" s="6">
        <v>376.27</v>
      </c>
      <c r="P9" s="6">
        <v>385.82</v>
      </c>
      <c r="Q9" s="7">
        <f>AVERAGE(Table1[[#This Row],[Map 0]:[Map 14]])</f>
        <v>354.54533333333336</v>
      </c>
      <c r="S9" s="6" t="s">
        <v>27</v>
      </c>
      <c r="T9" s="4"/>
    </row>
    <row r="10" spans="1:20" x14ac:dyDescent="0.25">
      <c r="A10" s="8" t="s">
        <v>4</v>
      </c>
      <c r="B10" s="9">
        <v>140.81</v>
      </c>
      <c r="C10" s="9">
        <v>192.7</v>
      </c>
      <c r="D10" s="6">
        <v>170.19</v>
      </c>
      <c r="E10" s="9">
        <v>405.1</v>
      </c>
      <c r="F10" s="9">
        <v>140.97</v>
      </c>
      <c r="G10" s="9">
        <v>507.79</v>
      </c>
      <c r="H10" s="9">
        <v>292.83999999999997</v>
      </c>
      <c r="I10" s="9">
        <v>347.31</v>
      </c>
      <c r="J10" s="9">
        <v>466.08</v>
      </c>
      <c r="K10" s="9">
        <v>397.01</v>
      </c>
      <c r="L10" s="9">
        <v>570.75</v>
      </c>
      <c r="M10" s="9">
        <v>374.85</v>
      </c>
      <c r="N10" s="9">
        <v>445.46</v>
      </c>
      <c r="O10" s="9">
        <v>466.09</v>
      </c>
      <c r="P10" s="6">
        <v>305.54000000000002</v>
      </c>
      <c r="Q10" s="7">
        <f>AVERAGE(Table1[[#This Row],[Map 0]:[Map 14]])</f>
        <v>348.23266666666666</v>
      </c>
      <c r="S10" s="6" t="s">
        <v>27</v>
      </c>
    </row>
  </sheetData>
  <phoneticPr fontId="1" type="noConversion"/>
  <conditionalFormatting sqref="C3:C1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 H1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 O1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 N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 L1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 K1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2015-06-05T18:17:20Z</dcterms:created>
  <dcterms:modified xsi:type="dcterms:W3CDTF">2021-12-08T12:49:53Z</dcterms:modified>
</cp:coreProperties>
</file>