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cuments\Gits\Digievolucion\files\"/>
    </mc:Choice>
  </mc:AlternateContent>
  <xr:revisionPtr revIDLastSave="0" documentId="13_ncr:1_{43DD5184-1396-47FC-967F-79B7AABBB0FE}" xr6:coauthVersionLast="47" xr6:coauthVersionMax="47" xr10:uidLastSave="{00000000-0000-0000-0000-000000000000}"/>
  <bookViews>
    <workbookView xWindow="28680" yWindow="-120" windowWidth="38640" windowHeight="21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13" i="1"/>
  <c r="Q14" i="1"/>
  <c r="Q10" i="1"/>
  <c r="Q11" i="1"/>
  <c r="Q12" i="1"/>
  <c r="Q7" i="1"/>
  <c r="Q8" i="1"/>
  <c r="Q9" i="1"/>
  <c r="Q4" i="1"/>
  <c r="Q5" i="1"/>
  <c r="Q6" i="1"/>
  <c r="Q3" i="1"/>
</calcChain>
</file>

<file path=xl/sharedStrings.xml><?xml version="1.0" encoding="utf-8"?>
<sst xmlns="http://schemas.openxmlformats.org/spreadsheetml/2006/main" count="48" uniqueCount="45">
  <si>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</si>
  <si>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</si>
  <si>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</si>
  <si>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</si>
  <si>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</si>
  <si>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</si>
  <si>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</si>
  <si>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</si>
  <si>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</si>
  <si>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</si>
  <si>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</si>
  <si>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</si>
  <si>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</si>
  <si>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</si>
  <si>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</si>
  <si>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</si>
  <si>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</si>
  <si>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</si>
  <si>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</si>
  <si>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</si>
  <si>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</si>
  <si>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</si>
  <si>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</si>
  <si>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</si>
  <si>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</si>
  <si>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</si>
  <si>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</si>
  <si>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</si>
  <si>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</si>
  <si>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</si>
  <si>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</si>
  <si>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</si>
  <si>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</si>
  <si>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</si>
  <si>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</si>
  <si>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</si>
  <si>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</si>
  <si>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</si>
  <si>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</si>
  <si>
    <t>chromosomeRaul</t>
  </si>
  <si>
    <t>chromosomeRaul2</t>
  </si>
  <si>
    <t>chromosomeCarlos15_3</t>
  </si>
  <si>
    <t>chromosomeMPL</t>
  </si>
  <si>
    <t>chromosomeCarlos15_4</t>
  </si>
  <si>
    <t>{1, 2, 6, 7, 8, 9, 11, 13}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</si>
</sst>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Fitness 1+1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Sheet1!$B$3:$Q$3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497-45FA-9476-A33BFAF74754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chromosomeCarlos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Sheet1!$B$13:$Q$13</c:f>
              <c:numCache>
                <c:formatCode>0.00</c:formatCode>
                <c:ptCount val="16"/>
                <c:pt idx="0">
                  <c:v>279.94</c:v>
                </c:pt>
                <c:pt idx="1">
                  <c:v>190.32</c:v>
                </c:pt>
                <c:pt idx="2">
                  <c:v>158.13999999999999</c:v>
                </c:pt>
                <c:pt idx="3">
                  <c:v>343.11</c:v>
                </c:pt>
                <c:pt idx="4">
                  <c:v>166.16</c:v>
                </c:pt>
                <c:pt idx="5">
                  <c:v>468.93</c:v>
                </c:pt>
                <c:pt idx="6">
                  <c:v>295.64</c:v>
                </c:pt>
                <c:pt idx="7">
                  <c:v>374.86</c:v>
                </c:pt>
                <c:pt idx="8">
                  <c:v>395.68</c:v>
                </c:pt>
                <c:pt idx="9">
                  <c:v>417.7</c:v>
                </c:pt>
                <c:pt idx="10">
                  <c:v>417.08</c:v>
                </c:pt>
                <c:pt idx="11">
                  <c:v>285.12</c:v>
                </c:pt>
                <c:pt idx="12">
                  <c:v>377.83</c:v>
                </c:pt>
                <c:pt idx="13">
                  <c:v>281.98</c:v>
                </c:pt>
                <c:pt idx="14">
                  <c:v>311.49</c:v>
                </c:pt>
                <c:pt idx="15">
                  <c:v>317.59866666666665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45FA-9476-A33BFAF74754}"/>
            </c:ext>
          </c:extLst>
        </c:ser>
        <c:ser>
          <c:idx val="3"/>
          <c:order val="2"/>
          <c:tx>
            <c:strRef>
              <c:f>Sheet1!$A$15</c:f>
              <c:strCache>
                <c:ptCount val="1"/>
                <c:pt idx="0">
                  <c:v>chromosomeCarlos15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Sheet1!$B$15:$Q$15</c:f>
              <c:numCache>
                <c:formatCode>0.00</c:formatCode>
                <c:ptCount val="16"/>
                <c:pt idx="0">
                  <c:v>179.18</c:v>
                </c:pt>
                <c:pt idx="1">
                  <c:v>189.69</c:v>
                </c:pt>
                <c:pt idx="2">
                  <c:v>173.97</c:v>
                </c:pt>
                <c:pt idx="3">
                  <c:v>382.74</c:v>
                </c:pt>
                <c:pt idx="4">
                  <c:v>179.73</c:v>
                </c:pt>
                <c:pt idx="5">
                  <c:v>464.53</c:v>
                </c:pt>
                <c:pt idx="6">
                  <c:v>303.81</c:v>
                </c:pt>
                <c:pt idx="7">
                  <c:v>350.96</c:v>
                </c:pt>
                <c:pt idx="8">
                  <c:v>418.71</c:v>
                </c:pt>
                <c:pt idx="9">
                  <c:v>351.66</c:v>
                </c:pt>
                <c:pt idx="10">
                  <c:v>386.35</c:v>
                </c:pt>
                <c:pt idx="11">
                  <c:v>296.94</c:v>
                </c:pt>
                <c:pt idx="12">
                  <c:v>325.74</c:v>
                </c:pt>
                <c:pt idx="13">
                  <c:v>236.58</c:v>
                </c:pt>
                <c:pt idx="14">
                  <c:v>324.33</c:v>
                </c:pt>
                <c:pt idx="15">
                  <c:v>304.32799999999992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7-45FA-9476-A33BFAF74754}"/>
            </c:ext>
          </c:extLst>
        </c:ser>
        <c:ser>
          <c:idx val="2"/>
          <c:order val="3"/>
          <c:tx>
            <c:strRef>
              <c:f>Sheet1!$A$14</c:f>
              <c:strCache>
                <c:ptCount val="1"/>
                <c:pt idx="0">
                  <c:v>chromosomeCarlos2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Sheet1!$B$14:$Q$14</c:f>
              <c:numCache>
                <c:formatCode>0.00</c:formatCode>
                <c:ptCount val="16"/>
                <c:pt idx="0">
                  <c:v>211.32</c:v>
                </c:pt>
                <c:pt idx="1">
                  <c:v>194.18</c:v>
                </c:pt>
                <c:pt idx="2">
                  <c:v>196.82</c:v>
                </c:pt>
                <c:pt idx="3">
                  <c:v>365.56</c:v>
                </c:pt>
                <c:pt idx="4">
                  <c:v>138.49</c:v>
                </c:pt>
                <c:pt idx="5">
                  <c:v>448.84</c:v>
                </c:pt>
                <c:pt idx="6">
                  <c:v>278.43</c:v>
                </c:pt>
                <c:pt idx="7">
                  <c:v>338.31</c:v>
                </c:pt>
                <c:pt idx="8">
                  <c:v>414.09</c:v>
                </c:pt>
                <c:pt idx="9">
                  <c:v>354.02</c:v>
                </c:pt>
                <c:pt idx="10">
                  <c:v>426.19</c:v>
                </c:pt>
                <c:pt idx="11">
                  <c:v>297.77999999999997</c:v>
                </c:pt>
                <c:pt idx="12">
                  <c:v>357.68</c:v>
                </c:pt>
                <c:pt idx="13">
                  <c:v>235.77</c:v>
                </c:pt>
                <c:pt idx="14">
                  <c:v>317.27999999999997</c:v>
                </c:pt>
                <c:pt idx="15">
                  <c:v>304.98399999999998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7-45FA-9476-A33BFAF74754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Sheet1!$B$16:$Q$16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7-45FA-9476-A33BFAF74754}"/>
            </c:ext>
          </c:extLst>
        </c:ser>
        <c:ser>
          <c:idx val="0"/>
          <c:order val="5"/>
          <c:tx>
            <c:strRef>
              <c:f>Sheet1!$A$8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Sheet1!$B$8:$Q$8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45FA-9476-A33BFAF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64400"/>
        <c:axId val="545344016"/>
      </c:barChart>
      <c:catAx>
        <c:axId val="5453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344016"/>
        <c:crosses val="autoZero"/>
        <c:auto val="1"/>
        <c:lblAlgn val="ctr"/>
        <c:lblOffset val="100"/>
        <c:noMultiLvlLbl val="0"/>
      </c:catAx>
      <c:valAx>
        <c:axId val="5453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3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153458</xdr:colOff>
      <xdr:row>22</xdr:row>
      <xdr:rowOff>156634</xdr:rowOff>
    </xdr:from>
    <xdr:to>
      <xdr:col>13</xdr:col>
      <xdr:colOff>467783</xdr:colOff>
      <xdr:row>46</xdr:row>
      <xdr:rowOff>166158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CA5D8-B1E4-426B-A560-07420002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55E96-146C-4D29-9D73-640EF3E1413E}" name="Table1" displayName="Table1" ref="A2:Q21" totalsRowShown="0" headerRowDxfId="21" dataDxfId="19" headerRowBorderDxfId="20" tableBorderDxfId="18" totalsRowBorderDxfId="17">
  <autoFilter ref="A2:Q21" xr:uid="{FE955E96-146C-4D29-9D73-640EF3E141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83342CD1-3207-424D-BF4E-5884CA5C5C5A}" name="Model" dataDxfId="16"/>
    <tableColumn id="2" xr3:uid="{F73BD6E6-80F1-4E55-A37D-A2B257F74134}" name="Map 0" dataDxfId="15"/>
    <tableColumn id="3" xr3:uid="{2F7B3B44-6101-4CD9-849C-C445B532E80D}" name="Map 1" dataDxfId="14"/>
    <tableColumn id="4" xr3:uid="{0E3F57E6-AC19-4812-BA3C-007211C76514}" name="Map 2" dataDxfId="13"/>
    <tableColumn id="5" xr3:uid="{37139713-BDCE-49D8-9FC1-641524B486E6}" name="Map 3" dataDxfId="12"/>
    <tableColumn id="6" xr3:uid="{D024F6F3-0F24-4674-882F-D83DD1138804}" name="Map 4" dataDxfId="11"/>
    <tableColumn id="7" xr3:uid="{74446B40-6A27-4FD6-8AF1-C282182D48E5}" name="Map 5" dataDxfId="10"/>
    <tableColumn id="8" xr3:uid="{9BADCBF4-A1B2-4D01-B4C4-FF537BDF38BE}" name="Map 6" dataDxfId="9"/>
    <tableColumn id="9" xr3:uid="{46C3F92D-D9B4-41FD-BB07-0E2C0946E73D}" name="Map 7" dataDxfId="8"/>
    <tableColumn id="10" xr3:uid="{2B32E458-3379-4DB3-907F-9B4531E69142}" name="Map 8" dataDxfId="7"/>
    <tableColumn id="11" xr3:uid="{3C93BE20-B93F-4F49-80EB-93CD30F87DC3}" name="Map 9" dataDxfId="6"/>
    <tableColumn id="12" xr3:uid="{71477164-69AD-4967-8E8B-D1162DD1148F}" name="Map 10" dataDxfId="5"/>
    <tableColumn id="13" xr3:uid="{BCEDDECE-BF9C-40A3-BFE6-27514C89EBD1}" name="Map 11" dataDxfId="4"/>
    <tableColumn id="14" xr3:uid="{52D0F212-A73F-4F9A-A7FD-DB408A2494CE}" name="Map 12" dataDxfId="3"/>
    <tableColumn id="15" xr3:uid="{33536C40-8D2A-453D-AB8D-6E002F262075}" name="Map 13" dataDxfId="2"/>
    <tableColumn id="16" xr3:uid="{3B1FC886-981A-40F4-8C66-EE4A4151FD4A}" name="Map 14" dataDxfId="1"/>
    <tableColumn id="17" xr3:uid="{020A042A-A175-4E96-A7B8-C7E12C90CBD0}" name="Average" dataDxfId="0">
      <calculatedColumnFormula>AVERAGE(Table1[[#This Row],[Map 0]:[Map 14]])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1"/>
  <sheetViews>
    <sheetView tabSelected="1" zoomScale="90" zoomScaleNormal="90" workbookViewId="0">
      <selection activeCell="S30" sqref="S30"/>
    </sheetView>
  </sheetViews>
  <sheetFormatPr defaultColWidth="8.85546875" defaultRowHeight="15" x14ac:dyDescent="0.25"/>
  <cols>
    <col min="1" max="1" width="24.28515625" bestFit="1" customWidth="1"/>
    <col min="2" max="17" width="9.7109375" customWidth="1"/>
    <col min="19" max="19" width="30.5703125" bestFit="1" customWidth="1"/>
  </cols>
  <sheetData>
    <row r="2" spans="1:20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4"/>
      <c r="S2" s="10" t="s">
        <v>25</v>
      </c>
      <c r="T2" s="4"/>
    </row>
    <row r="3" spans="1:20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4"/>
      <c r="S3" s="6"/>
      <c r="T3" s="4"/>
    </row>
    <row r="4" spans="1:20" x14ac:dyDescent="0.2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4"/>
      <c r="S4" s="6"/>
      <c r="T4" s="4"/>
    </row>
    <row r="5" spans="1:20" x14ac:dyDescent="0.2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4"/>
      <c r="S5" s="6"/>
      <c r="T5" s="4"/>
    </row>
    <row r="6" spans="1:20" x14ac:dyDescent="0.2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4"/>
      <c r="S6" s="6" t="s">
        <v>26</v>
      </c>
      <c r="T6" s="4"/>
    </row>
    <row r="7" spans="1:20" x14ac:dyDescent="0.2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S7" s="6" t="s">
        <v>28</v>
      </c>
      <c r="T7" s="4"/>
    </row>
    <row r="8" spans="1:20" x14ac:dyDescent="0.2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S8" s="6" t="s">
        <v>24</v>
      </c>
      <c r="T8" s="4"/>
    </row>
    <row r="9" spans="1:20" x14ac:dyDescent="0.25">
      <c r="A9" s="8" t="s">
        <v>3</v>
      </c>
      <c r="B9" s="6">
        <v>166.58</v>
      </c>
      <c r="C9" s="9">
        <v>233.68</v>
      </c>
      <c r="D9" s="6">
        <v>193.98</v>
      </c>
      <c r="E9" s="9">
        <v>377.86</v>
      </c>
      <c r="F9" s="9">
        <v>133.80000000000001</v>
      </c>
      <c r="G9" s="6">
        <v>559.20000000000005</v>
      </c>
      <c r="H9" s="9">
        <v>319.12</v>
      </c>
      <c r="I9" s="9">
        <v>371.45</v>
      </c>
      <c r="J9" s="9">
        <v>418.39</v>
      </c>
      <c r="K9" s="6">
        <v>372.38</v>
      </c>
      <c r="L9" s="9">
        <v>540.6</v>
      </c>
      <c r="M9" s="6">
        <v>383.45</v>
      </c>
      <c r="N9" s="6">
        <v>485.6</v>
      </c>
      <c r="O9" s="6">
        <v>376.27</v>
      </c>
      <c r="P9" s="6">
        <v>385.82</v>
      </c>
      <c r="Q9" s="7">
        <f>AVERAGE(Table1[[#This Row],[Map 0]:[Map 14]])</f>
        <v>354.54533333333336</v>
      </c>
      <c r="S9" s="6" t="s">
        <v>27</v>
      </c>
      <c r="T9" s="4"/>
    </row>
    <row r="10" spans="1:20" x14ac:dyDescent="0.25">
      <c r="A10" s="8" t="s">
        <v>4</v>
      </c>
      <c r="B10" s="6">
        <v>140.81</v>
      </c>
      <c r="C10" s="9">
        <v>192.7</v>
      </c>
      <c r="D10" s="6">
        <v>170.19</v>
      </c>
      <c r="E10" s="9">
        <v>405.1</v>
      </c>
      <c r="F10" s="9">
        <v>140.97</v>
      </c>
      <c r="G10" s="9">
        <v>507.79</v>
      </c>
      <c r="H10" s="9">
        <v>292.83999999999997</v>
      </c>
      <c r="I10" s="9">
        <v>347.31</v>
      </c>
      <c r="J10" s="9">
        <v>466.08</v>
      </c>
      <c r="K10" s="9">
        <v>397.01</v>
      </c>
      <c r="L10" s="9">
        <v>570.75</v>
      </c>
      <c r="M10" s="9">
        <v>374.85</v>
      </c>
      <c r="N10" s="9">
        <v>445.46</v>
      </c>
      <c r="O10" s="9">
        <v>466.09</v>
      </c>
      <c r="P10" s="6">
        <v>305.54000000000002</v>
      </c>
      <c r="Q10" s="7">
        <f>AVERAGE(Table1[[#This Row],[Map 0]:[Map 14]])</f>
        <v>348.23266666666666</v>
      </c>
      <c r="S10" s="6" t="s">
        <v>27</v>
      </c>
    </row>
    <row r="11" spans="1:20" x14ac:dyDescent="0.25">
      <c r="A11" s="8" t="s">
        <v>30</v>
      </c>
      <c r="B11" s="6">
        <v>193.1</v>
      </c>
      <c r="C11" s="9">
        <v>197.35</v>
      </c>
      <c r="D11" s="9">
        <v>181.13</v>
      </c>
      <c r="E11" s="9">
        <v>373.59</v>
      </c>
      <c r="F11" s="9">
        <v>141.82</v>
      </c>
      <c r="G11" s="9">
        <v>538.82000000000005</v>
      </c>
      <c r="H11" s="9">
        <v>289.58999999999997</v>
      </c>
      <c r="I11" s="9">
        <v>329.45</v>
      </c>
      <c r="J11" s="9">
        <v>445.57</v>
      </c>
      <c r="K11" s="9">
        <v>308.97000000000003</v>
      </c>
      <c r="L11" s="9">
        <v>488.73</v>
      </c>
      <c r="M11" s="9">
        <v>323.06</v>
      </c>
      <c r="N11" s="9">
        <v>411.91</v>
      </c>
      <c r="O11" s="9">
        <v>383.66</v>
      </c>
      <c r="P11" s="6">
        <v>339.75</v>
      </c>
      <c r="Q11" s="11">
        <f>AVERAGE(Table1[[#This Row],[Map 0]:[Map 14]])</f>
        <v>329.76666666666665</v>
      </c>
      <c r="S11" s="6" t="s">
        <v>37</v>
      </c>
    </row>
    <row r="12" spans="1:20" x14ac:dyDescent="0.25">
      <c r="A12" s="8" t="s">
        <v>31</v>
      </c>
      <c r="B12" s="6">
        <v>193.53</v>
      </c>
      <c r="C12" s="9">
        <v>172.45</v>
      </c>
      <c r="D12" s="9">
        <v>182.13</v>
      </c>
      <c r="E12" s="9">
        <v>341.04</v>
      </c>
      <c r="F12" s="9">
        <v>141.16</v>
      </c>
      <c r="G12" s="9">
        <v>585.02</v>
      </c>
      <c r="H12" s="9">
        <v>300.2</v>
      </c>
      <c r="I12" s="9">
        <v>398.1</v>
      </c>
      <c r="J12" s="9">
        <v>399.78</v>
      </c>
      <c r="K12" s="9">
        <v>373.16</v>
      </c>
      <c r="L12" s="9">
        <v>429.33</v>
      </c>
      <c r="M12" s="9">
        <v>393.07</v>
      </c>
      <c r="N12" s="9">
        <v>376.22</v>
      </c>
      <c r="O12" s="9">
        <v>331.93</v>
      </c>
      <c r="P12" s="6">
        <v>299.45</v>
      </c>
      <c r="Q12" s="11">
        <f>AVERAGE(Table1[[#This Row],[Map 0]:[Map 14]])</f>
        <v>327.7713333333333</v>
      </c>
      <c r="S12" s="6" t="s">
        <v>38</v>
      </c>
    </row>
    <row r="13" spans="1:20" x14ac:dyDescent="0.25">
      <c r="A13" s="5" t="s">
        <v>32</v>
      </c>
      <c r="B13" s="6">
        <v>279.94</v>
      </c>
      <c r="C13" s="9">
        <v>190.32</v>
      </c>
      <c r="D13" s="6">
        <v>158.13999999999999</v>
      </c>
      <c r="E13" s="6">
        <v>343.11</v>
      </c>
      <c r="F13" s="6">
        <v>166.16</v>
      </c>
      <c r="G13" s="6">
        <v>468.93</v>
      </c>
      <c r="H13" s="6">
        <v>295.64</v>
      </c>
      <c r="I13" s="6">
        <v>374.86</v>
      </c>
      <c r="J13" s="6">
        <v>395.68</v>
      </c>
      <c r="K13" s="6">
        <v>417.7</v>
      </c>
      <c r="L13" s="6">
        <v>417.08</v>
      </c>
      <c r="M13" s="6">
        <v>285.12</v>
      </c>
      <c r="N13" s="6">
        <v>377.83</v>
      </c>
      <c r="O13" s="6">
        <v>281.98</v>
      </c>
      <c r="P13" s="6">
        <v>311.49</v>
      </c>
      <c r="Q13" s="11">
        <f>AVERAGE(Table1[[#This Row],[Map 0]:[Map 14]])</f>
        <v>317.59866666666665</v>
      </c>
      <c r="S13" s="6" t="s">
        <v>33</v>
      </c>
    </row>
    <row r="14" spans="1:20" x14ac:dyDescent="0.25">
      <c r="A14" s="5" t="s">
        <v>34</v>
      </c>
      <c r="B14" s="6">
        <v>211.32</v>
      </c>
      <c r="C14" s="9">
        <v>194.18</v>
      </c>
      <c r="D14" s="6">
        <v>196.82</v>
      </c>
      <c r="E14" s="6">
        <v>365.56</v>
      </c>
      <c r="F14" s="6">
        <v>138.49</v>
      </c>
      <c r="G14" s="6">
        <v>448.84</v>
      </c>
      <c r="H14" s="6">
        <v>278.43</v>
      </c>
      <c r="I14" s="6">
        <v>338.31</v>
      </c>
      <c r="J14" s="6">
        <v>414.09</v>
      </c>
      <c r="K14" s="6">
        <v>354.02</v>
      </c>
      <c r="L14" s="6">
        <v>426.19</v>
      </c>
      <c r="M14" s="6">
        <v>297.77999999999997</v>
      </c>
      <c r="N14" s="6">
        <v>357.68</v>
      </c>
      <c r="O14" s="6">
        <v>235.77</v>
      </c>
      <c r="P14" s="6">
        <v>317.27999999999997</v>
      </c>
      <c r="Q14" s="11">
        <f>AVERAGE(Table1[[#This Row],[Map 0]:[Map 14]])</f>
        <v>304.98399999999998</v>
      </c>
      <c r="S14" s="6" t="s">
        <v>33</v>
      </c>
    </row>
    <row r="15" spans="1:20" x14ac:dyDescent="0.25">
      <c r="A15" s="5" t="s">
        <v>35</v>
      </c>
      <c r="B15" s="6">
        <v>179.18</v>
      </c>
      <c r="C15" s="9">
        <v>189.69</v>
      </c>
      <c r="D15" s="6">
        <v>173.97</v>
      </c>
      <c r="E15" s="6">
        <v>382.74</v>
      </c>
      <c r="F15" s="6">
        <v>179.73</v>
      </c>
      <c r="G15" s="6">
        <v>464.53</v>
      </c>
      <c r="H15" s="6">
        <v>303.81</v>
      </c>
      <c r="I15" s="6">
        <v>350.96</v>
      </c>
      <c r="J15" s="6">
        <v>418.71</v>
      </c>
      <c r="K15" s="6">
        <v>351.66</v>
      </c>
      <c r="L15" s="6">
        <v>386.35</v>
      </c>
      <c r="M15" s="6">
        <v>296.94</v>
      </c>
      <c r="N15" s="6">
        <v>325.74</v>
      </c>
      <c r="O15" s="6">
        <v>236.58</v>
      </c>
      <c r="P15" s="6">
        <v>324.33</v>
      </c>
      <c r="Q15" s="11">
        <f>AVERAGE(Table1[[#This Row],[Map 0]:[Map 14]])</f>
        <v>304.32799999999992</v>
      </c>
      <c r="S15" s="6"/>
    </row>
    <row r="16" spans="1:20" x14ac:dyDescent="0.25">
      <c r="A16" s="8" t="s">
        <v>36</v>
      </c>
      <c r="B16" s="12">
        <v>166.91</v>
      </c>
      <c r="C16" s="12">
        <v>167.92</v>
      </c>
      <c r="D16" s="12">
        <v>164.55</v>
      </c>
      <c r="E16" s="12">
        <v>328.63</v>
      </c>
      <c r="F16" s="12">
        <v>143.74</v>
      </c>
      <c r="G16" s="12">
        <v>484.96</v>
      </c>
      <c r="H16" s="12">
        <v>261.08999999999997</v>
      </c>
      <c r="I16" s="12">
        <v>330.21</v>
      </c>
      <c r="J16" s="12">
        <v>378.88</v>
      </c>
      <c r="K16" s="12">
        <v>330.9</v>
      </c>
      <c r="L16" s="12">
        <v>447.99</v>
      </c>
      <c r="M16" s="12">
        <v>304.32</v>
      </c>
      <c r="N16" s="12">
        <v>357.12</v>
      </c>
      <c r="O16" s="12">
        <v>277.07</v>
      </c>
      <c r="P16" s="12">
        <v>310.44</v>
      </c>
      <c r="Q16" s="11">
        <f>AVERAGE(Table1[[#This Row],[Map 0]:[Map 14]])</f>
        <v>296.98199999999997</v>
      </c>
      <c r="S16" s="6"/>
    </row>
    <row r="17" spans="1:19" x14ac:dyDescent="0.25">
      <c r="A17" s="8" t="s">
        <v>39</v>
      </c>
      <c r="B17" s="13">
        <v>165.77</v>
      </c>
      <c r="C17" s="13">
        <v>169.48</v>
      </c>
      <c r="D17" s="13">
        <v>156.93</v>
      </c>
      <c r="E17" s="13">
        <v>475.34</v>
      </c>
      <c r="F17" s="13">
        <v>154.58000000000001</v>
      </c>
      <c r="G17" s="13">
        <v>443.05</v>
      </c>
      <c r="H17" s="13">
        <v>266.08999999999997</v>
      </c>
      <c r="I17" s="13">
        <v>333.29</v>
      </c>
      <c r="J17" s="13">
        <v>339.92</v>
      </c>
      <c r="K17" s="13">
        <v>364.88</v>
      </c>
      <c r="L17" s="13">
        <v>435.58</v>
      </c>
      <c r="M17" s="13">
        <v>337.48</v>
      </c>
      <c r="N17" s="13">
        <v>513.04999999999995</v>
      </c>
      <c r="O17" s="13">
        <v>345.37</v>
      </c>
      <c r="P17" s="13">
        <v>296.2</v>
      </c>
      <c r="Q17" s="11">
        <f>AVERAGE(Table1[[#This Row],[Map 0]:[Map 14]])</f>
        <v>319.80066666666664</v>
      </c>
      <c r="S17" s="6" t="s">
        <v>44</v>
      </c>
    </row>
    <row r="18" spans="1:19" x14ac:dyDescent="0.25">
      <c r="A18" s="8" t="s">
        <v>40</v>
      </c>
      <c r="B18" s="13">
        <v>228.8</v>
      </c>
      <c r="C18" s="13">
        <v>207.67</v>
      </c>
      <c r="D18" s="13">
        <v>187.5</v>
      </c>
      <c r="E18" s="13">
        <v>405.93</v>
      </c>
      <c r="F18" s="13">
        <v>180.39</v>
      </c>
      <c r="G18" s="13">
        <v>585.16</v>
      </c>
      <c r="H18" s="13">
        <v>250.9</v>
      </c>
      <c r="I18" s="13">
        <v>362.43</v>
      </c>
      <c r="J18" s="13">
        <v>388.74</v>
      </c>
      <c r="K18" s="13">
        <v>350.02</v>
      </c>
      <c r="L18" s="13">
        <v>573.97</v>
      </c>
      <c r="M18" s="13">
        <v>330.8</v>
      </c>
      <c r="N18" s="13">
        <v>411.47</v>
      </c>
      <c r="O18" s="13">
        <v>315.67</v>
      </c>
      <c r="P18" s="13">
        <v>318.35000000000002</v>
      </c>
      <c r="Q18" s="11">
        <f>AVERAGE(Table1[[#This Row],[Map 0]:[Map 14]])</f>
        <v>339.85333333333335</v>
      </c>
      <c r="S18" s="6" t="s">
        <v>44</v>
      </c>
    </row>
    <row r="19" spans="1:19" x14ac:dyDescent="0.25">
      <c r="A19" s="8" t="s">
        <v>41</v>
      </c>
      <c r="B19" s="13">
        <v>177.69</v>
      </c>
      <c r="C19" s="13">
        <v>158.79</v>
      </c>
      <c r="D19" s="13">
        <v>173.24</v>
      </c>
      <c r="E19" s="13">
        <v>413.66</v>
      </c>
      <c r="F19" s="13">
        <v>157.99</v>
      </c>
      <c r="G19" s="13">
        <v>456.55</v>
      </c>
      <c r="H19" s="13">
        <v>291.43</v>
      </c>
      <c r="I19" s="13">
        <v>322.97000000000003</v>
      </c>
      <c r="J19" s="13">
        <v>372.77</v>
      </c>
      <c r="K19" s="13">
        <v>351.88</v>
      </c>
      <c r="L19" s="13">
        <v>414.53</v>
      </c>
      <c r="M19" s="13">
        <v>346.99</v>
      </c>
      <c r="N19" s="13">
        <v>371.46</v>
      </c>
      <c r="O19" s="13">
        <v>234.89</v>
      </c>
      <c r="P19" s="13">
        <v>291.52</v>
      </c>
      <c r="Q19" s="11">
        <f>AVERAGE(Table1[[#This Row],[Map 0]:[Map 14]])</f>
        <v>302.42400000000004</v>
      </c>
      <c r="S19" s="6"/>
    </row>
    <row r="20" spans="1:19" x14ac:dyDescent="0.25">
      <c r="A20" s="8" t="s">
        <v>42</v>
      </c>
      <c r="B20" s="13">
        <v>159.25</v>
      </c>
      <c r="C20" s="13">
        <v>169.64</v>
      </c>
      <c r="D20" s="13">
        <v>191.31</v>
      </c>
      <c r="E20" s="13">
        <v>381.59</v>
      </c>
      <c r="F20" s="13">
        <v>132.82</v>
      </c>
      <c r="G20" s="13">
        <v>482.22</v>
      </c>
      <c r="H20" s="13">
        <v>264.29000000000002</v>
      </c>
      <c r="I20" s="13">
        <v>343.38</v>
      </c>
      <c r="J20" s="13">
        <v>353.63</v>
      </c>
      <c r="K20" s="13">
        <v>302.64999999999998</v>
      </c>
      <c r="L20" s="13">
        <v>382.46</v>
      </c>
      <c r="M20" s="13">
        <v>343.86</v>
      </c>
      <c r="N20" s="13">
        <v>327.12</v>
      </c>
      <c r="O20" s="13">
        <v>248.38</v>
      </c>
      <c r="P20" s="13">
        <v>305.5</v>
      </c>
      <c r="Q20" s="11">
        <f>AVERAGE(Table1[[#This Row],[Map 0]:[Map 14]])</f>
        <v>292.54000000000002</v>
      </c>
      <c r="S20" s="6"/>
    </row>
    <row r="21" spans="1:19" x14ac:dyDescent="0.25">
      <c r="A21" s="8" t="s">
        <v>43</v>
      </c>
      <c r="B21" s="13">
        <v>272.79000000000002</v>
      </c>
      <c r="C21" s="13">
        <v>190.29</v>
      </c>
      <c r="D21" s="13">
        <v>249.96</v>
      </c>
      <c r="E21" s="13">
        <v>431.17</v>
      </c>
      <c r="F21" s="13">
        <v>148.75</v>
      </c>
      <c r="G21" s="13">
        <v>586.79</v>
      </c>
      <c r="H21" s="13">
        <v>273.98</v>
      </c>
      <c r="I21" s="13">
        <v>319.3</v>
      </c>
      <c r="J21" s="13">
        <v>377.47</v>
      </c>
      <c r="K21" s="13">
        <v>374.58</v>
      </c>
      <c r="L21" s="13">
        <v>354.47</v>
      </c>
      <c r="M21" s="13">
        <v>317.05</v>
      </c>
      <c r="N21" s="13">
        <v>484.09</v>
      </c>
      <c r="O21" s="13">
        <v>287.8</v>
      </c>
      <c r="P21" s="13">
        <v>326.98</v>
      </c>
      <c r="Q21" s="11">
        <f>AVERAGE(Table1[[#This Row],[Map 0]:[Map 14]])</f>
        <v>333.03133333333341</v>
      </c>
      <c r="S21" s="6"/>
    </row>
  </sheetData>
  <phoneticPr fontId="1" type="noConversion"/>
  <conditionalFormatting sqref="C3:C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2021-12-13T19:05:29Z</dcterms:modified>
</cp:coreProperties>
</file>