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Documents\Gits\POpenMP\"/>
    </mc:Choice>
  </mc:AlternateContent>
  <xr:revisionPtr revIDLastSave="0" documentId="13_ncr:1_{20F046A9-3BA2-487A-98D6-0AD399B3F8C8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Hoja 1" sheetId="1" r:id="rId1"/>
  </sheets>
  <calcPr calcId="181029"/>
</workbook>
</file>

<file path=xl/calcChain.xml><?xml version="1.0" encoding="utf-8"?>
<calcChain xmlns="http://schemas.openxmlformats.org/spreadsheetml/2006/main">
  <c r="C247" i="1" l="1"/>
  <c r="B247" i="1"/>
  <c r="C246" i="1"/>
  <c r="B246" i="1"/>
  <c r="C245" i="1"/>
  <c r="B245" i="1"/>
  <c r="C244" i="1"/>
  <c r="B244" i="1"/>
  <c r="C243" i="1"/>
  <c r="B243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R279" i="1" l="1"/>
  <c r="R278" i="1"/>
  <c r="R277" i="1"/>
  <c r="R276" i="1"/>
  <c r="R275" i="1"/>
  <c r="R280" i="1" s="1"/>
  <c r="R274" i="1"/>
  <c r="R273" i="1"/>
  <c r="R272" i="1"/>
  <c r="R269" i="1"/>
  <c r="R268" i="1"/>
  <c r="R267" i="1"/>
  <c r="R266" i="1"/>
  <c r="R265" i="1"/>
  <c r="R264" i="1"/>
  <c r="R263" i="1"/>
  <c r="R262" i="1"/>
  <c r="R219" i="1"/>
  <c r="R218" i="1"/>
  <c r="R217" i="1"/>
  <c r="R216" i="1"/>
  <c r="R215" i="1"/>
  <c r="R214" i="1"/>
  <c r="R213" i="1"/>
  <c r="R212" i="1"/>
  <c r="R209" i="1"/>
  <c r="R208" i="1"/>
  <c r="R207" i="1"/>
  <c r="R206" i="1"/>
  <c r="R205" i="1"/>
  <c r="R204" i="1"/>
  <c r="R203" i="1"/>
  <c r="R202" i="1"/>
  <c r="R199" i="1"/>
  <c r="R198" i="1"/>
  <c r="R197" i="1"/>
  <c r="R196" i="1"/>
  <c r="R195" i="1"/>
  <c r="R194" i="1"/>
  <c r="R193" i="1"/>
  <c r="R192" i="1"/>
  <c r="R189" i="1"/>
  <c r="R188" i="1"/>
  <c r="R187" i="1"/>
  <c r="R186" i="1"/>
  <c r="R185" i="1"/>
  <c r="R184" i="1"/>
  <c r="R183" i="1"/>
  <c r="R182" i="1"/>
  <c r="R179" i="1"/>
  <c r="R178" i="1"/>
  <c r="R177" i="1"/>
  <c r="R176" i="1"/>
  <c r="R175" i="1"/>
  <c r="R174" i="1"/>
  <c r="R173" i="1"/>
  <c r="R172" i="1"/>
  <c r="R169" i="1"/>
  <c r="R168" i="1"/>
  <c r="R167" i="1"/>
  <c r="R166" i="1"/>
  <c r="R165" i="1"/>
  <c r="R164" i="1"/>
  <c r="R163" i="1"/>
  <c r="R162" i="1"/>
  <c r="R159" i="1"/>
  <c r="R158" i="1"/>
  <c r="R157" i="1"/>
  <c r="R156" i="1"/>
  <c r="R155" i="1"/>
  <c r="R154" i="1"/>
  <c r="R153" i="1"/>
  <c r="R160" i="1" s="1"/>
  <c r="R152" i="1"/>
  <c r="R149" i="1"/>
  <c r="R148" i="1"/>
  <c r="R147" i="1"/>
  <c r="R146" i="1"/>
  <c r="R145" i="1"/>
  <c r="R144" i="1"/>
  <c r="R143" i="1"/>
  <c r="R142" i="1"/>
  <c r="R139" i="1"/>
  <c r="R138" i="1"/>
  <c r="R137" i="1"/>
  <c r="R136" i="1"/>
  <c r="R135" i="1"/>
  <c r="R134" i="1"/>
  <c r="R133" i="1"/>
  <c r="R132" i="1"/>
  <c r="R129" i="1"/>
  <c r="R128" i="1"/>
  <c r="R127" i="1"/>
  <c r="R126" i="1"/>
  <c r="R125" i="1"/>
  <c r="R124" i="1"/>
  <c r="R123" i="1"/>
  <c r="R122" i="1"/>
  <c r="R119" i="1"/>
  <c r="R118" i="1"/>
  <c r="R117" i="1"/>
  <c r="R116" i="1"/>
  <c r="R115" i="1"/>
  <c r="R114" i="1"/>
  <c r="R113" i="1"/>
  <c r="R112" i="1"/>
  <c r="R109" i="1"/>
  <c r="R108" i="1"/>
  <c r="R107" i="1"/>
  <c r="R106" i="1"/>
  <c r="R105" i="1"/>
  <c r="R104" i="1"/>
  <c r="R103" i="1"/>
  <c r="R102" i="1"/>
  <c r="R99" i="1"/>
  <c r="R98" i="1"/>
  <c r="R97" i="1"/>
  <c r="R96" i="1"/>
  <c r="R95" i="1"/>
  <c r="R94" i="1"/>
  <c r="R93" i="1"/>
  <c r="R100" i="1" s="1"/>
  <c r="R92" i="1"/>
  <c r="R89" i="1"/>
  <c r="R88" i="1"/>
  <c r="R87" i="1"/>
  <c r="R86" i="1"/>
  <c r="R85" i="1"/>
  <c r="R84" i="1"/>
  <c r="R83" i="1"/>
  <c r="R82" i="1"/>
  <c r="R79" i="1"/>
  <c r="R78" i="1"/>
  <c r="R77" i="1"/>
  <c r="R76" i="1"/>
  <c r="R75" i="1"/>
  <c r="R74" i="1"/>
  <c r="R73" i="1"/>
  <c r="R72" i="1"/>
  <c r="R69" i="1"/>
  <c r="R68" i="1"/>
  <c r="R67" i="1"/>
  <c r="R66" i="1"/>
  <c r="R65" i="1"/>
  <c r="R64" i="1"/>
  <c r="R63" i="1"/>
  <c r="R62" i="1"/>
  <c r="R59" i="1"/>
  <c r="R58" i="1"/>
  <c r="R57" i="1"/>
  <c r="R56" i="1"/>
  <c r="R55" i="1"/>
  <c r="R54" i="1"/>
  <c r="R53" i="1"/>
  <c r="R52" i="1"/>
  <c r="R49" i="1"/>
  <c r="R48" i="1"/>
  <c r="R47" i="1"/>
  <c r="R46" i="1"/>
  <c r="R45" i="1"/>
  <c r="R44" i="1"/>
  <c r="R43" i="1"/>
  <c r="R42" i="1"/>
  <c r="R39" i="1"/>
  <c r="R38" i="1"/>
  <c r="R37" i="1"/>
  <c r="R36" i="1"/>
  <c r="R35" i="1"/>
  <c r="R34" i="1"/>
  <c r="R33" i="1"/>
  <c r="R32" i="1"/>
  <c r="R29" i="1"/>
  <c r="R28" i="1"/>
  <c r="R27" i="1"/>
  <c r="R26" i="1"/>
  <c r="R25" i="1"/>
  <c r="R24" i="1"/>
  <c r="R23" i="1"/>
  <c r="R22" i="1"/>
  <c r="R19" i="1"/>
  <c r="R18" i="1"/>
  <c r="R17" i="1"/>
  <c r="R16" i="1"/>
  <c r="R15" i="1"/>
  <c r="R14" i="1"/>
  <c r="R13" i="1"/>
  <c r="R12" i="1"/>
  <c r="R9" i="1"/>
  <c r="R8" i="1"/>
  <c r="R7" i="1"/>
  <c r="R6" i="1"/>
  <c r="R5" i="1"/>
  <c r="R4" i="1"/>
  <c r="R3" i="1"/>
  <c r="R2" i="1"/>
  <c r="R10" i="1" l="1"/>
  <c r="R40" i="1"/>
  <c r="B232" i="1"/>
  <c r="R130" i="1"/>
  <c r="R190" i="1"/>
  <c r="R20" i="1"/>
  <c r="C223" i="1"/>
  <c r="D225" i="1"/>
  <c r="R110" i="1"/>
  <c r="C227" i="1"/>
  <c r="D227" i="1"/>
  <c r="R270" i="1"/>
  <c r="B228" i="1"/>
  <c r="R80" i="1"/>
  <c r="R140" i="1"/>
  <c r="R200" i="1"/>
  <c r="C235" i="1"/>
  <c r="R220" i="1"/>
  <c r="D222" i="1"/>
  <c r="D223" i="1"/>
  <c r="R90" i="1"/>
  <c r="R150" i="1"/>
  <c r="B235" i="1"/>
  <c r="C222" i="1"/>
  <c r="C232" i="1"/>
  <c r="R120" i="1"/>
  <c r="R180" i="1"/>
  <c r="C231" i="1"/>
  <c r="B222" i="1"/>
  <c r="B226" i="1"/>
  <c r="C224" i="1"/>
  <c r="C226" i="1"/>
  <c r="C228" i="1"/>
  <c r="B233" i="1"/>
  <c r="R30" i="1"/>
  <c r="R50" i="1"/>
  <c r="R70" i="1"/>
  <c r="R170" i="1"/>
  <c r="R210" i="1"/>
  <c r="D224" i="1"/>
  <c r="D226" i="1"/>
  <c r="D228" i="1"/>
  <c r="C233" i="1"/>
  <c r="B223" i="1"/>
  <c r="B225" i="1"/>
  <c r="B227" i="1"/>
  <c r="B231" i="1"/>
  <c r="B234" i="1"/>
  <c r="B224" i="1"/>
  <c r="C225" i="1"/>
  <c r="C234" i="1"/>
  <c r="R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6" authorId="0" shapeId="0" xr:uid="{00000000-0006-0000-0000-000004000000}">
      <text>
        <r>
          <rPr>
            <sz val="10"/>
            <color rgb="FF000000"/>
            <rFont val="Arial"/>
            <family val="2"/>
          </rPr>
          <t>gauss guided
	-IVAN SERRANO GARCIA</t>
        </r>
      </text>
    </comment>
    <comment ref="D226" authorId="0" shapeId="0" xr:uid="{00000000-0006-0000-0000-000003000000}">
      <text>
        <r>
          <rPr>
            <sz val="10"/>
            <color rgb="FF000000"/>
            <rFont val="Arial"/>
            <family val="2"/>
          </rPr>
          <t>static sobel
	-IVAN SERRANO GARCIA</t>
        </r>
      </text>
    </comment>
    <comment ref="C227" authorId="0" shapeId="0" xr:uid="{00000000-0006-0000-0000-000002000000}">
      <text>
        <r>
          <rPr>
            <sz val="10"/>
            <color rgb="FF000000"/>
            <rFont val="Arial"/>
            <family val="2"/>
          </rPr>
          <t>dynamic gauss
	-IVAN SERRANO GARCIA
no me importa
	-FRANCISCO JOSE RUIZ DE LA CRUZ</t>
        </r>
      </text>
    </comment>
    <comment ref="D227" authorId="0" shapeId="0" xr:uid="{00000000-0006-0000-0000-000001000000}">
      <text>
        <r>
          <rPr>
            <sz val="10"/>
            <color rgb="FF000000"/>
            <rFont val="Arial"/>
            <family val="2"/>
          </rPr>
          <t>guided sobel
	-IVAN SERRANO GARCIA</t>
        </r>
      </text>
    </comment>
  </commentList>
</comments>
</file>

<file path=xl/sharedStrings.xml><?xml version="1.0" encoding="utf-8"?>
<sst xmlns="http://schemas.openxmlformats.org/spreadsheetml/2006/main" count="299" uniqueCount="60">
  <si>
    <t>Seq Sin Opt. (C)</t>
  </si>
  <si>
    <t xml:space="preserve">MEDIA: </t>
  </si>
  <si>
    <t>Amphora</t>
  </si>
  <si>
    <t>Balloon</t>
  </si>
  <si>
    <t>Car</t>
  </si>
  <si>
    <t>Elephants</t>
  </si>
  <si>
    <t>Landscape</t>
  </si>
  <si>
    <t>Plane</t>
  </si>
  <si>
    <t>Pyramids</t>
  </si>
  <si>
    <t>Snake</t>
  </si>
  <si>
    <t>TOTAL:</t>
  </si>
  <si>
    <t>Seq Sin Opt. (G)</t>
  </si>
  <si>
    <t>Seq Sin Opt. (S)</t>
  </si>
  <si>
    <t>Seq Con Opt. (C)</t>
  </si>
  <si>
    <t>Seq Con Opt. (G)</t>
  </si>
  <si>
    <t>MEDIA:</t>
  </si>
  <si>
    <t>Seq Con Opt. (S)</t>
  </si>
  <si>
    <t xml:space="preserve">Par.2 (G) </t>
  </si>
  <si>
    <t>Par.2 (S)</t>
  </si>
  <si>
    <t>Par.4  (static, G)</t>
  </si>
  <si>
    <t>Par.4  (static,S)</t>
  </si>
  <si>
    <t>Par.4  (dynamic,G)</t>
  </si>
  <si>
    <t>Par.4  (dynamic,S)</t>
  </si>
  <si>
    <t>Par.4  (guided,G)</t>
  </si>
  <si>
    <t>Par.4  (guided,S)</t>
  </si>
  <si>
    <t>Par.8  (static, G)</t>
  </si>
  <si>
    <t>Par.8  (static,S)</t>
  </si>
  <si>
    <t>Par.8  (dynamic,G)</t>
  </si>
  <si>
    <t>Par.8  (dynamic,S)</t>
  </si>
  <si>
    <t>Par.8  (guided,G)</t>
  </si>
  <si>
    <t>Par.8  (guided,S)</t>
  </si>
  <si>
    <t>Par.16  (G)</t>
  </si>
  <si>
    <t>Par.16  (S)</t>
  </si>
  <si>
    <t>MEDIAS</t>
  </si>
  <si>
    <t>COPY</t>
  </si>
  <si>
    <t>GAUSS</t>
  </si>
  <si>
    <t>SOBEL</t>
  </si>
  <si>
    <t>seq sin opt</t>
  </si>
  <si>
    <t>seq con opt</t>
  </si>
  <si>
    <t>par 1</t>
  </si>
  <si>
    <t xml:space="preserve">par 2 </t>
  </si>
  <si>
    <t xml:space="preserve">par 4 </t>
  </si>
  <si>
    <t xml:space="preserve">par 8 </t>
  </si>
  <si>
    <t>par 16</t>
  </si>
  <si>
    <t xml:space="preserve">par 1 </t>
  </si>
  <si>
    <t>Par.1  (G)</t>
  </si>
  <si>
    <t>Par.1  (S)</t>
  </si>
  <si>
    <t>par 4 gauss</t>
  </si>
  <si>
    <t>par 4 sobel</t>
  </si>
  <si>
    <t>par 8 gauss</t>
  </si>
  <si>
    <t>par 8 sobel</t>
  </si>
  <si>
    <t>static</t>
  </si>
  <si>
    <t>dynamic</t>
  </si>
  <si>
    <t>guided</t>
  </si>
  <si>
    <t xml:space="preserve">par1 </t>
  </si>
  <si>
    <t>par2</t>
  </si>
  <si>
    <t xml:space="preserve">par4 </t>
  </si>
  <si>
    <t>par 8</t>
  </si>
  <si>
    <t>par16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</si>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</sst>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4" fontId="2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1" applyAlignment="1"/>
    <xf numFmtId="0" fontId="5" fillId="4" borderId="0" xfId="3" applyAlignment="1"/>
    <xf numFmtId="0" fontId="4" fillId="3" borderId="0" xfId="2" applyAlignment="1"/>
    <xf numFmtId="0" fontId="3" fillId="2" borderId="0" xfId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2" xfId="4" xr:uid="{6ED21748-A900-4E14-BE4E-6EC8AEBEC1AB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Comparación tiempo de ejecución con respecto a las distintas implementaciones</a:t>
            </a:r>
            <a:endParaRPr lang="es-E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1'!$B$221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1'!$A$222:$A$228</c:f>
              <c:strCache>
                <c:ptCount val="7"/>
                <c:pt idx="0">
                  <c:v>seq sin opt</c:v>
                </c:pt>
                <c:pt idx="1">
                  <c:v>seq con opt</c:v>
                </c:pt>
                <c:pt idx="2">
                  <c:v>par 1</c:v>
                </c:pt>
                <c:pt idx="3">
                  <c:v>par 2 </c:v>
                </c:pt>
                <c:pt idx="4">
                  <c:v>par 4 </c:v>
                </c:pt>
                <c:pt idx="5">
                  <c:v>par 8 </c:v>
                </c:pt>
                <c:pt idx="6">
                  <c:v>par 16</c:v>
                </c:pt>
              </c:strCache>
            </c:strRef>
          </c:cat>
          <c:val>
            <c:numRef>
              <c:f>'Hoja 1'!$B$222:$B$228</c:f>
              <c:numCache>
                <c:formatCode>#,##0.00</c:formatCode>
                <c:ptCount val="7"/>
                <c:pt idx="0">
                  <c:v>736667.66666666674</c:v>
                </c:pt>
                <c:pt idx="1">
                  <c:v>727404.6</c:v>
                </c:pt>
                <c:pt idx="2">
                  <c:v>727404.6</c:v>
                </c:pt>
                <c:pt idx="3">
                  <c:v>727404.6</c:v>
                </c:pt>
                <c:pt idx="4">
                  <c:v>727404.6</c:v>
                </c:pt>
                <c:pt idx="5">
                  <c:v>727404.6</c:v>
                </c:pt>
                <c:pt idx="6">
                  <c:v>727404.6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B-4412-B464-BBAD5F7A02B1}"/>
            </c:ext>
          </c:extLst>
        </c:ser>
        <c:ser>
          <c:idx val="1"/>
          <c:order val="1"/>
          <c:tx>
            <c:strRef>
              <c:f>'Hoja 1'!$C$221</c:f>
              <c:strCache>
                <c:ptCount val="1"/>
                <c:pt idx="0">
                  <c:v>GAUSS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1'!$A$222:$A$228</c:f>
              <c:strCache>
                <c:ptCount val="7"/>
                <c:pt idx="0">
                  <c:v>seq sin opt</c:v>
                </c:pt>
                <c:pt idx="1">
                  <c:v>seq con opt</c:v>
                </c:pt>
                <c:pt idx="2">
                  <c:v>par 1</c:v>
                </c:pt>
                <c:pt idx="3">
                  <c:v>par 2 </c:v>
                </c:pt>
                <c:pt idx="4">
                  <c:v>par 4 </c:v>
                </c:pt>
                <c:pt idx="5">
                  <c:v>par 8 </c:v>
                </c:pt>
                <c:pt idx="6">
                  <c:v>par 16</c:v>
                </c:pt>
              </c:strCache>
            </c:strRef>
          </c:cat>
          <c:val>
            <c:numRef>
              <c:f>'Hoja 1'!$C$222:$C$228</c:f>
              <c:numCache>
                <c:formatCode>#,##0.00</c:formatCode>
                <c:ptCount val="7"/>
                <c:pt idx="0">
                  <c:v>6269530.2666666666</c:v>
                </c:pt>
                <c:pt idx="1">
                  <c:v>1635599.3333333333</c:v>
                </c:pt>
                <c:pt idx="2">
                  <c:v>1683884.8</c:v>
                </c:pt>
                <c:pt idx="3">
                  <c:v>1242868.8666666665</c:v>
                </c:pt>
                <c:pt idx="4">
                  <c:v>1010064.3999999999</c:v>
                </c:pt>
                <c:pt idx="5">
                  <c:v>987217.06666666665</c:v>
                </c:pt>
                <c:pt idx="6">
                  <c:v>1025203.6666666666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B-4412-B464-BBAD5F7A02B1}"/>
            </c:ext>
          </c:extLst>
        </c:ser>
        <c:ser>
          <c:idx val="2"/>
          <c:order val="2"/>
          <c:tx>
            <c:strRef>
              <c:f>'Hoja 1'!$D$221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1'!$A$222:$A$228</c:f>
              <c:strCache>
                <c:ptCount val="7"/>
                <c:pt idx="0">
                  <c:v>seq sin opt</c:v>
                </c:pt>
                <c:pt idx="1">
                  <c:v>seq con opt</c:v>
                </c:pt>
                <c:pt idx="2">
                  <c:v>par 1</c:v>
                </c:pt>
                <c:pt idx="3">
                  <c:v>par 2 </c:v>
                </c:pt>
                <c:pt idx="4">
                  <c:v>par 4 </c:v>
                </c:pt>
                <c:pt idx="5">
                  <c:v>par 8 </c:v>
                </c:pt>
                <c:pt idx="6">
                  <c:v>par 16</c:v>
                </c:pt>
              </c:strCache>
            </c:strRef>
          </c:cat>
          <c:val>
            <c:numRef>
              <c:f>'Hoja 1'!$D$222:$D$228</c:f>
              <c:numCache>
                <c:formatCode>#,##0.00</c:formatCode>
                <c:ptCount val="7"/>
                <c:pt idx="0">
                  <c:v>9906953.7999999989</c:v>
                </c:pt>
                <c:pt idx="1">
                  <c:v>2129340.2666666666</c:v>
                </c:pt>
                <c:pt idx="2">
                  <c:v>2484715.4000000004</c:v>
                </c:pt>
                <c:pt idx="3">
                  <c:v>1632285.7999999998</c:v>
                </c:pt>
                <c:pt idx="4">
                  <c:v>1240151.9999999998</c:v>
                </c:pt>
                <c:pt idx="5">
                  <c:v>1195579.9333333333</c:v>
                </c:pt>
                <c:pt idx="6">
                  <c:v>1231444.2666666664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B-4412-B464-BBAD5F7A02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7517327"/>
        <c:axId val="980035759"/>
      </c:lineChart>
      <c:catAx>
        <c:axId val="12075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035759"/>
        <c:crosses val="autoZero"/>
        <c:auto val="1"/>
        <c:lblAlgn val="ctr"/>
        <c:lblOffset val="100"/>
        <c:noMultiLvlLbl val="0"/>
      </c:catAx>
      <c:valAx>
        <c:axId val="9800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75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Comparación de versión secuencial para las distintas operaciones</a:t>
            </a:r>
            <a:endParaRPr lang="es-E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1'!$B$221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1'!$A$222:$A$223</c:f>
              <c:strCache>
                <c:ptCount val="2"/>
                <c:pt idx="0">
                  <c:v>seq sin opt</c:v>
                </c:pt>
                <c:pt idx="1">
                  <c:v>seq con opt</c:v>
                </c:pt>
              </c:strCache>
            </c:strRef>
          </c:cat>
          <c:val>
            <c:numRef>
              <c:f>'Hoja 1'!$B$222:$B$223</c:f>
              <c:numCache>
                <c:formatCode>#,##0.00</c:formatCode>
                <c:ptCount val="2"/>
                <c:pt idx="0">
                  <c:v>736667.66666666674</c:v>
                </c:pt>
                <c:pt idx="1">
                  <c:v>727404.6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7-4EA4-B987-9F840BABA377}"/>
            </c:ext>
          </c:extLst>
        </c:ser>
        <c:ser>
          <c:idx val="1"/>
          <c:order val="1"/>
          <c:tx>
            <c:strRef>
              <c:f>'Hoja 1'!$C$221</c:f>
              <c:strCache>
                <c:ptCount val="1"/>
                <c:pt idx="0">
                  <c:v>GAUSS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1'!$A$222:$A$223</c:f>
              <c:strCache>
                <c:ptCount val="2"/>
                <c:pt idx="0">
                  <c:v>seq sin opt</c:v>
                </c:pt>
                <c:pt idx="1">
                  <c:v>seq con opt</c:v>
                </c:pt>
              </c:strCache>
            </c:strRef>
          </c:cat>
          <c:val>
            <c:numRef>
              <c:f>'Hoja 1'!$C$222:$C$223</c:f>
              <c:numCache>
                <c:formatCode>#,##0.00</c:formatCode>
                <c:ptCount val="2"/>
                <c:pt idx="0">
                  <c:v>6269530.2666666666</c:v>
                </c:pt>
                <c:pt idx="1">
                  <c:v>1635599.3333333333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7-4EA4-B987-9F840BABA377}"/>
            </c:ext>
          </c:extLst>
        </c:ser>
        <c:ser>
          <c:idx val="2"/>
          <c:order val="2"/>
          <c:tx>
            <c:strRef>
              <c:f>'Hoja 1'!$D$221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1'!$A$222:$A$223</c:f>
              <c:strCache>
                <c:ptCount val="2"/>
                <c:pt idx="0">
                  <c:v>seq sin opt</c:v>
                </c:pt>
                <c:pt idx="1">
                  <c:v>seq con opt</c:v>
                </c:pt>
              </c:strCache>
            </c:strRef>
          </c:cat>
          <c:val>
            <c:numRef>
              <c:f>'Hoja 1'!$D$222:$D$223</c:f>
              <c:numCache>
                <c:formatCode>#,##0.00</c:formatCode>
                <c:ptCount val="2"/>
                <c:pt idx="0">
                  <c:v>9906953.7999999989</c:v>
                </c:pt>
                <c:pt idx="1">
                  <c:v>2129340.2666666666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7-4EA4-B987-9F840BABA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1971871"/>
        <c:axId val="974737407"/>
      </c:lineChart>
      <c:catAx>
        <c:axId val="130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4737407"/>
        <c:crosses val="autoZero"/>
        <c:auto val="1"/>
        <c:lblAlgn val="ctr"/>
        <c:lblOffset val="100"/>
        <c:noMultiLvlLbl val="0"/>
      </c:catAx>
      <c:valAx>
        <c:axId val="9747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Comparación de versión paralelizada para las distintas operaciones</a:t>
            </a:r>
            <a:endParaRPr lang="es-E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1'!$B$230</c:f>
              <c:strCache>
                <c:ptCount val="1"/>
                <c:pt idx="0">
                  <c:v>GAUSS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1'!$A$231:$A$235</c:f>
              <c:strCache>
                <c:ptCount val="5"/>
                <c:pt idx="0">
                  <c:v>par 1 </c:v>
                </c:pt>
                <c:pt idx="1">
                  <c:v>par 2 </c:v>
                </c:pt>
                <c:pt idx="2">
                  <c:v>par 4 </c:v>
                </c:pt>
                <c:pt idx="3">
                  <c:v>par 8 </c:v>
                </c:pt>
                <c:pt idx="4">
                  <c:v>par 16</c:v>
                </c:pt>
              </c:strCache>
            </c:strRef>
          </c:cat>
          <c:val>
            <c:numRef>
              <c:f>'Hoja 1'!$B$231:$B$235</c:f>
              <c:numCache>
                <c:formatCode>#,##0.00</c:formatCode>
                <c:ptCount val="5"/>
                <c:pt idx="0">
                  <c:v>1683884.8</c:v>
                </c:pt>
                <c:pt idx="1">
                  <c:v>1242868.8666666665</c:v>
                </c:pt>
                <c:pt idx="2">
                  <c:v>1010064.3999999999</c:v>
                </c:pt>
                <c:pt idx="3">
                  <c:v>987217.06666666665</c:v>
                </c:pt>
                <c:pt idx="4">
                  <c:v>1025203.6666666666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A-4604-95A8-CCD334F55739}"/>
            </c:ext>
          </c:extLst>
        </c:ser>
        <c:ser>
          <c:idx val="1"/>
          <c:order val="1"/>
          <c:tx>
            <c:strRef>
              <c:f>'Hoja 1'!$C$230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1'!$A$231:$A$235</c:f>
              <c:strCache>
                <c:ptCount val="5"/>
                <c:pt idx="0">
                  <c:v>par 1 </c:v>
                </c:pt>
                <c:pt idx="1">
                  <c:v>par 2 </c:v>
                </c:pt>
                <c:pt idx="2">
                  <c:v>par 4 </c:v>
                </c:pt>
                <c:pt idx="3">
                  <c:v>par 8 </c:v>
                </c:pt>
                <c:pt idx="4">
                  <c:v>par 16</c:v>
                </c:pt>
              </c:strCache>
            </c:strRef>
          </c:cat>
          <c:val>
            <c:numRef>
              <c:f>'Hoja 1'!$C$231:$C$235</c:f>
              <c:numCache>
                <c:formatCode>#,##0.00</c:formatCode>
                <c:ptCount val="5"/>
                <c:pt idx="0">
                  <c:v>2484715.4000000004</c:v>
                </c:pt>
                <c:pt idx="1">
                  <c:v>1632285.7999999998</c:v>
                </c:pt>
                <c:pt idx="2">
                  <c:v>1240151.9999999998</c:v>
                </c:pt>
                <c:pt idx="3">
                  <c:v>1195579.9333333333</c:v>
                </c:pt>
                <c:pt idx="4">
                  <c:v>1231444.2666666664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A-4604-95A8-CCD334F557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5395087"/>
        <c:axId val="974729919"/>
      </c:lineChart>
      <c:catAx>
        <c:axId val="130539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4729919"/>
        <c:crosses val="autoZero"/>
        <c:auto val="1"/>
        <c:lblAlgn val="ctr"/>
        <c:lblOffset val="100"/>
        <c:noMultiLvlLbl val="0"/>
      </c:catAx>
      <c:valAx>
        <c:axId val="9747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539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Comparacion de planificacioones</a:t>
            </a:r>
            <a:r>
              <a:rPr lang="es-ES" sz="1000" baseline="0"/>
              <a:t> en 4 y 8 hilos.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1'!$B$237</c:f>
              <c:strCache>
                <c:ptCount val="1"/>
                <c:pt idx="0">
                  <c:v>par 4 gauss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1'!$A$238:$A$240</c:f>
              <c:strCache>
                <c:ptCount val="3"/>
                <c:pt idx="0">
                  <c:v>static</c:v>
                </c:pt>
                <c:pt idx="1">
                  <c:v>dynamic</c:v>
                </c:pt>
                <c:pt idx="2">
                  <c:v>guided</c:v>
                </c:pt>
              </c:strCache>
            </c:strRef>
          </c:cat>
          <c:val>
            <c:numRef>
              <c:f>'Hoja 1'!$B$238:$B$240</c:f>
              <c:numCache>
                <c:formatCode>#,##0.00</c:formatCode>
                <c:ptCount val="3"/>
                <c:pt idx="0">
                  <c:v>1013512.8000000002</c:v>
                </c:pt>
                <c:pt idx="1">
                  <c:v>1016900.4666666667</c:v>
                </c:pt>
                <c:pt idx="2">
                  <c:v>1010064.3999999999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1-4931-A54D-B6F078395821}"/>
            </c:ext>
          </c:extLst>
        </c:ser>
        <c:ser>
          <c:idx val="1"/>
          <c:order val="1"/>
          <c:tx>
            <c:strRef>
              <c:f>'Hoja 1'!$C$237</c:f>
              <c:strCache>
                <c:ptCount val="1"/>
                <c:pt idx="0">
                  <c:v>par 4 sobel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1'!$A$238:$A$240</c:f>
              <c:strCache>
                <c:ptCount val="3"/>
                <c:pt idx="0">
                  <c:v>static</c:v>
                </c:pt>
                <c:pt idx="1">
                  <c:v>dynamic</c:v>
                </c:pt>
                <c:pt idx="2">
                  <c:v>guided</c:v>
                </c:pt>
              </c:strCache>
            </c:strRef>
          </c:cat>
          <c:val>
            <c:numRef>
              <c:f>'Hoja 1'!$C$238:$C$240</c:f>
              <c:numCache>
                <c:formatCode>#,##0.00</c:formatCode>
                <c:ptCount val="3"/>
                <c:pt idx="0">
                  <c:v>1240151.9999999998</c:v>
                </c:pt>
                <c:pt idx="1">
                  <c:v>1250531.4666666666</c:v>
                </c:pt>
                <c:pt idx="2">
                  <c:v>1254158.3333333335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1-4931-A54D-B6F078395821}"/>
            </c:ext>
          </c:extLst>
        </c:ser>
        <c:ser>
          <c:idx val="2"/>
          <c:order val="2"/>
          <c:tx>
            <c:strRef>
              <c:f>'Hoja 1'!$D$237</c:f>
              <c:strCache>
                <c:ptCount val="1"/>
                <c:pt idx="0">
                  <c:v>par 8 gauss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45272358642913E-2"/>
                  <c:y val="5.4261469836664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C1-4931-A54D-B6F078395821}"/>
                </c:ext>
              </c:extLst>
            </c:dLbl>
            <c:dLbl>
              <c:idx val="1"/>
              <c:layout>
                <c:manualLayout>
                  <c:x val="-2.2833511801348436E-2"/>
                  <c:y val="2.29641062233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C1-4931-A54D-B6F078395821}"/>
                </c:ext>
              </c:extLst>
            </c:dLbl>
            <c:dLbl>
              <c:idx val="2"/>
              <c:layout>
                <c:manualLayout>
                  <c:x val="-2.2097421801304966E-2"/>
                  <c:y val="2.65445609439206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C1-4931-A54D-B6F078395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1'!$A$238:$A$240</c:f>
              <c:strCache>
                <c:ptCount val="3"/>
                <c:pt idx="0">
                  <c:v>static</c:v>
                </c:pt>
                <c:pt idx="1">
                  <c:v>dynamic</c:v>
                </c:pt>
                <c:pt idx="2">
                  <c:v>guided</c:v>
                </c:pt>
              </c:strCache>
            </c:strRef>
          </c:cat>
          <c:val>
            <c:numRef>
              <c:f>'Hoja 1'!$D$238:$D$240</c:f>
              <c:numCache>
                <c:formatCode>#,##0.00</c:formatCode>
                <c:ptCount val="3"/>
                <c:pt idx="0">
                  <c:v>1022481.7333333333</c:v>
                </c:pt>
                <c:pt idx="1">
                  <c:v>987217.06666666665</c:v>
                </c:pt>
                <c:pt idx="2">
                  <c:v>999217.7333333334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1-4931-A54D-B6F078395821}"/>
            </c:ext>
          </c:extLst>
        </c:ser>
        <c:ser>
          <c:idx val="3"/>
          <c:order val="3"/>
          <c:tx>
            <c:strRef>
              <c:f>'Hoja 1'!$E$237</c:f>
              <c:strCache>
                <c:ptCount val="1"/>
                <c:pt idx="0">
                  <c:v>par 8 sobel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595704016472189E-2"/>
                  <c:y val="2.2964106223351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C1-4931-A54D-B6F078395821}"/>
                </c:ext>
              </c:extLst>
            </c:dLbl>
            <c:dLbl>
              <c:idx val="1"/>
              <c:layout>
                <c:manualLayout>
                  <c:x val="-2.5595704016472189E-2"/>
                  <c:y val="2.475433358363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C1-4931-A54D-B6F078395821}"/>
                </c:ext>
              </c:extLst>
            </c:dLbl>
            <c:dLbl>
              <c:idx val="2"/>
              <c:layout>
                <c:manualLayout>
                  <c:x val="-2.4859614016428826E-2"/>
                  <c:y val="2.11738788630674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C1-4931-A54D-B6F078395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1'!$A$238:$A$240</c:f>
              <c:strCache>
                <c:ptCount val="3"/>
                <c:pt idx="0">
                  <c:v>static</c:v>
                </c:pt>
                <c:pt idx="1">
                  <c:v>dynamic</c:v>
                </c:pt>
                <c:pt idx="2">
                  <c:v>guided</c:v>
                </c:pt>
              </c:strCache>
            </c:strRef>
          </c:cat>
          <c:val>
            <c:numRef>
              <c:f>'Hoja 1'!$E$238:$E$240</c:f>
              <c:numCache>
                <c:formatCode>#,##0.00</c:formatCode>
                <c:ptCount val="3"/>
                <c:pt idx="0">
                  <c:v>1201722.0666666667</c:v>
                </c:pt>
                <c:pt idx="1">
                  <c:v>1234564.0666666669</c:v>
                </c:pt>
                <c:pt idx="2">
                  <c:v>1195579.9333333333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1-4931-A54D-B6F0783958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8144111"/>
        <c:axId val="1340320879"/>
      </c:lineChart>
      <c:catAx>
        <c:axId val="16181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0320879"/>
        <c:crosses val="autoZero"/>
        <c:auto val="1"/>
        <c:lblAlgn val="ctr"/>
        <c:lblOffset val="100"/>
        <c:noMultiLvlLbl val="0"/>
      </c:catAx>
      <c:valAx>
        <c:axId val="13403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14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Comparación de los Speedup para las distintos hilos de paralelización respecto a la versión secuencial opt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1'!$B$242</c:f>
              <c:strCache>
                <c:ptCount val="1"/>
                <c:pt idx="0">
                  <c:v>GAUSS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0412519208767905E-2"/>
                  <c:y val="4.9500029189633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AE-4921-B75E-CC7483074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1'!$A$243:$A$247</c:f>
              <c:strCache>
                <c:ptCount val="5"/>
                <c:pt idx="0">
                  <c:v>par1 </c:v>
                </c:pt>
                <c:pt idx="1">
                  <c:v>par2</c:v>
                </c:pt>
                <c:pt idx="2">
                  <c:v>par4 </c:v>
                </c:pt>
                <c:pt idx="3">
                  <c:v>par 8</c:v>
                </c:pt>
                <c:pt idx="4">
                  <c:v>par16</c:v>
                </c:pt>
              </c:strCache>
            </c:strRef>
          </c:cat>
          <c:val>
            <c:numRef>
              <c:f>'Hoja 1'!$B$243:$B$247</c:f>
              <c:numCache>
                <c:formatCode>General</c:formatCode>
                <c:ptCount val="5"/>
                <c:pt idx="0">
                  <c:v>0.97132495841362376</c:v>
                </c:pt>
                <c:pt idx="1">
                  <c:v>1.3159870499612376</c:v>
                </c:pt>
                <c:pt idx="2">
                  <c:v>1.6193020299827747</c:v>
                </c:pt>
                <c:pt idx="3">
                  <c:v>1.6567778136736695</c:v>
                </c:pt>
                <c:pt idx="4">
                  <c:v>1.5953896640374872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E-4921-B75E-CC7483074193}"/>
            </c:ext>
          </c:extLst>
        </c:ser>
        <c:ser>
          <c:idx val="1"/>
          <c:order val="1"/>
          <c:tx>
            <c:strRef>
              <c:f>'Hoja 1'!$C$242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0168377224432167E-2"/>
                  <c:y val="2.846693145735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AE-4921-B75E-CC7483074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1'!$A$243:$A$247</c:f>
              <c:strCache>
                <c:ptCount val="5"/>
                <c:pt idx="0">
                  <c:v>par1 </c:v>
                </c:pt>
                <c:pt idx="1">
                  <c:v>par2</c:v>
                </c:pt>
                <c:pt idx="2">
                  <c:v>par4 </c:v>
                </c:pt>
                <c:pt idx="3">
                  <c:v>par 8</c:v>
                </c:pt>
                <c:pt idx="4">
                  <c:v>par16</c:v>
                </c:pt>
              </c:strCache>
            </c:strRef>
          </c:cat>
          <c:val>
            <c:numRef>
              <c:f>'Hoja 1'!$C$243:$C$247</c:f>
              <c:numCache>
                <c:formatCode>General</c:formatCode>
                <c:ptCount val="5"/>
                <c:pt idx="0">
                  <c:v>0.85697551786682136</c:v>
                </c:pt>
                <c:pt idx="1">
                  <c:v>1.3045143605774594</c:v>
                </c:pt>
                <c:pt idx="2">
                  <c:v>1.7169994215762803</c:v>
                </c:pt>
                <c:pt idx="3">
                  <c:v>1.7810103760523692</c:v>
                </c:pt>
                <c:pt idx="4">
                  <c:v>1.7291405906906929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E-4921-B75E-CC7483074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1381407"/>
        <c:axId val="1958592703"/>
      </c:lineChart>
      <c:catAx>
        <c:axId val="188138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8592703"/>
        <c:crosses val="autoZero"/>
        <c:auto val="1"/>
        <c:lblAlgn val="ctr"/>
        <c:lblOffset val="100"/>
        <c:noMultiLvlLbl val="0"/>
      </c:catAx>
      <c:valAx>
        <c:axId val="19585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138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604184</xdr:colOff>
      <xdr:row>219</xdr:row>
      <xdr:rowOff>89460</xdr:rowOff>
    </xdr:from>
    <xdr:to>
      <xdr:col>21</xdr:col>
      <xdr:colOff>968189</xdr:colOff>
      <xdr:row>259</xdr:row>
      <xdr:rowOff>79936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CA7501-2CB4-4D11-96AB-C6A6E7F10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11765</xdr:colOff>
      <xdr:row>218</xdr:row>
      <xdr:rowOff>171261</xdr:rowOff>
    </xdr:from>
    <xdr:to>
      <xdr:col>12</xdr:col>
      <xdr:colOff>567390</xdr:colOff>
      <xdr:row>240</xdr:row>
      <xdr:rowOff>132974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4FD76B-8A29-41CE-AC10-6F7E64FC3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66302</xdr:colOff>
      <xdr:row>241</xdr:row>
      <xdr:rowOff>62566</xdr:rowOff>
    </xdr:from>
    <xdr:to>
      <xdr:col>12</xdr:col>
      <xdr:colOff>653678</xdr:colOff>
      <xdr:row>260</xdr:row>
      <xdr:rowOff>10459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EAAB5B-2FF3-4735-B43D-BB43B6435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653677</xdr:colOff>
      <xdr:row>190</xdr:row>
      <xdr:rowOff>100105</xdr:rowOff>
    </xdr:from>
    <xdr:to>
      <xdr:col>22</xdr:col>
      <xdr:colOff>649943</xdr:colOff>
      <xdr:row>217</xdr:row>
      <xdr:rowOff>89648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88229-C8B8-4B1F-843F-9E56C5E1F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280148</xdr:colOff>
      <xdr:row>190</xdr:row>
      <xdr:rowOff>92636</xdr:rowOff>
    </xdr:from>
    <xdr:to>
      <xdr:col>12</xdr:col>
      <xdr:colOff>433294</xdr:colOff>
      <xdr:row>217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A2C4A-9F79-4D74-85D5-1A8A83CEC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585941-A4E0-4A8E-BD54-BE71EB1D36FE}" name="Table4" displayName="Table4" ref="A221:D228" totalsRowShown="0" headerRowDxfId="22" dataDxfId="21">
  <autoFilter ref="A221:D228" xr:uid="{32B15A55-A83A-40F1-8D60-A18E79552E73}"/>
  <tableColumns count="4">
    <tableColumn id="1" xr3:uid="{26F9F9AF-EE65-4B8E-9609-67EA4C956E16}" name="MEDIAS" dataDxfId="20"/>
    <tableColumn id="2" xr3:uid="{A09394D9-EAFA-4DF1-93B1-0BA126746070}" name="COPY" dataDxfId="19"/>
    <tableColumn id="3" xr3:uid="{B991A8DC-08B8-4FC8-AF4E-7538F17D97D6}" name="GAUSS" dataDxfId="18"/>
    <tableColumn id="4" xr3:uid="{2E4482E0-57F3-4DE1-9AC4-FC07DB185E74}" name="SOBEL" dataDxfId="1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19A80E-881E-4737-BBA6-6D282D7DAB43}" name="Table5" displayName="Table5" ref="A230:C235" totalsRowShown="0" headerRowDxfId="16">
  <autoFilter ref="A230:C235" xr:uid="{CF2438B1-9C2B-4ECF-8278-7BB0834A8619}"/>
  <tableColumns count="3">
    <tableColumn id="1" xr3:uid="{8C593DFA-4E1C-416B-9968-5B674CA9CC18}" name="MEDIAS" dataDxfId="15"/>
    <tableColumn id="2" xr3:uid="{F23EF3A2-B14B-4665-84B5-1E36BBB98857}" name="GAUSS" dataDxfId="14"/>
    <tableColumn id="3" xr3:uid="{79BD0551-F24E-4C3B-B8FD-96C18ACCC6FA}" name="SOBEL" dataDxfId="1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FC4BA-3DBA-4747-B2B5-60B7EFFA3194}" name="Table1" displayName="Table1" ref="A237:E240" totalsRowShown="0" headerRowDxfId="3" dataDxfId="4" headerRowBorderDxfId="11" tableBorderDxfId="12" totalsRowBorderDxfId="10">
  <autoFilter ref="A237:E240" xr:uid="{F7FBDA51-F4D9-4701-B1E9-EF7DF1959889}"/>
  <tableColumns count="5">
    <tableColumn id="1" xr3:uid="{CDBF28AE-A85C-47DE-8F53-3B5D84424D27}" name="MEDIAS" dataDxfId="9"/>
    <tableColumn id="2" xr3:uid="{9E2A2398-8FB2-4783-B707-6CDC49F5B976}" name="par 4 gauss" dataDxfId="8"/>
    <tableColumn id="3" xr3:uid="{3569136F-39FE-407C-9072-936FF84A61E3}" name="par 4 sobel" dataDxfId="7"/>
    <tableColumn id="4" xr3:uid="{69E98713-2130-433B-A524-04617E66D933}" name="par 8 gauss" dataDxfId="6"/>
    <tableColumn id="5" xr3:uid="{5CDD486E-FDB7-44E1-932A-E52264AAF89E}" name="par 8 sobel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68B762-D6F9-4F69-98FC-6B7AE3D5885D}" name="Table2" displayName="Table2" ref="A242:C247" totalsRowShown="0">
  <autoFilter ref="A242:C247" xr:uid="{6BC5FE56-848F-41EC-9537-5A414D87DFB4}"/>
  <tableColumns count="3">
    <tableColumn id="1" xr3:uid="{3D902EBE-D15F-4562-B4A1-876D27FD2D07}" name="SPEEDUP" dataDxfId="2"/>
    <tableColumn id="2" xr3:uid="{7673FB71-F99F-455A-B4CA-8E6C9D713143}" name="GAUSS" dataDxfId="1">
      <calculatedColumnFormula>$C$223/C224</calculatedColumnFormula>
    </tableColumn>
    <tableColumn id="3" xr3:uid="{7DA64E7E-21FB-43AF-9DA5-FD83F86AE636}" name="SOBEL" dataDxfId="0">
      <calculatedColumnFormula>$D$223/D224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99"/>
  <sheetViews>
    <sheetView tabSelected="1" topLeftCell="A187" zoomScale="85" zoomScaleNormal="85" workbookViewId="0">
      <selection activeCell="C247" sqref="A242:C247"/>
    </sheetView>
  </sheetViews>
  <sheetFormatPr defaultColWidth="14.453125" defaultRowHeight="15.75" customHeight="1" x14ac:dyDescent="0.25"/>
  <cols>
    <col min="1" max="1" width="18" customWidth="1"/>
  </cols>
  <sheetData>
    <row r="1" spans="1:18" ht="15.75" customHeight="1" x14ac:dyDescent="0.3">
      <c r="A1" s="11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R1" s="2" t="s">
        <v>1</v>
      </c>
    </row>
    <row r="2" spans="1:18" ht="15.75" customHeight="1" x14ac:dyDescent="0.3">
      <c r="A2" s="11" t="s">
        <v>2</v>
      </c>
      <c r="B2" s="1">
        <v>255073</v>
      </c>
      <c r="C2" s="1">
        <v>259370</v>
      </c>
      <c r="D2" s="1">
        <v>257599</v>
      </c>
      <c r="E2" s="1">
        <v>253931</v>
      </c>
      <c r="F2" s="1">
        <v>258078</v>
      </c>
      <c r="G2" s="1">
        <v>253955</v>
      </c>
      <c r="H2" s="1">
        <v>264249</v>
      </c>
      <c r="I2" s="1">
        <v>253749</v>
      </c>
      <c r="J2" s="1">
        <v>257383</v>
      </c>
      <c r="K2" s="1">
        <v>254196</v>
      </c>
      <c r="L2" s="1">
        <v>261027</v>
      </c>
      <c r="M2" s="1">
        <v>253330</v>
      </c>
      <c r="N2" s="1">
        <v>259374</v>
      </c>
      <c r="O2" s="1">
        <v>269861</v>
      </c>
      <c r="P2" s="1">
        <v>260043</v>
      </c>
      <c r="R2" s="3">
        <f t="shared" ref="R2:R9" si="0">AVERAGE(B2:P2)</f>
        <v>258081.2</v>
      </c>
    </row>
    <row r="3" spans="1:18" ht="15.75" customHeight="1" x14ac:dyDescent="0.3">
      <c r="A3" s="11" t="s">
        <v>3</v>
      </c>
      <c r="B3" s="1">
        <v>8292</v>
      </c>
      <c r="C3" s="1">
        <v>8366</v>
      </c>
      <c r="D3" s="1">
        <v>8445</v>
      </c>
      <c r="E3" s="1">
        <v>8813</v>
      </c>
      <c r="F3" s="1">
        <v>8481</v>
      </c>
      <c r="G3" s="1">
        <v>8904</v>
      </c>
      <c r="H3" s="1">
        <v>8021</v>
      </c>
      <c r="I3" s="1">
        <v>8113</v>
      </c>
      <c r="J3" s="1">
        <v>8539</v>
      </c>
      <c r="K3" s="1">
        <v>8805</v>
      </c>
      <c r="L3" s="1">
        <v>8677</v>
      </c>
      <c r="M3" s="1">
        <v>8524</v>
      </c>
      <c r="N3" s="1">
        <v>8478</v>
      </c>
      <c r="O3" s="1">
        <v>8192</v>
      </c>
      <c r="P3" s="1">
        <v>9245</v>
      </c>
      <c r="R3" s="3">
        <f t="shared" si="0"/>
        <v>8526.3333333333339</v>
      </c>
    </row>
    <row r="4" spans="1:18" ht="15.75" customHeight="1" x14ac:dyDescent="0.3">
      <c r="A4" s="11" t="s">
        <v>4</v>
      </c>
      <c r="B4" s="1">
        <v>18967</v>
      </c>
      <c r="C4" s="1">
        <v>19505</v>
      </c>
      <c r="D4" s="1">
        <v>17830</v>
      </c>
      <c r="E4" s="1">
        <v>18327</v>
      </c>
      <c r="F4" s="1">
        <v>19976</v>
      </c>
      <c r="G4" s="1">
        <v>20627</v>
      </c>
      <c r="H4" s="1">
        <v>18139</v>
      </c>
      <c r="I4" s="1">
        <v>17750</v>
      </c>
      <c r="J4" s="1">
        <v>17484</v>
      </c>
      <c r="K4" s="1">
        <v>19587</v>
      </c>
      <c r="L4" s="1">
        <v>17895</v>
      </c>
      <c r="M4" s="1">
        <v>19169</v>
      </c>
      <c r="N4" s="1">
        <v>17211</v>
      </c>
      <c r="O4" s="1">
        <v>18233</v>
      </c>
      <c r="P4" s="1">
        <v>20539</v>
      </c>
      <c r="R4" s="3">
        <f t="shared" si="0"/>
        <v>18749.266666666666</v>
      </c>
    </row>
    <row r="5" spans="1:18" ht="15.75" customHeight="1" x14ac:dyDescent="0.3">
      <c r="A5" s="11" t="s">
        <v>5</v>
      </c>
      <c r="B5" s="1">
        <v>24979</v>
      </c>
      <c r="C5" s="1">
        <v>21115</v>
      </c>
      <c r="D5" s="1">
        <v>18632</v>
      </c>
      <c r="E5" s="1">
        <v>19881</v>
      </c>
      <c r="F5" s="1">
        <v>22227</v>
      </c>
      <c r="G5" s="1">
        <v>19689</v>
      </c>
      <c r="H5" s="1">
        <v>17723</v>
      </c>
      <c r="I5" s="1">
        <v>18612</v>
      </c>
      <c r="J5" s="1">
        <v>17218</v>
      </c>
      <c r="K5" s="1">
        <v>20826</v>
      </c>
      <c r="L5" s="1">
        <v>19873</v>
      </c>
      <c r="M5" s="1">
        <v>20427</v>
      </c>
      <c r="N5" s="1">
        <v>17166</v>
      </c>
      <c r="O5" s="1">
        <v>21293</v>
      </c>
      <c r="P5" s="1">
        <v>21222</v>
      </c>
      <c r="R5" s="3">
        <f t="shared" si="0"/>
        <v>20058.866666666665</v>
      </c>
    </row>
    <row r="6" spans="1:18" ht="15.75" customHeight="1" x14ac:dyDescent="0.3">
      <c r="A6" s="11" t="s">
        <v>6</v>
      </c>
      <c r="B6" s="1">
        <v>386081</v>
      </c>
      <c r="C6" s="1">
        <v>375580</v>
      </c>
      <c r="D6" s="1">
        <v>368809</v>
      </c>
      <c r="E6" s="1">
        <v>377119</v>
      </c>
      <c r="F6" s="1">
        <v>366598</v>
      </c>
      <c r="G6" s="1">
        <v>367479</v>
      </c>
      <c r="H6" s="1">
        <v>379817</v>
      </c>
      <c r="I6" s="1">
        <v>371740</v>
      </c>
      <c r="J6" s="1">
        <v>361895</v>
      </c>
      <c r="K6" s="1">
        <v>369200</v>
      </c>
      <c r="L6" s="1">
        <v>374568</v>
      </c>
      <c r="M6" s="1">
        <v>362523</v>
      </c>
      <c r="N6" s="1">
        <v>366428</v>
      </c>
      <c r="O6" s="1">
        <v>449724</v>
      </c>
      <c r="P6" s="1">
        <v>364074</v>
      </c>
      <c r="R6" s="3">
        <f t="shared" si="0"/>
        <v>376109</v>
      </c>
    </row>
    <row r="7" spans="1:18" ht="15.75" customHeight="1" x14ac:dyDescent="0.3">
      <c r="A7" s="11" t="s">
        <v>7</v>
      </c>
      <c r="B7" s="1">
        <v>17280</v>
      </c>
      <c r="C7" s="1">
        <v>16834</v>
      </c>
      <c r="D7" s="1">
        <v>17281</v>
      </c>
      <c r="E7" s="1">
        <v>17655</v>
      </c>
      <c r="F7" s="1">
        <v>18525</v>
      </c>
      <c r="G7" s="1">
        <v>18197</v>
      </c>
      <c r="H7" s="1">
        <v>18283</v>
      </c>
      <c r="I7" s="1">
        <v>17170</v>
      </c>
      <c r="J7" s="1">
        <v>17498</v>
      </c>
      <c r="K7" s="1">
        <v>17159</v>
      </c>
      <c r="L7" s="1">
        <v>19829</v>
      </c>
      <c r="M7" s="1">
        <v>18877</v>
      </c>
      <c r="N7" s="1">
        <v>17522</v>
      </c>
      <c r="O7" s="1">
        <v>17285</v>
      </c>
      <c r="P7" s="1">
        <v>16919</v>
      </c>
      <c r="R7" s="3">
        <f t="shared" si="0"/>
        <v>17754.266666666666</v>
      </c>
    </row>
    <row r="8" spans="1:18" ht="15.75" customHeight="1" x14ac:dyDescent="0.3">
      <c r="A8" s="11" t="s">
        <v>8</v>
      </c>
      <c r="B8" s="1">
        <v>17965</v>
      </c>
      <c r="C8" s="1">
        <v>18037</v>
      </c>
      <c r="D8" s="1">
        <v>17054</v>
      </c>
      <c r="E8" s="1">
        <v>16553</v>
      </c>
      <c r="F8" s="1">
        <v>17880</v>
      </c>
      <c r="G8" s="1">
        <v>18563</v>
      </c>
      <c r="H8" s="1">
        <v>20480</v>
      </c>
      <c r="I8" s="1">
        <v>18394</v>
      </c>
      <c r="J8" s="1">
        <v>17335</v>
      </c>
      <c r="K8" s="1">
        <v>17798</v>
      </c>
      <c r="L8" s="1">
        <v>19635</v>
      </c>
      <c r="M8" s="1">
        <v>17608</v>
      </c>
      <c r="N8" s="1">
        <v>17764</v>
      </c>
      <c r="O8" s="1">
        <v>20588</v>
      </c>
      <c r="P8" s="1">
        <v>17718</v>
      </c>
      <c r="R8" s="3">
        <f t="shared" si="0"/>
        <v>18224.8</v>
      </c>
    </row>
    <row r="9" spans="1:18" ht="15.75" customHeight="1" x14ac:dyDescent="0.3">
      <c r="A9" s="11" t="s">
        <v>9</v>
      </c>
      <c r="B9" s="1">
        <v>18511</v>
      </c>
      <c r="C9" s="1">
        <v>19030</v>
      </c>
      <c r="D9" s="1">
        <v>23807</v>
      </c>
      <c r="E9" s="1">
        <v>17701</v>
      </c>
      <c r="F9" s="1">
        <v>18415</v>
      </c>
      <c r="G9" s="1">
        <v>20056</v>
      </c>
      <c r="H9" s="1">
        <v>19193</v>
      </c>
      <c r="I9" s="1">
        <v>17626</v>
      </c>
      <c r="J9" s="1">
        <v>18330</v>
      </c>
      <c r="K9" s="1">
        <v>17886</v>
      </c>
      <c r="L9" s="1">
        <v>20016</v>
      </c>
      <c r="M9" s="1">
        <v>17566</v>
      </c>
      <c r="N9" s="1">
        <v>17599</v>
      </c>
      <c r="O9" s="1">
        <v>23424</v>
      </c>
      <c r="P9" s="1">
        <v>18299</v>
      </c>
      <c r="R9" s="3">
        <f t="shared" si="0"/>
        <v>19163.933333333334</v>
      </c>
    </row>
    <row r="10" spans="1:18" ht="15.75" customHeight="1" x14ac:dyDescent="0.25">
      <c r="Q10" s="1" t="s">
        <v>10</v>
      </c>
      <c r="R10" s="3">
        <f>SUM(R2:R9)</f>
        <v>736667.66666666674</v>
      </c>
    </row>
    <row r="11" spans="1:18" ht="14" x14ac:dyDescent="0.3">
      <c r="A11" s="10" t="s">
        <v>11</v>
      </c>
      <c r="B11" s="10">
        <v>1</v>
      </c>
      <c r="C11" s="10">
        <v>2</v>
      </c>
      <c r="D11" s="10">
        <v>3</v>
      </c>
      <c r="E11" s="10">
        <v>4</v>
      </c>
      <c r="F11" s="10">
        <v>5</v>
      </c>
      <c r="G11" s="10">
        <v>6</v>
      </c>
      <c r="H11" s="10">
        <v>7</v>
      </c>
      <c r="I11" s="10">
        <v>8</v>
      </c>
      <c r="J11" s="10">
        <v>9</v>
      </c>
      <c r="K11" s="10">
        <v>10</v>
      </c>
      <c r="L11" s="10">
        <v>11</v>
      </c>
      <c r="M11" s="10">
        <v>12</v>
      </c>
      <c r="N11" s="10">
        <v>13</v>
      </c>
      <c r="O11" s="10">
        <v>14</v>
      </c>
      <c r="P11" s="10">
        <v>15</v>
      </c>
      <c r="R11" s="4" t="s">
        <v>1</v>
      </c>
    </row>
    <row r="12" spans="1:18" ht="15.75" customHeight="1" x14ac:dyDescent="0.3">
      <c r="A12" s="10" t="s">
        <v>2</v>
      </c>
      <c r="B12" s="1">
        <v>431300</v>
      </c>
      <c r="C12" s="1">
        <v>429642</v>
      </c>
      <c r="D12" s="1">
        <v>430060</v>
      </c>
      <c r="E12" s="1">
        <v>430824</v>
      </c>
      <c r="F12" s="1">
        <v>426565</v>
      </c>
      <c r="G12" s="1">
        <v>447180</v>
      </c>
      <c r="H12" s="1">
        <v>442392</v>
      </c>
      <c r="I12" s="1">
        <v>447961</v>
      </c>
      <c r="J12" s="1">
        <v>434523</v>
      </c>
      <c r="K12" s="1">
        <v>433142</v>
      </c>
      <c r="L12" s="1">
        <v>439601</v>
      </c>
      <c r="M12" s="1">
        <v>439450</v>
      </c>
      <c r="N12" s="1">
        <v>421759</v>
      </c>
      <c r="O12" s="1">
        <v>428461</v>
      </c>
      <c r="P12" s="1">
        <v>437627</v>
      </c>
      <c r="R12" s="3">
        <f t="shared" ref="R12:R19" si="1">AVERAGE(B12:P12)</f>
        <v>434699.13333333336</v>
      </c>
    </row>
    <row r="13" spans="1:18" ht="15.75" customHeight="1" x14ac:dyDescent="0.3">
      <c r="A13" s="10" t="s">
        <v>3</v>
      </c>
      <c r="B13" s="1">
        <v>14513</v>
      </c>
      <c r="C13" s="1">
        <v>15266</v>
      </c>
      <c r="D13" s="1">
        <v>15110</v>
      </c>
      <c r="E13" s="1">
        <v>15688</v>
      </c>
      <c r="F13" s="1">
        <v>14978</v>
      </c>
      <c r="G13" s="1">
        <v>15029</v>
      </c>
      <c r="H13" s="1">
        <v>16750</v>
      </c>
      <c r="I13" s="1">
        <v>15034</v>
      </c>
      <c r="J13" s="1">
        <v>18800</v>
      </c>
      <c r="K13" s="1">
        <v>14839</v>
      </c>
      <c r="L13" s="1">
        <v>15104</v>
      </c>
      <c r="M13" s="1">
        <v>16107</v>
      </c>
      <c r="N13" s="1">
        <v>15171</v>
      </c>
      <c r="O13" s="1">
        <v>14685</v>
      </c>
      <c r="P13" s="1">
        <v>15529</v>
      </c>
      <c r="R13" s="3">
        <f t="shared" si="1"/>
        <v>15506.866666666667</v>
      </c>
    </row>
    <row r="14" spans="1:18" ht="15.75" customHeight="1" x14ac:dyDescent="0.3">
      <c r="A14" s="10" t="s">
        <v>4</v>
      </c>
      <c r="B14" s="1">
        <v>194194</v>
      </c>
      <c r="C14" s="1">
        <v>193746</v>
      </c>
      <c r="D14" s="1">
        <v>196711</v>
      </c>
      <c r="E14" s="1">
        <v>200049</v>
      </c>
      <c r="F14" s="1">
        <v>198967</v>
      </c>
      <c r="G14" s="1">
        <v>206727</v>
      </c>
      <c r="H14" s="1">
        <v>206871</v>
      </c>
      <c r="I14" s="1">
        <v>207341</v>
      </c>
      <c r="J14" s="1">
        <v>203157</v>
      </c>
      <c r="K14" s="1">
        <v>200774</v>
      </c>
      <c r="L14" s="1">
        <v>205860</v>
      </c>
      <c r="M14" s="1">
        <v>209042</v>
      </c>
      <c r="N14" s="1">
        <v>193035</v>
      </c>
      <c r="O14" s="1">
        <v>197825</v>
      </c>
      <c r="P14" s="1">
        <v>198915</v>
      </c>
      <c r="R14" s="3">
        <f t="shared" si="1"/>
        <v>200880.93333333332</v>
      </c>
    </row>
    <row r="15" spans="1:18" ht="15.75" customHeight="1" x14ac:dyDescent="0.3">
      <c r="A15" s="10" t="s">
        <v>5</v>
      </c>
      <c r="B15" s="1">
        <v>194311</v>
      </c>
      <c r="C15" s="1">
        <v>195452</v>
      </c>
      <c r="D15" s="1">
        <v>194022</v>
      </c>
      <c r="E15" s="1">
        <v>203520</v>
      </c>
      <c r="F15" s="1">
        <v>194550</v>
      </c>
      <c r="G15" s="1">
        <v>276372</v>
      </c>
      <c r="H15" s="1">
        <v>194452</v>
      </c>
      <c r="I15" s="1">
        <v>204232</v>
      </c>
      <c r="J15" s="1">
        <v>196115</v>
      </c>
      <c r="K15" s="1">
        <v>199421</v>
      </c>
      <c r="L15" s="1">
        <v>206770</v>
      </c>
      <c r="M15" s="1">
        <v>209938</v>
      </c>
      <c r="N15" s="1">
        <v>195800</v>
      </c>
      <c r="O15" s="1">
        <v>195095</v>
      </c>
      <c r="P15" s="1">
        <v>204518</v>
      </c>
      <c r="R15" s="3">
        <f t="shared" si="1"/>
        <v>204304.53333333333</v>
      </c>
    </row>
    <row r="16" spans="1:18" ht="15.75" customHeight="1" x14ac:dyDescent="0.3">
      <c r="A16" s="10" t="s">
        <v>6</v>
      </c>
      <c r="B16" s="1">
        <v>4737520</v>
      </c>
      <c r="C16" s="1">
        <v>4741025</v>
      </c>
      <c r="D16" s="1">
        <v>4753882</v>
      </c>
      <c r="E16" s="1">
        <v>4861415</v>
      </c>
      <c r="F16" s="1">
        <v>4830809</v>
      </c>
      <c r="G16" s="1">
        <v>4820717</v>
      </c>
      <c r="H16" s="1">
        <v>4815612</v>
      </c>
      <c r="I16" s="1">
        <v>4830654</v>
      </c>
      <c r="J16" s="1">
        <v>4853558</v>
      </c>
      <c r="K16" s="1">
        <v>4858418</v>
      </c>
      <c r="L16" s="1">
        <v>4897771</v>
      </c>
      <c r="M16" s="1">
        <v>4894909</v>
      </c>
      <c r="N16" s="1">
        <v>4824809</v>
      </c>
      <c r="O16" s="1">
        <v>4771079</v>
      </c>
      <c r="P16" s="1">
        <v>4731860</v>
      </c>
      <c r="R16" s="3">
        <f t="shared" si="1"/>
        <v>4814935.8666666662</v>
      </c>
    </row>
    <row r="17" spans="1:18" ht="15.75" customHeight="1" x14ac:dyDescent="0.3">
      <c r="A17" s="10" t="s">
        <v>7</v>
      </c>
      <c r="B17" s="1">
        <v>193294</v>
      </c>
      <c r="C17" s="1">
        <v>195115</v>
      </c>
      <c r="D17" s="1">
        <v>194145</v>
      </c>
      <c r="E17" s="1">
        <v>193202</v>
      </c>
      <c r="F17" s="1">
        <v>230358</v>
      </c>
      <c r="G17" s="1">
        <v>192288</v>
      </c>
      <c r="H17" s="1">
        <v>201087</v>
      </c>
      <c r="I17" s="1">
        <v>193513</v>
      </c>
      <c r="J17" s="1">
        <v>199484</v>
      </c>
      <c r="K17" s="1">
        <v>209603</v>
      </c>
      <c r="L17" s="1">
        <v>192972</v>
      </c>
      <c r="M17" s="1">
        <v>197080</v>
      </c>
      <c r="N17" s="1">
        <v>204353</v>
      </c>
      <c r="O17" s="1">
        <v>195312</v>
      </c>
      <c r="P17" s="1">
        <v>198960</v>
      </c>
      <c r="R17" s="3">
        <f t="shared" si="1"/>
        <v>199384.4</v>
      </c>
    </row>
    <row r="18" spans="1:18" ht="15.75" customHeight="1" x14ac:dyDescent="0.3">
      <c r="A18" s="10" t="s">
        <v>8</v>
      </c>
      <c r="B18" s="1">
        <v>192533</v>
      </c>
      <c r="C18" s="1">
        <v>195076</v>
      </c>
      <c r="D18" s="1">
        <v>193646</v>
      </c>
      <c r="E18" s="1">
        <v>192759</v>
      </c>
      <c r="F18" s="1">
        <v>207251</v>
      </c>
      <c r="G18" s="1">
        <v>191429</v>
      </c>
      <c r="H18" s="1">
        <v>200902</v>
      </c>
      <c r="I18" s="1">
        <v>195551</v>
      </c>
      <c r="J18" s="1">
        <v>197400</v>
      </c>
      <c r="K18" s="1">
        <v>219255</v>
      </c>
      <c r="L18" s="1">
        <v>198776</v>
      </c>
      <c r="M18" s="1">
        <v>196979</v>
      </c>
      <c r="N18" s="1">
        <v>196493</v>
      </c>
      <c r="O18" s="1">
        <v>192124</v>
      </c>
      <c r="P18" s="1">
        <v>195990</v>
      </c>
      <c r="R18" s="3">
        <f t="shared" si="1"/>
        <v>197744.26666666666</v>
      </c>
    </row>
    <row r="19" spans="1:18" ht="15.75" customHeight="1" x14ac:dyDescent="0.3">
      <c r="A19" s="10" t="s">
        <v>9</v>
      </c>
      <c r="B19" s="1">
        <v>195173</v>
      </c>
      <c r="C19" s="1">
        <v>196708</v>
      </c>
      <c r="D19" s="1">
        <v>197831</v>
      </c>
      <c r="E19" s="1">
        <v>192706</v>
      </c>
      <c r="F19" s="1">
        <v>201029</v>
      </c>
      <c r="G19" s="1">
        <v>191044</v>
      </c>
      <c r="H19" s="1">
        <v>196214</v>
      </c>
      <c r="I19" s="1">
        <v>199147</v>
      </c>
      <c r="J19" s="1">
        <v>195460</v>
      </c>
      <c r="K19" s="1">
        <v>253304</v>
      </c>
      <c r="L19" s="1">
        <v>216029</v>
      </c>
      <c r="M19" s="1">
        <v>193949</v>
      </c>
      <c r="N19" s="1">
        <v>206874</v>
      </c>
      <c r="O19" s="1">
        <v>194483</v>
      </c>
      <c r="P19" s="1">
        <v>201163</v>
      </c>
      <c r="R19" s="3">
        <f t="shared" si="1"/>
        <v>202074.26666666666</v>
      </c>
    </row>
    <row r="20" spans="1:18" ht="15.75" customHeight="1" x14ac:dyDescent="0.25">
      <c r="Q20" s="1" t="s">
        <v>10</v>
      </c>
      <c r="R20" s="3">
        <f>SUM(R12:R19)</f>
        <v>6269530.2666666666</v>
      </c>
    </row>
    <row r="21" spans="1:18" ht="15.75" customHeight="1" x14ac:dyDescent="0.3">
      <c r="A21" s="9" t="s">
        <v>12</v>
      </c>
      <c r="B21" s="9">
        <v>1</v>
      </c>
      <c r="C21" s="9">
        <v>2</v>
      </c>
      <c r="D21" s="9">
        <v>3</v>
      </c>
      <c r="E21" s="9">
        <v>4</v>
      </c>
      <c r="F21" s="9">
        <v>5</v>
      </c>
      <c r="G21" s="9">
        <v>6</v>
      </c>
      <c r="H21" s="9">
        <v>7</v>
      </c>
      <c r="I21" s="9">
        <v>8</v>
      </c>
      <c r="J21" s="9">
        <v>9</v>
      </c>
      <c r="K21" s="9">
        <v>10</v>
      </c>
      <c r="L21" s="9">
        <v>11</v>
      </c>
      <c r="M21" s="9">
        <v>12</v>
      </c>
      <c r="N21" s="9">
        <v>13</v>
      </c>
      <c r="O21" s="9">
        <v>14</v>
      </c>
      <c r="P21" s="9">
        <v>15</v>
      </c>
      <c r="R21" s="2" t="s">
        <v>1</v>
      </c>
    </row>
    <row r="22" spans="1:18" ht="15.75" customHeight="1" x14ac:dyDescent="0.3">
      <c r="A22" s="9" t="s">
        <v>2</v>
      </c>
      <c r="B22" s="1">
        <v>547222</v>
      </c>
      <c r="C22" s="1">
        <v>546285</v>
      </c>
      <c r="D22" s="1">
        <v>551112</v>
      </c>
      <c r="E22" s="1">
        <v>548535</v>
      </c>
      <c r="F22" s="1">
        <v>554191</v>
      </c>
      <c r="G22" s="1">
        <v>549247</v>
      </c>
      <c r="H22" s="1">
        <v>581958</v>
      </c>
      <c r="I22" s="1">
        <v>550998</v>
      </c>
      <c r="J22" s="1">
        <v>553175</v>
      </c>
      <c r="K22" s="1">
        <v>567999</v>
      </c>
      <c r="L22" s="1">
        <v>557479</v>
      </c>
      <c r="M22" s="1">
        <v>550429</v>
      </c>
      <c r="N22" s="1">
        <v>563025</v>
      </c>
      <c r="O22" s="1">
        <v>553693</v>
      </c>
      <c r="P22" s="1">
        <v>558939</v>
      </c>
      <c r="R22" s="3">
        <f t="shared" ref="R22:R29" si="2">AVERAGE(B22:P22)</f>
        <v>555619.1333333333</v>
      </c>
    </row>
    <row r="23" spans="1:18" ht="15.75" customHeight="1" x14ac:dyDescent="0.3">
      <c r="A23" s="9" t="s">
        <v>3</v>
      </c>
      <c r="B23" s="1">
        <v>21403</v>
      </c>
      <c r="C23" s="1">
        <v>19632</v>
      </c>
      <c r="D23" s="1">
        <v>19443</v>
      </c>
      <c r="E23" s="1">
        <v>20445</v>
      </c>
      <c r="F23" s="1">
        <v>20546</v>
      </c>
      <c r="G23" s="1">
        <v>20684</v>
      </c>
      <c r="H23" s="1">
        <v>21082</v>
      </c>
      <c r="I23" s="1">
        <v>20198</v>
      </c>
      <c r="J23" s="1">
        <v>20375</v>
      </c>
      <c r="K23" s="1">
        <v>20216</v>
      </c>
      <c r="L23" s="1">
        <v>19852</v>
      </c>
      <c r="M23" s="1">
        <v>20323</v>
      </c>
      <c r="N23" s="1">
        <v>19802</v>
      </c>
      <c r="O23" s="1">
        <v>19249</v>
      </c>
      <c r="P23" s="1">
        <v>22738</v>
      </c>
      <c r="R23" s="3">
        <f t="shared" si="2"/>
        <v>20399.2</v>
      </c>
    </row>
    <row r="24" spans="1:18" ht="15.75" customHeight="1" x14ac:dyDescent="0.3">
      <c r="A24" s="9" t="s">
        <v>4</v>
      </c>
      <c r="B24" s="1">
        <v>316839</v>
      </c>
      <c r="C24" s="1">
        <v>327346</v>
      </c>
      <c r="D24" s="1">
        <v>319984</v>
      </c>
      <c r="E24" s="1">
        <v>310150</v>
      </c>
      <c r="F24" s="1">
        <v>315742</v>
      </c>
      <c r="G24" s="1">
        <v>324587</v>
      </c>
      <c r="H24" s="1">
        <v>316448</v>
      </c>
      <c r="I24" s="1">
        <v>318538</v>
      </c>
      <c r="J24" s="1">
        <v>332835</v>
      </c>
      <c r="K24" s="1">
        <v>314534</v>
      </c>
      <c r="L24" s="1">
        <v>316011</v>
      </c>
      <c r="M24" s="1">
        <v>323854</v>
      </c>
      <c r="N24" s="1">
        <v>315544</v>
      </c>
      <c r="O24" s="1">
        <v>309904</v>
      </c>
      <c r="P24" s="1">
        <v>347073</v>
      </c>
      <c r="R24" s="3">
        <f t="shared" si="2"/>
        <v>320625.93333333335</v>
      </c>
    </row>
    <row r="25" spans="1:18" ht="15.75" customHeight="1" x14ac:dyDescent="0.3">
      <c r="A25" s="9" t="s">
        <v>5</v>
      </c>
      <c r="B25" s="1">
        <v>314695</v>
      </c>
      <c r="C25" s="1">
        <v>335733</v>
      </c>
      <c r="D25" s="1">
        <v>323184</v>
      </c>
      <c r="E25" s="1">
        <v>309434</v>
      </c>
      <c r="F25" s="1">
        <v>322729</v>
      </c>
      <c r="G25" s="1">
        <v>312363</v>
      </c>
      <c r="H25" s="1">
        <v>317417</v>
      </c>
      <c r="I25" s="1">
        <v>310164</v>
      </c>
      <c r="J25" s="1">
        <v>312427</v>
      </c>
      <c r="K25" s="1">
        <v>312976</v>
      </c>
      <c r="L25" s="1">
        <v>318447</v>
      </c>
      <c r="M25" s="1">
        <v>312695</v>
      </c>
      <c r="N25" s="1">
        <v>311152</v>
      </c>
      <c r="O25" s="1">
        <v>310910</v>
      </c>
      <c r="P25" s="1">
        <v>330695</v>
      </c>
      <c r="R25" s="3">
        <f t="shared" si="2"/>
        <v>317001.40000000002</v>
      </c>
    </row>
    <row r="26" spans="1:18" ht="15.75" customHeight="1" x14ac:dyDescent="0.3">
      <c r="A26" s="9" t="s">
        <v>6</v>
      </c>
      <c r="B26" s="1">
        <v>7710204</v>
      </c>
      <c r="C26" s="1">
        <v>7708061</v>
      </c>
      <c r="D26" s="1">
        <v>7710852</v>
      </c>
      <c r="E26" s="1">
        <v>7735780</v>
      </c>
      <c r="F26" s="1">
        <v>7809705</v>
      </c>
      <c r="G26" s="1">
        <v>7708307</v>
      </c>
      <c r="H26" s="1">
        <v>7771467</v>
      </c>
      <c r="I26" s="1">
        <v>7741237</v>
      </c>
      <c r="J26" s="1">
        <v>7729226</v>
      </c>
      <c r="K26" s="1">
        <v>7787635</v>
      </c>
      <c r="L26" s="1">
        <v>7734480</v>
      </c>
      <c r="M26" s="1">
        <v>7729633</v>
      </c>
      <c r="N26" s="1">
        <v>7747529</v>
      </c>
      <c r="O26" s="1">
        <v>7747733</v>
      </c>
      <c r="P26" s="1">
        <v>7754742</v>
      </c>
      <c r="R26" s="3">
        <f t="shared" si="2"/>
        <v>7741772.7333333334</v>
      </c>
    </row>
    <row r="27" spans="1:18" ht="15.75" customHeight="1" x14ac:dyDescent="0.3">
      <c r="A27" s="9" t="s">
        <v>7</v>
      </c>
      <c r="B27" s="1">
        <v>309277</v>
      </c>
      <c r="C27" s="1">
        <v>314933</v>
      </c>
      <c r="D27" s="1">
        <v>312734</v>
      </c>
      <c r="E27" s="1">
        <v>328523</v>
      </c>
      <c r="F27" s="1">
        <v>311661</v>
      </c>
      <c r="G27" s="1">
        <v>309296</v>
      </c>
      <c r="H27" s="1">
        <v>310915</v>
      </c>
      <c r="I27" s="1">
        <v>308036</v>
      </c>
      <c r="J27" s="1">
        <v>310917</v>
      </c>
      <c r="K27" s="1">
        <v>308550</v>
      </c>
      <c r="L27" s="1">
        <v>310990</v>
      </c>
      <c r="M27" s="1">
        <v>313526</v>
      </c>
      <c r="N27" s="1">
        <v>310549</v>
      </c>
      <c r="O27" s="1">
        <v>390779</v>
      </c>
      <c r="P27" s="1">
        <v>309505</v>
      </c>
      <c r="R27" s="3">
        <f t="shared" si="2"/>
        <v>317346.06666666665</v>
      </c>
    </row>
    <row r="28" spans="1:18" ht="15.75" customHeight="1" x14ac:dyDescent="0.3">
      <c r="A28" s="9" t="s">
        <v>8</v>
      </c>
      <c r="B28" s="1">
        <v>310326</v>
      </c>
      <c r="C28" s="1">
        <v>310788</v>
      </c>
      <c r="D28" s="1">
        <v>314302</v>
      </c>
      <c r="E28" s="1">
        <v>312315</v>
      </c>
      <c r="F28" s="1">
        <v>310276</v>
      </c>
      <c r="G28" s="1">
        <v>313007</v>
      </c>
      <c r="H28" s="1">
        <v>338511</v>
      </c>
      <c r="I28" s="1">
        <v>310600</v>
      </c>
      <c r="J28" s="1">
        <v>311918</v>
      </c>
      <c r="K28" s="1">
        <v>315974</v>
      </c>
      <c r="L28" s="1">
        <v>315269</v>
      </c>
      <c r="M28" s="1">
        <v>323849</v>
      </c>
      <c r="N28" s="1">
        <v>314031</v>
      </c>
      <c r="O28" s="1">
        <v>378618</v>
      </c>
      <c r="P28" s="1">
        <v>312562</v>
      </c>
      <c r="R28" s="3">
        <f t="shared" si="2"/>
        <v>319489.73333333334</v>
      </c>
    </row>
    <row r="29" spans="1:18" ht="15.75" customHeight="1" x14ac:dyDescent="0.3">
      <c r="A29" s="9" t="s">
        <v>9</v>
      </c>
      <c r="B29" s="1">
        <v>311111</v>
      </c>
      <c r="C29" s="1">
        <v>311182</v>
      </c>
      <c r="D29" s="1">
        <v>312861</v>
      </c>
      <c r="E29" s="1">
        <v>307792</v>
      </c>
      <c r="F29" s="1">
        <v>311175</v>
      </c>
      <c r="G29" s="1">
        <v>311349</v>
      </c>
      <c r="H29" s="1">
        <v>313024</v>
      </c>
      <c r="I29" s="1">
        <v>311257</v>
      </c>
      <c r="J29" s="1">
        <v>309789</v>
      </c>
      <c r="K29" s="1">
        <v>309950</v>
      </c>
      <c r="L29" s="1">
        <v>313435</v>
      </c>
      <c r="M29" s="1">
        <v>312524</v>
      </c>
      <c r="N29" s="1">
        <v>310869</v>
      </c>
      <c r="O29" s="1">
        <v>357384</v>
      </c>
      <c r="P29" s="1">
        <v>316792</v>
      </c>
      <c r="R29" s="3">
        <f t="shared" si="2"/>
        <v>314699.59999999998</v>
      </c>
    </row>
    <row r="30" spans="1:18" ht="15.75" customHeight="1" x14ac:dyDescent="0.25">
      <c r="A30" s="1"/>
      <c r="Q30" s="1" t="s">
        <v>10</v>
      </c>
      <c r="R30" s="3">
        <f>SUM(R22:R29)</f>
        <v>9906953.7999999989</v>
      </c>
    </row>
    <row r="31" spans="1:18" ht="15.75" customHeight="1" x14ac:dyDescent="0.3">
      <c r="A31" s="11" t="s">
        <v>13</v>
      </c>
      <c r="B31" s="11">
        <v>1</v>
      </c>
      <c r="C31" s="11">
        <v>2</v>
      </c>
      <c r="D31" s="11">
        <v>3</v>
      </c>
      <c r="E31" s="11">
        <v>4</v>
      </c>
      <c r="F31" s="11">
        <v>5</v>
      </c>
      <c r="G31" s="11">
        <v>6</v>
      </c>
      <c r="H31" s="11">
        <v>7</v>
      </c>
      <c r="I31" s="11">
        <v>8</v>
      </c>
      <c r="J31" s="11">
        <v>9</v>
      </c>
      <c r="K31" s="11">
        <v>10</v>
      </c>
      <c r="L31" s="11">
        <v>11</v>
      </c>
      <c r="M31" s="11">
        <v>12</v>
      </c>
      <c r="N31" s="11">
        <v>13</v>
      </c>
      <c r="O31" s="11">
        <v>14</v>
      </c>
      <c r="P31" s="11">
        <v>15</v>
      </c>
      <c r="R31" s="2" t="s">
        <v>1</v>
      </c>
    </row>
    <row r="32" spans="1:18" ht="15.75" customHeight="1" x14ac:dyDescent="0.3">
      <c r="A32" s="11" t="s">
        <v>2</v>
      </c>
      <c r="B32" s="1">
        <v>255764</v>
      </c>
      <c r="C32" s="1">
        <v>267499</v>
      </c>
      <c r="D32" s="1">
        <v>260928</v>
      </c>
      <c r="E32" s="1">
        <v>253804</v>
      </c>
      <c r="F32" s="1">
        <v>256938</v>
      </c>
      <c r="G32" s="1">
        <v>252749</v>
      </c>
      <c r="H32" s="1">
        <v>250123</v>
      </c>
      <c r="I32" s="1">
        <v>250901</v>
      </c>
      <c r="J32" s="1">
        <v>260259</v>
      </c>
      <c r="K32" s="1">
        <v>253992</v>
      </c>
      <c r="L32" s="1">
        <v>260182</v>
      </c>
      <c r="M32" s="1">
        <v>263456</v>
      </c>
      <c r="N32" s="1">
        <v>264281</v>
      </c>
      <c r="O32" s="1">
        <v>262758</v>
      </c>
      <c r="P32" s="1">
        <v>266373</v>
      </c>
      <c r="R32" s="3">
        <f t="shared" ref="R32:R39" si="3">AVERAGE(B32:P32)</f>
        <v>258667.13333333333</v>
      </c>
    </row>
    <row r="33" spans="1:18" ht="15.75" customHeight="1" x14ac:dyDescent="0.3">
      <c r="A33" s="11" t="s">
        <v>3</v>
      </c>
      <c r="B33" s="1">
        <v>8591</v>
      </c>
      <c r="C33" s="1">
        <v>8673</v>
      </c>
      <c r="D33" s="1">
        <v>8395</v>
      </c>
      <c r="E33" s="1">
        <v>8264</v>
      </c>
      <c r="F33" s="1">
        <v>8334</v>
      </c>
      <c r="G33" s="1">
        <v>8634</v>
      </c>
      <c r="H33" s="1">
        <v>8287</v>
      </c>
      <c r="I33" s="1">
        <v>8311</v>
      </c>
      <c r="J33" s="1">
        <v>8784</v>
      </c>
      <c r="K33" s="1">
        <v>7998</v>
      </c>
      <c r="L33" s="1">
        <v>8443</v>
      </c>
      <c r="M33" s="1">
        <v>8250</v>
      </c>
      <c r="N33" s="1">
        <v>8661</v>
      </c>
      <c r="O33" s="1">
        <v>8954</v>
      </c>
      <c r="P33" s="1">
        <v>8361</v>
      </c>
      <c r="R33" s="3">
        <f t="shared" si="3"/>
        <v>8462.6666666666661</v>
      </c>
    </row>
    <row r="34" spans="1:18" ht="15.75" customHeight="1" x14ac:dyDescent="0.3">
      <c r="A34" s="11" t="s">
        <v>4</v>
      </c>
      <c r="B34" s="1">
        <v>17461</v>
      </c>
      <c r="C34" s="1">
        <v>18806</v>
      </c>
      <c r="D34" s="1">
        <v>17856</v>
      </c>
      <c r="E34" s="1">
        <v>16998</v>
      </c>
      <c r="F34" s="1">
        <v>17518</v>
      </c>
      <c r="G34" s="1">
        <v>19663</v>
      </c>
      <c r="H34" s="1">
        <v>18304</v>
      </c>
      <c r="I34" s="1">
        <v>18206</v>
      </c>
      <c r="J34" s="1">
        <v>19039</v>
      </c>
      <c r="K34" s="1">
        <v>16656</v>
      </c>
      <c r="L34" s="1">
        <v>21359</v>
      </c>
      <c r="M34" s="1">
        <v>17548</v>
      </c>
      <c r="N34" s="1">
        <v>19614</v>
      </c>
      <c r="O34" s="1">
        <v>20400</v>
      </c>
      <c r="P34" s="1">
        <v>18045</v>
      </c>
      <c r="R34" s="3">
        <f t="shared" si="3"/>
        <v>18498.2</v>
      </c>
    </row>
    <row r="35" spans="1:18" ht="15.75" customHeight="1" x14ac:dyDescent="0.3">
      <c r="A35" s="11" t="s">
        <v>5</v>
      </c>
      <c r="B35" s="1">
        <v>20922</v>
      </c>
      <c r="C35" s="1">
        <v>19381</v>
      </c>
      <c r="D35" s="1">
        <v>21849</v>
      </c>
      <c r="E35" s="1">
        <v>17318</v>
      </c>
      <c r="F35" s="1">
        <v>17175</v>
      </c>
      <c r="G35" s="1">
        <v>19488</v>
      </c>
      <c r="H35" s="1">
        <v>19742</v>
      </c>
      <c r="I35" s="1">
        <v>18712</v>
      </c>
      <c r="J35" s="1">
        <v>19389</v>
      </c>
      <c r="K35" s="1">
        <v>17480</v>
      </c>
      <c r="L35" s="1">
        <v>19935</v>
      </c>
      <c r="M35" s="1">
        <v>17680</v>
      </c>
      <c r="N35" s="1">
        <v>21046</v>
      </c>
      <c r="O35" s="1">
        <v>20333</v>
      </c>
      <c r="P35" s="1">
        <v>21412</v>
      </c>
      <c r="R35" s="3">
        <f t="shared" si="3"/>
        <v>19457.466666666667</v>
      </c>
    </row>
    <row r="36" spans="1:18" ht="15.75" customHeight="1" x14ac:dyDescent="0.3">
      <c r="A36" s="11" t="s">
        <v>6</v>
      </c>
      <c r="B36" s="1">
        <v>404948</v>
      </c>
      <c r="C36" s="1">
        <v>368953</v>
      </c>
      <c r="D36" s="1">
        <v>384928</v>
      </c>
      <c r="E36" s="1">
        <v>357865</v>
      </c>
      <c r="F36" s="1">
        <v>372493</v>
      </c>
      <c r="G36" s="1">
        <v>356772</v>
      </c>
      <c r="H36" s="1">
        <v>368083</v>
      </c>
      <c r="I36" s="1">
        <v>359450</v>
      </c>
      <c r="J36" s="1">
        <v>363170</v>
      </c>
      <c r="K36" s="1">
        <v>363182</v>
      </c>
      <c r="L36" s="1">
        <v>364233</v>
      </c>
      <c r="M36" s="1">
        <v>371532</v>
      </c>
      <c r="N36" s="1">
        <v>357213</v>
      </c>
      <c r="O36" s="1">
        <v>358953</v>
      </c>
      <c r="P36" s="1">
        <v>371040</v>
      </c>
      <c r="R36" s="3">
        <f t="shared" si="3"/>
        <v>368187.66666666669</v>
      </c>
    </row>
    <row r="37" spans="1:18" ht="15.75" customHeight="1" x14ac:dyDescent="0.3">
      <c r="A37" s="11" t="s">
        <v>7</v>
      </c>
      <c r="B37" s="1">
        <v>18150</v>
      </c>
      <c r="C37" s="1">
        <v>18325</v>
      </c>
      <c r="D37" s="1">
        <v>20936</v>
      </c>
      <c r="E37" s="1">
        <v>16894</v>
      </c>
      <c r="F37" s="1">
        <v>16680</v>
      </c>
      <c r="G37" s="1">
        <v>17243</v>
      </c>
      <c r="H37" s="1">
        <v>17929</v>
      </c>
      <c r="I37" s="1">
        <v>17920</v>
      </c>
      <c r="J37" s="1">
        <v>17559</v>
      </c>
      <c r="K37" s="1">
        <v>16209</v>
      </c>
      <c r="L37" s="1">
        <v>16522</v>
      </c>
      <c r="M37" s="1">
        <v>17972</v>
      </c>
      <c r="N37" s="1">
        <v>18245</v>
      </c>
      <c r="O37" s="1">
        <v>18449</v>
      </c>
      <c r="P37" s="1">
        <v>17199</v>
      </c>
      <c r="R37" s="3">
        <f t="shared" si="3"/>
        <v>17748.8</v>
      </c>
    </row>
    <row r="38" spans="1:18" ht="15.75" customHeight="1" x14ac:dyDescent="0.3">
      <c r="A38" s="11" t="s">
        <v>8</v>
      </c>
      <c r="B38" s="1">
        <v>17370</v>
      </c>
      <c r="C38" s="1">
        <v>20536</v>
      </c>
      <c r="D38" s="1">
        <v>18974</v>
      </c>
      <c r="E38" s="1">
        <v>16343</v>
      </c>
      <c r="F38" s="1">
        <v>18700</v>
      </c>
      <c r="G38" s="1">
        <v>18491</v>
      </c>
      <c r="H38" s="1">
        <v>18736</v>
      </c>
      <c r="I38" s="1">
        <v>18881</v>
      </c>
      <c r="J38" s="1">
        <v>16679</v>
      </c>
      <c r="K38" s="1">
        <v>16560</v>
      </c>
      <c r="L38" s="1">
        <v>17475</v>
      </c>
      <c r="M38" s="1">
        <v>17086</v>
      </c>
      <c r="N38" s="1">
        <v>17957</v>
      </c>
      <c r="O38" s="1">
        <v>18610</v>
      </c>
      <c r="P38" s="1">
        <v>18037</v>
      </c>
      <c r="R38" s="3">
        <f t="shared" si="3"/>
        <v>18029</v>
      </c>
    </row>
    <row r="39" spans="1:18" ht="15.75" customHeight="1" x14ac:dyDescent="0.3">
      <c r="A39" s="11" t="s">
        <v>9</v>
      </c>
      <c r="B39" s="1">
        <v>17994</v>
      </c>
      <c r="C39" s="1">
        <v>18523</v>
      </c>
      <c r="D39" s="1">
        <v>19029</v>
      </c>
      <c r="E39" s="1">
        <v>17310</v>
      </c>
      <c r="F39" s="1">
        <v>18274</v>
      </c>
      <c r="G39" s="1">
        <v>19100</v>
      </c>
      <c r="H39" s="1">
        <v>20533</v>
      </c>
      <c r="I39" s="1">
        <v>17500</v>
      </c>
      <c r="J39" s="1">
        <v>19959</v>
      </c>
      <c r="K39" s="1">
        <v>16764</v>
      </c>
      <c r="L39" s="1">
        <v>17581</v>
      </c>
      <c r="M39" s="1">
        <v>17597</v>
      </c>
      <c r="N39" s="1">
        <v>17506</v>
      </c>
      <c r="O39" s="1">
        <v>19178</v>
      </c>
      <c r="P39" s="1">
        <v>18457</v>
      </c>
      <c r="R39" s="3">
        <f t="shared" si="3"/>
        <v>18353.666666666668</v>
      </c>
    </row>
    <row r="40" spans="1:18" ht="15.75" customHeight="1" x14ac:dyDescent="0.25">
      <c r="Q40" s="1" t="s">
        <v>10</v>
      </c>
      <c r="R40" s="3">
        <f>SUM(R32:R39)</f>
        <v>727404.6</v>
      </c>
    </row>
    <row r="41" spans="1:18" ht="15.75" customHeight="1" x14ac:dyDescent="0.3">
      <c r="A41" s="10" t="s">
        <v>14</v>
      </c>
      <c r="B41" s="10">
        <v>1</v>
      </c>
      <c r="C41" s="10">
        <v>2</v>
      </c>
      <c r="D41" s="10">
        <v>3</v>
      </c>
      <c r="E41" s="10">
        <v>4</v>
      </c>
      <c r="F41" s="10">
        <v>5</v>
      </c>
      <c r="G41" s="10">
        <v>6</v>
      </c>
      <c r="H41" s="10">
        <v>7</v>
      </c>
      <c r="I41" s="10">
        <v>8</v>
      </c>
      <c r="J41" s="10">
        <v>9</v>
      </c>
      <c r="K41" s="10">
        <v>10</v>
      </c>
      <c r="L41" s="10">
        <v>11</v>
      </c>
      <c r="M41" s="10">
        <v>12</v>
      </c>
      <c r="N41" s="10">
        <v>13</v>
      </c>
      <c r="O41" s="10">
        <v>14</v>
      </c>
      <c r="P41" s="10">
        <v>15</v>
      </c>
      <c r="R41" s="2" t="s">
        <v>15</v>
      </c>
    </row>
    <row r="42" spans="1:18" ht="15.75" customHeight="1" x14ac:dyDescent="0.3">
      <c r="A42" s="10" t="s">
        <v>2</v>
      </c>
      <c r="B42" s="1">
        <v>295994</v>
      </c>
      <c r="C42" s="1">
        <v>289727</v>
      </c>
      <c r="D42" s="1">
        <v>281981</v>
      </c>
      <c r="E42" s="1">
        <v>294165</v>
      </c>
      <c r="F42" s="1">
        <v>294686</v>
      </c>
      <c r="G42" s="1">
        <v>282483</v>
      </c>
      <c r="H42" s="1">
        <v>282936</v>
      </c>
      <c r="I42" s="1">
        <v>287319</v>
      </c>
      <c r="J42" s="1">
        <v>287824</v>
      </c>
      <c r="K42" s="1">
        <v>282669</v>
      </c>
      <c r="L42" s="1">
        <v>308703</v>
      </c>
      <c r="M42" s="1">
        <v>281403</v>
      </c>
      <c r="N42" s="1">
        <v>285464</v>
      </c>
      <c r="O42" s="1">
        <v>292575</v>
      </c>
      <c r="P42" s="1">
        <v>288215</v>
      </c>
      <c r="R42" s="3">
        <f t="shared" ref="R42:R49" si="4">AVERAGE(B42:P42)</f>
        <v>289076.26666666666</v>
      </c>
    </row>
    <row r="43" spans="1:18" ht="15.75" customHeight="1" x14ac:dyDescent="0.3">
      <c r="A43" s="10" t="s">
        <v>3</v>
      </c>
      <c r="B43" s="1">
        <v>10393</v>
      </c>
      <c r="C43" s="1">
        <v>9475</v>
      </c>
      <c r="D43" s="1">
        <v>9784</v>
      </c>
      <c r="E43" s="1">
        <v>9354</v>
      </c>
      <c r="F43" s="1">
        <v>10186</v>
      </c>
      <c r="G43" s="1">
        <v>9765</v>
      </c>
      <c r="H43" s="1">
        <v>9534</v>
      </c>
      <c r="I43" s="1">
        <v>10071</v>
      </c>
      <c r="J43" s="1">
        <v>9223</v>
      </c>
      <c r="K43" s="1">
        <v>9695</v>
      </c>
      <c r="L43" s="1">
        <v>11933</v>
      </c>
      <c r="M43" s="1">
        <v>9461</v>
      </c>
      <c r="N43" s="1">
        <v>10198</v>
      </c>
      <c r="O43" s="1">
        <v>10043</v>
      </c>
      <c r="P43" s="1">
        <v>9692</v>
      </c>
      <c r="R43" s="3">
        <f t="shared" si="4"/>
        <v>9920.4666666666672</v>
      </c>
    </row>
    <row r="44" spans="1:18" ht="15.75" customHeight="1" x14ac:dyDescent="0.3">
      <c r="A44" s="10" t="s">
        <v>4</v>
      </c>
      <c r="B44" s="1">
        <v>47656</v>
      </c>
      <c r="C44" s="1">
        <v>46568</v>
      </c>
      <c r="D44" s="1">
        <v>52535</v>
      </c>
      <c r="E44" s="1">
        <v>47371</v>
      </c>
      <c r="F44" s="1">
        <v>46935</v>
      </c>
      <c r="G44" s="1">
        <v>51266</v>
      </c>
      <c r="H44" s="1">
        <v>47081</v>
      </c>
      <c r="I44" s="1">
        <v>51593</v>
      </c>
      <c r="J44" s="1">
        <v>47339</v>
      </c>
      <c r="K44" s="1">
        <v>47651</v>
      </c>
      <c r="L44" s="1">
        <v>60399</v>
      </c>
      <c r="M44" s="1">
        <v>46588</v>
      </c>
      <c r="N44" s="1">
        <v>52740</v>
      </c>
      <c r="O44" s="1">
        <v>49038</v>
      </c>
      <c r="P44" s="1">
        <v>48783</v>
      </c>
      <c r="R44" s="3">
        <f t="shared" si="4"/>
        <v>49569.533333333333</v>
      </c>
    </row>
    <row r="45" spans="1:18" ht="15.75" customHeight="1" x14ac:dyDescent="0.3">
      <c r="A45" s="10" t="s">
        <v>5</v>
      </c>
      <c r="B45" s="1">
        <v>50405</v>
      </c>
      <c r="C45" s="1">
        <v>50532</v>
      </c>
      <c r="D45" s="1">
        <v>50906</v>
      </c>
      <c r="E45" s="1">
        <v>54991</v>
      </c>
      <c r="F45" s="1">
        <v>51587</v>
      </c>
      <c r="G45" s="1">
        <v>51260</v>
      </c>
      <c r="H45" s="1">
        <v>51407</v>
      </c>
      <c r="I45" s="1">
        <v>51174</v>
      </c>
      <c r="J45" s="1">
        <v>47399</v>
      </c>
      <c r="K45" s="1">
        <v>45684</v>
      </c>
      <c r="L45" s="1">
        <v>56954</v>
      </c>
      <c r="M45" s="1">
        <v>48780</v>
      </c>
      <c r="N45" s="1">
        <v>47253</v>
      </c>
      <c r="O45" s="1">
        <v>50823</v>
      </c>
      <c r="P45" s="1">
        <v>55048</v>
      </c>
      <c r="R45" s="3">
        <f t="shared" si="4"/>
        <v>50946.866666666669</v>
      </c>
    </row>
    <row r="46" spans="1:18" ht="15.75" customHeight="1" x14ac:dyDescent="0.3">
      <c r="A46" s="10" t="s">
        <v>6</v>
      </c>
      <c r="B46" s="1">
        <v>1077535</v>
      </c>
      <c r="C46" s="1">
        <v>1082022</v>
      </c>
      <c r="D46" s="1">
        <v>1065011</v>
      </c>
      <c r="E46" s="1">
        <v>1081858</v>
      </c>
      <c r="F46" s="1">
        <v>1073207</v>
      </c>
      <c r="G46" s="1">
        <v>1080110</v>
      </c>
      <c r="H46" s="1">
        <v>1071287</v>
      </c>
      <c r="I46" s="1">
        <v>1078083</v>
      </c>
      <c r="J46" s="1">
        <v>1062996</v>
      </c>
      <c r="K46" s="1">
        <v>1073538</v>
      </c>
      <c r="L46" s="1">
        <v>1189254</v>
      </c>
      <c r="M46" s="1">
        <v>1172729</v>
      </c>
      <c r="N46" s="1">
        <v>1102708</v>
      </c>
      <c r="O46" s="1">
        <v>1128275</v>
      </c>
      <c r="P46" s="1">
        <v>1069587</v>
      </c>
      <c r="R46" s="3">
        <f t="shared" si="4"/>
        <v>1093880</v>
      </c>
    </row>
    <row r="47" spans="1:18" ht="15.75" customHeight="1" x14ac:dyDescent="0.3">
      <c r="A47" s="10" t="s">
        <v>7</v>
      </c>
      <c r="B47" s="1">
        <v>46662</v>
      </c>
      <c r="C47" s="1">
        <v>46770</v>
      </c>
      <c r="D47" s="1">
        <v>48412</v>
      </c>
      <c r="E47" s="1">
        <v>50478</v>
      </c>
      <c r="F47" s="1">
        <v>47203</v>
      </c>
      <c r="G47" s="1">
        <v>46766</v>
      </c>
      <c r="H47" s="1">
        <v>49487</v>
      </c>
      <c r="I47" s="1">
        <v>45721</v>
      </c>
      <c r="J47" s="1">
        <v>48173</v>
      </c>
      <c r="K47" s="1">
        <v>46537</v>
      </c>
      <c r="L47" s="1">
        <v>50279</v>
      </c>
      <c r="M47" s="1">
        <v>48017</v>
      </c>
      <c r="N47" s="1">
        <v>48431</v>
      </c>
      <c r="O47" s="1">
        <v>48279</v>
      </c>
      <c r="P47" s="1">
        <v>47389</v>
      </c>
      <c r="R47" s="3">
        <f t="shared" si="4"/>
        <v>47906.933333333334</v>
      </c>
    </row>
    <row r="48" spans="1:18" ht="15.75" customHeight="1" x14ac:dyDescent="0.3">
      <c r="A48" s="10" t="s">
        <v>8</v>
      </c>
      <c r="B48" s="1">
        <v>52713</v>
      </c>
      <c r="C48" s="1">
        <v>51860</v>
      </c>
      <c r="D48" s="1">
        <v>48788</v>
      </c>
      <c r="E48" s="1">
        <v>47324</v>
      </c>
      <c r="F48" s="1">
        <v>48623</v>
      </c>
      <c r="G48" s="1">
        <v>50516</v>
      </c>
      <c r="H48" s="1">
        <v>49283</v>
      </c>
      <c r="I48" s="1">
        <v>50178</v>
      </c>
      <c r="J48" s="1">
        <v>49608</v>
      </c>
      <c r="K48" s="1">
        <v>49050</v>
      </c>
      <c r="L48" s="1">
        <v>48469</v>
      </c>
      <c r="M48" s="1">
        <v>52067</v>
      </c>
      <c r="N48" s="1">
        <v>48834</v>
      </c>
      <c r="O48" s="1">
        <v>47042</v>
      </c>
      <c r="P48" s="1">
        <v>49612</v>
      </c>
      <c r="R48" s="3">
        <f t="shared" si="4"/>
        <v>49597.8</v>
      </c>
    </row>
    <row r="49" spans="1:18" ht="15.75" customHeight="1" x14ac:dyDescent="0.3">
      <c r="A49" s="10" t="s">
        <v>9</v>
      </c>
      <c r="B49" s="1">
        <v>49572</v>
      </c>
      <c r="C49" s="1">
        <v>38761</v>
      </c>
      <c r="D49" s="1">
        <v>40178</v>
      </c>
      <c r="E49" s="1">
        <v>39297</v>
      </c>
      <c r="F49" s="1">
        <v>42508</v>
      </c>
      <c r="G49" s="1">
        <v>47919</v>
      </c>
      <c r="H49" s="1">
        <v>39604</v>
      </c>
      <c r="I49" s="1">
        <v>48916</v>
      </c>
      <c r="J49" s="1">
        <v>46317</v>
      </c>
      <c r="K49" s="1">
        <v>47251</v>
      </c>
      <c r="L49" s="1">
        <v>48502</v>
      </c>
      <c r="M49" s="1">
        <v>50144</v>
      </c>
      <c r="N49" s="1">
        <v>42919</v>
      </c>
      <c r="O49" s="1">
        <v>38922</v>
      </c>
      <c r="P49" s="1">
        <v>49712</v>
      </c>
      <c r="R49" s="3">
        <f t="shared" si="4"/>
        <v>44701.466666666667</v>
      </c>
    </row>
    <row r="50" spans="1:18" ht="15.75" customHeight="1" x14ac:dyDescent="0.25">
      <c r="Q50" s="1" t="s">
        <v>10</v>
      </c>
      <c r="R50" s="3">
        <f>SUM(R42:R49)</f>
        <v>1635599.3333333333</v>
      </c>
    </row>
    <row r="51" spans="1:18" ht="15.75" customHeight="1" x14ac:dyDescent="0.3">
      <c r="A51" s="9" t="s">
        <v>16</v>
      </c>
      <c r="B51" s="9">
        <v>1</v>
      </c>
      <c r="C51" s="9">
        <v>2</v>
      </c>
      <c r="D51" s="9">
        <v>3</v>
      </c>
      <c r="E51" s="9">
        <v>4</v>
      </c>
      <c r="F51" s="9">
        <v>5</v>
      </c>
      <c r="G51" s="9">
        <v>6</v>
      </c>
      <c r="H51" s="9">
        <v>7</v>
      </c>
      <c r="I51" s="9">
        <v>8</v>
      </c>
      <c r="J51" s="9">
        <v>9</v>
      </c>
      <c r="K51" s="9">
        <v>10</v>
      </c>
      <c r="L51" s="9">
        <v>11</v>
      </c>
      <c r="M51" s="9">
        <v>12</v>
      </c>
      <c r="N51" s="9">
        <v>13</v>
      </c>
      <c r="O51" s="9">
        <v>14</v>
      </c>
      <c r="P51" s="9">
        <v>15</v>
      </c>
      <c r="R51" s="2" t="s">
        <v>15</v>
      </c>
    </row>
    <row r="52" spans="1:18" ht="15.75" customHeight="1" x14ac:dyDescent="0.3">
      <c r="A52" s="9" t="s">
        <v>2</v>
      </c>
      <c r="B52" s="1">
        <v>298018</v>
      </c>
      <c r="C52" s="1">
        <v>301873</v>
      </c>
      <c r="D52" s="1">
        <v>303073</v>
      </c>
      <c r="E52" s="1">
        <v>310690</v>
      </c>
      <c r="F52" s="1">
        <v>298955</v>
      </c>
      <c r="G52" s="1">
        <v>301853</v>
      </c>
      <c r="H52" s="1">
        <v>305833</v>
      </c>
      <c r="I52" s="1">
        <v>303036</v>
      </c>
      <c r="J52" s="1">
        <v>316587</v>
      </c>
      <c r="K52" s="1">
        <v>307443</v>
      </c>
      <c r="L52" s="1">
        <v>309479</v>
      </c>
      <c r="M52" s="1">
        <v>303786</v>
      </c>
      <c r="N52" s="1">
        <v>303887</v>
      </c>
      <c r="O52" s="1">
        <v>309362</v>
      </c>
      <c r="P52" s="1">
        <v>320816</v>
      </c>
      <c r="R52" s="3">
        <f t="shared" ref="R52:R59" si="5">AVERAGE(B52:P52)</f>
        <v>306312.73333333334</v>
      </c>
    </row>
    <row r="53" spans="1:18" ht="15.75" customHeight="1" x14ac:dyDescent="0.3">
      <c r="A53" s="9" t="s">
        <v>3</v>
      </c>
      <c r="B53" s="1">
        <v>10231</v>
      </c>
      <c r="C53" s="1">
        <v>10201</v>
      </c>
      <c r="D53" s="1">
        <v>10204</v>
      </c>
      <c r="E53" s="1">
        <v>10446</v>
      </c>
      <c r="F53" s="1">
        <v>10410</v>
      </c>
      <c r="G53" s="1">
        <v>10852</v>
      </c>
      <c r="H53" s="1">
        <v>10812</v>
      </c>
      <c r="I53" s="1">
        <v>11570</v>
      </c>
      <c r="J53" s="1">
        <v>11009</v>
      </c>
      <c r="K53" s="1">
        <v>10444</v>
      </c>
      <c r="L53" s="1">
        <v>10231</v>
      </c>
      <c r="M53" s="1">
        <v>10200</v>
      </c>
      <c r="N53" s="1">
        <v>10859</v>
      </c>
      <c r="O53" s="1">
        <v>12796</v>
      </c>
      <c r="P53" s="1">
        <v>10011</v>
      </c>
      <c r="R53" s="3">
        <f t="shared" si="5"/>
        <v>10685.066666666668</v>
      </c>
    </row>
    <row r="54" spans="1:18" ht="15.75" customHeight="1" x14ac:dyDescent="0.3">
      <c r="A54" s="9" t="s">
        <v>4</v>
      </c>
      <c r="B54" s="1">
        <v>64250</v>
      </c>
      <c r="C54" s="1">
        <v>65627</v>
      </c>
      <c r="D54" s="1">
        <v>67077</v>
      </c>
      <c r="E54" s="1">
        <v>63563</v>
      </c>
      <c r="F54" s="1">
        <v>63232</v>
      </c>
      <c r="G54" s="1">
        <v>67070</v>
      </c>
      <c r="H54" s="1">
        <v>63596</v>
      </c>
      <c r="I54" s="1">
        <v>72497</v>
      </c>
      <c r="J54" s="1">
        <v>76496</v>
      </c>
      <c r="K54" s="1">
        <v>66980</v>
      </c>
      <c r="L54" s="1">
        <v>68189</v>
      </c>
      <c r="M54" s="1">
        <v>64782</v>
      </c>
      <c r="N54" s="1">
        <v>73703</v>
      </c>
      <c r="O54" s="1">
        <v>82175</v>
      </c>
      <c r="P54" s="1">
        <v>67319</v>
      </c>
      <c r="R54" s="3">
        <f t="shared" si="5"/>
        <v>68437.066666666666</v>
      </c>
    </row>
    <row r="55" spans="1:18" ht="15.75" customHeight="1" x14ac:dyDescent="0.3">
      <c r="A55" s="9" t="s">
        <v>5</v>
      </c>
      <c r="B55" s="1">
        <v>56199</v>
      </c>
      <c r="C55" s="1">
        <v>65808</v>
      </c>
      <c r="D55" s="1">
        <v>58129</v>
      </c>
      <c r="E55" s="1">
        <v>65642</v>
      </c>
      <c r="F55" s="1">
        <v>68157</v>
      </c>
      <c r="G55" s="1">
        <v>60757</v>
      </c>
      <c r="H55" s="1">
        <v>69987</v>
      </c>
      <c r="I55" s="1">
        <v>66496</v>
      </c>
      <c r="J55" s="1">
        <v>60091</v>
      </c>
      <c r="K55" s="1">
        <v>57736</v>
      </c>
      <c r="L55" s="1">
        <v>67006</v>
      </c>
      <c r="M55" s="1">
        <v>58409</v>
      </c>
      <c r="N55" s="1">
        <v>63243</v>
      </c>
      <c r="O55" s="1">
        <v>64133</v>
      </c>
      <c r="P55" s="1">
        <v>68593</v>
      </c>
      <c r="R55" s="3">
        <f t="shared" si="5"/>
        <v>63359.066666666666</v>
      </c>
    </row>
    <row r="56" spans="1:18" ht="15.75" customHeight="1" x14ac:dyDescent="0.3">
      <c r="A56" s="9" t="s">
        <v>6</v>
      </c>
      <c r="B56" s="1">
        <v>1477553</v>
      </c>
      <c r="C56" s="1">
        <v>1490842</v>
      </c>
      <c r="D56" s="1">
        <v>1474603</v>
      </c>
      <c r="E56" s="1">
        <v>1469118</v>
      </c>
      <c r="F56" s="1">
        <v>1474612</v>
      </c>
      <c r="G56" s="1">
        <v>1497625</v>
      </c>
      <c r="H56" s="1">
        <v>1467540</v>
      </c>
      <c r="I56" s="1">
        <v>1484555</v>
      </c>
      <c r="J56" s="1">
        <v>1490430</v>
      </c>
      <c r="K56" s="1">
        <v>1486266</v>
      </c>
      <c r="L56" s="1">
        <v>1494037</v>
      </c>
      <c r="M56" s="1">
        <v>1495287</v>
      </c>
      <c r="N56" s="1">
        <v>1475292</v>
      </c>
      <c r="O56" s="1">
        <v>1478768</v>
      </c>
      <c r="P56" s="1">
        <v>1499607</v>
      </c>
      <c r="R56" s="3">
        <f t="shared" si="5"/>
        <v>1483742.3333333333</v>
      </c>
    </row>
    <row r="57" spans="1:18" ht="14" x14ac:dyDescent="0.3">
      <c r="A57" s="9" t="s">
        <v>7</v>
      </c>
      <c r="B57" s="1">
        <v>63290</v>
      </c>
      <c r="C57" s="1">
        <v>64798</v>
      </c>
      <c r="D57" s="1">
        <v>63054</v>
      </c>
      <c r="E57" s="1">
        <v>65096</v>
      </c>
      <c r="F57" s="1">
        <v>66415</v>
      </c>
      <c r="G57" s="1">
        <v>63496</v>
      </c>
      <c r="H57" s="1">
        <v>63384</v>
      </c>
      <c r="I57" s="1">
        <v>63973</v>
      </c>
      <c r="J57" s="1">
        <v>63724</v>
      </c>
      <c r="K57" s="1">
        <v>61285</v>
      </c>
      <c r="L57" s="1">
        <v>65599</v>
      </c>
      <c r="M57" s="1">
        <v>63241</v>
      </c>
      <c r="N57" s="1">
        <v>78753</v>
      </c>
      <c r="O57" s="1">
        <v>62951</v>
      </c>
      <c r="P57" s="1">
        <v>68032</v>
      </c>
      <c r="R57" s="3">
        <f t="shared" si="5"/>
        <v>65139.4</v>
      </c>
    </row>
    <row r="58" spans="1:18" ht="14" x14ac:dyDescent="0.3">
      <c r="A58" s="9" t="s">
        <v>8</v>
      </c>
      <c r="B58" s="1">
        <v>64542</v>
      </c>
      <c r="C58" s="1">
        <v>63714</v>
      </c>
      <c r="D58" s="1">
        <v>63208</v>
      </c>
      <c r="E58" s="1">
        <v>62989</v>
      </c>
      <c r="F58" s="1">
        <v>70636</v>
      </c>
      <c r="G58" s="1">
        <v>64686</v>
      </c>
      <c r="H58" s="1">
        <v>61432</v>
      </c>
      <c r="I58" s="1">
        <v>63879</v>
      </c>
      <c r="J58" s="1">
        <v>66752</v>
      </c>
      <c r="K58" s="1">
        <v>65318</v>
      </c>
      <c r="L58" s="1">
        <v>66216</v>
      </c>
      <c r="M58" s="1">
        <v>64095</v>
      </c>
      <c r="N58" s="1">
        <v>69472</v>
      </c>
      <c r="O58" s="1">
        <v>69630</v>
      </c>
      <c r="P58" s="1">
        <v>63005</v>
      </c>
      <c r="R58" s="3">
        <f t="shared" si="5"/>
        <v>65304.933333333334</v>
      </c>
    </row>
    <row r="59" spans="1:18" ht="14" x14ac:dyDescent="0.3">
      <c r="A59" s="9" t="s">
        <v>9</v>
      </c>
      <c r="B59" s="1">
        <v>63027</v>
      </c>
      <c r="C59" s="1">
        <v>71456</v>
      </c>
      <c r="D59" s="1">
        <v>63529</v>
      </c>
      <c r="E59" s="1">
        <v>64375</v>
      </c>
      <c r="F59" s="1">
        <v>64760</v>
      </c>
      <c r="G59" s="1">
        <v>62821</v>
      </c>
      <c r="H59" s="1">
        <v>62482</v>
      </c>
      <c r="I59" s="1">
        <v>63898</v>
      </c>
      <c r="J59" s="1">
        <v>64279</v>
      </c>
      <c r="K59" s="1">
        <v>67260</v>
      </c>
      <c r="L59" s="1">
        <v>64566</v>
      </c>
      <c r="M59" s="1">
        <v>64700</v>
      </c>
      <c r="N59" s="1">
        <v>63672</v>
      </c>
      <c r="O59" s="1">
        <v>63758</v>
      </c>
      <c r="P59" s="1">
        <v>90812</v>
      </c>
      <c r="R59" s="3">
        <f t="shared" si="5"/>
        <v>66359.666666666672</v>
      </c>
    </row>
    <row r="60" spans="1:18" ht="12.5" x14ac:dyDescent="0.25">
      <c r="Q60" s="1" t="s">
        <v>10</v>
      </c>
      <c r="R60" s="3">
        <f>SUM(R52:R59)</f>
        <v>2129340.2666666666</v>
      </c>
    </row>
    <row r="61" spans="1:18" ht="14" x14ac:dyDescent="0.3">
      <c r="A61" s="10" t="s">
        <v>17</v>
      </c>
      <c r="B61" s="10">
        <v>1</v>
      </c>
      <c r="C61" s="10">
        <v>2</v>
      </c>
      <c r="D61" s="10">
        <v>3</v>
      </c>
      <c r="E61" s="10">
        <v>4</v>
      </c>
      <c r="F61" s="10">
        <v>5</v>
      </c>
      <c r="G61" s="10">
        <v>6</v>
      </c>
      <c r="H61" s="10">
        <v>7</v>
      </c>
      <c r="I61" s="10">
        <v>8</v>
      </c>
      <c r="J61" s="10">
        <v>9</v>
      </c>
      <c r="K61" s="10">
        <v>10</v>
      </c>
      <c r="L61" s="10">
        <v>11</v>
      </c>
      <c r="M61" s="10">
        <v>12</v>
      </c>
      <c r="N61" s="10">
        <v>13</v>
      </c>
      <c r="O61" s="10">
        <v>14</v>
      </c>
      <c r="P61" s="10">
        <v>15</v>
      </c>
      <c r="R61" s="2" t="s">
        <v>15</v>
      </c>
    </row>
    <row r="62" spans="1:18" ht="14" x14ac:dyDescent="0.3">
      <c r="A62" s="10" t="s">
        <v>2</v>
      </c>
      <c r="B62" s="1">
        <v>275325</v>
      </c>
      <c r="C62" s="1">
        <v>276574</v>
      </c>
      <c r="D62" s="1">
        <v>280345</v>
      </c>
      <c r="E62" s="1">
        <v>272672</v>
      </c>
      <c r="F62" s="1">
        <v>279454</v>
      </c>
      <c r="G62" s="1">
        <v>268704</v>
      </c>
      <c r="H62" s="1">
        <v>275269</v>
      </c>
      <c r="I62" s="1">
        <v>273199</v>
      </c>
      <c r="J62" s="1">
        <v>279744</v>
      </c>
      <c r="K62" s="1">
        <v>274906</v>
      </c>
      <c r="L62" s="1">
        <v>280176</v>
      </c>
      <c r="M62" s="1">
        <v>268674</v>
      </c>
      <c r="N62" s="1">
        <v>274058</v>
      </c>
      <c r="O62" s="1">
        <v>273818</v>
      </c>
      <c r="P62" s="1">
        <v>278809</v>
      </c>
      <c r="R62" s="3">
        <f t="shared" ref="R62:R69" si="6">AVERAGE(B62:P62)</f>
        <v>275448.46666666667</v>
      </c>
    </row>
    <row r="63" spans="1:18" ht="14" x14ac:dyDescent="0.3">
      <c r="A63" s="10" t="s">
        <v>3</v>
      </c>
      <c r="B63" s="1">
        <v>9233</v>
      </c>
      <c r="C63" s="1">
        <v>10745</v>
      </c>
      <c r="D63" s="1">
        <v>9237</v>
      </c>
      <c r="E63" s="1">
        <v>8934</v>
      </c>
      <c r="F63" s="1">
        <v>9434</v>
      </c>
      <c r="G63" s="1">
        <v>9842</v>
      </c>
      <c r="H63" s="1">
        <v>8680</v>
      </c>
      <c r="I63" s="1">
        <v>9168</v>
      </c>
      <c r="J63" s="1">
        <v>9347</v>
      </c>
      <c r="K63" s="1">
        <v>9231</v>
      </c>
      <c r="L63" s="1">
        <v>8818</v>
      </c>
      <c r="M63" s="1">
        <v>8758</v>
      </c>
      <c r="N63" s="1">
        <v>9024</v>
      </c>
      <c r="O63" s="1">
        <v>9621</v>
      </c>
      <c r="P63" s="1">
        <v>9492</v>
      </c>
      <c r="R63" s="3">
        <f t="shared" si="6"/>
        <v>9304.2666666666664</v>
      </c>
    </row>
    <row r="64" spans="1:18" ht="14" x14ac:dyDescent="0.3">
      <c r="A64" s="10" t="s">
        <v>4</v>
      </c>
      <c r="B64" s="1">
        <v>44875</v>
      </c>
      <c r="C64" s="1">
        <v>40192</v>
      </c>
      <c r="D64" s="1">
        <v>48617</v>
      </c>
      <c r="E64" s="1">
        <v>36057</v>
      </c>
      <c r="F64" s="1">
        <v>40546</v>
      </c>
      <c r="G64" s="1">
        <v>39146</v>
      </c>
      <c r="H64" s="1">
        <v>34061</v>
      </c>
      <c r="I64" s="1">
        <v>34079</v>
      </c>
      <c r="J64" s="1">
        <v>40484</v>
      </c>
      <c r="K64" s="1">
        <v>37171</v>
      </c>
      <c r="L64" s="1">
        <v>35702</v>
      </c>
      <c r="M64" s="1">
        <v>34166</v>
      </c>
      <c r="N64" s="1">
        <v>34103</v>
      </c>
      <c r="O64" s="1">
        <v>32861</v>
      </c>
      <c r="P64" s="1">
        <v>37484</v>
      </c>
      <c r="R64" s="3">
        <f t="shared" si="6"/>
        <v>37969.599999999999</v>
      </c>
    </row>
    <row r="65" spans="1:18" ht="14" x14ac:dyDescent="0.3">
      <c r="A65" s="10" t="s">
        <v>5</v>
      </c>
      <c r="B65" s="1">
        <v>36301</v>
      </c>
      <c r="C65" s="1">
        <v>39903</v>
      </c>
      <c r="D65" s="1">
        <v>48449</v>
      </c>
      <c r="E65" s="1">
        <v>37999</v>
      </c>
      <c r="F65" s="1">
        <v>39090</v>
      </c>
      <c r="G65" s="1">
        <v>41105</v>
      </c>
      <c r="H65" s="1">
        <v>37141</v>
      </c>
      <c r="I65" s="1">
        <v>38608</v>
      </c>
      <c r="J65" s="1">
        <v>36533</v>
      </c>
      <c r="K65" s="1">
        <v>44296</v>
      </c>
      <c r="L65" s="1">
        <v>43833</v>
      </c>
      <c r="M65" s="1">
        <v>36641</v>
      </c>
      <c r="N65" s="1">
        <v>37880</v>
      </c>
      <c r="O65" s="1">
        <v>35020</v>
      </c>
      <c r="P65" s="1">
        <v>38353</v>
      </c>
      <c r="R65" s="3">
        <f t="shared" si="6"/>
        <v>39410.133333333331</v>
      </c>
    </row>
    <row r="66" spans="1:18" ht="14" x14ac:dyDescent="0.3">
      <c r="A66" s="10" t="s">
        <v>6</v>
      </c>
      <c r="B66" s="1">
        <v>742487</v>
      </c>
      <c r="C66" s="1">
        <v>767233</v>
      </c>
      <c r="D66" s="1">
        <v>755206</v>
      </c>
      <c r="E66" s="1">
        <v>760901</v>
      </c>
      <c r="F66" s="1">
        <v>776248</v>
      </c>
      <c r="G66" s="1">
        <v>762110</v>
      </c>
      <c r="H66" s="1">
        <v>753571</v>
      </c>
      <c r="I66" s="1">
        <v>751869</v>
      </c>
      <c r="J66" s="1">
        <v>774430</v>
      </c>
      <c r="K66" s="1">
        <v>761817</v>
      </c>
      <c r="L66" s="1">
        <v>776248</v>
      </c>
      <c r="M66" s="1">
        <v>766627</v>
      </c>
      <c r="N66" s="1">
        <v>779924</v>
      </c>
      <c r="O66" s="1">
        <v>781915</v>
      </c>
      <c r="P66" s="1">
        <v>780107</v>
      </c>
      <c r="R66" s="3">
        <f t="shared" si="6"/>
        <v>766046.2</v>
      </c>
    </row>
    <row r="67" spans="1:18" ht="14" x14ac:dyDescent="0.3">
      <c r="A67" s="10" t="s">
        <v>7</v>
      </c>
      <c r="B67" s="1">
        <v>32334</v>
      </c>
      <c r="C67" s="1">
        <v>43734</v>
      </c>
      <c r="D67" s="1">
        <v>34479</v>
      </c>
      <c r="E67" s="1">
        <v>32981</v>
      </c>
      <c r="F67" s="1">
        <v>38206</v>
      </c>
      <c r="G67" s="1">
        <v>32128</v>
      </c>
      <c r="H67" s="1">
        <v>35509</v>
      </c>
      <c r="I67" s="1">
        <v>34921</v>
      </c>
      <c r="J67" s="1">
        <v>35252</v>
      </c>
      <c r="K67" s="1">
        <v>32806</v>
      </c>
      <c r="L67" s="1">
        <v>34182</v>
      </c>
      <c r="M67" s="1">
        <v>41826</v>
      </c>
      <c r="N67" s="1">
        <v>40223</v>
      </c>
      <c r="O67" s="1">
        <v>33374</v>
      </c>
      <c r="P67" s="1">
        <v>37299</v>
      </c>
      <c r="R67" s="3">
        <f t="shared" si="6"/>
        <v>35950.26666666667</v>
      </c>
    </row>
    <row r="68" spans="1:18" ht="14" x14ac:dyDescent="0.3">
      <c r="A68" s="10" t="s">
        <v>8</v>
      </c>
      <c r="B68" s="1">
        <v>44206</v>
      </c>
      <c r="C68" s="1">
        <v>34689</v>
      </c>
      <c r="D68" s="1">
        <v>43724</v>
      </c>
      <c r="E68" s="1">
        <v>39214</v>
      </c>
      <c r="F68" s="1">
        <v>40881</v>
      </c>
      <c r="G68" s="1">
        <v>38613</v>
      </c>
      <c r="H68" s="1">
        <v>36515</v>
      </c>
      <c r="I68" s="1">
        <v>38962</v>
      </c>
      <c r="J68" s="1">
        <v>49127</v>
      </c>
      <c r="K68" s="1">
        <v>40867</v>
      </c>
      <c r="L68" s="1">
        <v>38306</v>
      </c>
      <c r="M68" s="1">
        <v>58038</v>
      </c>
      <c r="N68" s="1">
        <v>36985</v>
      </c>
      <c r="O68" s="1">
        <v>35274</v>
      </c>
      <c r="P68" s="1">
        <v>38370</v>
      </c>
      <c r="R68" s="3">
        <f t="shared" si="6"/>
        <v>40918.066666666666</v>
      </c>
    </row>
    <row r="69" spans="1:18" ht="14" x14ac:dyDescent="0.3">
      <c r="A69" s="10" t="s">
        <v>9</v>
      </c>
      <c r="B69" s="1">
        <v>35275</v>
      </c>
      <c r="C69" s="1">
        <v>35322</v>
      </c>
      <c r="D69" s="1">
        <v>34335</v>
      </c>
      <c r="E69" s="1">
        <v>36070</v>
      </c>
      <c r="F69" s="1">
        <v>35843</v>
      </c>
      <c r="G69" s="1">
        <v>39392</v>
      </c>
      <c r="H69" s="1">
        <v>38721</v>
      </c>
      <c r="I69" s="1">
        <v>39556</v>
      </c>
      <c r="J69" s="1">
        <v>45467</v>
      </c>
      <c r="K69" s="1">
        <v>40906</v>
      </c>
      <c r="L69" s="1">
        <v>38103</v>
      </c>
      <c r="M69" s="1">
        <v>37702</v>
      </c>
      <c r="N69" s="1">
        <v>36514</v>
      </c>
      <c r="O69" s="1">
        <v>37434</v>
      </c>
      <c r="P69" s="1">
        <v>36688</v>
      </c>
      <c r="R69" s="3">
        <f t="shared" si="6"/>
        <v>37821.866666666669</v>
      </c>
    </row>
    <row r="70" spans="1:18" ht="12.5" x14ac:dyDescent="0.25">
      <c r="Q70" s="1" t="s">
        <v>10</v>
      </c>
      <c r="R70" s="3">
        <f>SUM(R62:R69)</f>
        <v>1242868.8666666665</v>
      </c>
    </row>
    <row r="71" spans="1:18" ht="14" x14ac:dyDescent="0.3">
      <c r="A71" s="9" t="s">
        <v>18</v>
      </c>
      <c r="B71" s="9">
        <v>1</v>
      </c>
      <c r="C71" s="9">
        <v>2</v>
      </c>
      <c r="D71" s="9">
        <v>3</v>
      </c>
      <c r="E71" s="9">
        <v>4</v>
      </c>
      <c r="F71" s="9">
        <v>5</v>
      </c>
      <c r="G71" s="9">
        <v>6</v>
      </c>
      <c r="H71" s="9">
        <v>7</v>
      </c>
      <c r="I71" s="9">
        <v>8</v>
      </c>
      <c r="J71" s="9">
        <v>9</v>
      </c>
      <c r="K71" s="9">
        <v>10</v>
      </c>
      <c r="L71" s="9">
        <v>11</v>
      </c>
      <c r="M71" s="9">
        <v>12</v>
      </c>
      <c r="N71" s="9">
        <v>13</v>
      </c>
      <c r="O71" s="9">
        <v>14</v>
      </c>
      <c r="P71" s="9">
        <v>15</v>
      </c>
      <c r="R71" s="2" t="s">
        <v>15</v>
      </c>
    </row>
    <row r="72" spans="1:18" ht="14" x14ac:dyDescent="0.3">
      <c r="A72" s="9" t="s">
        <v>2</v>
      </c>
      <c r="B72" s="1">
        <v>280851</v>
      </c>
      <c r="C72" s="1">
        <v>284962</v>
      </c>
      <c r="D72" s="1">
        <v>290380</v>
      </c>
      <c r="E72" s="1">
        <v>285971</v>
      </c>
      <c r="F72" s="1">
        <v>284208</v>
      </c>
      <c r="G72" s="1">
        <v>284819</v>
      </c>
      <c r="H72" s="1">
        <v>286193</v>
      </c>
      <c r="I72" s="1">
        <v>285997</v>
      </c>
      <c r="J72" s="1">
        <v>286303</v>
      </c>
      <c r="K72" s="1">
        <v>317908</v>
      </c>
      <c r="L72" s="1">
        <v>289052</v>
      </c>
      <c r="M72" s="1">
        <v>284651</v>
      </c>
      <c r="N72" s="1">
        <v>280116</v>
      </c>
      <c r="O72" s="1">
        <v>284689</v>
      </c>
      <c r="P72" s="1">
        <v>287390</v>
      </c>
      <c r="R72" s="3">
        <f t="shared" ref="R72:R79" si="7">AVERAGE(B72:P72)</f>
        <v>287566</v>
      </c>
    </row>
    <row r="73" spans="1:18" ht="14" x14ac:dyDescent="0.3">
      <c r="A73" s="9" t="s">
        <v>3</v>
      </c>
      <c r="B73" s="1">
        <v>9146</v>
      </c>
      <c r="C73" s="1">
        <v>10709</v>
      </c>
      <c r="D73" s="1">
        <v>9413</v>
      </c>
      <c r="E73" s="1">
        <v>9235</v>
      </c>
      <c r="F73" s="1">
        <v>9982</v>
      </c>
      <c r="G73" s="1">
        <v>9576</v>
      </c>
      <c r="H73" s="1">
        <v>9323</v>
      </c>
      <c r="I73" s="1">
        <v>9862</v>
      </c>
      <c r="J73" s="1">
        <v>9459</v>
      </c>
      <c r="K73" s="1">
        <v>9383</v>
      </c>
      <c r="L73" s="1">
        <v>9543</v>
      </c>
      <c r="M73" s="1">
        <v>9400</v>
      </c>
      <c r="N73" s="1">
        <v>9454</v>
      </c>
      <c r="O73" s="1">
        <v>9481</v>
      </c>
      <c r="P73" s="1">
        <v>9192</v>
      </c>
      <c r="R73" s="3">
        <f t="shared" si="7"/>
        <v>9543.8666666666668</v>
      </c>
    </row>
    <row r="74" spans="1:18" ht="14" x14ac:dyDescent="0.3">
      <c r="A74" s="9" t="s">
        <v>4</v>
      </c>
      <c r="B74" s="1">
        <v>46817</v>
      </c>
      <c r="C74" s="1">
        <v>60511</v>
      </c>
      <c r="D74" s="1">
        <v>48568</v>
      </c>
      <c r="E74" s="1">
        <v>47669</v>
      </c>
      <c r="F74" s="1">
        <v>86817</v>
      </c>
      <c r="G74" s="1">
        <v>48137</v>
      </c>
      <c r="H74" s="1">
        <v>54092</v>
      </c>
      <c r="I74" s="1">
        <v>59314</v>
      </c>
      <c r="J74" s="1">
        <v>53436</v>
      </c>
      <c r="K74" s="1">
        <v>48291</v>
      </c>
      <c r="L74" s="1">
        <v>56087</v>
      </c>
      <c r="M74" s="1">
        <v>47314</v>
      </c>
      <c r="N74" s="1">
        <v>54283</v>
      </c>
      <c r="O74" s="1">
        <v>49334</v>
      </c>
      <c r="P74" s="1">
        <v>54346</v>
      </c>
      <c r="R74" s="3">
        <f t="shared" si="7"/>
        <v>54334.400000000001</v>
      </c>
    </row>
    <row r="75" spans="1:18" ht="14" x14ac:dyDescent="0.3">
      <c r="A75" s="9" t="s">
        <v>5</v>
      </c>
      <c r="B75" s="1">
        <v>57470</v>
      </c>
      <c r="C75" s="1">
        <v>46048</v>
      </c>
      <c r="D75" s="1">
        <v>54517</v>
      </c>
      <c r="E75" s="1">
        <v>53331</v>
      </c>
      <c r="F75" s="1">
        <v>54834</v>
      </c>
      <c r="G75" s="1">
        <v>55572</v>
      </c>
      <c r="H75" s="1">
        <v>53145</v>
      </c>
      <c r="I75" s="1">
        <v>45625</v>
      </c>
      <c r="J75" s="1">
        <v>52605</v>
      </c>
      <c r="K75" s="1">
        <v>63761</v>
      </c>
      <c r="L75" s="1">
        <v>41010</v>
      </c>
      <c r="M75" s="1">
        <v>53435</v>
      </c>
      <c r="N75" s="1">
        <v>54784</v>
      </c>
      <c r="O75" s="1">
        <v>50723</v>
      </c>
      <c r="P75" s="1">
        <v>55462</v>
      </c>
      <c r="R75" s="3">
        <f t="shared" si="7"/>
        <v>52821.466666666667</v>
      </c>
    </row>
    <row r="76" spans="1:18" ht="14" x14ac:dyDescent="0.3">
      <c r="A76" s="9" t="s">
        <v>6</v>
      </c>
      <c r="B76" s="1">
        <v>1083751</v>
      </c>
      <c r="C76" s="1">
        <v>1090297</v>
      </c>
      <c r="D76" s="1">
        <v>1078588</v>
      </c>
      <c r="E76" s="1">
        <v>1080948</v>
      </c>
      <c r="F76" s="1">
        <v>1089834</v>
      </c>
      <c r="G76" s="1">
        <v>1073129</v>
      </c>
      <c r="H76" s="1">
        <v>1067199</v>
      </c>
      <c r="I76" s="1">
        <v>1074387</v>
      </c>
      <c r="J76" s="1">
        <v>1065412</v>
      </c>
      <c r="K76" s="1">
        <v>1071989</v>
      </c>
      <c r="L76" s="1">
        <v>1068066</v>
      </c>
      <c r="M76" s="1">
        <v>1089024</v>
      </c>
      <c r="N76" s="1">
        <v>1090925</v>
      </c>
      <c r="O76" s="1">
        <v>1069150</v>
      </c>
      <c r="P76" s="1">
        <v>1088672</v>
      </c>
      <c r="R76" s="3">
        <f t="shared" si="7"/>
        <v>1078758.0666666667</v>
      </c>
    </row>
    <row r="77" spans="1:18" ht="14" x14ac:dyDescent="0.3">
      <c r="A77" s="9" t="s">
        <v>7</v>
      </c>
      <c r="B77" s="1">
        <v>56099</v>
      </c>
      <c r="C77" s="1">
        <v>46659</v>
      </c>
      <c r="D77" s="1">
        <v>55775</v>
      </c>
      <c r="E77" s="1">
        <v>51836</v>
      </c>
      <c r="F77" s="1">
        <v>48666</v>
      </c>
      <c r="G77" s="1">
        <v>49778</v>
      </c>
      <c r="H77" s="1">
        <v>51884</v>
      </c>
      <c r="I77" s="1">
        <v>45573</v>
      </c>
      <c r="J77" s="1">
        <v>54069</v>
      </c>
      <c r="K77" s="1">
        <v>55067</v>
      </c>
      <c r="L77" s="1">
        <v>61989</v>
      </c>
      <c r="M77" s="1">
        <v>48725</v>
      </c>
      <c r="N77" s="1">
        <v>45328</v>
      </c>
      <c r="O77" s="1">
        <v>50286</v>
      </c>
      <c r="P77" s="1">
        <v>48550</v>
      </c>
      <c r="R77" s="3">
        <f t="shared" si="7"/>
        <v>51352.26666666667</v>
      </c>
    </row>
    <row r="78" spans="1:18" ht="14" x14ac:dyDescent="0.3">
      <c r="A78" s="9" t="s">
        <v>8</v>
      </c>
      <c r="B78" s="1">
        <v>54094</v>
      </c>
      <c r="C78" s="1">
        <v>58404</v>
      </c>
      <c r="D78" s="1">
        <v>50479</v>
      </c>
      <c r="E78" s="1">
        <v>51716</v>
      </c>
      <c r="F78" s="1">
        <v>50235</v>
      </c>
      <c r="G78" s="1">
        <v>51867</v>
      </c>
      <c r="H78" s="1">
        <v>50317</v>
      </c>
      <c r="I78" s="1">
        <v>51686</v>
      </c>
      <c r="J78" s="1">
        <v>55614</v>
      </c>
      <c r="K78" s="1">
        <v>47259</v>
      </c>
      <c r="L78" s="1">
        <v>51610</v>
      </c>
      <c r="M78" s="1">
        <v>52382</v>
      </c>
      <c r="N78" s="1">
        <v>51629</v>
      </c>
      <c r="O78" s="1">
        <v>53009</v>
      </c>
      <c r="P78" s="1">
        <v>51593</v>
      </c>
      <c r="R78" s="3">
        <f t="shared" si="7"/>
        <v>52126.26666666667</v>
      </c>
    </row>
    <row r="79" spans="1:18" ht="14" x14ac:dyDescent="0.3">
      <c r="A79" s="9" t="s">
        <v>9</v>
      </c>
      <c r="B79" s="1">
        <v>52104</v>
      </c>
      <c r="C79" s="1">
        <v>41143</v>
      </c>
      <c r="D79" s="1">
        <v>50992</v>
      </c>
      <c r="E79" s="1">
        <v>46523</v>
      </c>
      <c r="F79" s="1">
        <v>40639</v>
      </c>
      <c r="G79" s="1">
        <v>41381</v>
      </c>
      <c r="H79" s="1">
        <v>41026</v>
      </c>
      <c r="I79" s="1">
        <v>51286</v>
      </c>
      <c r="J79" s="1">
        <v>39989</v>
      </c>
      <c r="K79" s="1">
        <v>49660</v>
      </c>
      <c r="L79" s="1">
        <v>41577</v>
      </c>
      <c r="M79" s="1">
        <v>39556</v>
      </c>
      <c r="N79" s="1">
        <v>53469</v>
      </c>
      <c r="O79" s="1">
        <v>48493</v>
      </c>
      <c r="P79" s="1">
        <v>48914</v>
      </c>
      <c r="R79" s="3">
        <f t="shared" si="7"/>
        <v>45783.466666666667</v>
      </c>
    </row>
    <row r="80" spans="1:18" ht="12.5" x14ac:dyDescent="0.25">
      <c r="Q80" s="1" t="s">
        <v>10</v>
      </c>
      <c r="R80" s="3">
        <f>SUM(R72:R79)</f>
        <v>1632285.7999999998</v>
      </c>
    </row>
    <row r="81" spans="1:18" ht="14" x14ac:dyDescent="0.3">
      <c r="A81" s="10" t="s">
        <v>19</v>
      </c>
      <c r="B81" s="10">
        <v>1</v>
      </c>
      <c r="C81" s="10">
        <v>2</v>
      </c>
      <c r="D81" s="10">
        <v>3</v>
      </c>
      <c r="E81" s="10">
        <v>4</v>
      </c>
      <c r="F81" s="10">
        <v>5</v>
      </c>
      <c r="G81" s="10">
        <v>6</v>
      </c>
      <c r="H81" s="10">
        <v>7</v>
      </c>
      <c r="I81" s="10">
        <v>8</v>
      </c>
      <c r="J81" s="10">
        <v>9</v>
      </c>
      <c r="K81" s="10">
        <v>10</v>
      </c>
      <c r="L81" s="10">
        <v>11</v>
      </c>
      <c r="M81" s="10">
        <v>12</v>
      </c>
      <c r="N81" s="10">
        <v>13</v>
      </c>
      <c r="O81" s="10">
        <v>14</v>
      </c>
      <c r="P81" s="10">
        <v>15</v>
      </c>
      <c r="R81" s="2" t="s">
        <v>15</v>
      </c>
    </row>
    <row r="82" spans="1:18" ht="14" x14ac:dyDescent="0.3">
      <c r="A82" s="10" t="s">
        <v>2</v>
      </c>
      <c r="B82" s="1">
        <v>263197</v>
      </c>
      <c r="C82" s="1">
        <v>265044</v>
      </c>
      <c r="D82" s="1">
        <v>262239</v>
      </c>
      <c r="E82" s="1">
        <v>261863</v>
      </c>
      <c r="F82" s="1">
        <v>262533</v>
      </c>
      <c r="G82" s="1">
        <v>265454</v>
      </c>
      <c r="H82" s="1">
        <v>267905</v>
      </c>
      <c r="I82" s="1">
        <v>264525</v>
      </c>
      <c r="J82" s="1">
        <v>263294</v>
      </c>
      <c r="K82" s="1">
        <v>266710</v>
      </c>
      <c r="L82" s="1">
        <v>265320</v>
      </c>
      <c r="M82" s="1">
        <v>265150</v>
      </c>
      <c r="N82" s="1">
        <v>264421</v>
      </c>
      <c r="O82" s="1">
        <v>263374</v>
      </c>
      <c r="P82" s="1">
        <v>265388</v>
      </c>
      <c r="R82" s="3">
        <f t="shared" ref="R82:R89" si="8">AVERAGE(B82:P82)</f>
        <v>264427.8</v>
      </c>
    </row>
    <row r="83" spans="1:18" ht="14" x14ac:dyDescent="0.3">
      <c r="A83" s="10" t="s">
        <v>3</v>
      </c>
      <c r="B83" s="1">
        <v>8937</v>
      </c>
      <c r="C83" s="1">
        <v>9204</v>
      </c>
      <c r="D83" s="1">
        <v>8633</v>
      </c>
      <c r="E83" s="1">
        <v>8991</v>
      </c>
      <c r="F83" s="1">
        <v>10395</v>
      </c>
      <c r="G83" s="1">
        <v>8922</v>
      </c>
      <c r="H83" s="1">
        <v>10897</v>
      </c>
      <c r="I83" s="1">
        <v>9754</v>
      </c>
      <c r="J83" s="1">
        <v>9101</v>
      </c>
      <c r="K83" s="1">
        <v>8979</v>
      </c>
      <c r="L83" s="1">
        <v>10327</v>
      </c>
      <c r="M83" s="1">
        <v>9425</v>
      </c>
      <c r="N83" s="1">
        <v>9161</v>
      </c>
      <c r="O83" s="1">
        <v>8816</v>
      </c>
      <c r="P83" s="1">
        <v>9836</v>
      </c>
      <c r="R83" s="3">
        <f t="shared" si="8"/>
        <v>9425.2000000000007</v>
      </c>
    </row>
    <row r="84" spans="1:18" ht="14" x14ac:dyDescent="0.3">
      <c r="A84" s="10" t="s">
        <v>4</v>
      </c>
      <c r="B84" s="1">
        <v>27995</v>
      </c>
      <c r="C84" s="1">
        <v>27541</v>
      </c>
      <c r="D84" s="1">
        <v>27916</v>
      </c>
      <c r="E84" s="1">
        <v>29633</v>
      </c>
      <c r="F84" s="1">
        <v>35634</v>
      </c>
      <c r="G84" s="1">
        <v>27953</v>
      </c>
      <c r="H84" s="1">
        <v>27760</v>
      </c>
      <c r="I84" s="1">
        <v>28827</v>
      </c>
      <c r="J84" s="1">
        <v>38928</v>
      </c>
      <c r="K84" s="1">
        <v>30068</v>
      </c>
      <c r="L84" s="1">
        <v>28692</v>
      </c>
      <c r="M84" s="1">
        <v>31725</v>
      </c>
      <c r="N84" s="1">
        <v>35683</v>
      </c>
      <c r="O84" s="1">
        <v>25784</v>
      </c>
      <c r="P84" s="1">
        <v>30795</v>
      </c>
      <c r="R84" s="3">
        <f t="shared" si="8"/>
        <v>30328.933333333334</v>
      </c>
    </row>
    <row r="85" spans="1:18" ht="14" x14ac:dyDescent="0.3">
      <c r="A85" s="10" t="s">
        <v>5</v>
      </c>
      <c r="B85" s="1">
        <v>29030</v>
      </c>
      <c r="C85" s="1">
        <v>28442</v>
      </c>
      <c r="D85" s="1">
        <v>36842</v>
      </c>
      <c r="E85" s="1">
        <v>32755</v>
      </c>
      <c r="F85" s="1">
        <v>30177</v>
      </c>
      <c r="G85" s="1">
        <v>28735</v>
      </c>
      <c r="H85" s="1">
        <v>30686</v>
      </c>
      <c r="I85" s="1">
        <v>31752</v>
      </c>
      <c r="J85" s="1">
        <v>37858</v>
      </c>
      <c r="K85" s="1">
        <v>29146</v>
      </c>
      <c r="L85" s="1">
        <v>28976</v>
      </c>
      <c r="M85" s="1">
        <v>26609</v>
      </c>
      <c r="N85" s="1">
        <v>29629</v>
      </c>
      <c r="O85" s="1">
        <v>28161</v>
      </c>
      <c r="P85" s="1">
        <v>29458</v>
      </c>
      <c r="R85" s="3">
        <f t="shared" si="8"/>
        <v>30550.400000000001</v>
      </c>
    </row>
    <row r="86" spans="1:18" ht="14" x14ac:dyDescent="0.3">
      <c r="A86" s="10" t="s">
        <v>6</v>
      </c>
      <c r="B86" s="1">
        <v>620115</v>
      </c>
      <c r="C86" s="1">
        <v>599891</v>
      </c>
      <c r="D86" s="1">
        <v>598745</v>
      </c>
      <c r="E86" s="1">
        <v>584189</v>
      </c>
      <c r="F86" s="1">
        <v>584099</v>
      </c>
      <c r="G86" s="1">
        <v>583243</v>
      </c>
      <c r="H86" s="1">
        <v>590188</v>
      </c>
      <c r="I86" s="1">
        <v>590774</v>
      </c>
      <c r="J86" s="1">
        <v>602651</v>
      </c>
      <c r="K86" s="1">
        <v>593665</v>
      </c>
      <c r="L86" s="1">
        <v>574480</v>
      </c>
      <c r="M86" s="1">
        <v>571762</v>
      </c>
      <c r="N86" s="1">
        <v>583871</v>
      </c>
      <c r="O86" s="1">
        <v>584590</v>
      </c>
      <c r="P86" s="1">
        <v>566141</v>
      </c>
      <c r="R86" s="3">
        <f t="shared" si="8"/>
        <v>588560.26666666672</v>
      </c>
    </row>
    <row r="87" spans="1:18" ht="14" x14ac:dyDescent="0.3">
      <c r="A87" s="10" t="s">
        <v>7</v>
      </c>
      <c r="B87" s="1">
        <v>27822</v>
      </c>
      <c r="C87" s="1">
        <v>26225</v>
      </c>
      <c r="D87" s="1">
        <v>27245</v>
      </c>
      <c r="E87" s="1">
        <v>26015</v>
      </c>
      <c r="F87" s="1">
        <v>26728</v>
      </c>
      <c r="G87" s="1">
        <v>27113</v>
      </c>
      <c r="H87" s="1">
        <v>30303</v>
      </c>
      <c r="I87" s="1">
        <v>27140</v>
      </c>
      <c r="J87" s="1">
        <v>27305</v>
      </c>
      <c r="K87" s="1">
        <v>33334</v>
      </c>
      <c r="L87" s="1">
        <v>24986</v>
      </c>
      <c r="M87" s="1">
        <v>27749</v>
      </c>
      <c r="N87" s="1">
        <v>30174</v>
      </c>
      <c r="O87" s="1">
        <v>26712</v>
      </c>
      <c r="P87" s="1">
        <v>26331</v>
      </c>
      <c r="R87" s="3">
        <f t="shared" si="8"/>
        <v>27678.799999999999</v>
      </c>
    </row>
    <row r="88" spans="1:18" ht="14" x14ac:dyDescent="0.3">
      <c r="A88" s="10" t="s">
        <v>8</v>
      </c>
      <c r="B88" s="1">
        <v>31426</v>
      </c>
      <c r="C88" s="1">
        <v>27856</v>
      </c>
      <c r="D88" s="1">
        <v>33380</v>
      </c>
      <c r="E88" s="1">
        <v>27560</v>
      </c>
      <c r="F88" s="1">
        <v>26957</v>
      </c>
      <c r="G88" s="1">
        <v>32738</v>
      </c>
      <c r="H88" s="1">
        <v>33776</v>
      </c>
      <c r="I88" s="1">
        <v>31251</v>
      </c>
      <c r="J88" s="1">
        <v>36136</v>
      </c>
      <c r="K88" s="1">
        <v>27895</v>
      </c>
      <c r="L88" s="1">
        <v>29223</v>
      </c>
      <c r="M88" s="1">
        <v>29586</v>
      </c>
      <c r="N88" s="1">
        <v>27972</v>
      </c>
      <c r="O88" s="1">
        <v>27400</v>
      </c>
      <c r="P88" s="1">
        <v>27468</v>
      </c>
      <c r="R88" s="3">
        <f t="shared" si="8"/>
        <v>30041.599999999999</v>
      </c>
    </row>
    <row r="89" spans="1:18" ht="14" x14ac:dyDescent="0.3">
      <c r="A89" s="10" t="s">
        <v>9</v>
      </c>
      <c r="B89" s="1">
        <v>32507</v>
      </c>
      <c r="C89" s="1">
        <v>35737</v>
      </c>
      <c r="D89" s="1">
        <v>36537</v>
      </c>
      <c r="E89" s="1">
        <v>27604</v>
      </c>
      <c r="F89" s="1">
        <v>31355</v>
      </c>
      <c r="G89" s="1">
        <v>30089</v>
      </c>
      <c r="H89" s="1">
        <v>28799</v>
      </c>
      <c r="I89" s="1">
        <v>30588</v>
      </c>
      <c r="J89" s="1">
        <v>36694</v>
      </c>
      <c r="K89" s="1">
        <v>46113</v>
      </c>
      <c r="L89" s="1">
        <v>26637</v>
      </c>
      <c r="M89" s="1">
        <v>32568</v>
      </c>
      <c r="N89" s="1">
        <v>27866</v>
      </c>
      <c r="O89" s="1">
        <v>30666</v>
      </c>
      <c r="P89" s="1">
        <v>33737</v>
      </c>
      <c r="R89" s="3">
        <f t="shared" si="8"/>
        <v>32499.8</v>
      </c>
    </row>
    <row r="90" spans="1:18" ht="12.5" x14ac:dyDescent="0.25">
      <c r="Q90" s="1" t="s">
        <v>10</v>
      </c>
      <c r="R90" s="3">
        <f>SUM(R82:R89)</f>
        <v>1013512.8000000002</v>
      </c>
    </row>
    <row r="91" spans="1:18" ht="14" x14ac:dyDescent="0.3">
      <c r="A91" s="9" t="s">
        <v>20</v>
      </c>
      <c r="B91" s="9">
        <v>1</v>
      </c>
      <c r="C91" s="9">
        <v>2</v>
      </c>
      <c r="D91" s="9">
        <v>3</v>
      </c>
      <c r="E91" s="9">
        <v>4</v>
      </c>
      <c r="F91" s="9">
        <v>5</v>
      </c>
      <c r="G91" s="9">
        <v>6</v>
      </c>
      <c r="H91" s="9">
        <v>7</v>
      </c>
      <c r="I91" s="9">
        <v>8</v>
      </c>
      <c r="J91" s="9">
        <v>9</v>
      </c>
      <c r="K91" s="9">
        <v>10</v>
      </c>
      <c r="L91" s="9">
        <v>11</v>
      </c>
      <c r="M91" s="9">
        <v>12</v>
      </c>
      <c r="N91" s="9">
        <v>13</v>
      </c>
      <c r="O91" s="9">
        <v>14</v>
      </c>
      <c r="P91" s="9">
        <v>15</v>
      </c>
      <c r="R91" s="2" t="s">
        <v>15</v>
      </c>
    </row>
    <row r="92" spans="1:18" ht="14" x14ac:dyDescent="0.3">
      <c r="A92" s="9" t="s">
        <v>2</v>
      </c>
      <c r="B92" s="1">
        <v>265369</v>
      </c>
      <c r="C92" s="1">
        <v>263716</v>
      </c>
      <c r="D92" s="1">
        <v>270198</v>
      </c>
      <c r="E92" s="1">
        <v>272388</v>
      </c>
      <c r="F92" s="1">
        <v>273112</v>
      </c>
      <c r="G92" s="1">
        <v>273240</v>
      </c>
      <c r="H92" s="1">
        <v>266945</v>
      </c>
      <c r="I92" s="1">
        <v>273491</v>
      </c>
      <c r="J92" s="1">
        <v>266993</v>
      </c>
      <c r="K92" s="1">
        <v>272830</v>
      </c>
      <c r="L92" s="1">
        <v>276329</v>
      </c>
      <c r="M92" s="1">
        <v>264086</v>
      </c>
      <c r="N92" s="1">
        <v>270214</v>
      </c>
      <c r="O92" s="1">
        <v>267428</v>
      </c>
      <c r="P92" s="1">
        <v>270644</v>
      </c>
      <c r="R92" s="3">
        <f t="shared" ref="R92:R99" si="9">AVERAGE(B92:P92)</f>
        <v>269798.86666666664</v>
      </c>
    </row>
    <row r="93" spans="1:18" ht="14" x14ac:dyDescent="0.3">
      <c r="A93" s="9" t="s">
        <v>3</v>
      </c>
      <c r="B93" s="1">
        <v>9572</v>
      </c>
      <c r="C93" s="1">
        <v>10007</v>
      </c>
      <c r="D93" s="1">
        <v>9840</v>
      </c>
      <c r="E93" s="1">
        <v>9824</v>
      </c>
      <c r="F93" s="1">
        <v>8950</v>
      </c>
      <c r="G93" s="1">
        <v>10133</v>
      </c>
      <c r="H93" s="1">
        <v>9523</v>
      </c>
      <c r="I93" s="1">
        <v>9132</v>
      </c>
      <c r="J93" s="1">
        <v>9542</v>
      </c>
      <c r="K93" s="1">
        <v>10041</v>
      </c>
      <c r="L93" s="1">
        <v>9353</v>
      </c>
      <c r="M93" s="1">
        <v>9607</v>
      </c>
      <c r="N93" s="1">
        <v>8931</v>
      </c>
      <c r="O93" s="1">
        <v>9667</v>
      </c>
      <c r="P93" s="1">
        <v>9192</v>
      </c>
      <c r="R93" s="3">
        <f t="shared" si="9"/>
        <v>9554.2666666666664</v>
      </c>
    </row>
    <row r="94" spans="1:18" ht="14" x14ac:dyDescent="0.3">
      <c r="A94" s="9" t="s">
        <v>4</v>
      </c>
      <c r="B94" s="1">
        <v>40544</v>
      </c>
      <c r="C94" s="1">
        <v>41884</v>
      </c>
      <c r="D94" s="1">
        <v>45480</v>
      </c>
      <c r="E94" s="1">
        <v>38563</v>
      </c>
      <c r="F94" s="1">
        <v>43355</v>
      </c>
      <c r="G94" s="1">
        <v>48384</v>
      </c>
      <c r="H94" s="1">
        <v>41333</v>
      </c>
      <c r="I94" s="1">
        <v>32073</v>
      </c>
      <c r="J94" s="1">
        <v>37533</v>
      </c>
      <c r="K94" s="1">
        <v>44181</v>
      </c>
      <c r="L94" s="1">
        <v>34284</v>
      </c>
      <c r="M94" s="1">
        <v>43786</v>
      </c>
      <c r="N94" s="1">
        <v>39691</v>
      </c>
      <c r="O94" s="1">
        <v>44836</v>
      </c>
      <c r="P94" s="1">
        <v>37074</v>
      </c>
      <c r="R94" s="3">
        <f t="shared" si="9"/>
        <v>40866.73333333333</v>
      </c>
    </row>
    <row r="95" spans="1:18" ht="14" x14ac:dyDescent="0.3">
      <c r="A95" s="9" t="s">
        <v>5</v>
      </c>
      <c r="B95" s="1">
        <v>41932</v>
      </c>
      <c r="C95" s="1">
        <v>42699</v>
      </c>
      <c r="D95" s="1">
        <v>43175</v>
      </c>
      <c r="E95" s="1">
        <v>41001</v>
      </c>
      <c r="F95" s="1">
        <v>46611</v>
      </c>
      <c r="G95" s="1">
        <v>41831</v>
      </c>
      <c r="H95" s="1">
        <v>43961</v>
      </c>
      <c r="I95" s="1">
        <v>41970</v>
      </c>
      <c r="J95" s="1">
        <v>45674</v>
      </c>
      <c r="K95" s="1">
        <v>42774</v>
      </c>
      <c r="L95" s="1">
        <v>40434</v>
      </c>
      <c r="M95" s="1">
        <v>40423</v>
      </c>
      <c r="N95" s="1">
        <v>39960</v>
      </c>
      <c r="O95" s="1">
        <v>43244</v>
      </c>
      <c r="P95" s="1">
        <v>43679</v>
      </c>
      <c r="R95" s="3">
        <f t="shared" si="9"/>
        <v>42624.533333333333</v>
      </c>
    </row>
    <row r="96" spans="1:18" ht="14" x14ac:dyDescent="0.3">
      <c r="A96" s="9" t="s">
        <v>6</v>
      </c>
      <c r="B96" s="1">
        <v>749371</v>
      </c>
      <c r="C96" s="1">
        <v>750181</v>
      </c>
      <c r="D96" s="1">
        <v>746315</v>
      </c>
      <c r="E96" s="1">
        <v>748479</v>
      </c>
      <c r="F96" s="1">
        <v>748769</v>
      </c>
      <c r="G96" s="1">
        <v>749369</v>
      </c>
      <c r="H96" s="1">
        <v>748618</v>
      </c>
      <c r="I96" s="1">
        <v>764605</v>
      </c>
      <c r="J96" s="1">
        <v>736667</v>
      </c>
      <c r="K96" s="1">
        <v>728088</v>
      </c>
      <c r="L96" s="1">
        <v>767343</v>
      </c>
      <c r="M96" s="1">
        <v>746560</v>
      </c>
      <c r="N96" s="1">
        <v>772051</v>
      </c>
      <c r="O96" s="1">
        <v>762455</v>
      </c>
      <c r="P96" s="1">
        <v>807976</v>
      </c>
      <c r="R96" s="3">
        <f t="shared" si="9"/>
        <v>755123.1333333333</v>
      </c>
    </row>
    <row r="97" spans="1:18" ht="14" x14ac:dyDescent="0.3">
      <c r="A97" s="9" t="s">
        <v>7</v>
      </c>
      <c r="B97" s="1">
        <v>34242</v>
      </c>
      <c r="C97" s="1">
        <v>38143</v>
      </c>
      <c r="D97" s="1">
        <v>39239</v>
      </c>
      <c r="E97" s="1">
        <v>41735</v>
      </c>
      <c r="F97" s="1">
        <v>31685</v>
      </c>
      <c r="G97" s="1">
        <v>37155</v>
      </c>
      <c r="H97" s="1">
        <v>40667</v>
      </c>
      <c r="I97" s="1">
        <v>32210</v>
      </c>
      <c r="J97" s="1">
        <v>41466</v>
      </c>
      <c r="K97" s="1">
        <v>31741</v>
      </c>
      <c r="L97" s="1">
        <v>36076</v>
      </c>
      <c r="M97" s="1">
        <v>34624</v>
      </c>
      <c r="N97" s="1">
        <v>32143</v>
      </c>
      <c r="O97" s="1">
        <v>42545</v>
      </c>
      <c r="P97" s="1">
        <v>41056</v>
      </c>
      <c r="R97" s="3">
        <f t="shared" si="9"/>
        <v>36981.800000000003</v>
      </c>
    </row>
    <row r="98" spans="1:18" ht="14" x14ac:dyDescent="0.3">
      <c r="A98" s="9" t="s">
        <v>8</v>
      </c>
      <c r="B98" s="1">
        <v>42494</v>
      </c>
      <c r="C98" s="1">
        <v>41267</v>
      </c>
      <c r="D98" s="1">
        <v>36943</v>
      </c>
      <c r="E98" s="1">
        <v>47091</v>
      </c>
      <c r="F98" s="1">
        <v>45291</v>
      </c>
      <c r="G98" s="1">
        <v>46515</v>
      </c>
      <c r="H98" s="1">
        <v>42735</v>
      </c>
      <c r="I98" s="1">
        <v>36631</v>
      </c>
      <c r="J98" s="1">
        <v>45287</v>
      </c>
      <c r="K98" s="1">
        <v>40969</v>
      </c>
      <c r="L98" s="1">
        <v>41997</v>
      </c>
      <c r="M98" s="1">
        <v>43285</v>
      </c>
      <c r="N98" s="1">
        <v>39623</v>
      </c>
      <c r="O98" s="1">
        <v>40843</v>
      </c>
      <c r="P98" s="1">
        <v>46967</v>
      </c>
      <c r="R98" s="3">
        <f t="shared" si="9"/>
        <v>42529.2</v>
      </c>
    </row>
    <row r="99" spans="1:18" ht="14" x14ac:dyDescent="0.3">
      <c r="A99" s="9" t="s">
        <v>9</v>
      </c>
      <c r="B99" s="1">
        <v>43612</v>
      </c>
      <c r="C99" s="1">
        <v>48583</v>
      </c>
      <c r="D99" s="1">
        <v>41311</v>
      </c>
      <c r="E99" s="1">
        <v>45834</v>
      </c>
      <c r="F99" s="1">
        <v>44419</v>
      </c>
      <c r="G99" s="1">
        <v>44477</v>
      </c>
      <c r="H99" s="1">
        <v>36222</v>
      </c>
      <c r="I99" s="1">
        <v>41864</v>
      </c>
      <c r="J99" s="1">
        <v>37583</v>
      </c>
      <c r="K99" s="1">
        <v>39431</v>
      </c>
      <c r="L99" s="1">
        <v>48166</v>
      </c>
      <c r="M99" s="1">
        <v>40661</v>
      </c>
      <c r="N99" s="1">
        <v>42127</v>
      </c>
      <c r="O99" s="1">
        <v>42987</v>
      </c>
      <c r="P99" s="1">
        <v>42825</v>
      </c>
      <c r="R99" s="3">
        <f t="shared" si="9"/>
        <v>42673.466666666667</v>
      </c>
    </row>
    <row r="100" spans="1:18" ht="12.5" x14ac:dyDescent="0.25">
      <c r="Q100" s="1" t="s">
        <v>10</v>
      </c>
      <c r="R100" s="3">
        <f>SUM(R92:R99)</f>
        <v>1240151.9999999998</v>
      </c>
    </row>
    <row r="101" spans="1:18" ht="14" x14ac:dyDescent="0.3">
      <c r="A101" s="10" t="s">
        <v>21</v>
      </c>
      <c r="B101" s="10">
        <v>1</v>
      </c>
      <c r="C101" s="10">
        <v>2</v>
      </c>
      <c r="D101" s="10">
        <v>3</v>
      </c>
      <c r="E101" s="10">
        <v>4</v>
      </c>
      <c r="F101" s="10">
        <v>5</v>
      </c>
      <c r="G101" s="10">
        <v>6</v>
      </c>
      <c r="H101" s="10">
        <v>7</v>
      </c>
      <c r="I101" s="10">
        <v>8</v>
      </c>
      <c r="J101" s="10">
        <v>9</v>
      </c>
      <c r="K101" s="10">
        <v>10</v>
      </c>
      <c r="L101" s="10">
        <v>11</v>
      </c>
      <c r="M101" s="10">
        <v>12</v>
      </c>
      <c r="N101" s="10">
        <v>13</v>
      </c>
      <c r="O101" s="10">
        <v>14</v>
      </c>
      <c r="P101" s="10">
        <v>15</v>
      </c>
      <c r="R101" s="2" t="s">
        <v>15</v>
      </c>
    </row>
    <row r="102" spans="1:18" ht="14" x14ac:dyDescent="0.3">
      <c r="A102" s="10" t="s">
        <v>2</v>
      </c>
      <c r="B102" s="1">
        <v>259531</v>
      </c>
      <c r="C102" s="1">
        <v>269713</v>
      </c>
      <c r="D102" s="1">
        <v>262293</v>
      </c>
      <c r="E102" s="1">
        <v>265053</v>
      </c>
      <c r="F102" s="1">
        <v>259407</v>
      </c>
      <c r="G102" s="1">
        <v>264542</v>
      </c>
      <c r="H102" s="1">
        <v>265952</v>
      </c>
      <c r="I102" s="1">
        <v>271889</v>
      </c>
      <c r="J102" s="1">
        <v>266291</v>
      </c>
      <c r="K102" s="1">
        <v>276283</v>
      </c>
      <c r="L102" s="1">
        <v>267862</v>
      </c>
      <c r="M102" s="1">
        <v>262575</v>
      </c>
      <c r="N102" s="1">
        <v>264941</v>
      </c>
      <c r="O102" s="1">
        <v>274642</v>
      </c>
      <c r="P102" s="1">
        <v>263634</v>
      </c>
      <c r="R102" s="3">
        <f t="shared" ref="R102:R109" si="10">AVERAGE(B102:P102)</f>
        <v>266307.20000000001</v>
      </c>
    </row>
    <row r="103" spans="1:18" ht="14" x14ac:dyDescent="0.3">
      <c r="A103" s="10" t="s">
        <v>3</v>
      </c>
      <c r="B103" s="1">
        <v>8905</v>
      </c>
      <c r="C103" s="1">
        <v>9486</v>
      </c>
      <c r="D103" s="1">
        <v>9303</v>
      </c>
      <c r="E103" s="1">
        <v>8910</v>
      </c>
      <c r="F103" s="1">
        <v>9414</v>
      </c>
      <c r="G103" s="1">
        <v>9405</v>
      </c>
      <c r="H103" s="1">
        <v>9165</v>
      </c>
      <c r="I103" s="1">
        <v>9306</v>
      </c>
      <c r="J103" s="1">
        <v>8923</v>
      </c>
      <c r="K103" s="1">
        <v>8886</v>
      </c>
      <c r="L103" s="1">
        <v>10702</v>
      </c>
      <c r="M103" s="1">
        <v>8863</v>
      </c>
      <c r="N103" s="1">
        <v>9388</v>
      </c>
      <c r="O103" s="1">
        <v>8796</v>
      </c>
      <c r="P103" s="1">
        <v>8502</v>
      </c>
      <c r="R103" s="3">
        <f t="shared" si="10"/>
        <v>9196.9333333333325</v>
      </c>
    </row>
    <row r="104" spans="1:18" ht="14" x14ac:dyDescent="0.3">
      <c r="A104" s="10" t="s">
        <v>4</v>
      </c>
      <c r="B104" s="1">
        <v>26940</v>
      </c>
      <c r="C104" s="1">
        <v>27313</v>
      </c>
      <c r="D104" s="1">
        <v>29274</v>
      </c>
      <c r="E104" s="1">
        <v>25371</v>
      </c>
      <c r="F104" s="1">
        <v>28869</v>
      </c>
      <c r="G104" s="1">
        <v>25796</v>
      </c>
      <c r="H104" s="1">
        <v>31724</v>
      </c>
      <c r="I104" s="1">
        <v>26858</v>
      </c>
      <c r="J104" s="1">
        <v>34489</v>
      </c>
      <c r="K104" s="1">
        <v>28049</v>
      </c>
      <c r="L104" s="1">
        <v>44310</v>
      </c>
      <c r="M104" s="1">
        <v>26679</v>
      </c>
      <c r="N104" s="1">
        <v>33449</v>
      </c>
      <c r="O104" s="1">
        <v>25814</v>
      </c>
      <c r="P104" s="1">
        <v>26395</v>
      </c>
      <c r="R104" s="3">
        <f t="shared" si="10"/>
        <v>29422</v>
      </c>
    </row>
    <row r="105" spans="1:18" ht="14" x14ac:dyDescent="0.3">
      <c r="A105" s="10" t="s">
        <v>5</v>
      </c>
      <c r="B105" s="1">
        <v>33642</v>
      </c>
      <c r="C105" s="1">
        <v>29865</v>
      </c>
      <c r="D105" s="1">
        <v>27092</v>
      </c>
      <c r="E105" s="1">
        <v>26144</v>
      </c>
      <c r="F105" s="1">
        <v>30674</v>
      </c>
      <c r="G105" s="1">
        <v>31074</v>
      </c>
      <c r="H105" s="1">
        <v>31131</v>
      </c>
      <c r="I105" s="1">
        <v>27292</v>
      </c>
      <c r="J105" s="1">
        <v>30957</v>
      </c>
      <c r="K105" s="1">
        <v>28902</v>
      </c>
      <c r="L105" s="1">
        <v>33288</v>
      </c>
      <c r="M105" s="1">
        <v>30305</v>
      </c>
      <c r="N105" s="1">
        <v>33340</v>
      </c>
      <c r="O105" s="1">
        <v>28742</v>
      </c>
      <c r="P105" s="1">
        <v>30068</v>
      </c>
      <c r="R105" s="3">
        <f t="shared" si="10"/>
        <v>30167.733333333334</v>
      </c>
    </row>
    <row r="106" spans="1:18" ht="14" x14ac:dyDescent="0.3">
      <c r="A106" s="10" t="s">
        <v>6</v>
      </c>
      <c r="B106" s="1">
        <v>594985</v>
      </c>
      <c r="C106" s="1">
        <v>591096</v>
      </c>
      <c r="D106" s="1">
        <v>574313</v>
      </c>
      <c r="E106" s="1">
        <v>596724</v>
      </c>
      <c r="F106" s="1">
        <v>579984</v>
      </c>
      <c r="G106" s="1">
        <v>585964</v>
      </c>
      <c r="H106" s="1">
        <v>598751</v>
      </c>
      <c r="I106" s="1">
        <v>593184</v>
      </c>
      <c r="J106" s="1">
        <v>600024</v>
      </c>
      <c r="K106" s="1">
        <v>596770</v>
      </c>
      <c r="L106" s="1">
        <v>588498</v>
      </c>
      <c r="M106" s="1">
        <v>603680</v>
      </c>
      <c r="N106" s="1">
        <v>592547</v>
      </c>
      <c r="O106" s="1">
        <v>593988</v>
      </c>
      <c r="P106" s="1">
        <v>592900</v>
      </c>
      <c r="R106" s="3">
        <f t="shared" si="10"/>
        <v>592227.19999999995</v>
      </c>
    </row>
    <row r="107" spans="1:18" ht="14" x14ac:dyDescent="0.3">
      <c r="A107" s="10" t="s">
        <v>7</v>
      </c>
      <c r="B107" s="1">
        <v>29349</v>
      </c>
      <c r="C107" s="1">
        <v>25460</v>
      </c>
      <c r="D107" s="1">
        <v>29395</v>
      </c>
      <c r="E107" s="1">
        <v>33230</v>
      </c>
      <c r="F107" s="1">
        <v>27536</v>
      </c>
      <c r="G107" s="1">
        <v>33200</v>
      </c>
      <c r="H107" s="1">
        <v>25821</v>
      </c>
      <c r="I107" s="1">
        <v>26512</v>
      </c>
      <c r="J107" s="1">
        <v>27066</v>
      </c>
      <c r="K107" s="1">
        <v>37360</v>
      </c>
      <c r="L107" s="1">
        <v>25472</v>
      </c>
      <c r="M107" s="1">
        <v>27039</v>
      </c>
      <c r="N107" s="1">
        <v>27954</v>
      </c>
      <c r="O107" s="1">
        <v>25576</v>
      </c>
      <c r="P107" s="1">
        <v>25389</v>
      </c>
      <c r="R107" s="3">
        <f t="shared" si="10"/>
        <v>28423.933333333334</v>
      </c>
    </row>
    <row r="108" spans="1:18" ht="14" x14ac:dyDescent="0.3">
      <c r="A108" s="10" t="s">
        <v>8</v>
      </c>
      <c r="B108" s="1">
        <v>30004</v>
      </c>
      <c r="C108" s="1">
        <v>34337</v>
      </c>
      <c r="D108" s="1">
        <v>27578</v>
      </c>
      <c r="E108" s="1">
        <v>28678</v>
      </c>
      <c r="F108" s="1">
        <v>28734</v>
      </c>
      <c r="G108" s="1">
        <v>29393</v>
      </c>
      <c r="H108" s="1">
        <v>28934</v>
      </c>
      <c r="I108" s="1">
        <v>35316</v>
      </c>
      <c r="J108" s="1">
        <v>25684</v>
      </c>
      <c r="K108" s="1">
        <v>35088</v>
      </c>
      <c r="L108" s="1">
        <v>25843</v>
      </c>
      <c r="M108" s="1">
        <v>34979</v>
      </c>
      <c r="N108" s="1">
        <v>27721</v>
      </c>
      <c r="O108" s="1">
        <v>31785</v>
      </c>
      <c r="P108" s="1">
        <v>28843</v>
      </c>
      <c r="R108" s="3">
        <f t="shared" si="10"/>
        <v>30194.466666666667</v>
      </c>
    </row>
    <row r="109" spans="1:18" ht="14" x14ac:dyDescent="0.3">
      <c r="A109" s="10" t="s">
        <v>9</v>
      </c>
      <c r="B109" s="1">
        <v>29197</v>
      </c>
      <c r="C109" s="1">
        <v>26921</v>
      </c>
      <c r="D109" s="1">
        <v>28350</v>
      </c>
      <c r="E109" s="1">
        <v>32803</v>
      </c>
      <c r="F109" s="1">
        <v>35421</v>
      </c>
      <c r="G109" s="1">
        <v>28674</v>
      </c>
      <c r="H109" s="1">
        <v>29772</v>
      </c>
      <c r="I109" s="1">
        <v>30726</v>
      </c>
      <c r="J109" s="1">
        <v>28036</v>
      </c>
      <c r="K109" s="1">
        <v>31364</v>
      </c>
      <c r="L109" s="1">
        <v>31482</v>
      </c>
      <c r="M109" s="1">
        <v>37241</v>
      </c>
      <c r="N109" s="1">
        <v>32983</v>
      </c>
      <c r="O109" s="1">
        <v>28593</v>
      </c>
      <c r="P109" s="1">
        <v>32852</v>
      </c>
      <c r="R109" s="3">
        <f t="shared" si="10"/>
        <v>30961</v>
      </c>
    </row>
    <row r="110" spans="1:18" ht="12.5" x14ac:dyDescent="0.25">
      <c r="Q110" s="1" t="s">
        <v>10</v>
      </c>
      <c r="R110" s="3">
        <f>SUM(R102:R109)</f>
        <v>1016900.4666666667</v>
      </c>
    </row>
    <row r="111" spans="1:18" ht="14" x14ac:dyDescent="0.3">
      <c r="A111" s="9" t="s">
        <v>22</v>
      </c>
      <c r="B111" s="12">
        <v>1</v>
      </c>
      <c r="C111" s="12">
        <v>2</v>
      </c>
      <c r="D111" s="12">
        <v>3</v>
      </c>
      <c r="E111" s="12">
        <v>4</v>
      </c>
      <c r="F111" s="12">
        <v>5</v>
      </c>
      <c r="G111" s="12">
        <v>6</v>
      </c>
      <c r="H111" s="12">
        <v>7</v>
      </c>
      <c r="I111" s="12">
        <v>8</v>
      </c>
      <c r="J111" s="12">
        <v>9</v>
      </c>
      <c r="K111" s="12">
        <v>10</v>
      </c>
      <c r="L111" s="12">
        <v>11</v>
      </c>
      <c r="M111" s="12">
        <v>12</v>
      </c>
      <c r="N111" s="12">
        <v>13</v>
      </c>
      <c r="O111" s="12">
        <v>14</v>
      </c>
      <c r="P111" s="12">
        <v>15</v>
      </c>
      <c r="R111" s="2" t="s">
        <v>15</v>
      </c>
    </row>
    <row r="112" spans="1:18" ht="14" x14ac:dyDescent="0.3">
      <c r="A112" s="9" t="s">
        <v>2</v>
      </c>
      <c r="B112" s="7">
        <v>269921</v>
      </c>
      <c r="C112" s="7">
        <v>280204</v>
      </c>
      <c r="D112" s="7">
        <v>271977</v>
      </c>
      <c r="E112" s="7">
        <v>279791</v>
      </c>
      <c r="F112" s="7">
        <v>270293</v>
      </c>
      <c r="G112" s="7">
        <v>292860</v>
      </c>
      <c r="H112" s="7">
        <v>273939</v>
      </c>
      <c r="I112" s="7">
        <v>276721</v>
      </c>
      <c r="J112" s="7">
        <v>271012</v>
      </c>
      <c r="K112" s="7">
        <v>266430</v>
      </c>
      <c r="L112" s="7">
        <v>275246</v>
      </c>
      <c r="M112" s="7">
        <v>280220</v>
      </c>
      <c r="N112" s="7">
        <v>273303</v>
      </c>
      <c r="O112" s="7">
        <v>269369</v>
      </c>
      <c r="P112" s="7">
        <v>272443</v>
      </c>
      <c r="R112" s="3">
        <f t="shared" ref="R112:R119" si="11">AVERAGE(B112:P112)</f>
        <v>274915.26666666666</v>
      </c>
    </row>
    <row r="113" spans="1:18" ht="14" x14ac:dyDescent="0.3">
      <c r="A113" s="9" t="s">
        <v>3</v>
      </c>
      <c r="B113" s="7">
        <v>9673</v>
      </c>
      <c r="C113" s="7">
        <v>9396</v>
      </c>
      <c r="D113" s="7">
        <v>9910</v>
      </c>
      <c r="E113" s="7">
        <v>8964</v>
      </c>
      <c r="F113" s="7">
        <v>9346</v>
      </c>
      <c r="G113" s="7">
        <v>9726</v>
      </c>
      <c r="H113" s="7">
        <v>9135</v>
      </c>
      <c r="I113" s="7">
        <v>9368</v>
      </c>
      <c r="J113" s="7">
        <v>10066</v>
      </c>
      <c r="K113" s="7">
        <v>9218</v>
      </c>
      <c r="L113" s="7">
        <v>8768</v>
      </c>
      <c r="M113" s="7">
        <v>10203</v>
      </c>
      <c r="N113" s="7">
        <v>9505</v>
      </c>
      <c r="O113" s="7">
        <v>9119</v>
      </c>
      <c r="P113" s="7">
        <v>8856</v>
      </c>
      <c r="R113" s="3">
        <f t="shared" si="11"/>
        <v>9416.8666666666668</v>
      </c>
    </row>
    <row r="114" spans="1:18" ht="14" x14ac:dyDescent="0.3">
      <c r="A114" s="9" t="s">
        <v>4</v>
      </c>
      <c r="B114" s="7">
        <v>40459</v>
      </c>
      <c r="C114" s="7">
        <v>38414</v>
      </c>
      <c r="D114" s="7">
        <v>35205</v>
      </c>
      <c r="E114" s="7">
        <v>42486</v>
      </c>
      <c r="F114" s="7">
        <v>38887</v>
      </c>
      <c r="G114" s="7">
        <v>40111</v>
      </c>
      <c r="H114" s="7">
        <v>32902</v>
      </c>
      <c r="I114" s="7">
        <v>33035</v>
      </c>
      <c r="J114" s="7">
        <v>41303</v>
      </c>
      <c r="K114" s="7">
        <v>33545</v>
      </c>
      <c r="L114" s="7">
        <v>34312</v>
      </c>
      <c r="M114" s="7">
        <v>41957</v>
      </c>
      <c r="N114" s="7">
        <v>36990</v>
      </c>
      <c r="O114" s="7">
        <v>32153</v>
      </c>
      <c r="P114" s="7">
        <v>32393</v>
      </c>
      <c r="R114" s="3">
        <f t="shared" si="11"/>
        <v>36943.466666666667</v>
      </c>
    </row>
    <row r="115" spans="1:18" ht="14" x14ac:dyDescent="0.3">
      <c r="A115" s="9" t="s">
        <v>5</v>
      </c>
      <c r="B115" s="7">
        <v>41034</v>
      </c>
      <c r="C115" s="7">
        <v>41647</v>
      </c>
      <c r="D115" s="7">
        <v>43230</v>
      </c>
      <c r="E115" s="7">
        <v>41505</v>
      </c>
      <c r="F115" s="7">
        <v>38405</v>
      </c>
      <c r="G115" s="7">
        <v>47120</v>
      </c>
      <c r="H115" s="7">
        <v>36905</v>
      </c>
      <c r="I115" s="7">
        <v>40321</v>
      </c>
      <c r="J115" s="7">
        <v>36261</v>
      </c>
      <c r="K115" s="7">
        <v>42364</v>
      </c>
      <c r="L115" s="7">
        <v>41283</v>
      </c>
      <c r="M115" s="7">
        <v>41293</v>
      </c>
      <c r="N115" s="7">
        <v>41045</v>
      </c>
      <c r="O115" s="7">
        <v>40659</v>
      </c>
      <c r="P115" s="7">
        <v>43623</v>
      </c>
      <c r="R115" s="3">
        <f t="shared" si="11"/>
        <v>41113</v>
      </c>
    </row>
    <row r="116" spans="1:18" ht="14" x14ac:dyDescent="0.3">
      <c r="A116" s="9" t="s">
        <v>6</v>
      </c>
      <c r="B116" s="7">
        <v>755240</v>
      </c>
      <c r="C116" s="7">
        <v>783534</v>
      </c>
      <c r="D116" s="7">
        <v>764436</v>
      </c>
      <c r="E116" s="7">
        <v>751027</v>
      </c>
      <c r="F116" s="7">
        <v>757927</v>
      </c>
      <c r="G116" s="7">
        <v>753122</v>
      </c>
      <c r="H116" s="7">
        <v>776522</v>
      </c>
      <c r="I116" s="7">
        <v>774818</v>
      </c>
      <c r="J116" s="7">
        <v>757127</v>
      </c>
      <c r="K116" s="7">
        <v>815543</v>
      </c>
      <c r="L116" s="7">
        <v>761464</v>
      </c>
      <c r="M116" s="7">
        <v>754722</v>
      </c>
      <c r="N116" s="7">
        <v>769535</v>
      </c>
      <c r="O116" s="7">
        <v>790155</v>
      </c>
      <c r="P116" s="7">
        <v>795879</v>
      </c>
      <c r="R116" s="3">
        <f t="shared" si="11"/>
        <v>770736.73333333328</v>
      </c>
    </row>
    <row r="117" spans="1:18" ht="14" x14ac:dyDescent="0.3">
      <c r="A117" s="9" t="s">
        <v>7</v>
      </c>
      <c r="B117" s="7">
        <v>32896</v>
      </c>
      <c r="C117" s="7">
        <v>62428</v>
      </c>
      <c r="D117" s="7">
        <v>33533</v>
      </c>
      <c r="E117" s="7">
        <v>32281</v>
      </c>
      <c r="F117" s="7">
        <v>32341</v>
      </c>
      <c r="G117" s="7">
        <v>52689</v>
      </c>
      <c r="H117" s="7">
        <v>32702</v>
      </c>
      <c r="I117" s="7">
        <v>32113</v>
      </c>
      <c r="J117" s="7">
        <v>34395</v>
      </c>
      <c r="K117" s="7">
        <v>32413</v>
      </c>
      <c r="L117" s="7">
        <v>43391</v>
      </c>
      <c r="M117" s="7">
        <v>38330</v>
      </c>
      <c r="N117" s="7">
        <v>31707</v>
      </c>
      <c r="O117" s="7">
        <v>31705</v>
      </c>
      <c r="P117" s="7">
        <v>32299</v>
      </c>
      <c r="R117" s="3">
        <f t="shared" si="11"/>
        <v>37014.866666666669</v>
      </c>
    </row>
    <row r="118" spans="1:18" ht="14" x14ac:dyDescent="0.3">
      <c r="A118" s="9" t="s">
        <v>8</v>
      </c>
      <c r="B118" s="7">
        <v>42316</v>
      </c>
      <c r="C118" s="7">
        <v>41654</v>
      </c>
      <c r="D118" s="7">
        <v>39276</v>
      </c>
      <c r="E118" s="7">
        <v>43510</v>
      </c>
      <c r="F118" s="7">
        <v>44004</v>
      </c>
      <c r="G118" s="7">
        <v>44309</v>
      </c>
      <c r="H118" s="7">
        <v>47949</v>
      </c>
      <c r="I118" s="7">
        <v>33537</v>
      </c>
      <c r="J118" s="7">
        <v>35702</v>
      </c>
      <c r="K118" s="7">
        <v>44636</v>
      </c>
      <c r="L118" s="7">
        <v>44017</v>
      </c>
      <c r="M118" s="7">
        <v>40229</v>
      </c>
      <c r="N118" s="7">
        <v>39279</v>
      </c>
      <c r="O118" s="7">
        <v>39570</v>
      </c>
      <c r="P118" s="7">
        <v>40029</v>
      </c>
      <c r="R118" s="3">
        <f t="shared" si="11"/>
        <v>41334.466666666667</v>
      </c>
    </row>
    <row r="119" spans="1:18" ht="14" x14ac:dyDescent="0.3">
      <c r="A119" s="9" t="s">
        <v>9</v>
      </c>
      <c r="B119" s="7">
        <v>42039</v>
      </c>
      <c r="C119" s="7">
        <v>37985</v>
      </c>
      <c r="D119" s="7">
        <v>39489</v>
      </c>
      <c r="E119" s="7">
        <v>39408</v>
      </c>
      <c r="F119" s="7">
        <v>40370</v>
      </c>
      <c r="G119" s="7">
        <v>33365</v>
      </c>
      <c r="H119" s="7">
        <v>37888</v>
      </c>
      <c r="I119" s="7">
        <v>43280</v>
      </c>
      <c r="J119" s="7">
        <v>36012</v>
      </c>
      <c r="K119" s="7">
        <v>32403</v>
      </c>
      <c r="L119" s="7">
        <v>41354</v>
      </c>
      <c r="M119" s="7">
        <v>37605</v>
      </c>
      <c r="N119" s="7">
        <v>43321</v>
      </c>
      <c r="O119" s="7">
        <v>37818</v>
      </c>
      <c r="P119" s="7">
        <v>43515</v>
      </c>
      <c r="R119" s="3">
        <f t="shared" si="11"/>
        <v>39056.800000000003</v>
      </c>
    </row>
    <row r="120" spans="1:18" ht="12.5" x14ac:dyDescent="0.25">
      <c r="Q120" s="1" t="s">
        <v>10</v>
      </c>
      <c r="R120" s="3">
        <f>SUM(R112:R119)</f>
        <v>1250531.4666666666</v>
      </c>
    </row>
    <row r="121" spans="1:18" ht="14" x14ac:dyDescent="0.3">
      <c r="A121" s="10" t="s">
        <v>23</v>
      </c>
      <c r="B121" s="10">
        <v>1</v>
      </c>
      <c r="C121" s="10">
        <v>2</v>
      </c>
      <c r="D121" s="10">
        <v>3</v>
      </c>
      <c r="E121" s="10">
        <v>4</v>
      </c>
      <c r="F121" s="10">
        <v>5</v>
      </c>
      <c r="G121" s="10">
        <v>6</v>
      </c>
      <c r="H121" s="10">
        <v>7</v>
      </c>
      <c r="I121" s="10">
        <v>8</v>
      </c>
      <c r="J121" s="10">
        <v>9</v>
      </c>
      <c r="K121" s="10">
        <v>10</v>
      </c>
      <c r="L121" s="10">
        <v>11</v>
      </c>
      <c r="M121" s="10">
        <v>12</v>
      </c>
      <c r="N121" s="10">
        <v>13</v>
      </c>
      <c r="O121" s="10">
        <v>14</v>
      </c>
      <c r="P121" s="10">
        <v>15</v>
      </c>
      <c r="R121" s="2" t="s">
        <v>15</v>
      </c>
    </row>
    <row r="122" spans="1:18" ht="14" x14ac:dyDescent="0.3">
      <c r="A122" s="10" t="s">
        <v>2</v>
      </c>
      <c r="B122" s="1">
        <v>261474</v>
      </c>
      <c r="C122" s="1">
        <v>264407</v>
      </c>
      <c r="D122" s="1">
        <v>272164</v>
      </c>
      <c r="E122" s="1">
        <v>264547</v>
      </c>
      <c r="F122" s="1">
        <v>266117</v>
      </c>
      <c r="G122" s="1">
        <v>262889</v>
      </c>
      <c r="H122" s="1">
        <v>268951</v>
      </c>
      <c r="I122" s="1">
        <v>263696</v>
      </c>
      <c r="J122" s="1">
        <v>264511</v>
      </c>
      <c r="K122" s="1">
        <v>277670</v>
      </c>
      <c r="L122" s="1">
        <v>265762</v>
      </c>
      <c r="M122" s="1">
        <v>262779</v>
      </c>
      <c r="N122" s="1">
        <v>267924</v>
      </c>
      <c r="O122" s="1">
        <v>268408</v>
      </c>
      <c r="P122" s="1">
        <v>271962</v>
      </c>
      <c r="R122" s="3">
        <f t="shared" ref="R122:R129" si="12">AVERAGE(B122:P122)</f>
        <v>266884.06666666665</v>
      </c>
    </row>
    <row r="123" spans="1:18" ht="14" x14ac:dyDescent="0.3">
      <c r="A123" s="10" t="s">
        <v>3</v>
      </c>
      <c r="B123" s="1">
        <v>9121</v>
      </c>
      <c r="C123" s="1">
        <v>9394</v>
      </c>
      <c r="D123" s="1">
        <v>14358</v>
      </c>
      <c r="E123" s="1">
        <v>8520</v>
      </c>
      <c r="F123" s="1">
        <v>9174</v>
      </c>
      <c r="G123" s="1">
        <v>8770</v>
      </c>
      <c r="H123" s="1">
        <v>8867</v>
      </c>
      <c r="I123" s="1">
        <v>8826</v>
      </c>
      <c r="J123" s="1">
        <v>9518</v>
      </c>
      <c r="K123" s="1">
        <v>10634</v>
      </c>
      <c r="L123" s="1">
        <v>9510</v>
      </c>
      <c r="M123" s="1">
        <v>9052</v>
      </c>
      <c r="N123" s="1">
        <v>8535</v>
      </c>
      <c r="O123" s="1">
        <v>9425</v>
      </c>
      <c r="P123" s="1">
        <v>8982</v>
      </c>
      <c r="R123" s="3">
        <f t="shared" si="12"/>
        <v>9512.4</v>
      </c>
    </row>
    <row r="124" spans="1:18" ht="14" x14ac:dyDescent="0.3">
      <c r="A124" s="10" t="s">
        <v>4</v>
      </c>
      <c r="B124" s="1">
        <v>25999</v>
      </c>
      <c r="C124" s="1">
        <v>28656</v>
      </c>
      <c r="D124" s="1">
        <v>31640</v>
      </c>
      <c r="E124" s="1">
        <v>26293</v>
      </c>
      <c r="F124" s="1">
        <v>27565</v>
      </c>
      <c r="G124" s="1">
        <v>25488</v>
      </c>
      <c r="H124" s="1">
        <v>27001</v>
      </c>
      <c r="I124" s="1">
        <v>35216</v>
      </c>
      <c r="J124" s="1">
        <v>29562</v>
      </c>
      <c r="K124" s="1">
        <v>29622</v>
      </c>
      <c r="L124" s="1">
        <v>31455</v>
      </c>
      <c r="M124" s="1">
        <v>28774</v>
      </c>
      <c r="N124" s="1">
        <v>27721</v>
      </c>
      <c r="O124" s="1">
        <v>27713</v>
      </c>
      <c r="P124" s="1">
        <v>26496</v>
      </c>
      <c r="R124" s="3">
        <f t="shared" si="12"/>
        <v>28613.4</v>
      </c>
    </row>
    <row r="125" spans="1:18" ht="14" x14ac:dyDescent="0.3">
      <c r="A125" s="10" t="s">
        <v>5</v>
      </c>
      <c r="B125" s="1">
        <v>33331</v>
      </c>
      <c r="C125" s="1">
        <v>30405</v>
      </c>
      <c r="D125" s="1">
        <v>29067</v>
      </c>
      <c r="E125" s="1">
        <v>26137</v>
      </c>
      <c r="F125" s="1">
        <v>28096</v>
      </c>
      <c r="G125" s="1">
        <v>29178</v>
      </c>
      <c r="H125" s="1">
        <v>33254</v>
      </c>
      <c r="I125" s="1">
        <v>29839</v>
      </c>
      <c r="J125" s="1">
        <v>33233</v>
      </c>
      <c r="K125" s="1">
        <v>30607</v>
      </c>
      <c r="L125" s="1">
        <v>29545</v>
      </c>
      <c r="M125" s="1">
        <v>26794</v>
      </c>
      <c r="N125" s="1">
        <v>30744</v>
      </c>
      <c r="O125" s="1">
        <v>28397</v>
      </c>
      <c r="P125" s="1">
        <v>26269</v>
      </c>
      <c r="R125" s="3">
        <f t="shared" si="12"/>
        <v>29659.733333333334</v>
      </c>
    </row>
    <row r="126" spans="1:18" ht="14" x14ac:dyDescent="0.3">
      <c r="A126" s="10" t="s">
        <v>6</v>
      </c>
      <c r="B126" s="1">
        <v>600859</v>
      </c>
      <c r="C126" s="1">
        <v>584294</v>
      </c>
      <c r="D126" s="1">
        <v>576540</v>
      </c>
      <c r="E126" s="1">
        <v>594085</v>
      </c>
      <c r="F126" s="1">
        <v>579923</v>
      </c>
      <c r="G126" s="1">
        <v>591223</v>
      </c>
      <c r="H126" s="1">
        <v>593309</v>
      </c>
      <c r="I126" s="1">
        <v>584182</v>
      </c>
      <c r="J126" s="1">
        <v>581149</v>
      </c>
      <c r="K126" s="1">
        <v>572469</v>
      </c>
      <c r="L126" s="1">
        <v>580751</v>
      </c>
      <c r="M126" s="1">
        <v>568641</v>
      </c>
      <c r="N126" s="1">
        <v>595042</v>
      </c>
      <c r="O126" s="1">
        <v>588777</v>
      </c>
      <c r="P126" s="1">
        <v>594402</v>
      </c>
      <c r="R126" s="3">
        <f t="shared" si="12"/>
        <v>585709.73333333328</v>
      </c>
    </row>
    <row r="127" spans="1:18" ht="14" x14ac:dyDescent="0.3">
      <c r="A127" s="10" t="s">
        <v>7</v>
      </c>
      <c r="B127" s="1">
        <v>25168</v>
      </c>
      <c r="C127" s="1">
        <v>24919</v>
      </c>
      <c r="D127" s="1">
        <v>31160</v>
      </c>
      <c r="E127" s="1">
        <v>26533</v>
      </c>
      <c r="F127" s="1">
        <v>36823</v>
      </c>
      <c r="G127" s="1">
        <v>27146</v>
      </c>
      <c r="H127" s="1">
        <v>27837</v>
      </c>
      <c r="I127" s="1">
        <v>27844</v>
      </c>
      <c r="J127" s="1">
        <v>29936</v>
      </c>
      <c r="K127" s="1">
        <v>25988</v>
      </c>
      <c r="L127" s="1">
        <v>26070</v>
      </c>
      <c r="M127" s="1">
        <v>24674</v>
      </c>
      <c r="N127" s="1">
        <v>26022</v>
      </c>
      <c r="O127" s="1">
        <v>25449</v>
      </c>
      <c r="P127" s="1">
        <v>24659</v>
      </c>
      <c r="R127" s="3">
        <f t="shared" si="12"/>
        <v>27348.533333333333</v>
      </c>
    </row>
    <row r="128" spans="1:18" ht="14" x14ac:dyDescent="0.3">
      <c r="A128" s="10" t="s">
        <v>8</v>
      </c>
      <c r="B128" s="1">
        <v>29782</v>
      </c>
      <c r="C128" s="1">
        <v>26752</v>
      </c>
      <c r="D128" s="1">
        <v>31116</v>
      </c>
      <c r="E128" s="1">
        <v>24667</v>
      </c>
      <c r="F128" s="1">
        <v>46185</v>
      </c>
      <c r="G128" s="1">
        <v>24780</v>
      </c>
      <c r="H128" s="1">
        <v>29140</v>
      </c>
      <c r="I128" s="1">
        <v>28555</v>
      </c>
      <c r="J128" s="1">
        <v>32977</v>
      </c>
      <c r="K128" s="1">
        <v>29054</v>
      </c>
      <c r="L128" s="1">
        <v>27371</v>
      </c>
      <c r="M128" s="1">
        <v>36463</v>
      </c>
      <c r="N128" s="1">
        <v>30572</v>
      </c>
      <c r="O128" s="1">
        <v>27107</v>
      </c>
      <c r="P128" s="1">
        <v>25538</v>
      </c>
      <c r="R128" s="3">
        <f t="shared" si="12"/>
        <v>30003.933333333334</v>
      </c>
    </row>
    <row r="129" spans="1:18" ht="14" x14ac:dyDescent="0.3">
      <c r="A129" s="10" t="s">
        <v>9</v>
      </c>
      <c r="B129" s="1">
        <v>29122</v>
      </c>
      <c r="C129" s="1">
        <v>28246</v>
      </c>
      <c r="D129" s="1">
        <v>31905</v>
      </c>
      <c r="E129" s="1">
        <v>29380</v>
      </c>
      <c r="F129" s="1">
        <v>67318</v>
      </c>
      <c r="G129" s="1">
        <v>27002</v>
      </c>
      <c r="H129" s="1">
        <v>31458</v>
      </c>
      <c r="I129" s="1">
        <v>29547</v>
      </c>
      <c r="J129" s="1">
        <v>32590</v>
      </c>
      <c r="K129" s="1">
        <v>29452</v>
      </c>
      <c r="L129" s="1">
        <v>29921</v>
      </c>
      <c r="M129" s="1">
        <v>30677</v>
      </c>
      <c r="N129" s="1">
        <v>26728</v>
      </c>
      <c r="O129" s="1">
        <v>29970</v>
      </c>
      <c r="P129" s="1">
        <v>31673</v>
      </c>
      <c r="R129" s="3">
        <f t="shared" si="12"/>
        <v>32332.6</v>
      </c>
    </row>
    <row r="130" spans="1:18" ht="12.5" x14ac:dyDescent="0.25">
      <c r="Q130" s="1" t="s">
        <v>10</v>
      </c>
      <c r="R130" s="3">
        <f>SUM(R122:R129)</f>
        <v>1010064.3999999999</v>
      </c>
    </row>
    <row r="131" spans="1:18" ht="14" x14ac:dyDescent="0.3">
      <c r="A131" s="9" t="s">
        <v>24</v>
      </c>
      <c r="B131" s="9">
        <v>1</v>
      </c>
      <c r="C131" s="9">
        <v>2</v>
      </c>
      <c r="D131" s="9">
        <v>3</v>
      </c>
      <c r="E131" s="9">
        <v>4</v>
      </c>
      <c r="F131" s="9">
        <v>5</v>
      </c>
      <c r="G131" s="9">
        <v>6</v>
      </c>
      <c r="H131" s="9">
        <v>7</v>
      </c>
      <c r="I131" s="9">
        <v>8</v>
      </c>
      <c r="J131" s="9">
        <v>9</v>
      </c>
      <c r="K131" s="9">
        <v>10</v>
      </c>
      <c r="L131" s="9">
        <v>11</v>
      </c>
      <c r="M131" s="9">
        <v>12</v>
      </c>
      <c r="N131" s="9">
        <v>13</v>
      </c>
      <c r="O131" s="9">
        <v>14</v>
      </c>
      <c r="P131" s="9">
        <v>15</v>
      </c>
      <c r="R131" s="2" t="s">
        <v>15</v>
      </c>
    </row>
    <row r="132" spans="1:18" ht="14" x14ac:dyDescent="0.3">
      <c r="A132" s="9" t="s">
        <v>2</v>
      </c>
      <c r="B132" s="1">
        <v>269175</v>
      </c>
      <c r="C132" s="1">
        <v>270851</v>
      </c>
      <c r="D132" s="1">
        <v>272920</v>
      </c>
      <c r="E132" s="1">
        <v>270561</v>
      </c>
      <c r="F132" s="1">
        <v>281742</v>
      </c>
      <c r="G132" s="1">
        <v>277611</v>
      </c>
      <c r="H132" s="1">
        <v>281534</v>
      </c>
      <c r="I132" s="1">
        <v>288283</v>
      </c>
      <c r="J132" s="1">
        <v>278057</v>
      </c>
      <c r="K132" s="1">
        <v>275957</v>
      </c>
      <c r="L132" s="1">
        <v>274114</v>
      </c>
      <c r="M132" s="1">
        <v>279997</v>
      </c>
      <c r="N132" s="1">
        <v>278867</v>
      </c>
      <c r="O132" s="1">
        <v>271787</v>
      </c>
      <c r="P132" s="1">
        <v>281895</v>
      </c>
      <c r="R132" s="3">
        <f t="shared" ref="R132:R139" si="13">AVERAGE(B132:P132)</f>
        <v>276890.06666666665</v>
      </c>
    </row>
    <row r="133" spans="1:18" ht="14" x14ac:dyDescent="0.3">
      <c r="A133" s="9" t="s">
        <v>3</v>
      </c>
      <c r="B133" s="1">
        <v>9693</v>
      </c>
      <c r="C133" s="1">
        <v>10058</v>
      </c>
      <c r="D133" s="1">
        <v>9135</v>
      </c>
      <c r="E133" s="1">
        <v>9585</v>
      </c>
      <c r="F133" s="1">
        <v>10396</v>
      </c>
      <c r="G133" s="1">
        <v>10578</v>
      </c>
      <c r="H133" s="1">
        <v>8777</v>
      </c>
      <c r="I133" s="1">
        <v>8891</v>
      </c>
      <c r="J133" s="1">
        <v>9433</v>
      </c>
      <c r="K133" s="1">
        <v>9142</v>
      </c>
      <c r="L133" s="1">
        <v>9618</v>
      </c>
      <c r="M133" s="1">
        <v>10746</v>
      </c>
      <c r="N133" s="1">
        <v>9017</v>
      </c>
      <c r="O133" s="1">
        <v>9080</v>
      </c>
      <c r="P133" s="1">
        <v>8606</v>
      </c>
      <c r="R133" s="3">
        <f t="shared" si="13"/>
        <v>9517</v>
      </c>
    </row>
    <row r="134" spans="1:18" ht="14" x14ac:dyDescent="0.3">
      <c r="A134" s="9" t="s">
        <v>4</v>
      </c>
      <c r="B134" s="1">
        <v>37997</v>
      </c>
      <c r="C134" s="1">
        <v>35136</v>
      </c>
      <c r="D134" s="1">
        <v>32522</v>
      </c>
      <c r="E134" s="1">
        <v>32658</v>
      </c>
      <c r="F134" s="1">
        <v>33035</v>
      </c>
      <c r="G134" s="1">
        <v>46812</v>
      </c>
      <c r="H134" s="1">
        <v>32557</v>
      </c>
      <c r="I134" s="1">
        <v>32364</v>
      </c>
      <c r="J134" s="1">
        <v>33933</v>
      </c>
      <c r="K134" s="1">
        <v>47958</v>
      </c>
      <c r="L134" s="1">
        <v>32789</v>
      </c>
      <c r="M134" s="1">
        <v>45657</v>
      </c>
      <c r="N134" s="1">
        <v>39467</v>
      </c>
      <c r="O134" s="1">
        <v>32234</v>
      </c>
      <c r="P134" s="1">
        <v>33348</v>
      </c>
      <c r="R134" s="3">
        <f t="shared" si="13"/>
        <v>36564.466666666667</v>
      </c>
    </row>
    <row r="135" spans="1:18" ht="14" x14ac:dyDescent="0.3">
      <c r="A135" s="9" t="s">
        <v>5</v>
      </c>
      <c r="B135" s="1">
        <v>46193</v>
      </c>
      <c r="C135" s="1">
        <v>41367</v>
      </c>
      <c r="D135" s="1">
        <v>39631</v>
      </c>
      <c r="E135" s="1">
        <v>41898</v>
      </c>
      <c r="F135" s="1">
        <v>39746</v>
      </c>
      <c r="G135" s="1">
        <v>46244</v>
      </c>
      <c r="H135" s="1">
        <v>40648</v>
      </c>
      <c r="I135" s="1">
        <v>40846</v>
      </c>
      <c r="J135" s="1">
        <v>42227</v>
      </c>
      <c r="K135" s="1">
        <v>48934</v>
      </c>
      <c r="L135" s="1">
        <v>40959</v>
      </c>
      <c r="M135" s="1">
        <v>47952</v>
      </c>
      <c r="N135" s="1">
        <v>38961</v>
      </c>
      <c r="O135" s="1">
        <v>39008</v>
      </c>
      <c r="P135" s="1">
        <v>42489</v>
      </c>
      <c r="R135" s="3">
        <f t="shared" si="13"/>
        <v>42473.533333333333</v>
      </c>
    </row>
    <row r="136" spans="1:18" ht="14" x14ac:dyDescent="0.3">
      <c r="A136" s="9" t="s">
        <v>6</v>
      </c>
      <c r="B136" s="1">
        <v>744324</v>
      </c>
      <c r="C136" s="1">
        <v>749870</v>
      </c>
      <c r="D136" s="1">
        <v>766772</v>
      </c>
      <c r="E136" s="1">
        <v>760001</v>
      </c>
      <c r="F136" s="1">
        <v>782190</v>
      </c>
      <c r="G136" s="1">
        <v>771175</v>
      </c>
      <c r="H136" s="1">
        <v>755363</v>
      </c>
      <c r="I136" s="1">
        <v>782925</v>
      </c>
      <c r="J136" s="1">
        <v>755314</v>
      </c>
      <c r="K136" s="1">
        <v>764821</v>
      </c>
      <c r="L136" s="1">
        <v>835805</v>
      </c>
      <c r="M136" s="1">
        <v>757141</v>
      </c>
      <c r="N136" s="1">
        <v>748494</v>
      </c>
      <c r="O136" s="1">
        <v>764760</v>
      </c>
      <c r="P136" s="1">
        <v>765359</v>
      </c>
      <c r="R136" s="3">
        <f t="shared" si="13"/>
        <v>766954.26666666672</v>
      </c>
    </row>
    <row r="137" spans="1:18" ht="14" x14ac:dyDescent="0.3">
      <c r="A137" s="9" t="s">
        <v>7</v>
      </c>
      <c r="B137" s="1">
        <v>39412</v>
      </c>
      <c r="C137" s="1">
        <v>36518</v>
      </c>
      <c r="D137" s="1">
        <v>40922</v>
      </c>
      <c r="E137" s="1">
        <v>40007</v>
      </c>
      <c r="F137" s="1">
        <v>31921</v>
      </c>
      <c r="G137" s="1">
        <v>31341</v>
      </c>
      <c r="H137" s="1">
        <v>36420</v>
      </c>
      <c r="I137" s="1">
        <v>31270</v>
      </c>
      <c r="J137" s="1">
        <v>36819</v>
      </c>
      <c r="K137" s="1">
        <v>42986</v>
      </c>
      <c r="L137" s="1">
        <v>31200</v>
      </c>
      <c r="M137" s="1">
        <v>32020</v>
      </c>
      <c r="N137" s="1">
        <v>31770</v>
      </c>
      <c r="O137" s="1">
        <v>61636</v>
      </c>
      <c r="P137" s="1">
        <v>31235</v>
      </c>
      <c r="R137" s="3">
        <f t="shared" si="13"/>
        <v>37031.800000000003</v>
      </c>
    </row>
    <row r="138" spans="1:18" ht="14" x14ac:dyDescent="0.3">
      <c r="A138" s="9" t="s">
        <v>8</v>
      </c>
      <c r="B138" s="1">
        <v>40579</v>
      </c>
      <c r="C138" s="1">
        <v>39849</v>
      </c>
      <c r="D138" s="1">
        <v>44037</v>
      </c>
      <c r="E138" s="1">
        <v>40006</v>
      </c>
      <c r="F138" s="1">
        <v>43321</v>
      </c>
      <c r="G138" s="1">
        <v>38772</v>
      </c>
      <c r="H138" s="1">
        <v>39432</v>
      </c>
      <c r="I138" s="1">
        <v>38365</v>
      </c>
      <c r="J138" s="1">
        <v>40953</v>
      </c>
      <c r="K138" s="1">
        <v>41826</v>
      </c>
      <c r="L138" s="1">
        <v>40787</v>
      </c>
      <c r="M138" s="1">
        <v>46498</v>
      </c>
      <c r="N138" s="1">
        <v>40656</v>
      </c>
      <c r="O138" s="1">
        <v>43968</v>
      </c>
      <c r="P138" s="1">
        <v>40860</v>
      </c>
      <c r="R138" s="3">
        <f t="shared" si="13"/>
        <v>41327.26666666667</v>
      </c>
    </row>
    <row r="139" spans="1:18" ht="14" x14ac:dyDescent="0.3">
      <c r="A139" s="9" t="s">
        <v>9</v>
      </c>
      <c r="B139" s="1">
        <v>38635</v>
      </c>
      <c r="C139" s="1">
        <v>41270</v>
      </c>
      <c r="D139" s="1">
        <v>41025</v>
      </c>
      <c r="E139" s="1">
        <v>38949</v>
      </c>
      <c r="F139" s="1">
        <v>49755</v>
      </c>
      <c r="G139" s="1">
        <v>46820</v>
      </c>
      <c r="H139" s="1">
        <v>40485</v>
      </c>
      <c r="I139" s="1">
        <v>44524</v>
      </c>
      <c r="J139" s="1">
        <v>43588</v>
      </c>
      <c r="K139" s="1">
        <v>40556</v>
      </c>
      <c r="L139" s="1">
        <v>43286</v>
      </c>
      <c r="M139" s="1">
        <v>41871</v>
      </c>
      <c r="N139" s="1">
        <v>52298</v>
      </c>
      <c r="O139" s="1">
        <v>41518</v>
      </c>
      <c r="P139" s="1">
        <v>46419</v>
      </c>
      <c r="R139" s="3">
        <f t="shared" si="13"/>
        <v>43399.933333333334</v>
      </c>
    </row>
    <row r="140" spans="1:18" ht="12.5" x14ac:dyDescent="0.25">
      <c r="Q140" s="1" t="s">
        <v>10</v>
      </c>
      <c r="R140" s="3">
        <f>SUM(R132:R139)</f>
        <v>1254158.3333333335</v>
      </c>
    </row>
    <row r="141" spans="1:18" ht="14" x14ac:dyDescent="0.3">
      <c r="A141" s="10" t="s">
        <v>25</v>
      </c>
      <c r="B141" s="10">
        <v>1</v>
      </c>
      <c r="C141" s="10">
        <v>2</v>
      </c>
      <c r="D141" s="10">
        <v>3</v>
      </c>
      <c r="E141" s="10">
        <v>4</v>
      </c>
      <c r="F141" s="10">
        <v>5</v>
      </c>
      <c r="G141" s="10">
        <v>6</v>
      </c>
      <c r="H141" s="10">
        <v>7</v>
      </c>
      <c r="I141" s="10">
        <v>8</v>
      </c>
      <c r="J141" s="10">
        <v>9</v>
      </c>
      <c r="K141" s="10">
        <v>10</v>
      </c>
      <c r="L141" s="10">
        <v>11</v>
      </c>
      <c r="M141" s="10">
        <v>12</v>
      </c>
      <c r="N141" s="10">
        <v>13</v>
      </c>
      <c r="O141" s="10">
        <v>14</v>
      </c>
      <c r="P141" s="10">
        <v>15</v>
      </c>
      <c r="R141" s="2" t="s">
        <v>15</v>
      </c>
    </row>
    <row r="142" spans="1:18" ht="14" x14ac:dyDescent="0.3">
      <c r="A142" s="10" t="s">
        <v>2</v>
      </c>
      <c r="B142" s="1">
        <v>272822</v>
      </c>
      <c r="C142" s="1">
        <v>270446</v>
      </c>
      <c r="D142" s="1">
        <v>269202</v>
      </c>
      <c r="E142" s="1">
        <v>270475</v>
      </c>
      <c r="F142" s="1">
        <v>270039</v>
      </c>
      <c r="G142" s="1">
        <v>277097</v>
      </c>
      <c r="H142" s="1">
        <v>270601</v>
      </c>
      <c r="I142" s="1">
        <v>276064</v>
      </c>
      <c r="J142" s="1">
        <v>265650</v>
      </c>
      <c r="K142" s="1">
        <v>271842</v>
      </c>
      <c r="L142" s="1">
        <v>268823</v>
      </c>
      <c r="M142" s="1">
        <v>268491</v>
      </c>
      <c r="N142" s="1">
        <v>269530</v>
      </c>
      <c r="O142" s="1">
        <v>270069</v>
      </c>
      <c r="P142" s="1">
        <v>272110</v>
      </c>
      <c r="R142" s="3">
        <f t="shared" ref="R142:R149" si="14">AVERAGE(B142:P142)</f>
        <v>270884.06666666665</v>
      </c>
    </row>
    <row r="143" spans="1:18" ht="14" x14ac:dyDescent="0.3">
      <c r="A143" s="10" t="s">
        <v>3</v>
      </c>
      <c r="B143" s="1">
        <v>9152</v>
      </c>
      <c r="C143" s="1">
        <v>8942</v>
      </c>
      <c r="D143" s="1">
        <v>9037</v>
      </c>
      <c r="E143" s="1">
        <v>9661</v>
      </c>
      <c r="F143" s="1">
        <v>9106</v>
      </c>
      <c r="G143" s="1">
        <v>9303</v>
      </c>
      <c r="H143" s="1">
        <v>9255</v>
      </c>
      <c r="I143" s="1">
        <v>8748</v>
      </c>
      <c r="J143" s="1">
        <v>8562</v>
      </c>
      <c r="K143" s="1">
        <v>8897</v>
      </c>
      <c r="L143" s="1">
        <v>10080</v>
      </c>
      <c r="M143" s="1">
        <v>9188</v>
      </c>
      <c r="N143" s="1">
        <v>9160</v>
      </c>
      <c r="O143" s="1">
        <v>13785</v>
      </c>
      <c r="P143" s="1">
        <v>9907</v>
      </c>
      <c r="R143" s="3">
        <f t="shared" si="14"/>
        <v>9518.8666666666668</v>
      </c>
    </row>
    <row r="144" spans="1:18" ht="14" x14ac:dyDescent="0.3">
      <c r="A144" s="10" t="s">
        <v>4</v>
      </c>
      <c r="B144" s="1">
        <v>28863</v>
      </c>
      <c r="C144" s="1">
        <v>26003</v>
      </c>
      <c r="D144" s="1">
        <v>27008</v>
      </c>
      <c r="E144" s="1">
        <v>29896</v>
      </c>
      <c r="F144" s="1">
        <v>30461</v>
      </c>
      <c r="G144" s="1">
        <v>26633</v>
      </c>
      <c r="H144" s="1">
        <v>30944</v>
      </c>
      <c r="I144" s="1">
        <v>28041</v>
      </c>
      <c r="J144" s="1">
        <v>27016</v>
      </c>
      <c r="K144" s="1">
        <v>29629</v>
      </c>
      <c r="L144" s="1">
        <v>28688</v>
      </c>
      <c r="M144" s="1">
        <v>27800</v>
      </c>
      <c r="N144" s="1">
        <v>27503</v>
      </c>
      <c r="O144" s="1">
        <v>29419</v>
      </c>
      <c r="P144" s="1">
        <v>28170</v>
      </c>
      <c r="R144" s="3">
        <f t="shared" si="14"/>
        <v>28404.933333333334</v>
      </c>
    </row>
    <row r="145" spans="1:18" ht="14" x14ac:dyDescent="0.3">
      <c r="A145" s="10" t="s">
        <v>5</v>
      </c>
      <c r="B145" s="1">
        <v>37361</v>
      </c>
      <c r="C145" s="1">
        <v>29425</v>
      </c>
      <c r="D145" s="1">
        <v>30764</v>
      </c>
      <c r="E145" s="1">
        <v>34271</v>
      </c>
      <c r="F145" s="1">
        <v>33575</v>
      </c>
      <c r="G145" s="1">
        <v>28939</v>
      </c>
      <c r="H145" s="1">
        <v>33098</v>
      </c>
      <c r="I145" s="1">
        <v>28829</v>
      </c>
      <c r="J145" s="1">
        <v>28659</v>
      </c>
      <c r="K145" s="1">
        <v>29166</v>
      </c>
      <c r="L145" s="1">
        <v>28116</v>
      </c>
      <c r="M145" s="1">
        <v>36562</v>
      </c>
      <c r="N145" s="1">
        <v>35484</v>
      </c>
      <c r="O145" s="1">
        <v>30992</v>
      </c>
      <c r="P145" s="1">
        <v>30236</v>
      </c>
      <c r="R145" s="3">
        <f t="shared" si="14"/>
        <v>31698.466666666667</v>
      </c>
    </row>
    <row r="146" spans="1:18" ht="14" x14ac:dyDescent="0.3">
      <c r="A146" s="10" t="s">
        <v>6</v>
      </c>
      <c r="B146" s="1">
        <v>604557</v>
      </c>
      <c r="C146" s="1">
        <v>582111</v>
      </c>
      <c r="D146" s="1">
        <v>592239</v>
      </c>
      <c r="E146" s="1">
        <v>601009</v>
      </c>
      <c r="F146" s="1">
        <v>579595</v>
      </c>
      <c r="G146" s="1">
        <v>622421</v>
      </c>
      <c r="H146" s="1">
        <v>590974</v>
      </c>
      <c r="I146" s="1">
        <v>581757</v>
      </c>
      <c r="J146" s="1">
        <v>588741</v>
      </c>
      <c r="K146" s="1">
        <v>591295</v>
      </c>
      <c r="L146" s="1">
        <v>618189</v>
      </c>
      <c r="M146" s="1">
        <v>575492</v>
      </c>
      <c r="N146" s="1">
        <v>597895</v>
      </c>
      <c r="O146" s="1">
        <v>603315</v>
      </c>
      <c r="P146" s="1">
        <v>584362</v>
      </c>
      <c r="R146" s="3">
        <f t="shared" si="14"/>
        <v>594263.46666666667</v>
      </c>
    </row>
    <row r="147" spans="1:18" ht="14" x14ac:dyDescent="0.3">
      <c r="A147" s="10" t="s">
        <v>7</v>
      </c>
      <c r="B147" s="1">
        <v>26886</v>
      </c>
      <c r="C147" s="1">
        <v>28485</v>
      </c>
      <c r="D147" s="1">
        <v>26237</v>
      </c>
      <c r="E147" s="1">
        <v>27330</v>
      </c>
      <c r="F147" s="1">
        <v>26176</v>
      </c>
      <c r="G147" s="1">
        <v>25540</v>
      </c>
      <c r="H147" s="1">
        <v>27418</v>
      </c>
      <c r="I147" s="1">
        <v>26672</v>
      </c>
      <c r="J147" s="1">
        <v>25823</v>
      </c>
      <c r="K147" s="1">
        <v>26055</v>
      </c>
      <c r="L147" s="1">
        <v>25612</v>
      </c>
      <c r="M147" s="1">
        <v>27274</v>
      </c>
      <c r="N147" s="1">
        <v>27403</v>
      </c>
      <c r="O147" s="1">
        <v>26477</v>
      </c>
      <c r="P147" s="1">
        <v>25960</v>
      </c>
      <c r="R147" s="3">
        <f t="shared" si="14"/>
        <v>26623.200000000001</v>
      </c>
    </row>
    <row r="148" spans="1:18" ht="14" x14ac:dyDescent="0.3">
      <c r="A148" s="10" t="s">
        <v>8</v>
      </c>
      <c r="B148" s="1">
        <v>28665</v>
      </c>
      <c r="C148" s="1">
        <v>32254</v>
      </c>
      <c r="D148" s="1">
        <v>27402</v>
      </c>
      <c r="E148" s="1">
        <v>27816</v>
      </c>
      <c r="F148" s="1">
        <v>28441</v>
      </c>
      <c r="G148" s="1">
        <v>28416</v>
      </c>
      <c r="H148" s="1">
        <v>29893</v>
      </c>
      <c r="I148" s="1">
        <v>28318</v>
      </c>
      <c r="J148" s="1">
        <v>28090</v>
      </c>
      <c r="K148" s="1">
        <v>27322</v>
      </c>
      <c r="L148" s="1">
        <v>27371</v>
      </c>
      <c r="M148" s="1">
        <v>28017</v>
      </c>
      <c r="N148" s="1">
        <v>35730</v>
      </c>
      <c r="O148" s="1">
        <v>30906</v>
      </c>
      <c r="P148" s="1">
        <v>26824</v>
      </c>
      <c r="R148" s="3">
        <f t="shared" si="14"/>
        <v>29031</v>
      </c>
    </row>
    <row r="149" spans="1:18" ht="14" x14ac:dyDescent="0.3">
      <c r="A149" s="10" t="s">
        <v>9</v>
      </c>
      <c r="B149" s="1">
        <v>29097</v>
      </c>
      <c r="C149" s="1">
        <v>30392</v>
      </c>
      <c r="D149" s="1">
        <v>30958</v>
      </c>
      <c r="E149" s="1">
        <v>28108</v>
      </c>
      <c r="F149" s="1">
        <v>29447</v>
      </c>
      <c r="G149" s="1">
        <v>29229</v>
      </c>
      <c r="H149" s="1">
        <v>39332</v>
      </c>
      <c r="I149" s="1">
        <v>29319</v>
      </c>
      <c r="J149" s="1">
        <v>28118</v>
      </c>
      <c r="K149" s="1">
        <v>27437</v>
      </c>
      <c r="L149" s="1">
        <v>59666</v>
      </c>
      <c r="M149" s="1">
        <v>29812</v>
      </c>
      <c r="N149" s="1">
        <v>31696</v>
      </c>
      <c r="O149" s="1">
        <v>31387</v>
      </c>
      <c r="P149" s="1">
        <v>26868</v>
      </c>
      <c r="R149" s="3">
        <f t="shared" si="14"/>
        <v>32057.733333333334</v>
      </c>
    </row>
    <row r="150" spans="1:18" ht="12.5" x14ac:dyDescent="0.25">
      <c r="Q150" s="1" t="s">
        <v>10</v>
      </c>
      <c r="R150" s="3">
        <f>SUM(R142:R149)</f>
        <v>1022481.7333333333</v>
      </c>
    </row>
    <row r="151" spans="1:18" ht="14" x14ac:dyDescent="0.3">
      <c r="A151" s="9" t="s">
        <v>26</v>
      </c>
      <c r="B151" s="9">
        <v>1</v>
      </c>
      <c r="C151" s="9">
        <v>2</v>
      </c>
      <c r="D151" s="9">
        <v>3</v>
      </c>
      <c r="E151" s="9">
        <v>4</v>
      </c>
      <c r="F151" s="9">
        <v>5</v>
      </c>
      <c r="G151" s="9">
        <v>6</v>
      </c>
      <c r="H151" s="9">
        <v>7</v>
      </c>
      <c r="I151" s="9">
        <v>8</v>
      </c>
      <c r="J151" s="9">
        <v>9</v>
      </c>
      <c r="K151" s="9">
        <v>10</v>
      </c>
      <c r="L151" s="9">
        <v>11</v>
      </c>
      <c r="M151" s="9">
        <v>12</v>
      </c>
      <c r="N151" s="9">
        <v>13</v>
      </c>
      <c r="O151" s="9">
        <v>14</v>
      </c>
      <c r="P151" s="9">
        <v>15</v>
      </c>
      <c r="R151" s="2" t="s">
        <v>15</v>
      </c>
    </row>
    <row r="152" spans="1:18" ht="14" x14ac:dyDescent="0.3">
      <c r="A152" s="9" t="s">
        <v>2</v>
      </c>
      <c r="B152" s="1">
        <v>271494</v>
      </c>
      <c r="C152" s="1">
        <v>272097</v>
      </c>
      <c r="D152" s="1">
        <v>308699</v>
      </c>
      <c r="E152" s="1">
        <v>271824</v>
      </c>
      <c r="F152" s="1">
        <v>273445</v>
      </c>
      <c r="G152" s="1">
        <v>273501</v>
      </c>
      <c r="H152" s="1">
        <v>281650</v>
      </c>
      <c r="I152" s="1">
        <v>283901</v>
      </c>
      <c r="J152" s="1">
        <v>271161</v>
      </c>
      <c r="K152" s="1">
        <v>281090</v>
      </c>
      <c r="L152" s="1">
        <v>269807</v>
      </c>
      <c r="M152" s="1">
        <v>268915</v>
      </c>
      <c r="N152" s="1">
        <v>273382</v>
      </c>
      <c r="O152" s="1">
        <v>279771</v>
      </c>
      <c r="P152" s="1">
        <v>274466</v>
      </c>
      <c r="R152" s="3">
        <f t="shared" ref="R152:R159" si="15">AVERAGE(B152:P152)</f>
        <v>277013.53333333333</v>
      </c>
    </row>
    <row r="153" spans="1:18" ht="14" x14ac:dyDescent="0.3">
      <c r="A153" s="9" t="s">
        <v>3</v>
      </c>
      <c r="B153" s="1">
        <v>9476</v>
      </c>
      <c r="C153" s="1">
        <v>9880</v>
      </c>
      <c r="D153" s="1">
        <v>9558</v>
      </c>
      <c r="E153" s="1">
        <v>9503</v>
      </c>
      <c r="F153" s="1">
        <v>9433</v>
      </c>
      <c r="G153" s="1">
        <v>9548</v>
      </c>
      <c r="H153" s="1">
        <v>9427</v>
      </c>
      <c r="I153" s="1">
        <v>10552</v>
      </c>
      <c r="J153" s="1">
        <v>9509</v>
      </c>
      <c r="K153" s="1">
        <v>9099</v>
      </c>
      <c r="L153" s="1">
        <v>11143</v>
      </c>
      <c r="M153" s="1">
        <v>9906</v>
      </c>
      <c r="N153" s="1">
        <v>8983</v>
      </c>
      <c r="O153" s="1">
        <v>9768</v>
      </c>
      <c r="P153" s="1">
        <v>9443</v>
      </c>
      <c r="R153" s="3">
        <f t="shared" si="15"/>
        <v>9681.8666666666668</v>
      </c>
    </row>
    <row r="154" spans="1:18" ht="14" x14ac:dyDescent="0.3">
      <c r="A154" s="9" t="s">
        <v>4</v>
      </c>
      <c r="B154" s="1">
        <v>33613</v>
      </c>
      <c r="C154" s="1">
        <v>33764</v>
      </c>
      <c r="D154" s="1">
        <v>32614</v>
      </c>
      <c r="E154" s="1">
        <v>38632</v>
      </c>
      <c r="F154" s="1">
        <v>32970</v>
      </c>
      <c r="G154" s="1">
        <v>32958</v>
      </c>
      <c r="H154" s="1">
        <v>36928</v>
      </c>
      <c r="I154" s="1">
        <v>38301</v>
      </c>
      <c r="J154" s="1">
        <v>37986</v>
      </c>
      <c r="K154" s="1">
        <v>33644</v>
      </c>
      <c r="L154" s="1">
        <v>40552</v>
      </c>
      <c r="M154" s="1">
        <v>33946</v>
      </c>
      <c r="N154" s="1">
        <v>33864</v>
      </c>
      <c r="O154" s="1">
        <v>37057</v>
      </c>
      <c r="P154" s="1">
        <v>41118</v>
      </c>
      <c r="R154" s="3">
        <f t="shared" si="15"/>
        <v>35863.133333333331</v>
      </c>
    </row>
    <row r="155" spans="1:18" ht="14" x14ac:dyDescent="0.3">
      <c r="A155" s="9" t="s">
        <v>5</v>
      </c>
      <c r="B155" s="1">
        <v>38086</v>
      </c>
      <c r="C155" s="1">
        <v>40464</v>
      </c>
      <c r="D155" s="1">
        <v>36564</v>
      </c>
      <c r="E155" s="1">
        <v>39985</v>
      </c>
      <c r="F155" s="1">
        <v>43301</v>
      </c>
      <c r="G155" s="1">
        <v>33721</v>
      </c>
      <c r="H155" s="1">
        <v>37207</v>
      </c>
      <c r="I155" s="1">
        <v>37726</v>
      </c>
      <c r="J155" s="1">
        <v>38016</v>
      </c>
      <c r="K155" s="1">
        <v>38844</v>
      </c>
      <c r="L155" s="1">
        <v>37599</v>
      </c>
      <c r="M155" s="1">
        <v>38912</v>
      </c>
      <c r="N155" s="1">
        <v>33140</v>
      </c>
      <c r="O155" s="1">
        <v>33617</v>
      </c>
      <c r="P155" s="1">
        <v>37483</v>
      </c>
      <c r="R155" s="3">
        <f t="shared" si="15"/>
        <v>37644.333333333336</v>
      </c>
    </row>
    <row r="156" spans="1:18" ht="14" x14ac:dyDescent="0.3">
      <c r="A156" s="9" t="s">
        <v>6</v>
      </c>
      <c r="B156" s="1">
        <v>737691</v>
      </c>
      <c r="C156" s="1">
        <v>733018</v>
      </c>
      <c r="D156" s="1">
        <v>808830</v>
      </c>
      <c r="E156" s="1">
        <v>734834</v>
      </c>
      <c r="F156" s="1">
        <v>710426</v>
      </c>
      <c r="G156" s="1">
        <v>726694</v>
      </c>
      <c r="H156" s="1">
        <v>713184</v>
      </c>
      <c r="I156" s="1">
        <v>727418</v>
      </c>
      <c r="J156" s="1">
        <v>705568</v>
      </c>
      <c r="K156" s="1">
        <v>737937</v>
      </c>
      <c r="L156" s="1">
        <v>699343</v>
      </c>
      <c r="M156" s="1">
        <v>718876</v>
      </c>
      <c r="N156" s="1">
        <v>738750</v>
      </c>
      <c r="O156" s="1">
        <v>744952</v>
      </c>
      <c r="P156" s="1">
        <v>709156</v>
      </c>
      <c r="R156" s="3">
        <f t="shared" si="15"/>
        <v>729778.46666666667</v>
      </c>
    </row>
    <row r="157" spans="1:18" ht="14" x14ac:dyDescent="0.3">
      <c r="A157" s="9" t="s">
        <v>7</v>
      </c>
      <c r="B157" s="1">
        <v>32763</v>
      </c>
      <c r="C157" s="1">
        <v>34312</v>
      </c>
      <c r="D157" s="1">
        <v>32885</v>
      </c>
      <c r="E157" s="1">
        <v>32317</v>
      </c>
      <c r="F157" s="1">
        <v>32760</v>
      </c>
      <c r="G157" s="1">
        <v>32683</v>
      </c>
      <c r="H157" s="1">
        <v>33023</v>
      </c>
      <c r="I157" s="1">
        <v>36591</v>
      </c>
      <c r="J157" s="1">
        <v>32789</v>
      </c>
      <c r="K157" s="1">
        <v>32276</v>
      </c>
      <c r="L157" s="1">
        <v>32075</v>
      </c>
      <c r="M157" s="1">
        <v>36274</v>
      </c>
      <c r="N157" s="1">
        <v>32717</v>
      </c>
      <c r="O157" s="1">
        <v>39998</v>
      </c>
      <c r="P157" s="1">
        <v>35445</v>
      </c>
      <c r="R157" s="3">
        <f t="shared" si="15"/>
        <v>33927.199999999997</v>
      </c>
    </row>
    <row r="158" spans="1:18" ht="14" x14ac:dyDescent="0.3">
      <c r="A158" s="9" t="s">
        <v>8</v>
      </c>
      <c r="B158" s="1">
        <v>36547</v>
      </c>
      <c r="C158" s="1">
        <v>35617</v>
      </c>
      <c r="D158" s="1">
        <v>34469</v>
      </c>
      <c r="E158" s="1">
        <v>39478</v>
      </c>
      <c r="F158" s="1">
        <v>35203</v>
      </c>
      <c r="G158" s="1">
        <v>32931</v>
      </c>
      <c r="H158" s="1">
        <v>36892</v>
      </c>
      <c r="I158" s="1">
        <v>37520</v>
      </c>
      <c r="J158" s="1">
        <v>40658</v>
      </c>
      <c r="K158" s="1">
        <v>38636</v>
      </c>
      <c r="L158" s="1">
        <v>39115</v>
      </c>
      <c r="M158" s="1">
        <v>40114</v>
      </c>
      <c r="N158" s="1">
        <v>38533</v>
      </c>
      <c r="O158" s="1">
        <v>49807</v>
      </c>
      <c r="P158" s="1">
        <v>46012</v>
      </c>
      <c r="R158" s="3">
        <f t="shared" si="15"/>
        <v>38768.800000000003</v>
      </c>
    </row>
    <row r="159" spans="1:18" ht="14" x14ac:dyDescent="0.3">
      <c r="A159" s="9" t="s">
        <v>9</v>
      </c>
      <c r="B159" s="1">
        <v>38305</v>
      </c>
      <c r="C159" s="1">
        <v>38765</v>
      </c>
      <c r="D159" s="1">
        <v>42368</v>
      </c>
      <c r="E159" s="1">
        <v>33052</v>
      </c>
      <c r="F159" s="1">
        <v>39177</v>
      </c>
      <c r="G159" s="1">
        <v>43465</v>
      </c>
      <c r="H159" s="1">
        <v>36670</v>
      </c>
      <c r="I159" s="1">
        <v>39991</v>
      </c>
      <c r="J159" s="1">
        <v>36501</v>
      </c>
      <c r="K159" s="1">
        <v>42147</v>
      </c>
      <c r="L159" s="1">
        <v>34997</v>
      </c>
      <c r="M159" s="1">
        <v>34414</v>
      </c>
      <c r="N159" s="1">
        <v>44117</v>
      </c>
      <c r="O159" s="1">
        <v>41106</v>
      </c>
      <c r="P159" s="1">
        <v>40596</v>
      </c>
      <c r="R159" s="3">
        <f t="shared" si="15"/>
        <v>39044.73333333333</v>
      </c>
    </row>
    <row r="160" spans="1:18" ht="12.5" x14ac:dyDescent="0.25">
      <c r="Q160" s="1" t="s">
        <v>10</v>
      </c>
      <c r="R160" s="3">
        <f>SUM(R152:R159)</f>
        <v>1201722.0666666667</v>
      </c>
    </row>
    <row r="161" spans="1:18" ht="14" x14ac:dyDescent="0.3">
      <c r="A161" s="10" t="s">
        <v>27</v>
      </c>
      <c r="B161" s="10">
        <v>1</v>
      </c>
      <c r="C161" s="10">
        <v>2</v>
      </c>
      <c r="D161" s="10">
        <v>3</v>
      </c>
      <c r="E161" s="10">
        <v>4</v>
      </c>
      <c r="F161" s="10">
        <v>5</v>
      </c>
      <c r="G161" s="10">
        <v>6</v>
      </c>
      <c r="H161" s="10">
        <v>7</v>
      </c>
      <c r="I161" s="10">
        <v>8</v>
      </c>
      <c r="J161" s="10">
        <v>9</v>
      </c>
      <c r="K161" s="10">
        <v>10</v>
      </c>
      <c r="L161" s="10">
        <v>11</v>
      </c>
      <c r="M161" s="10">
        <v>12</v>
      </c>
      <c r="N161" s="10">
        <v>13</v>
      </c>
      <c r="O161" s="10">
        <v>14</v>
      </c>
      <c r="P161" s="10">
        <v>15</v>
      </c>
      <c r="R161" s="2" t="s">
        <v>15</v>
      </c>
    </row>
    <row r="162" spans="1:18" ht="14" x14ac:dyDescent="0.3">
      <c r="A162" s="10" t="s">
        <v>2</v>
      </c>
      <c r="B162" s="1">
        <v>259815</v>
      </c>
      <c r="C162" s="1">
        <v>263766</v>
      </c>
      <c r="D162" s="1">
        <v>262692</v>
      </c>
      <c r="E162" s="1">
        <v>279011</v>
      </c>
      <c r="F162" s="1">
        <v>289538</v>
      </c>
      <c r="G162" s="1">
        <v>266661</v>
      </c>
      <c r="H162" s="1">
        <v>260148</v>
      </c>
      <c r="I162" s="1">
        <v>261872</v>
      </c>
      <c r="J162" s="1">
        <v>262080</v>
      </c>
      <c r="K162" s="1">
        <v>265427</v>
      </c>
      <c r="L162" s="1">
        <v>267569</v>
      </c>
      <c r="M162" s="1">
        <v>266522</v>
      </c>
      <c r="N162" s="1">
        <v>275526</v>
      </c>
      <c r="O162" s="1">
        <v>272854</v>
      </c>
      <c r="P162" s="1">
        <v>262800</v>
      </c>
      <c r="R162" s="3">
        <f t="shared" ref="R162:R169" si="16">AVERAGE(B162:P162)</f>
        <v>267752.06666666665</v>
      </c>
    </row>
    <row r="163" spans="1:18" ht="14" x14ac:dyDescent="0.3">
      <c r="A163" s="10" t="s">
        <v>3</v>
      </c>
      <c r="B163" s="1">
        <v>8834</v>
      </c>
      <c r="C163" s="1">
        <v>9380</v>
      </c>
      <c r="D163" s="1">
        <v>9187</v>
      </c>
      <c r="E163" s="1">
        <v>9412</v>
      </c>
      <c r="F163" s="1">
        <v>9502</v>
      </c>
      <c r="G163" s="1">
        <v>9009</v>
      </c>
      <c r="H163" s="1">
        <v>8968</v>
      </c>
      <c r="I163" s="1">
        <v>9304</v>
      </c>
      <c r="J163" s="1">
        <v>8949</v>
      </c>
      <c r="K163" s="1">
        <v>8898</v>
      </c>
      <c r="L163" s="1">
        <v>8413</v>
      </c>
      <c r="M163" s="1">
        <v>9188</v>
      </c>
      <c r="N163" s="1">
        <v>11315</v>
      </c>
      <c r="O163" s="1">
        <v>8865</v>
      </c>
      <c r="P163" s="1">
        <v>9378</v>
      </c>
      <c r="R163" s="3">
        <f t="shared" si="16"/>
        <v>9240.1333333333332</v>
      </c>
    </row>
    <row r="164" spans="1:18" ht="14" x14ac:dyDescent="0.3">
      <c r="A164" s="10" t="s">
        <v>4</v>
      </c>
      <c r="B164" s="1">
        <v>24941</v>
      </c>
      <c r="C164" s="1">
        <v>25426</v>
      </c>
      <c r="D164" s="1">
        <v>24218</v>
      </c>
      <c r="E164" s="1">
        <v>26790</v>
      </c>
      <c r="F164" s="1">
        <v>29036</v>
      </c>
      <c r="G164" s="1">
        <v>26300</v>
      </c>
      <c r="H164" s="1">
        <v>26487</v>
      </c>
      <c r="I164" s="1">
        <v>39125</v>
      </c>
      <c r="J164" s="1">
        <v>25514</v>
      </c>
      <c r="K164" s="1">
        <v>23881</v>
      </c>
      <c r="L164" s="1">
        <v>25758</v>
      </c>
      <c r="M164" s="1">
        <v>23239</v>
      </c>
      <c r="N164" s="1">
        <v>25482</v>
      </c>
      <c r="O164" s="1">
        <v>24596</v>
      </c>
      <c r="P164" s="1">
        <v>25196</v>
      </c>
      <c r="R164" s="3">
        <f t="shared" si="16"/>
        <v>26399.266666666666</v>
      </c>
    </row>
    <row r="165" spans="1:18" ht="14" x14ac:dyDescent="0.3">
      <c r="A165" s="10" t="s">
        <v>5</v>
      </c>
      <c r="B165" s="1">
        <v>24519</v>
      </c>
      <c r="C165" s="1">
        <v>28593</v>
      </c>
      <c r="D165" s="1">
        <v>27153</v>
      </c>
      <c r="E165" s="1">
        <v>29543</v>
      </c>
      <c r="F165" s="1">
        <v>30334</v>
      </c>
      <c r="G165" s="1">
        <v>31976</v>
      </c>
      <c r="H165" s="1">
        <v>26667</v>
      </c>
      <c r="I165" s="1">
        <v>26394</v>
      </c>
      <c r="J165" s="1">
        <v>26274</v>
      </c>
      <c r="K165" s="1">
        <v>35520</v>
      </c>
      <c r="L165" s="1">
        <v>25154</v>
      </c>
      <c r="M165" s="1">
        <v>27255</v>
      </c>
      <c r="N165" s="1">
        <v>26078</v>
      </c>
      <c r="O165" s="1">
        <v>34305</v>
      </c>
      <c r="P165" s="1">
        <v>28423</v>
      </c>
      <c r="R165" s="3">
        <f t="shared" si="16"/>
        <v>28545.866666666665</v>
      </c>
    </row>
    <row r="166" spans="1:18" ht="14" x14ac:dyDescent="0.3">
      <c r="A166" s="10" t="s">
        <v>6</v>
      </c>
      <c r="B166" s="1">
        <v>558593</v>
      </c>
      <c r="C166" s="1">
        <v>582361</v>
      </c>
      <c r="D166" s="1">
        <v>569064</v>
      </c>
      <c r="E166" s="1">
        <v>577695</v>
      </c>
      <c r="F166" s="1">
        <v>581945</v>
      </c>
      <c r="G166" s="1">
        <v>575611</v>
      </c>
      <c r="H166" s="1">
        <v>590243</v>
      </c>
      <c r="I166" s="1">
        <v>556664</v>
      </c>
      <c r="J166" s="1">
        <v>573758</v>
      </c>
      <c r="K166" s="1">
        <v>571792</v>
      </c>
      <c r="L166" s="1">
        <v>603641</v>
      </c>
      <c r="M166" s="1">
        <v>596780</v>
      </c>
      <c r="N166" s="1">
        <v>583196</v>
      </c>
      <c r="O166" s="1">
        <v>565192</v>
      </c>
      <c r="P166" s="1">
        <v>555904</v>
      </c>
      <c r="R166" s="3">
        <f t="shared" si="16"/>
        <v>576162.6</v>
      </c>
    </row>
    <row r="167" spans="1:18" ht="14" x14ac:dyDescent="0.3">
      <c r="A167" s="10" t="s">
        <v>7</v>
      </c>
      <c r="B167" s="1">
        <v>22694</v>
      </c>
      <c r="C167" s="1">
        <v>23795</v>
      </c>
      <c r="D167" s="1">
        <v>24595</v>
      </c>
      <c r="E167" s="1">
        <v>25484</v>
      </c>
      <c r="F167" s="1">
        <v>25419</v>
      </c>
      <c r="G167" s="1">
        <v>24186</v>
      </c>
      <c r="H167" s="1">
        <v>25930</v>
      </c>
      <c r="I167" s="1">
        <v>25605</v>
      </c>
      <c r="J167" s="1">
        <v>23552</v>
      </c>
      <c r="K167" s="1">
        <v>26820</v>
      </c>
      <c r="L167" s="1">
        <v>24477</v>
      </c>
      <c r="M167" s="1">
        <v>24746</v>
      </c>
      <c r="N167" s="1">
        <v>27388</v>
      </c>
      <c r="O167" s="1">
        <v>25020</v>
      </c>
      <c r="P167" s="1">
        <v>23186</v>
      </c>
      <c r="R167" s="3">
        <f t="shared" si="16"/>
        <v>24859.8</v>
      </c>
    </row>
    <row r="168" spans="1:18" ht="14" x14ac:dyDescent="0.3">
      <c r="A168" s="10" t="s">
        <v>8</v>
      </c>
      <c r="B168" s="1">
        <v>27755</v>
      </c>
      <c r="C168" s="1">
        <v>23676</v>
      </c>
      <c r="D168" s="1">
        <v>28807</v>
      </c>
      <c r="E168" s="1">
        <v>27452</v>
      </c>
      <c r="F168" s="1">
        <v>30077</v>
      </c>
      <c r="G168" s="1">
        <v>24481</v>
      </c>
      <c r="H168" s="1">
        <v>26291</v>
      </c>
      <c r="I168" s="1">
        <v>23648</v>
      </c>
      <c r="J168" s="1">
        <v>23473</v>
      </c>
      <c r="K168" s="1">
        <v>32463</v>
      </c>
      <c r="L168" s="1">
        <v>25639</v>
      </c>
      <c r="M168" s="1">
        <v>27977</v>
      </c>
      <c r="N168" s="1">
        <v>27022</v>
      </c>
      <c r="O168" s="1">
        <v>25766</v>
      </c>
      <c r="P168" s="1">
        <v>24551</v>
      </c>
      <c r="R168" s="3">
        <f t="shared" si="16"/>
        <v>26605.200000000001</v>
      </c>
    </row>
    <row r="169" spans="1:18" ht="14" x14ac:dyDescent="0.3">
      <c r="A169" s="10" t="s">
        <v>9</v>
      </c>
      <c r="B169" s="1">
        <v>26265</v>
      </c>
      <c r="C169" s="1">
        <v>29766</v>
      </c>
      <c r="D169" s="1">
        <v>33222</v>
      </c>
      <c r="E169" s="1">
        <v>29250</v>
      </c>
      <c r="F169" s="1">
        <v>25124</v>
      </c>
      <c r="G169" s="1">
        <v>25081</v>
      </c>
      <c r="H169" s="1">
        <v>28233</v>
      </c>
      <c r="I169" s="1">
        <v>29542</v>
      </c>
      <c r="J169" s="1">
        <v>25656</v>
      </c>
      <c r="K169" s="1">
        <v>27382</v>
      </c>
      <c r="L169" s="1">
        <v>26204</v>
      </c>
      <c r="M169" s="1">
        <v>27373</v>
      </c>
      <c r="N169" s="1">
        <v>26098</v>
      </c>
      <c r="O169" s="1">
        <v>27510</v>
      </c>
      <c r="P169" s="1">
        <v>28076</v>
      </c>
      <c r="R169" s="3">
        <f t="shared" si="16"/>
        <v>27652.133333333335</v>
      </c>
    </row>
    <row r="170" spans="1:18" ht="12.5" x14ac:dyDescent="0.25">
      <c r="Q170" s="1" t="s">
        <v>10</v>
      </c>
      <c r="R170" s="3">
        <f>SUM(R162:R169)</f>
        <v>987217.06666666665</v>
      </c>
    </row>
    <row r="171" spans="1:18" ht="14" x14ac:dyDescent="0.3">
      <c r="A171" s="9" t="s">
        <v>28</v>
      </c>
      <c r="B171" s="12">
        <v>1</v>
      </c>
      <c r="C171" s="12">
        <v>2</v>
      </c>
      <c r="D171" s="12">
        <v>3</v>
      </c>
      <c r="E171" s="12">
        <v>4</v>
      </c>
      <c r="F171" s="12">
        <v>5</v>
      </c>
      <c r="G171" s="12">
        <v>6</v>
      </c>
      <c r="H171" s="12">
        <v>7</v>
      </c>
      <c r="I171" s="12">
        <v>8</v>
      </c>
      <c r="J171" s="12">
        <v>9</v>
      </c>
      <c r="K171" s="12">
        <v>10</v>
      </c>
      <c r="L171" s="12">
        <v>11</v>
      </c>
      <c r="M171" s="12">
        <v>12</v>
      </c>
      <c r="N171" s="12">
        <v>13</v>
      </c>
      <c r="O171" s="12">
        <v>14</v>
      </c>
      <c r="P171" s="12">
        <v>15</v>
      </c>
      <c r="R171" s="2" t="s">
        <v>15</v>
      </c>
    </row>
    <row r="172" spans="1:18" ht="14" x14ac:dyDescent="0.3">
      <c r="A172" s="9" t="s">
        <v>2</v>
      </c>
      <c r="B172" s="7">
        <v>269270</v>
      </c>
      <c r="C172" s="7">
        <v>267713</v>
      </c>
      <c r="D172" s="7">
        <v>273333</v>
      </c>
      <c r="E172" s="7">
        <v>283383</v>
      </c>
      <c r="F172" s="7">
        <v>289269</v>
      </c>
      <c r="G172" s="7">
        <v>278752</v>
      </c>
      <c r="H172" s="7">
        <v>276741</v>
      </c>
      <c r="I172" s="7">
        <v>281762</v>
      </c>
      <c r="J172" s="7">
        <v>272632</v>
      </c>
      <c r="K172" s="7">
        <v>279842</v>
      </c>
      <c r="L172" s="7">
        <v>272910</v>
      </c>
      <c r="M172" s="7">
        <v>269781</v>
      </c>
      <c r="N172" s="7">
        <v>272435</v>
      </c>
      <c r="O172" s="7">
        <v>267680</v>
      </c>
      <c r="P172" s="7">
        <v>275749</v>
      </c>
      <c r="R172" s="3">
        <f t="shared" ref="R172:R179" si="17">AVERAGE(B172:P172)</f>
        <v>275416.8</v>
      </c>
    </row>
    <row r="173" spans="1:18" ht="14" x14ac:dyDescent="0.3">
      <c r="A173" s="9" t="s">
        <v>3</v>
      </c>
      <c r="B173" s="7">
        <v>9219</v>
      </c>
      <c r="C173" s="7">
        <v>10071</v>
      </c>
      <c r="D173" s="7">
        <v>9435</v>
      </c>
      <c r="E173" s="7">
        <v>9740</v>
      </c>
      <c r="F173" s="7">
        <v>8896</v>
      </c>
      <c r="G173" s="7">
        <v>9214</v>
      </c>
      <c r="H173" s="7">
        <v>9247</v>
      </c>
      <c r="I173" s="7">
        <v>9402</v>
      </c>
      <c r="J173" s="7">
        <v>8771</v>
      </c>
      <c r="K173" s="7">
        <v>9827</v>
      </c>
      <c r="L173" s="7">
        <v>9102</v>
      </c>
      <c r="M173" s="7">
        <v>9849</v>
      </c>
      <c r="N173" s="7">
        <v>9770</v>
      </c>
      <c r="O173" s="7">
        <v>9206</v>
      </c>
      <c r="P173" s="7">
        <v>9548</v>
      </c>
      <c r="R173" s="3">
        <f t="shared" si="17"/>
        <v>9419.7999999999993</v>
      </c>
    </row>
    <row r="174" spans="1:18" ht="14" x14ac:dyDescent="0.3">
      <c r="A174" s="9" t="s">
        <v>4</v>
      </c>
      <c r="B174" s="7">
        <v>38648</v>
      </c>
      <c r="C174" s="7">
        <v>42869</v>
      </c>
      <c r="D174" s="7">
        <v>31146</v>
      </c>
      <c r="E174" s="7">
        <v>35178</v>
      </c>
      <c r="F174" s="7">
        <v>32653</v>
      </c>
      <c r="G174" s="7">
        <v>30224</v>
      </c>
      <c r="H174" s="7">
        <v>30024</v>
      </c>
      <c r="I174" s="7">
        <v>42344</v>
      </c>
      <c r="J174" s="7">
        <v>30351</v>
      </c>
      <c r="K174" s="7">
        <v>33824</v>
      </c>
      <c r="L174" s="7">
        <v>37159</v>
      </c>
      <c r="M174" s="7">
        <v>36410</v>
      </c>
      <c r="N174" s="7">
        <v>33061</v>
      </c>
      <c r="O174" s="7">
        <v>29789</v>
      </c>
      <c r="P174" s="7">
        <v>29870</v>
      </c>
      <c r="R174" s="3">
        <f t="shared" si="17"/>
        <v>34236.666666666664</v>
      </c>
    </row>
    <row r="175" spans="1:18" ht="14" x14ac:dyDescent="0.3">
      <c r="A175" s="9" t="s">
        <v>5</v>
      </c>
      <c r="B175" s="7">
        <v>32199</v>
      </c>
      <c r="C175" s="7">
        <v>39932</v>
      </c>
      <c r="D175" s="7">
        <v>34231</v>
      </c>
      <c r="E175" s="7">
        <v>43372</v>
      </c>
      <c r="F175" s="7">
        <v>40520</v>
      </c>
      <c r="G175" s="7">
        <v>38303</v>
      </c>
      <c r="H175" s="7">
        <v>52844</v>
      </c>
      <c r="I175" s="7">
        <v>39942</v>
      </c>
      <c r="J175" s="7">
        <v>32468</v>
      </c>
      <c r="K175" s="7">
        <v>34578</v>
      </c>
      <c r="L175" s="7">
        <v>35455</v>
      </c>
      <c r="M175" s="7">
        <v>34987</v>
      </c>
      <c r="N175" s="7">
        <v>38092</v>
      </c>
      <c r="O175" s="7">
        <v>36137</v>
      </c>
      <c r="P175" s="7">
        <v>36085</v>
      </c>
      <c r="R175" s="3">
        <f t="shared" si="17"/>
        <v>37943</v>
      </c>
    </row>
    <row r="176" spans="1:18" ht="14" x14ac:dyDescent="0.3">
      <c r="A176" s="9" t="s">
        <v>6</v>
      </c>
      <c r="B176" s="7">
        <v>686424</v>
      </c>
      <c r="C176" s="7">
        <v>737830</v>
      </c>
      <c r="D176" s="7">
        <v>754682</v>
      </c>
      <c r="E176" s="7">
        <v>887667</v>
      </c>
      <c r="F176" s="7">
        <v>942748</v>
      </c>
      <c r="G176" s="7">
        <v>852648</v>
      </c>
      <c r="H176" s="7">
        <v>834210</v>
      </c>
      <c r="I176" s="7">
        <v>751337</v>
      </c>
      <c r="J176" s="7">
        <v>713251</v>
      </c>
      <c r="K176" s="7">
        <v>732863</v>
      </c>
      <c r="L176" s="7">
        <v>708613</v>
      </c>
      <c r="M176" s="7">
        <v>712293</v>
      </c>
      <c r="N176" s="7">
        <v>743137</v>
      </c>
      <c r="O176" s="7">
        <v>725036</v>
      </c>
      <c r="P176" s="7">
        <v>724817</v>
      </c>
      <c r="R176" s="3">
        <f t="shared" si="17"/>
        <v>767170.4</v>
      </c>
    </row>
    <row r="177" spans="1:18" ht="14" x14ac:dyDescent="0.3">
      <c r="A177" s="9" t="s">
        <v>7</v>
      </c>
      <c r="B177" s="7">
        <v>34130</v>
      </c>
      <c r="C177" s="7">
        <v>29890</v>
      </c>
      <c r="D177" s="7">
        <v>33325</v>
      </c>
      <c r="E177" s="7">
        <v>33929</v>
      </c>
      <c r="F177" s="7">
        <v>31480</v>
      </c>
      <c r="G177" s="7">
        <v>28881</v>
      </c>
      <c r="H177" s="7">
        <v>31744</v>
      </c>
      <c r="I177" s="7">
        <v>34936</v>
      </c>
      <c r="J177" s="7">
        <v>28348</v>
      </c>
      <c r="K177" s="7">
        <v>30964</v>
      </c>
      <c r="L177" s="7">
        <v>28751</v>
      </c>
      <c r="M177" s="7">
        <v>28299</v>
      </c>
      <c r="N177" s="7">
        <v>28189</v>
      </c>
      <c r="O177" s="7">
        <v>30267</v>
      </c>
      <c r="P177" s="7">
        <v>36511</v>
      </c>
      <c r="R177" s="3">
        <f t="shared" si="17"/>
        <v>31309.599999999999</v>
      </c>
    </row>
    <row r="178" spans="1:18" ht="14" x14ac:dyDescent="0.3">
      <c r="A178" s="9" t="s">
        <v>8</v>
      </c>
      <c r="B178" s="7">
        <v>32395</v>
      </c>
      <c r="C178" s="7">
        <v>35251</v>
      </c>
      <c r="D178" s="7">
        <v>57949</v>
      </c>
      <c r="E178" s="7">
        <v>47120</v>
      </c>
      <c r="F178" s="7">
        <v>39372</v>
      </c>
      <c r="G178" s="7">
        <v>39160</v>
      </c>
      <c r="H178" s="7">
        <v>38057</v>
      </c>
      <c r="I178" s="7">
        <v>39630</v>
      </c>
      <c r="J178" s="7">
        <v>37440</v>
      </c>
      <c r="K178" s="7">
        <v>43844</v>
      </c>
      <c r="L178" s="7">
        <v>34624</v>
      </c>
      <c r="M178" s="7">
        <v>39489</v>
      </c>
      <c r="N178" s="7">
        <v>31561</v>
      </c>
      <c r="O178" s="7">
        <v>28963</v>
      </c>
      <c r="P178" s="7">
        <v>41318</v>
      </c>
      <c r="R178" s="3">
        <f t="shared" si="17"/>
        <v>39078.199999999997</v>
      </c>
    </row>
    <row r="179" spans="1:18" ht="14" x14ac:dyDescent="0.3">
      <c r="A179" s="9" t="s">
        <v>9</v>
      </c>
      <c r="B179" s="7">
        <v>35209</v>
      </c>
      <c r="C179" s="7">
        <v>38828</v>
      </c>
      <c r="D179" s="7">
        <v>35153</v>
      </c>
      <c r="E179" s="7">
        <v>47685</v>
      </c>
      <c r="F179" s="7">
        <v>50102</v>
      </c>
      <c r="G179" s="7">
        <v>46172</v>
      </c>
      <c r="H179" s="7">
        <v>47873</v>
      </c>
      <c r="I179" s="7">
        <v>45615</v>
      </c>
      <c r="J179" s="7">
        <v>32452</v>
      </c>
      <c r="K179" s="7">
        <v>36755</v>
      </c>
      <c r="L179" s="7">
        <v>33285</v>
      </c>
      <c r="M179" s="7">
        <v>37014</v>
      </c>
      <c r="N179" s="7">
        <v>33616</v>
      </c>
      <c r="O179" s="7">
        <v>35508</v>
      </c>
      <c r="P179" s="7">
        <v>44577</v>
      </c>
      <c r="R179" s="3">
        <f t="shared" si="17"/>
        <v>39989.599999999999</v>
      </c>
    </row>
    <row r="180" spans="1:18" ht="12.5" x14ac:dyDescent="0.25">
      <c r="Q180" s="1" t="s">
        <v>10</v>
      </c>
      <c r="R180" s="3">
        <f>SUM(R172:R179)</f>
        <v>1234564.0666666669</v>
      </c>
    </row>
    <row r="181" spans="1:18" ht="14" x14ac:dyDescent="0.3">
      <c r="A181" s="10" t="s">
        <v>29</v>
      </c>
      <c r="B181" s="10">
        <v>1</v>
      </c>
      <c r="C181" s="10">
        <v>2</v>
      </c>
      <c r="D181" s="10">
        <v>3</v>
      </c>
      <c r="E181" s="10">
        <v>4</v>
      </c>
      <c r="F181" s="10">
        <v>5</v>
      </c>
      <c r="G181" s="10">
        <v>6</v>
      </c>
      <c r="H181" s="10">
        <v>7</v>
      </c>
      <c r="I181" s="10">
        <v>8</v>
      </c>
      <c r="J181" s="10">
        <v>9</v>
      </c>
      <c r="K181" s="10">
        <v>10</v>
      </c>
      <c r="L181" s="10">
        <v>11</v>
      </c>
      <c r="M181" s="10">
        <v>12</v>
      </c>
      <c r="N181" s="10">
        <v>13</v>
      </c>
      <c r="O181" s="10">
        <v>14</v>
      </c>
      <c r="P181" s="10">
        <v>15</v>
      </c>
      <c r="R181" s="2" t="s">
        <v>15</v>
      </c>
    </row>
    <row r="182" spans="1:18" ht="14" x14ac:dyDescent="0.3">
      <c r="A182" s="10" t="s">
        <v>2</v>
      </c>
      <c r="B182" s="1">
        <v>265145</v>
      </c>
      <c r="C182" s="1">
        <v>261649</v>
      </c>
      <c r="D182" s="1">
        <v>261337</v>
      </c>
      <c r="E182" s="1">
        <v>268497</v>
      </c>
      <c r="F182" s="1">
        <v>266076</v>
      </c>
      <c r="G182" s="1">
        <v>278640</v>
      </c>
      <c r="H182" s="1">
        <v>262242</v>
      </c>
      <c r="I182" s="1">
        <v>270071</v>
      </c>
      <c r="J182" s="1">
        <v>271624</v>
      </c>
      <c r="K182" s="1">
        <v>280006</v>
      </c>
      <c r="L182" s="1">
        <v>264919</v>
      </c>
      <c r="M182" s="1">
        <v>261000</v>
      </c>
      <c r="N182" s="1">
        <v>264535</v>
      </c>
      <c r="O182" s="1">
        <v>275733</v>
      </c>
      <c r="P182" s="1">
        <v>264362</v>
      </c>
      <c r="R182" s="3">
        <f t="shared" ref="R182:R189" si="18">AVERAGE(B182:P182)</f>
        <v>267722.40000000002</v>
      </c>
    </row>
    <row r="183" spans="1:18" ht="14" x14ac:dyDescent="0.3">
      <c r="A183" s="10" t="s">
        <v>3</v>
      </c>
      <c r="B183" s="1">
        <v>8745</v>
      </c>
      <c r="C183" s="1">
        <v>9272</v>
      </c>
      <c r="D183" s="1">
        <v>8770</v>
      </c>
      <c r="E183" s="1">
        <v>8891</v>
      </c>
      <c r="F183" s="1">
        <v>9206</v>
      </c>
      <c r="G183" s="1">
        <v>9951</v>
      </c>
      <c r="H183" s="1">
        <v>8899</v>
      </c>
      <c r="I183" s="1">
        <v>9578</v>
      </c>
      <c r="J183" s="1">
        <v>8529</v>
      </c>
      <c r="K183" s="1">
        <v>11127</v>
      </c>
      <c r="L183" s="1">
        <v>9069</v>
      </c>
      <c r="M183" s="1">
        <v>8835</v>
      </c>
      <c r="N183" s="1">
        <v>9577</v>
      </c>
      <c r="O183" s="1">
        <v>8815</v>
      </c>
      <c r="P183" s="1">
        <v>8966</v>
      </c>
      <c r="R183" s="3">
        <f t="shared" si="18"/>
        <v>9215.3333333333339</v>
      </c>
    </row>
    <row r="184" spans="1:18" ht="14" x14ac:dyDescent="0.3">
      <c r="A184" s="10" t="s">
        <v>4</v>
      </c>
      <c r="B184" s="1">
        <v>25148</v>
      </c>
      <c r="C184" s="1">
        <v>28084</v>
      </c>
      <c r="D184" s="1">
        <v>23599</v>
      </c>
      <c r="E184" s="1">
        <v>25857</v>
      </c>
      <c r="F184" s="1">
        <v>27489</v>
      </c>
      <c r="G184" s="1">
        <v>24580</v>
      </c>
      <c r="H184" s="1">
        <v>25249</v>
      </c>
      <c r="I184" s="1">
        <v>26301</v>
      </c>
      <c r="J184" s="1">
        <v>24035</v>
      </c>
      <c r="K184" s="1">
        <v>27100</v>
      </c>
      <c r="L184" s="1">
        <v>23333</v>
      </c>
      <c r="M184" s="1">
        <v>25801</v>
      </c>
      <c r="N184" s="1">
        <v>25036</v>
      </c>
      <c r="O184" s="1">
        <v>23318</v>
      </c>
      <c r="P184" s="1">
        <v>25001</v>
      </c>
      <c r="R184" s="3">
        <f t="shared" si="18"/>
        <v>25328.733333333334</v>
      </c>
    </row>
    <row r="185" spans="1:18" ht="14" x14ac:dyDescent="0.3">
      <c r="A185" s="10" t="s">
        <v>5</v>
      </c>
      <c r="B185" s="1">
        <v>33084</v>
      </c>
      <c r="C185" s="1">
        <v>26174</v>
      </c>
      <c r="D185" s="1">
        <v>33324</v>
      </c>
      <c r="E185" s="1">
        <v>28225</v>
      </c>
      <c r="F185" s="1">
        <v>30002</v>
      </c>
      <c r="G185" s="1">
        <v>27022</v>
      </c>
      <c r="H185" s="1">
        <v>26588</v>
      </c>
      <c r="I185" s="1">
        <v>29514</v>
      </c>
      <c r="J185" s="1">
        <v>25779</v>
      </c>
      <c r="K185" s="1">
        <v>32337</v>
      </c>
      <c r="L185" s="1">
        <v>26574</v>
      </c>
      <c r="M185" s="1">
        <v>26770</v>
      </c>
      <c r="N185" s="1">
        <v>24679</v>
      </c>
      <c r="O185" s="1">
        <v>24651</v>
      </c>
      <c r="P185" s="1">
        <v>43985</v>
      </c>
      <c r="R185" s="3">
        <f t="shared" si="18"/>
        <v>29247.200000000001</v>
      </c>
    </row>
    <row r="186" spans="1:18" ht="14" x14ac:dyDescent="0.3">
      <c r="A186" s="10" t="s">
        <v>6</v>
      </c>
      <c r="B186" s="1">
        <v>606720</v>
      </c>
      <c r="C186" s="1">
        <v>646707</v>
      </c>
      <c r="D186" s="1">
        <v>592437</v>
      </c>
      <c r="E186" s="1">
        <v>594408</v>
      </c>
      <c r="F186" s="1">
        <v>568283</v>
      </c>
      <c r="G186" s="1">
        <v>572170</v>
      </c>
      <c r="H186" s="1">
        <v>569023</v>
      </c>
      <c r="I186" s="1">
        <v>575538</v>
      </c>
      <c r="J186" s="1">
        <v>590453</v>
      </c>
      <c r="K186" s="1">
        <v>589136</v>
      </c>
      <c r="L186" s="1">
        <v>578870</v>
      </c>
      <c r="M186" s="1">
        <v>581208</v>
      </c>
      <c r="N186" s="1">
        <v>594208</v>
      </c>
      <c r="O186" s="1">
        <v>579483</v>
      </c>
      <c r="P186" s="1">
        <v>577829</v>
      </c>
      <c r="R186" s="3">
        <f t="shared" si="18"/>
        <v>587764.8666666667</v>
      </c>
    </row>
    <row r="187" spans="1:18" ht="14" x14ac:dyDescent="0.3">
      <c r="A187" s="10" t="s">
        <v>7</v>
      </c>
      <c r="B187" s="1">
        <v>24653</v>
      </c>
      <c r="C187" s="1">
        <v>24299</v>
      </c>
      <c r="D187" s="1">
        <v>23898</v>
      </c>
      <c r="E187" s="1">
        <v>24268</v>
      </c>
      <c r="F187" s="1">
        <v>23422</v>
      </c>
      <c r="G187" s="1">
        <v>25165</v>
      </c>
      <c r="H187" s="1">
        <v>23953</v>
      </c>
      <c r="I187" s="1">
        <v>23936</v>
      </c>
      <c r="J187" s="1">
        <v>25228</v>
      </c>
      <c r="K187" s="1">
        <v>24070</v>
      </c>
      <c r="L187" s="1">
        <v>23171</v>
      </c>
      <c r="M187" s="1">
        <v>28502</v>
      </c>
      <c r="N187" s="1">
        <v>24524</v>
      </c>
      <c r="O187" s="1">
        <v>22247</v>
      </c>
      <c r="P187" s="1">
        <v>22731</v>
      </c>
      <c r="R187" s="3">
        <f t="shared" si="18"/>
        <v>24271.133333333335</v>
      </c>
    </row>
    <row r="188" spans="1:18" ht="14" x14ac:dyDescent="0.3">
      <c r="A188" s="10" t="s">
        <v>8</v>
      </c>
      <c r="B188" s="1">
        <v>26277</v>
      </c>
      <c r="C188" s="1">
        <v>34246</v>
      </c>
      <c r="D188" s="1">
        <v>25150</v>
      </c>
      <c r="E188" s="1">
        <v>23965</v>
      </c>
      <c r="F188" s="1">
        <v>28193</v>
      </c>
      <c r="G188" s="1">
        <v>25620</v>
      </c>
      <c r="H188" s="1">
        <v>24598</v>
      </c>
      <c r="I188" s="1">
        <v>31460</v>
      </c>
      <c r="J188" s="1">
        <v>29261</v>
      </c>
      <c r="K188" s="1">
        <v>32243</v>
      </c>
      <c r="L188" s="1">
        <v>26289</v>
      </c>
      <c r="M188" s="1">
        <v>27905</v>
      </c>
      <c r="N188" s="1">
        <v>26675</v>
      </c>
      <c r="O188" s="1">
        <v>27098</v>
      </c>
      <c r="P188" s="1">
        <v>23654</v>
      </c>
      <c r="R188" s="3">
        <f t="shared" si="18"/>
        <v>27508.933333333334</v>
      </c>
    </row>
    <row r="189" spans="1:18" ht="14" x14ac:dyDescent="0.3">
      <c r="A189" s="10" t="s">
        <v>9</v>
      </c>
      <c r="B189" s="1">
        <v>28359</v>
      </c>
      <c r="C189" s="1">
        <v>26240</v>
      </c>
      <c r="D189" s="1">
        <v>24577</v>
      </c>
      <c r="E189" s="1">
        <v>27883</v>
      </c>
      <c r="F189" s="1">
        <v>29983</v>
      </c>
      <c r="G189" s="1">
        <v>33078</v>
      </c>
      <c r="H189" s="1">
        <v>29196</v>
      </c>
      <c r="I189" s="1">
        <v>34725</v>
      </c>
      <c r="J189" s="1">
        <v>27207</v>
      </c>
      <c r="K189" s="1">
        <v>28759</v>
      </c>
      <c r="L189" s="1">
        <v>24595</v>
      </c>
      <c r="M189" s="1">
        <v>29908</v>
      </c>
      <c r="N189" s="1">
        <v>24198</v>
      </c>
      <c r="O189" s="1">
        <v>27039</v>
      </c>
      <c r="P189" s="1">
        <v>26640</v>
      </c>
      <c r="R189" s="3">
        <f t="shared" si="18"/>
        <v>28159.133333333335</v>
      </c>
    </row>
    <row r="190" spans="1:18" ht="12.5" x14ac:dyDescent="0.25">
      <c r="Q190" s="1" t="s">
        <v>10</v>
      </c>
      <c r="R190" s="3">
        <f>SUM(R182:R189)</f>
        <v>999217.7333333334</v>
      </c>
    </row>
    <row r="191" spans="1:18" ht="14" x14ac:dyDescent="0.3">
      <c r="A191" s="9" t="s">
        <v>30</v>
      </c>
      <c r="B191" s="9">
        <v>1</v>
      </c>
      <c r="C191" s="9">
        <v>2</v>
      </c>
      <c r="D191" s="9">
        <v>3</v>
      </c>
      <c r="E191" s="9">
        <v>4</v>
      </c>
      <c r="F191" s="9">
        <v>5</v>
      </c>
      <c r="G191" s="9">
        <v>6</v>
      </c>
      <c r="H191" s="9">
        <v>7</v>
      </c>
      <c r="I191" s="9">
        <v>8</v>
      </c>
      <c r="J191" s="9">
        <v>9</v>
      </c>
      <c r="K191" s="9">
        <v>10</v>
      </c>
      <c r="L191" s="9">
        <v>11</v>
      </c>
      <c r="M191" s="9">
        <v>12</v>
      </c>
      <c r="N191" s="9">
        <v>13</v>
      </c>
      <c r="O191" s="9">
        <v>14</v>
      </c>
      <c r="P191" s="9">
        <v>15</v>
      </c>
      <c r="R191" s="2" t="s">
        <v>15</v>
      </c>
    </row>
    <row r="192" spans="1:18" ht="14" x14ac:dyDescent="0.3">
      <c r="A192" s="9" t="s">
        <v>2</v>
      </c>
      <c r="B192" s="1">
        <v>265639</v>
      </c>
      <c r="C192" s="1">
        <v>272997</v>
      </c>
      <c r="D192" s="1">
        <v>268003</v>
      </c>
      <c r="E192" s="1">
        <v>269678</v>
      </c>
      <c r="F192" s="1">
        <v>273075</v>
      </c>
      <c r="G192" s="1">
        <v>286627</v>
      </c>
      <c r="H192" s="1">
        <v>273864</v>
      </c>
      <c r="I192" s="1">
        <v>268056</v>
      </c>
      <c r="J192" s="1">
        <v>268700</v>
      </c>
      <c r="K192" s="1">
        <v>266879</v>
      </c>
      <c r="L192" s="1">
        <v>266788</v>
      </c>
      <c r="M192" s="1">
        <v>265292</v>
      </c>
      <c r="N192" s="1">
        <v>279701</v>
      </c>
      <c r="O192" s="1">
        <v>268283</v>
      </c>
      <c r="P192" s="1">
        <v>268493</v>
      </c>
      <c r="R192" s="3">
        <f t="shared" ref="R192:R199" si="19">AVERAGE(B192:P192)</f>
        <v>270805</v>
      </c>
    </row>
    <row r="193" spans="1:18" ht="14" x14ac:dyDescent="0.3">
      <c r="A193" s="9" t="s">
        <v>3</v>
      </c>
      <c r="B193" s="1">
        <v>9082</v>
      </c>
      <c r="C193" s="1">
        <v>9497</v>
      </c>
      <c r="D193" s="1">
        <v>9768</v>
      </c>
      <c r="E193" s="1">
        <v>9477</v>
      </c>
      <c r="F193" s="1">
        <v>10846</v>
      </c>
      <c r="G193" s="1">
        <v>9012</v>
      </c>
      <c r="H193" s="1">
        <v>8869</v>
      </c>
      <c r="I193" s="1">
        <v>9431</v>
      </c>
      <c r="J193" s="1">
        <v>8972</v>
      </c>
      <c r="K193" s="1">
        <v>9649</v>
      </c>
      <c r="L193" s="1">
        <v>9808</v>
      </c>
      <c r="M193" s="1">
        <v>9711</v>
      </c>
      <c r="N193" s="1">
        <v>9583</v>
      </c>
      <c r="O193" s="1">
        <v>9505</v>
      </c>
      <c r="P193" s="1">
        <v>9851</v>
      </c>
      <c r="R193" s="3">
        <f t="shared" si="19"/>
        <v>9537.4</v>
      </c>
    </row>
    <row r="194" spans="1:18" ht="14" x14ac:dyDescent="0.3">
      <c r="A194" s="9" t="s">
        <v>4</v>
      </c>
      <c r="B194" s="1">
        <v>29241</v>
      </c>
      <c r="C194" s="1">
        <v>30681</v>
      </c>
      <c r="D194" s="1">
        <v>31164</v>
      </c>
      <c r="E194" s="1">
        <v>30918</v>
      </c>
      <c r="F194" s="1">
        <v>35350</v>
      </c>
      <c r="G194" s="1">
        <v>32410</v>
      </c>
      <c r="H194" s="1">
        <v>34004</v>
      </c>
      <c r="I194" s="1">
        <v>32922</v>
      </c>
      <c r="J194" s="1">
        <v>32106</v>
      </c>
      <c r="K194" s="1">
        <v>29716</v>
      </c>
      <c r="L194" s="1">
        <v>29771</v>
      </c>
      <c r="M194" s="1">
        <v>31981</v>
      </c>
      <c r="N194" s="1">
        <v>31817</v>
      </c>
      <c r="O194" s="1">
        <v>34724</v>
      </c>
      <c r="P194" s="1">
        <v>38751</v>
      </c>
      <c r="R194" s="3">
        <f t="shared" si="19"/>
        <v>32370.400000000001</v>
      </c>
    </row>
    <row r="195" spans="1:18" ht="14" x14ac:dyDescent="0.3">
      <c r="A195" s="9" t="s">
        <v>5</v>
      </c>
      <c r="B195" s="1">
        <v>36267</v>
      </c>
      <c r="C195" s="1">
        <v>31416</v>
      </c>
      <c r="D195" s="1">
        <v>32863</v>
      </c>
      <c r="E195" s="1">
        <v>46642</v>
      </c>
      <c r="F195" s="1">
        <v>36346</v>
      </c>
      <c r="G195" s="1">
        <v>33453</v>
      </c>
      <c r="H195" s="1">
        <v>41931</v>
      </c>
      <c r="I195" s="1">
        <v>36005</v>
      </c>
      <c r="J195" s="1">
        <v>42223</v>
      </c>
      <c r="K195" s="1">
        <v>42181</v>
      </c>
      <c r="L195" s="1">
        <v>30784</v>
      </c>
      <c r="M195" s="1">
        <v>35590</v>
      </c>
      <c r="N195" s="1">
        <v>34686</v>
      </c>
      <c r="O195" s="1">
        <v>35403</v>
      </c>
      <c r="P195" s="1">
        <v>36940</v>
      </c>
      <c r="R195" s="3">
        <f t="shared" si="19"/>
        <v>36848.666666666664</v>
      </c>
    </row>
    <row r="196" spans="1:18" ht="14" x14ac:dyDescent="0.3">
      <c r="A196" s="9" t="s">
        <v>6</v>
      </c>
      <c r="B196" s="1">
        <v>731595</v>
      </c>
      <c r="C196" s="1">
        <v>714043</v>
      </c>
      <c r="D196" s="1">
        <v>753824</v>
      </c>
      <c r="E196" s="1">
        <v>741458</v>
      </c>
      <c r="F196" s="1">
        <v>721268</v>
      </c>
      <c r="G196" s="1">
        <v>741615</v>
      </c>
      <c r="H196" s="1">
        <v>700823</v>
      </c>
      <c r="I196" s="1">
        <v>754848</v>
      </c>
      <c r="J196" s="1">
        <v>740862</v>
      </c>
      <c r="K196" s="1">
        <v>712186</v>
      </c>
      <c r="L196" s="1">
        <v>754175</v>
      </c>
      <c r="M196" s="1">
        <v>698470</v>
      </c>
      <c r="N196" s="1">
        <v>698113</v>
      </c>
      <c r="O196" s="1">
        <v>752507</v>
      </c>
      <c r="P196" s="1">
        <v>736306</v>
      </c>
      <c r="R196" s="3">
        <f t="shared" si="19"/>
        <v>730139.53333333333</v>
      </c>
    </row>
    <row r="197" spans="1:18" ht="14" x14ac:dyDescent="0.3">
      <c r="A197" s="9" t="s">
        <v>7</v>
      </c>
      <c r="B197" s="1">
        <v>33222</v>
      </c>
      <c r="C197" s="1">
        <v>29321</v>
      </c>
      <c r="D197" s="1">
        <v>28089</v>
      </c>
      <c r="E197" s="1">
        <v>27157</v>
      </c>
      <c r="F197" s="1">
        <v>31631</v>
      </c>
      <c r="G197" s="1">
        <v>30379</v>
      </c>
      <c r="H197" s="1">
        <v>33443</v>
      </c>
      <c r="I197" s="1">
        <v>28909</v>
      </c>
      <c r="J197" s="1">
        <v>30305</v>
      </c>
      <c r="K197" s="1">
        <v>37398</v>
      </c>
      <c r="L197" s="1">
        <v>29859</v>
      </c>
      <c r="M197" s="1">
        <v>36861</v>
      </c>
      <c r="N197" s="1">
        <v>32836</v>
      </c>
      <c r="O197" s="1">
        <v>34346</v>
      </c>
      <c r="P197" s="1">
        <v>27900</v>
      </c>
      <c r="R197" s="3">
        <f t="shared" si="19"/>
        <v>31443.733333333334</v>
      </c>
    </row>
    <row r="198" spans="1:18" ht="14" x14ac:dyDescent="0.3">
      <c r="A198" s="9" t="s">
        <v>8</v>
      </c>
      <c r="B198" s="1">
        <v>32090</v>
      </c>
      <c r="C198" s="1">
        <v>47171</v>
      </c>
      <c r="D198" s="1">
        <v>109770</v>
      </c>
      <c r="E198" s="1">
        <v>32291</v>
      </c>
      <c r="F198" s="1">
        <v>40541</v>
      </c>
      <c r="G198" s="1">
        <v>32911</v>
      </c>
      <c r="H198" s="1">
        <v>36943</v>
      </c>
      <c r="I198" s="1">
        <v>30936</v>
      </c>
      <c r="J198" s="1">
        <v>39682</v>
      </c>
      <c r="K198" s="1">
        <v>53020</v>
      </c>
      <c r="L198" s="1">
        <v>33533</v>
      </c>
      <c r="M198" s="1">
        <v>32066</v>
      </c>
      <c r="N198" s="1">
        <v>32436</v>
      </c>
      <c r="O198" s="1">
        <v>37596</v>
      </c>
      <c r="P198" s="1">
        <v>30646</v>
      </c>
      <c r="R198" s="3">
        <f t="shared" si="19"/>
        <v>41442.133333333331</v>
      </c>
    </row>
    <row r="199" spans="1:18" ht="14" x14ac:dyDescent="0.3">
      <c r="A199" s="9" t="s">
        <v>9</v>
      </c>
      <c r="B199" s="1">
        <v>34514</v>
      </c>
      <c r="C199" s="1">
        <v>40856</v>
      </c>
      <c r="D199" s="1">
        <v>51530</v>
      </c>
      <c r="E199" s="1">
        <v>32984</v>
      </c>
      <c r="F199" s="1">
        <v>33967</v>
      </c>
      <c r="G199" s="1">
        <v>39382</v>
      </c>
      <c r="H199" s="1">
        <v>34019</v>
      </c>
      <c r="I199" s="1">
        <v>34863</v>
      </c>
      <c r="J199" s="1">
        <v>38265</v>
      </c>
      <c r="K199" s="1">
        <v>129949</v>
      </c>
      <c r="L199" s="1">
        <v>38154</v>
      </c>
      <c r="M199" s="1">
        <v>31854</v>
      </c>
      <c r="N199" s="1">
        <v>30829</v>
      </c>
      <c r="O199" s="1">
        <v>37546</v>
      </c>
      <c r="P199" s="1">
        <v>36184</v>
      </c>
      <c r="R199" s="3">
        <f t="shared" si="19"/>
        <v>42993.066666666666</v>
      </c>
    </row>
    <row r="200" spans="1:18" ht="12.5" x14ac:dyDescent="0.25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1" t="s">
        <v>10</v>
      </c>
      <c r="R200" s="3">
        <f>SUM(R192:R199)</f>
        <v>1195579.9333333333</v>
      </c>
    </row>
    <row r="201" spans="1:18" ht="14" x14ac:dyDescent="0.3">
      <c r="A201" s="10" t="s">
        <v>31</v>
      </c>
      <c r="B201" s="10">
        <v>1</v>
      </c>
      <c r="C201" s="10">
        <v>2</v>
      </c>
      <c r="D201" s="10">
        <v>3</v>
      </c>
      <c r="E201" s="10">
        <v>4</v>
      </c>
      <c r="F201" s="10">
        <v>5</v>
      </c>
      <c r="G201" s="10">
        <v>6</v>
      </c>
      <c r="H201" s="10">
        <v>7</v>
      </c>
      <c r="I201" s="10">
        <v>8</v>
      </c>
      <c r="J201" s="10">
        <v>9</v>
      </c>
      <c r="K201" s="10">
        <v>10</v>
      </c>
      <c r="L201" s="10">
        <v>11</v>
      </c>
      <c r="M201" s="10">
        <v>12</v>
      </c>
      <c r="N201" s="10">
        <v>13</v>
      </c>
      <c r="O201" s="10">
        <v>14</v>
      </c>
      <c r="P201" s="10">
        <v>15</v>
      </c>
      <c r="R201" s="2" t="s">
        <v>15</v>
      </c>
    </row>
    <row r="202" spans="1:18" ht="14" x14ac:dyDescent="0.3">
      <c r="A202" s="10" t="s">
        <v>2</v>
      </c>
      <c r="B202" s="1">
        <v>279219</v>
      </c>
      <c r="C202" s="1">
        <v>296513</v>
      </c>
      <c r="D202" s="1">
        <v>272757</v>
      </c>
      <c r="E202" s="1">
        <v>278331</v>
      </c>
      <c r="F202" s="1">
        <v>274168</v>
      </c>
      <c r="G202" s="1">
        <v>271636</v>
      </c>
      <c r="H202" s="1">
        <v>271811</v>
      </c>
      <c r="I202" s="1">
        <v>275204</v>
      </c>
      <c r="J202" s="1">
        <v>273141</v>
      </c>
      <c r="K202" s="1">
        <v>281190</v>
      </c>
      <c r="L202" s="1">
        <v>275960</v>
      </c>
      <c r="M202" s="1">
        <v>279129</v>
      </c>
      <c r="N202" s="1">
        <v>276200</v>
      </c>
      <c r="O202" s="1">
        <v>275167</v>
      </c>
      <c r="P202" s="1">
        <v>276602</v>
      </c>
      <c r="R202" s="3">
        <f t="shared" ref="R202:R209" si="20">AVERAGE(B202:P202)</f>
        <v>277135.2</v>
      </c>
    </row>
    <row r="203" spans="1:18" ht="14" x14ac:dyDescent="0.3">
      <c r="A203" s="10" t="s">
        <v>3</v>
      </c>
      <c r="B203" s="1">
        <v>9490</v>
      </c>
      <c r="C203" s="1">
        <v>9386</v>
      </c>
      <c r="D203" s="1">
        <v>9459</v>
      </c>
      <c r="E203" s="1">
        <v>9376</v>
      </c>
      <c r="F203" s="1">
        <v>9214</v>
      </c>
      <c r="G203" s="1">
        <v>8798</v>
      </c>
      <c r="H203" s="1">
        <v>9727</v>
      </c>
      <c r="I203" s="1">
        <v>8989</v>
      </c>
      <c r="J203" s="1">
        <v>13396</v>
      </c>
      <c r="K203" s="1">
        <v>10730</v>
      </c>
      <c r="L203" s="1">
        <v>10424</v>
      </c>
      <c r="M203" s="1">
        <v>10496</v>
      </c>
      <c r="N203" s="1">
        <v>9984</v>
      </c>
      <c r="O203" s="1">
        <v>10477</v>
      </c>
      <c r="P203" s="1">
        <v>8896</v>
      </c>
      <c r="R203" s="3">
        <f t="shared" si="20"/>
        <v>9922.7999999999993</v>
      </c>
    </row>
    <row r="204" spans="1:18" ht="14" x14ac:dyDescent="0.3">
      <c r="A204" s="10" t="s">
        <v>4</v>
      </c>
      <c r="B204" s="1">
        <v>25364</v>
      </c>
      <c r="C204" s="1">
        <v>25502</v>
      </c>
      <c r="D204" s="1">
        <v>24646</v>
      </c>
      <c r="E204" s="1">
        <v>23992</v>
      </c>
      <c r="F204" s="1">
        <v>27286</v>
      </c>
      <c r="G204" s="1">
        <v>26686</v>
      </c>
      <c r="H204" s="1">
        <v>28532</v>
      </c>
      <c r="I204" s="1">
        <v>27359</v>
      </c>
      <c r="J204" s="1">
        <v>29585</v>
      </c>
      <c r="K204" s="1">
        <v>38150</v>
      </c>
      <c r="L204" s="1">
        <v>31296</v>
      </c>
      <c r="M204" s="1">
        <v>28951</v>
      </c>
      <c r="N204" s="1">
        <v>39184</v>
      </c>
      <c r="O204" s="1">
        <v>30410</v>
      </c>
      <c r="P204" s="1">
        <v>25740</v>
      </c>
      <c r="R204" s="3">
        <f t="shared" si="20"/>
        <v>28845.533333333333</v>
      </c>
    </row>
    <row r="205" spans="1:18" ht="14" x14ac:dyDescent="0.3">
      <c r="A205" s="10" t="s">
        <v>5</v>
      </c>
      <c r="B205" s="1">
        <v>26181</v>
      </c>
      <c r="C205" s="1">
        <v>31188</v>
      </c>
      <c r="D205" s="1">
        <v>24911</v>
      </c>
      <c r="E205" s="1">
        <v>31767</v>
      </c>
      <c r="F205" s="1">
        <v>28576</v>
      </c>
      <c r="G205" s="1">
        <v>32893</v>
      </c>
      <c r="H205" s="1">
        <v>27445</v>
      </c>
      <c r="I205" s="1">
        <v>30008</v>
      </c>
      <c r="J205" s="1">
        <v>25616</v>
      </c>
      <c r="K205" s="1">
        <v>38052</v>
      </c>
      <c r="L205" s="1">
        <v>25995</v>
      </c>
      <c r="M205" s="1">
        <v>36137</v>
      </c>
      <c r="N205" s="1">
        <v>30580</v>
      </c>
      <c r="O205" s="1">
        <v>28768</v>
      </c>
      <c r="P205" s="1">
        <v>29056</v>
      </c>
      <c r="R205" s="3">
        <f t="shared" si="20"/>
        <v>29811.533333333333</v>
      </c>
    </row>
    <row r="206" spans="1:18" ht="14" x14ac:dyDescent="0.3">
      <c r="A206" s="10" t="s">
        <v>6</v>
      </c>
      <c r="B206" s="1">
        <v>599126</v>
      </c>
      <c r="C206" s="1">
        <v>586182</v>
      </c>
      <c r="D206" s="1">
        <v>584953</v>
      </c>
      <c r="E206" s="1">
        <v>586271</v>
      </c>
      <c r="F206" s="1">
        <v>614119</v>
      </c>
      <c r="G206" s="1">
        <v>584624</v>
      </c>
      <c r="H206" s="1">
        <v>581539</v>
      </c>
      <c r="I206" s="1">
        <v>567969</v>
      </c>
      <c r="J206" s="1">
        <v>636473</v>
      </c>
      <c r="K206" s="1">
        <v>582694</v>
      </c>
      <c r="L206" s="1">
        <v>577946</v>
      </c>
      <c r="M206" s="1">
        <v>597756</v>
      </c>
      <c r="N206" s="1">
        <v>575290</v>
      </c>
      <c r="O206" s="1">
        <v>585324</v>
      </c>
      <c r="P206" s="1">
        <v>589413</v>
      </c>
      <c r="R206" s="3">
        <f t="shared" si="20"/>
        <v>589978.6</v>
      </c>
    </row>
    <row r="207" spans="1:18" ht="14" x14ac:dyDescent="0.3">
      <c r="A207" s="10" t="s">
        <v>7</v>
      </c>
      <c r="B207" s="1">
        <v>60038</v>
      </c>
      <c r="C207" s="1">
        <v>26179</v>
      </c>
      <c r="D207" s="1">
        <v>25897</v>
      </c>
      <c r="E207" s="1">
        <v>27607</v>
      </c>
      <c r="F207" s="1">
        <v>24136</v>
      </c>
      <c r="G207" s="1">
        <v>26071</v>
      </c>
      <c r="H207" s="1">
        <v>23503</v>
      </c>
      <c r="I207" s="1">
        <v>28997</v>
      </c>
      <c r="J207" s="1">
        <v>33689</v>
      </c>
      <c r="K207" s="1">
        <v>26189</v>
      </c>
      <c r="L207" s="1">
        <v>28848</v>
      </c>
      <c r="M207" s="1">
        <v>23757</v>
      </c>
      <c r="N207" s="1">
        <v>25157</v>
      </c>
      <c r="O207" s="1">
        <v>27121</v>
      </c>
      <c r="P207" s="1">
        <v>24679</v>
      </c>
      <c r="R207" s="3">
        <f t="shared" si="20"/>
        <v>28791.200000000001</v>
      </c>
    </row>
    <row r="208" spans="1:18" ht="14" x14ac:dyDescent="0.3">
      <c r="A208" s="10" t="s">
        <v>8</v>
      </c>
      <c r="B208" s="1">
        <v>31111</v>
      </c>
      <c r="C208" s="1">
        <v>29081</v>
      </c>
      <c r="D208" s="1">
        <v>24207</v>
      </c>
      <c r="E208" s="1">
        <v>27554</v>
      </c>
      <c r="F208" s="1">
        <v>28694</v>
      </c>
      <c r="G208" s="1">
        <v>25111</v>
      </c>
      <c r="H208" s="1">
        <v>28567</v>
      </c>
      <c r="I208" s="1">
        <v>28378</v>
      </c>
      <c r="J208" s="1">
        <v>29177</v>
      </c>
      <c r="K208" s="1">
        <v>32529</v>
      </c>
      <c r="L208" s="1">
        <v>33314</v>
      </c>
      <c r="M208" s="1">
        <v>25913</v>
      </c>
      <c r="N208" s="1">
        <v>47976</v>
      </c>
      <c r="O208" s="1">
        <v>34021</v>
      </c>
      <c r="P208" s="1">
        <v>32354</v>
      </c>
      <c r="R208" s="3">
        <f t="shared" si="20"/>
        <v>30532.466666666667</v>
      </c>
    </row>
    <row r="209" spans="1:18" ht="14" x14ac:dyDescent="0.3">
      <c r="A209" s="10" t="s">
        <v>9</v>
      </c>
      <c r="B209" s="1">
        <v>28134</v>
      </c>
      <c r="C209" s="1">
        <v>29981</v>
      </c>
      <c r="D209" s="1">
        <v>32043</v>
      </c>
      <c r="E209" s="1">
        <v>24073</v>
      </c>
      <c r="F209" s="1">
        <v>28176</v>
      </c>
      <c r="G209" s="1">
        <v>33452</v>
      </c>
      <c r="H209" s="1">
        <v>32812</v>
      </c>
      <c r="I209" s="1">
        <v>27449</v>
      </c>
      <c r="J209" s="1">
        <v>30865</v>
      </c>
      <c r="K209" s="1">
        <v>27310</v>
      </c>
      <c r="L209" s="1">
        <v>28245</v>
      </c>
      <c r="M209" s="1">
        <v>32066</v>
      </c>
      <c r="N209" s="1">
        <v>30787</v>
      </c>
      <c r="O209" s="1">
        <v>36767</v>
      </c>
      <c r="P209" s="1">
        <v>30635</v>
      </c>
      <c r="R209" s="3">
        <f t="shared" si="20"/>
        <v>30186.333333333332</v>
      </c>
    </row>
    <row r="210" spans="1:18" ht="12.5" x14ac:dyDescent="0.25">
      <c r="Q210" s="1" t="s">
        <v>10</v>
      </c>
      <c r="R210" s="3">
        <f>SUM(R202:R209)</f>
        <v>1025203.6666666666</v>
      </c>
    </row>
    <row r="211" spans="1:18" ht="14" x14ac:dyDescent="0.3">
      <c r="A211" s="9" t="s">
        <v>32</v>
      </c>
      <c r="B211" s="9">
        <v>1</v>
      </c>
      <c r="C211" s="9">
        <v>2</v>
      </c>
      <c r="D211" s="9">
        <v>3</v>
      </c>
      <c r="E211" s="9">
        <v>4</v>
      </c>
      <c r="F211" s="9">
        <v>5</v>
      </c>
      <c r="G211" s="9">
        <v>6</v>
      </c>
      <c r="H211" s="9">
        <v>7</v>
      </c>
      <c r="I211" s="9">
        <v>8</v>
      </c>
      <c r="J211" s="9">
        <v>9</v>
      </c>
      <c r="K211" s="9">
        <v>10</v>
      </c>
      <c r="L211" s="9">
        <v>11</v>
      </c>
      <c r="M211" s="9">
        <v>12</v>
      </c>
      <c r="N211" s="9">
        <v>13</v>
      </c>
      <c r="O211" s="9">
        <v>14</v>
      </c>
      <c r="P211" s="9">
        <v>15</v>
      </c>
      <c r="Q211" s="15"/>
      <c r="R211" s="15" t="s">
        <v>15</v>
      </c>
    </row>
    <row r="212" spans="1:18" ht="14" x14ac:dyDescent="0.3">
      <c r="A212" s="9" t="s">
        <v>2</v>
      </c>
      <c r="B212" s="1">
        <v>278831</v>
      </c>
      <c r="C212" s="1">
        <v>283492</v>
      </c>
      <c r="D212" s="1">
        <v>275414</v>
      </c>
      <c r="E212" s="1">
        <v>274478</v>
      </c>
      <c r="F212" s="1">
        <v>295336</v>
      </c>
      <c r="G212" s="1">
        <v>295931</v>
      </c>
      <c r="H212" s="1">
        <v>283030</v>
      </c>
      <c r="I212" s="1">
        <v>269572</v>
      </c>
      <c r="J212" s="1">
        <v>288519</v>
      </c>
      <c r="K212" s="1">
        <v>289021</v>
      </c>
      <c r="L212" s="1">
        <v>279406</v>
      </c>
      <c r="M212" s="1">
        <v>289390</v>
      </c>
      <c r="N212" s="1">
        <v>283965</v>
      </c>
      <c r="O212" s="1">
        <v>276200</v>
      </c>
      <c r="P212" s="1">
        <v>278806</v>
      </c>
      <c r="R212" s="3">
        <f t="shared" ref="R212:R219" si="21">AVERAGE(B212:P212)</f>
        <v>282759.40000000002</v>
      </c>
    </row>
    <row r="213" spans="1:18" ht="14" x14ac:dyDescent="0.3">
      <c r="A213" s="9" t="s">
        <v>3</v>
      </c>
      <c r="B213" s="1">
        <v>9551</v>
      </c>
      <c r="C213" s="1">
        <v>10786</v>
      </c>
      <c r="D213" s="1">
        <v>9500</v>
      </c>
      <c r="E213" s="1">
        <v>11775</v>
      </c>
      <c r="F213" s="1">
        <v>10002</v>
      </c>
      <c r="G213" s="1">
        <v>10339</v>
      </c>
      <c r="H213" s="1">
        <v>10024</v>
      </c>
      <c r="I213" s="1">
        <v>11497</v>
      </c>
      <c r="J213" s="1">
        <v>10200</v>
      </c>
      <c r="K213" s="1">
        <v>11074</v>
      </c>
      <c r="L213" s="1">
        <v>9823</v>
      </c>
      <c r="M213" s="1">
        <v>11310</v>
      </c>
      <c r="N213" s="1">
        <v>9200</v>
      </c>
      <c r="O213" s="1">
        <v>9455</v>
      </c>
      <c r="P213" s="1">
        <v>10444</v>
      </c>
      <c r="R213" s="3">
        <f t="shared" si="21"/>
        <v>10332</v>
      </c>
    </row>
    <row r="214" spans="1:18" ht="14" x14ac:dyDescent="0.3">
      <c r="A214" s="9" t="s">
        <v>4</v>
      </c>
      <c r="B214" s="1">
        <v>31867</v>
      </c>
      <c r="C214" s="1">
        <v>30986</v>
      </c>
      <c r="D214" s="1">
        <v>34129</v>
      </c>
      <c r="E214" s="1">
        <v>41343</v>
      </c>
      <c r="F214" s="1">
        <v>34298</v>
      </c>
      <c r="G214" s="1">
        <v>36004</v>
      </c>
      <c r="H214" s="1">
        <v>33004</v>
      </c>
      <c r="I214" s="1">
        <v>31387</v>
      </c>
      <c r="J214" s="1">
        <v>38826</v>
      </c>
      <c r="K214" s="1">
        <v>42351</v>
      </c>
      <c r="L214" s="1">
        <v>30610</v>
      </c>
      <c r="M214" s="1">
        <v>49256</v>
      </c>
      <c r="N214" s="1">
        <v>32306</v>
      </c>
      <c r="O214" s="1">
        <v>33394</v>
      </c>
      <c r="P214" s="1">
        <v>37680</v>
      </c>
      <c r="R214" s="3">
        <f t="shared" si="21"/>
        <v>35829.4</v>
      </c>
    </row>
    <row r="215" spans="1:18" ht="14" x14ac:dyDescent="0.3">
      <c r="A215" s="9" t="s">
        <v>5</v>
      </c>
      <c r="B215" s="1">
        <v>41322</v>
      </c>
      <c r="C215" s="1">
        <v>35185</v>
      </c>
      <c r="D215" s="1">
        <v>35978</v>
      </c>
      <c r="E215" s="1">
        <v>34473</v>
      </c>
      <c r="F215" s="1">
        <v>44063</v>
      </c>
      <c r="G215" s="1">
        <v>37803</v>
      </c>
      <c r="H215" s="1">
        <v>39031</v>
      </c>
      <c r="I215" s="1">
        <v>43254</v>
      </c>
      <c r="J215" s="1">
        <v>40084</v>
      </c>
      <c r="K215" s="1">
        <v>57888</v>
      </c>
      <c r="L215" s="1">
        <v>35543</v>
      </c>
      <c r="M215" s="1">
        <v>48274</v>
      </c>
      <c r="N215" s="1">
        <v>32570</v>
      </c>
      <c r="O215" s="1">
        <v>38128</v>
      </c>
      <c r="P215" s="1">
        <v>34935</v>
      </c>
      <c r="R215" s="3">
        <f t="shared" si="21"/>
        <v>39902.066666666666</v>
      </c>
    </row>
    <row r="216" spans="1:18" ht="14" x14ac:dyDescent="0.3">
      <c r="A216" s="9" t="s">
        <v>6</v>
      </c>
      <c r="B216" s="1">
        <v>738670</v>
      </c>
      <c r="C216" s="1">
        <v>705719</v>
      </c>
      <c r="D216" s="1">
        <v>766268</v>
      </c>
      <c r="E216" s="1">
        <v>716586</v>
      </c>
      <c r="F216" s="1">
        <v>793783</v>
      </c>
      <c r="G216" s="1">
        <v>720959</v>
      </c>
      <c r="H216" s="1">
        <v>728805</v>
      </c>
      <c r="I216" s="1">
        <v>764200</v>
      </c>
      <c r="J216" s="1">
        <v>796436</v>
      </c>
      <c r="K216" s="1">
        <v>778106</v>
      </c>
      <c r="L216" s="1">
        <v>746734</v>
      </c>
      <c r="M216" s="1">
        <v>780247</v>
      </c>
      <c r="N216" s="1">
        <v>828404</v>
      </c>
      <c r="O216" s="1">
        <v>712868</v>
      </c>
      <c r="P216" s="1">
        <v>713518</v>
      </c>
      <c r="R216" s="3">
        <f t="shared" si="21"/>
        <v>752753.53333333333</v>
      </c>
    </row>
    <row r="217" spans="1:18" ht="14" x14ac:dyDescent="0.3">
      <c r="A217" s="9" t="s">
        <v>7</v>
      </c>
      <c r="B217" s="1">
        <v>29746</v>
      </c>
      <c r="C217" s="1">
        <v>35622</v>
      </c>
      <c r="D217" s="1">
        <v>31223</v>
      </c>
      <c r="E217" s="1">
        <v>28786</v>
      </c>
      <c r="F217" s="1">
        <v>32706</v>
      </c>
      <c r="G217" s="1">
        <v>34070</v>
      </c>
      <c r="H217" s="1">
        <v>29258</v>
      </c>
      <c r="I217" s="1">
        <v>32437</v>
      </c>
      <c r="J217" s="1">
        <v>33076</v>
      </c>
      <c r="K217" s="1">
        <v>29574</v>
      </c>
      <c r="L217" s="1">
        <v>44366</v>
      </c>
      <c r="M217" s="1">
        <v>34448</v>
      </c>
      <c r="N217" s="1">
        <v>29760</v>
      </c>
      <c r="O217" s="1">
        <v>36823</v>
      </c>
      <c r="P217" s="1">
        <v>35076</v>
      </c>
      <c r="R217" s="3">
        <f t="shared" si="21"/>
        <v>33131.4</v>
      </c>
    </row>
    <row r="218" spans="1:18" ht="14" x14ac:dyDescent="0.3">
      <c r="A218" s="9" t="s">
        <v>8</v>
      </c>
      <c r="B218" s="1">
        <v>34226</v>
      </c>
      <c r="C218" s="1">
        <v>40169</v>
      </c>
      <c r="D218" s="1">
        <v>32072</v>
      </c>
      <c r="E218" s="1">
        <v>37730</v>
      </c>
      <c r="F218" s="1">
        <v>38877</v>
      </c>
      <c r="G218" s="1">
        <v>39415</v>
      </c>
      <c r="H218" s="1">
        <v>31955</v>
      </c>
      <c r="I218" s="1">
        <v>36500</v>
      </c>
      <c r="J218" s="1">
        <v>40313</v>
      </c>
      <c r="K218" s="1">
        <v>33046</v>
      </c>
      <c r="L218" s="1">
        <v>35365</v>
      </c>
      <c r="M218" s="1">
        <v>38738</v>
      </c>
      <c r="N218" s="1">
        <v>36782</v>
      </c>
      <c r="O218" s="1">
        <v>64927</v>
      </c>
      <c r="P218" s="1">
        <v>44228</v>
      </c>
      <c r="R218" s="3">
        <f t="shared" si="21"/>
        <v>38956.199999999997</v>
      </c>
    </row>
    <row r="219" spans="1:18" ht="14" x14ac:dyDescent="0.3">
      <c r="A219" s="9" t="s">
        <v>9</v>
      </c>
      <c r="B219" s="1">
        <v>41217</v>
      </c>
      <c r="C219" s="1">
        <v>38142</v>
      </c>
      <c r="D219" s="1">
        <v>38489</v>
      </c>
      <c r="E219" s="1">
        <v>34164</v>
      </c>
      <c r="F219" s="1">
        <v>41923</v>
      </c>
      <c r="G219" s="1">
        <v>40493</v>
      </c>
      <c r="H219" s="1">
        <v>36900</v>
      </c>
      <c r="I219" s="1">
        <v>39031</v>
      </c>
      <c r="J219" s="1">
        <v>37589</v>
      </c>
      <c r="K219" s="1">
        <v>35716</v>
      </c>
      <c r="L219" s="1">
        <v>33270</v>
      </c>
      <c r="M219" s="1">
        <v>42793</v>
      </c>
      <c r="N219" s="1">
        <v>36401</v>
      </c>
      <c r="O219" s="1">
        <v>34592</v>
      </c>
      <c r="P219" s="1">
        <v>35984</v>
      </c>
      <c r="R219" s="3">
        <f t="shared" si="21"/>
        <v>37780.26666666667</v>
      </c>
    </row>
    <row r="220" spans="1:18" ht="12.5" x14ac:dyDescent="0.25">
      <c r="Q220" s="1" t="s">
        <v>10</v>
      </c>
      <c r="R220" s="3">
        <f>SUM(R212:R219)</f>
        <v>1231444.2666666664</v>
      </c>
    </row>
    <row r="221" spans="1:18" ht="14" x14ac:dyDescent="0.3">
      <c r="A221" s="13" t="s">
        <v>33</v>
      </c>
      <c r="B221" s="13" t="s">
        <v>34</v>
      </c>
      <c r="C221" s="14" t="s">
        <v>35</v>
      </c>
      <c r="D221" s="14" t="s">
        <v>36</v>
      </c>
      <c r="R221" s="2"/>
    </row>
    <row r="222" spans="1:18" ht="14" x14ac:dyDescent="0.3">
      <c r="A222" s="8" t="s">
        <v>37</v>
      </c>
      <c r="B222" s="3">
        <f>SUM(R2:R9)</f>
        <v>736667.66666666674</v>
      </c>
      <c r="C222" s="3">
        <f>SUM(R12:R19)</f>
        <v>6269530.2666666666</v>
      </c>
      <c r="D222" s="3">
        <f>SUM(R22:R29)</f>
        <v>9906953.7999999989</v>
      </c>
      <c r="R222" s="3"/>
    </row>
    <row r="223" spans="1:18" ht="14" x14ac:dyDescent="0.3">
      <c r="A223" s="8" t="s">
        <v>38</v>
      </c>
      <c r="B223" s="3">
        <f>SUM(R32:R39)</f>
        <v>727404.6</v>
      </c>
      <c r="C223" s="3">
        <f>SUM(R42:R49)</f>
        <v>1635599.3333333333</v>
      </c>
      <c r="D223" s="3">
        <f>SUM(R52:R59)</f>
        <v>2129340.2666666666</v>
      </c>
      <c r="R223" s="3"/>
    </row>
    <row r="224" spans="1:18" ht="14" x14ac:dyDescent="0.3">
      <c r="A224" s="8" t="s">
        <v>39</v>
      </c>
      <c r="B224" s="3">
        <f>SUM(R32:R39)</f>
        <v>727404.6</v>
      </c>
      <c r="C224" s="3">
        <f>SUM(R262:R269)</f>
        <v>1683884.8</v>
      </c>
      <c r="D224" s="3">
        <f>SUM(R272:R279)</f>
        <v>2484715.4000000004</v>
      </c>
      <c r="R224" s="3"/>
    </row>
    <row r="225" spans="1:18" ht="14" x14ac:dyDescent="0.3">
      <c r="A225" s="8" t="s">
        <v>40</v>
      </c>
      <c r="B225" s="3">
        <f>SUM(R32:R39)</f>
        <v>727404.6</v>
      </c>
      <c r="C225" s="3">
        <f>SUM(R62:R69)</f>
        <v>1242868.8666666665</v>
      </c>
      <c r="D225" s="3">
        <f>SUM(R72:R79)</f>
        <v>1632285.7999999998</v>
      </c>
      <c r="R225" s="3"/>
    </row>
    <row r="226" spans="1:18" ht="14" x14ac:dyDescent="0.3">
      <c r="A226" s="8" t="s">
        <v>41</v>
      </c>
      <c r="B226" s="3">
        <f>SUM(R32:R39)</f>
        <v>727404.6</v>
      </c>
      <c r="C226" s="3">
        <f>SUM(R122:R129)</f>
        <v>1010064.3999999999</v>
      </c>
      <c r="D226" s="3">
        <f>SUM(R92:R99)</f>
        <v>1240151.9999999998</v>
      </c>
      <c r="R226" s="3"/>
    </row>
    <row r="227" spans="1:18" ht="14" x14ac:dyDescent="0.3">
      <c r="A227" s="8" t="s">
        <v>42</v>
      </c>
      <c r="B227" s="3">
        <f>SUM(R32:R39)</f>
        <v>727404.6</v>
      </c>
      <c r="C227" s="3">
        <f>SUM(R162:R169)</f>
        <v>987217.06666666665</v>
      </c>
      <c r="D227" s="3">
        <f>SUM(R192:R199)</f>
        <v>1195579.9333333333</v>
      </c>
      <c r="R227" s="3"/>
    </row>
    <row r="228" spans="1:18" ht="14" x14ac:dyDescent="0.3">
      <c r="A228" s="8" t="s">
        <v>43</v>
      </c>
      <c r="B228" s="3">
        <f>SUM(R32:R39)</f>
        <v>727404.6</v>
      </c>
      <c r="C228" s="3">
        <f>SUM(R202:R209)</f>
        <v>1025203.6666666666</v>
      </c>
      <c r="D228" s="3">
        <f>SUM(R212:R219)</f>
        <v>1231444.2666666664</v>
      </c>
      <c r="R228" s="3"/>
    </row>
    <row r="229" spans="1:18" ht="12.5" x14ac:dyDescent="0.25">
      <c r="R229" s="3"/>
    </row>
    <row r="230" spans="1:18" ht="14" x14ac:dyDescent="0.3">
      <c r="A230" s="13" t="s">
        <v>33</v>
      </c>
      <c r="B230" s="14" t="s">
        <v>35</v>
      </c>
      <c r="C230" s="14" t="s">
        <v>36</v>
      </c>
      <c r="R230" s="3"/>
    </row>
    <row r="231" spans="1:18" ht="14" x14ac:dyDescent="0.3">
      <c r="A231" s="8" t="s">
        <v>44</v>
      </c>
      <c r="B231" s="2">
        <f>SUM(R262:R269)</f>
        <v>1683884.8</v>
      </c>
      <c r="C231" s="2">
        <f>SUM(R272:R279)</f>
        <v>2484715.4000000004</v>
      </c>
      <c r="R231" s="3"/>
    </row>
    <row r="232" spans="1:18" ht="14" x14ac:dyDescent="0.3">
      <c r="A232" s="8" t="s">
        <v>40</v>
      </c>
      <c r="B232" s="3">
        <f>SUM(R62:R69)</f>
        <v>1242868.8666666665</v>
      </c>
      <c r="C232" s="3">
        <f>SUM(R72:R79)</f>
        <v>1632285.7999999998</v>
      </c>
      <c r="R232" s="3"/>
    </row>
    <row r="233" spans="1:18" ht="14" x14ac:dyDescent="0.3">
      <c r="A233" s="8" t="s">
        <v>41</v>
      </c>
      <c r="B233" s="3">
        <f>SUM(R122:R129)</f>
        <v>1010064.3999999999</v>
      </c>
      <c r="C233" s="3">
        <f>SUM(R92:R99)</f>
        <v>1240151.9999999998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6"/>
      <c r="R233" s="2"/>
    </row>
    <row r="234" spans="1:18" ht="14" x14ac:dyDescent="0.3">
      <c r="A234" s="8" t="s">
        <v>42</v>
      </c>
      <c r="B234" s="3">
        <f>SUM(R162:R169)</f>
        <v>987217.06666666665</v>
      </c>
      <c r="C234" s="3">
        <f>SUM(R192:R199)</f>
        <v>1195579.9333333333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3"/>
    </row>
    <row r="235" spans="1:18" ht="14" x14ac:dyDescent="0.3">
      <c r="A235" s="8" t="s">
        <v>43</v>
      </c>
      <c r="B235" s="3">
        <f>SUM(R202:R209)</f>
        <v>1025203.6666666666</v>
      </c>
      <c r="C235" s="3">
        <f>SUM(R212:R219)</f>
        <v>1231444.2666666664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3"/>
    </row>
    <row r="236" spans="1:18" ht="12.5" x14ac:dyDescent="0.25"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3"/>
    </row>
    <row r="237" spans="1:18" ht="12.5" x14ac:dyDescent="0.25">
      <c r="A237" s="14" t="s">
        <v>33</v>
      </c>
      <c r="B237" s="18" t="s">
        <v>47</v>
      </c>
      <c r="C237" s="18" t="s">
        <v>48</v>
      </c>
      <c r="D237" s="18" t="s">
        <v>49</v>
      </c>
      <c r="E237" s="18" t="s">
        <v>50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3"/>
    </row>
    <row r="238" spans="1:18" ht="12.5" x14ac:dyDescent="0.25">
      <c r="A238" s="17" t="s">
        <v>51</v>
      </c>
      <c r="B238" s="3">
        <f>SUM(R82:R89)</f>
        <v>1013512.8000000002</v>
      </c>
      <c r="C238" s="3">
        <f>SUM(R92:R99)</f>
        <v>1240151.9999999998</v>
      </c>
      <c r="D238" s="3">
        <f>SUM(R142:R149)</f>
        <v>1022481.7333333333</v>
      </c>
      <c r="E238" s="3">
        <f>SUM(R152:R159)</f>
        <v>1201722.0666666667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3"/>
    </row>
    <row r="239" spans="1:18" ht="12.5" x14ac:dyDescent="0.25">
      <c r="A239" s="17" t="s">
        <v>52</v>
      </c>
      <c r="B239" s="3">
        <f>SUM(R102:R109)</f>
        <v>1016900.4666666667</v>
      </c>
      <c r="C239" s="3">
        <f>SUM(R112:R119)</f>
        <v>1250531.4666666666</v>
      </c>
      <c r="D239" s="3">
        <f>SUM(R162:R169)</f>
        <v>987217.06666666665</v>
      </c>
      <c r="E239" s="3">
        <f>SUM(R172:R179)</f>
        <v>1234564.0666666669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3"/>
    </row>
    <row r="240" spans="1:18" ht="12.5" x14ac:dyDescent="0.25">
      <c r="A240" s="17" t="s">
        <v>53</v>
      </c>
      <c r="B240" s="3">
        <f>SUM(R122:R129)</f>
        <v>1010064.3999999999</v>
      </c>
      <c r="C240" s="3">
        <f>SUM(R132:R139)</f>
        <v>1254158.3333333335</v>
      </c>
      <c r="D240" s="3">
        <f>SUM(R182:R189)</f>
        <v>999217.7333333334</v>
      </c>
      <c r="E240" s="3">
        <f>SUM(R192:R199)</f>
        <v>1195579.9333333333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3"/>
    </row>
    <row r="241" spans="1:18" ht="12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3"/>
    </row>
    <row r="242" spans="1:18" ht="12.5" x14ac:dyDescent="0.25">
      <c r="A242" s="18" t="s">
        <v>59</v>
      </c>
      <c r="B242" s="14" t="s">
        <v>35</v>
      </c>
      <c r="C242" s="14" t="s">
        <v>36</v>
      </c>
      <c r="R242" s="3"/>
    </row>
    <row r="243" spans="1:18" ht="12.5" x14ac:dyDescent="0.25">
      <c r="A243" s="17" t="s">
        <v>54</v>
      </c>
      <c r="B243" s="16">
        <f t="shared" ref="B243:B247" si="22">$C$223/C224</f>
        <v>0.97132495841362376</v>
      </c>
      <c r="C243" s="16">
        <f t="shared" ref="C243:C247" si="23">$D$223/D224</f>
        <v>0.85697551786682136</v>
      </c>
      <c r="R243" s="2"/>
    </row>
    <row r="244" spans="1:18" ht="12.5" x14ac:dyDescent="0.25">
      <c r="A244" s="17" t="s">
        <v>55</v>
      </c>
      <c r="B244" s="16">
        <f t="shared" si="22"/>
        <v>1.3159870499612376</v>
      </c>
      <c r="C244" s="16">
        <f t="shared" si="23"/>
        <v>1.3045143605774594</v>
      </c>
      <c r="R244" s="3"/>
    </row>
    <row r="245" spans="1:18" ht="12.5" x14ac:dyDescent="0.25">
      <c r="A245" s="17" t="s">
        <v>56</v>
      </c>
      <c r="B245" s="16">
        <f t="shared" si="22"/>
        <v>1.6193020299827747</v>
      </c>
      <c r="C245" s="16">
        <f t="shared" si="23"/>
        <v>1.7169994215762803</v>
      </c>
      <c r="R245" s="3"/>
    </row>
    <row r="246" spans="1:18" ht="12.5" x14ac:dyDescent="0.25">
      <c r="A246" s="17" t="s">
        <v>57</v>
      </c>
      <c r="B246" s="16">
        <f t="shared" si="22"/>
        <v>1.6567778136736695</v>
      </c>
      <c r="C246" s="16">
        <f t="shared" si="23"/>
        <v>1.7810103760523692</v>
      </c>
      <c r="R246" s="3"/>
    </row>
    <row r="247" spans="1:18" ht="12.5" x14ac:dyDescent="0.25">
      <c r="A247" s="17" t="s">
        <v>58</v>
      </c>
      <c r="B247" s="16">
        <f t="shared" si="22"/>
        <v>1.5953896640374872</v>
      </c>
      <c r="C247" s="16">
        <f t="shared" si="23"/>
        <v>1.7291405906906929</v>
      </c>
      <c r="R247" s="3"/>
    </row>
    <row r="248" spans="1:18" ht="12.5" x14ac:dyDescent="0.25">
      <c r="R248" s="3"/>
    </row>
    <row r="249" spans="1:18" ht="12.5" x14ac:dyDescent="0.25">
      <c r="R249" s="3"/>
    </row>
    <row r="250" spans="1:18" ht="12.5" x14ac:dyDescent="0.25">
      <c r="R250" s="3"/>
    </row>
    <row r="251" spans="1:18" ht="12.5" x14ac:dyDescent="0.25">
      <c r="R251" s="3"/>
    </row>
    <row r="252" spans="1:18" ht="12.5" x14ac:dyDescent="0.25">
      <c r="R252" s="3"/>
    </row>
    <row r="253" spans="1:18" ht="12.5" x14ac:dyDescent="0.25">
      <c r="R253" s="2"/>
    </row>
    <row r="254" spans="1:18" ht="12.5" x14ac:dyDescent="0.25">
      <c r="R254" s="3"/>
    </row>
    <row r="255" spans="1:18" ht="12.5" x14ac:dyDescent="0.25">
      <c r="R255" s="3"/>
    </row>
    <row r="256" spans="1:18" ht="12.5" x14ac:dyDescent="0.25">
      <c r="R256" s="3"/>
    </row>
    <row r="257" spans="1:18" ht="12.5" x14ac:dyDescent="0.25">
      <c r="R257" s="3"/>
    </row>
    <row r="258" spans="1:18" ht="12.5" x14ac:dyDescent="0.25">
      <c r="R258" s="3"/>
    </row>
    <row r="259" spans="1:18" ht="12.5" x14ac:dyDescent="0.25">
      <c r="R259" s="3"/>
    </row>
    <row r="260" spans="1:18" ht="12.5" x14ac:dyDescent="0.25">
      <c r="R260" s="3"/>
    </row>
    <row r="261" spans="1:18" ht="14" x14ac:dyDescent="0.3">
      <c r="A261" s="10" t="s">
        <v>45</v>
      </c>
      <c r="B261" s="10">
        <v>1</v>
      </c>
      <c r="C261" s="10">
        <v>2</v>
      </c>
      <c r="D261" s="10">
        <v>3</v>
      </c>
      <c r="E261" s="10">
        <v>4</v>
      </c>
      <c r="F261" s="10">
        <v>5</v>
      </c>
      <c r="G261" s="10">
        <v>6</v>
      </c>
      <c r="H261" s="10">
        <v>7</v>
      </c>
      <c r="I261" s="10">
        <v>8</v>
      </c>
      <c r="J261" s="10">
        <v>9</v>
      </c>
      <c r="K261" s="10">
        <v>10</v>
      </c>
      <c r="L261" s="10">
        <v>11</v>
      </c>
      <c r="M261" s="10">
        <v>12</v>
      </c>
      <c r="N261" s="10">
        <v>13</v>
      </c>
      <c r="O261" s="10">
        <v>14</v>
      </c>
      <c r="P261" s="10">
        <v>15</v>
      </c>
      <c r="R261" s="2" t="s">
        <v>15</v>
      </c>
    </row>
    <row r="262" spans="1:18" ht="14" x14ac:dyDescent="0.3">
      <c r="A262" s="10" t="s">
        <v>2</v>
      </c>
      <c r="B262" s="1">
        <v>283617</v>
      </c>
      <c r="C262" s="1">
        <v>284619</v>
      </c>
      <c r="D262" s="1">
        <v>285305</v>
      </c>
      <c r="E262" s="1">
        <v>286121</v>
      </c>
      <c r="F262" s="1">
        <v>286130</v>
      </c>
      <c r="G262" s="1">
        <v>286592</v>
      </c>
      <c r="H262" s="1">
        <v>300613</v>
      </c>
      <c r="I262" s="1">
        <v>288817</v>
      </c>
      <c r="J262" s="1">
        <v>291629</v>
      </c>
      <c r="K262" s="1">
        <v>283690</v>
      </c>
      <c r="L262" s="1">
        <v>300564</v>
      </c>
      <c r="M262" s="1">
        <v>284351</v>
      </c>
      <c r="N262" s="1">
        <v>283174</v>
      </c>
      <c r="O262" s="1">
        <v>285291</v>
      </c>
      <c r="P262" s="1">
        <v>279381</v>
      </c>
      <c r="R262" s="3">
        <f t="shared" ref="R262:R269" si="24">AVERAGE(B262:P262)</f>
        <v>287326.26666666666</v>
      </c>
    </row>
    <row r="263" spans="1:18" ht="14" x14ac:dyDescent="0.3">
      <c r="A263" s="10" t="s">
        <v>3</v>
      </c>
      <c r="B263" s="1">
        <v>9149</v>
      </c>
      <c r="C263" s="1">
        <v>9425</v>
      </c>
      <c r="D263" s="1">
        <v>9827</v>
      </c>
      <c r="E263" s="1">
        <v>9635</v>
      </c>
      <c r="F263" s="1">
        <v>9496</v>
      </c>
      <c r="G263" s="1">
        <v>9523</v>
      </c>
      <c r="H263" s="1">
        <v>9276</v>
      </c>
      <c r="I263" s="1">
        <v>10215</v>
      </c>
      <c r="J263" s="1">
        <v>9349</v>
      </c>
      <c r="K263" s="1">
        <v>9438</v>
      </c>
      <c r="L263" s="1">
        <v>9417</v>
      </c>
      <c r="M263" s="1">
        <v>10045</v>
      </c>
      <c r="N263" s="1">
        <v>10918</v>
      </c>
      <c r="O263" s="1">
        <v>9801</v>
      </c>
      <c r="P263" s="1">
        <v>11368</v>
      </c>
      <c r="R263" s="3">
        <f t="shared" si="24"/>
        <v>9792.1333333333332</v>
      </c>
    </row>
    <row r="264" spans="1:18" ht="14" x14ac:dyDescent="0.3">
      <c r="A264" s="10" t="s">
        <v>4</v>
      </c>
      <c r="B264" s="1">
        <v>50020</v>
      </c>
      <c r="C264" s="1">
        <v>51342</v>
      </c>
      <c r="D264" s="1">
        <v>51549</v>
      </c>
      <c r="E264" s="1">
        <v>52137</v>
      </c>
      <c r="F264" s="1">
        <v>51642</v>
      </c>
      <c r="G264" s="1">
        <v>50802</v>
      </c>
      <c r="H264" s="1">
        <v>50629</v>
      </c>
      <c r="I264" s="1">
        <v>50889</v>
      </c>
      <c r="J264" s="1">
        <v>49409</v>
      </c>
      <c r="K264" s="1">
        <v>50666</v>
      </c>
      <c r="L264" s="1">
        <v>49781</v>
      </c>
      <c r="M264" s="1">
        <v>55693</v>
      </c>
      <c r="N264" s="1">
        <v>50272</v>
      </c>
      <c r="O264" s="1">
        <v>50687</v>
      </c>
      <c r="P264" s="1">
        <v>49942</v>
      </c>
      <c r="R264" s="3">
        <f t="shared" si="24"/>
        <v>51030.666666666664</v>
      </c>
    </row>
    <row r="265" spans="1:18" ht="14" x14ac:dyDescent="0.3">
      <c r="A265" s="10" t="s">
        <v>5</v>
      </c>
      <c r="B265" s="1">
        <v>51684</v>
      </c>
      <c r="C265" s="1">
        <v>51178</v>
      </c>
      <c r="D265" s="1">
        <v>43884</v>
      </c>
      <c r="E265" s="1">
        <v>57543</v>
      </c>
      <c r="F265" s="1">
        <v>51225</v>
      </c>
      <c r="G265" s="1">
        <v>53472</v>
      </c>
      <c r="H265" s="1">
        <v>50400</v>
      </c>
      <c r="I265" s="1">
        <v>43086</v>
      </c>
      <c r="J265" s="1">
        <v>53019</v>
      </c>
      <c r="K265" s="1">
        <v>48958</v>
      </c>
      <c r="L265" s="1">
        <v>53151</v>
      </c>
      <c r="M265" s="1">
        <v>46059</v>
      </c>
      <c r="N265" s="1">
        <v>42396</v>
      </c>
      <c r="O265" s="1">
        <v>43906</v>
      </c>
      <c r="P265" s="1">
        <v>42288</v>
      </c>
      <c r="R265" s="3">
        <f t="shared" si="24"/>
        <v>48816.6</v>
      </c>
    </row>
    <row r="266" spans="1:18" ht="14" x14ac:dyDescent="0.3">
      <c r="A266" s="10" t="s">
        <v>6</v>
      </c>
      <c r="B266" s="1">
        <v>1141147</v>
      </c>
      <c r="C266" s="1">
        <v>1154898</v>
      </c>
      <c r="D266" s="1">
        <v>1148708</v>
      </c>
      <c r="E266" s="1">
        <v>1141563</v>
      </c>
      <c r="F266" s="1">
        <v>1121897</v>
      </c>
      <c r="G266" s="1">
        <v>1140673</v>
      </c>
      <c r="H266" s="1">
        <v>1136664</v>
      </c>
      <c r="I266" s="1">
        <v>1123940</v>
      </c>
      <c r="J266" s="1">
        <v>1137086</v>
      </c>
      <c r="K266" s="1">
        <v>1135262</v>
      </c>
      <c r="L266" s="1">
        <v>1133939</v>
      </c>
      <c r="M266" s="1">
        <v>1137321</v>
      </c>
      <c r="N266" s="1">
        <v>1133814</v>
      </c>
      <c r="O266" s="1">
        <v>1164392</v>
      </c>
      <c r="P266" s="1">
        <v>1122211</v>
      </c>
      <c r="R266" s="3">
        <f t="shared" si="24"/>
        <v>1138234.3333333333</v>
      </c>
    </row>
    <row r="267" spans="1:18" ht="14" x14ac:dyDescent="0.3">
      <c r="A267" s="10" t="s">
        <v>7</v>
      </c>
      <c r="B267" s="1">
        <v>51062</v>
      </c>
      <c r="C267" s="1">
        <v>48843</v>
      </c>
      <c r="D267" s="1">
        <v>49558</v>
      </c>
      <c r="E267" s="1">
        <v>49918</v>
      </c>
      <c r="F267" s="1">
        <v>51184</v>
      </c>
      <c r="G267" s="1">
        <v>48881</v>
      </c>
      <c r="H267" s="1">
        <v>48913</v>
      </c>
      <c r="I267" s="1">
        <v>50102</v>
      </c>
      <c r="J267" s="1">
        <v>49276</v>
      </c>
      <c r="K267" s="1">
        <v>49894</v>
      </c>
      <c r="L267" s="1">
        <v>50646</v>
      </c>
      <c r="M267" s="1">
        <v>48084</v>
      </c>
      <c r="N267" s="1">
        <v>48406</v>
      </c>
      <c r="O267" s="1">
        <v>51504</v>
      </c>
      <c r="P267" s="1">
        <v>51221</v>
      </c>
      <c r="R267" s="3">
        <f t="shared" si="24"/>
        <v>49832.800000000003</v>
      </c>
    </row>
    <row r="268" spans="1:18" ht="14" x14ac:dyDescent="0.3">
      <c r="A268" s="10" t="s">
        <v>8</v>
      </c>
      <c r="B268" s="1">
        <v>50273</v>
      </c>
      <c r="C268" s="1">
        <v>51801</v>
      </c>
      <c r="D268" s="1">
        <v>51743</v>
      </c>
      <c r="E268" s="1">
        <v>50846</v>
      </c>
      <c r="F268" s="1">
        <v>49745</v>
      </c>
      <c r="G268" s="1">
        <v>50768</v>
      </c>
      <c r="H268" s="1">
        <v>51732</v>
      </c>
      <c r="I268" s="1">
        <v>50996</v>
      </c>
      <c r="J268" s="1">
        <v>50207</v>
      </c>
      <c r="K268" s="1">
        <v>50581</v>
      </c>
      <c r="L268" s="1">
        <v>50722</v>
      </c>
      <c r="M268" s="1">
        <v>51017</v>
      </c>
      <c r="N268" s="1">
        <v>50062</v>
      </c>
      <c r="O268" s="1">
        <v>51695</v>
      </c>
      <c r="P268" s="1">
        <v>49968</v>
      </c>
      <c r="R268" s="3">
        <f t="shared" si="24"/>
        <v>50810.400000000001</v>
      </c>
    </row>
    <row r="269" spans="1:18" ht="14" x14ac:dyDescent="0.3">
      <c r="A269" s="10" t="s">
        <v>9</v>
      </c>
      <c r="B269" s="1">
        <v>42586</v>
      </c>
      <c r="C269" s="1">
        <v>49562</v>
      </c>
      <c r="D269" s="1">
        <v>49514</v>
      </c>
      <c r="E269" s="1">
        <v>51430</v>
      </c>
      <c r="F269" s="1">
        <v>42621</v>
      </c>
      <c r="G269" s="1">
        <v>50170</v>
      </c>
      <c r="H269" s="1">
        <v>49696</v>
      </c>
      <c r="I269" s="1">
        <v>49752</v>
      </c>
      <c r="J269" s="1">
        <v>47852</v>
      </c>
      <c r="K269" s="1">
        <v>50019</v>
      </c>
      <c r="L269" s="1">
        <v>49623</v>
      </c>
      <c r="M269" s="1">
        <v>47908</v>
      </c>
      <c r="N269" s="1">
        <v>48527</v>
      </c>
      <c r="O269" s="1">
        <v>49501</v>
      </c>
      <c r="P269" s="1">
        <v>41863</v>
      </c>
      <c r="R269" s="3">
        <f t="shared" si="24"/>
        <v>48041.599999999999</v>
      </c>
    </row>
    <row r="270" spans="1:18" ht="12.5" x14ac:dyDescent="0.25">
      <c r="Q270" s="1" t="s">
        <v>10</v>
      </c>
      <c r="R270" s="3">
        <f>SUM(R262:R269)</f>
        <v>1683884.8</v>
      </c>
    </row>
    <row r="271" spans="1:18" ht="14" x14ac:dyDescent="0.3">
      <c r="A271" s="9" t="s">
        <v>46</v>
      </c>
      <c r="B271" s="9">
        <v>1</v>
      </c>
      <c r="C271" s="9">
        <v>2</v>
      </c>
      <c r="D271" s="9">
        <v>3</v>
      </c>
      <c r="E271" s="9">
        <v>4</v>
      </c>
      <c r="F271" s="9">
        <v>5</v>
      </c>
      <c r="G271" s="9">
        <v>6</v>
      </c>
      <c r="H271" s="9">
        <v>7</v>
      </c>
      <c r="I271" s="9">
        <v>8</v>
      </c>
      <c r="J271" s="9">
        <v>9</v>
      </c>
      <c r="K271" s="9">
        <v>10</v>
      </c>
      <c r="L271" s="9">
        <v>11</v>
      </c>
      <c r="M271" s="9">
        <v>12</v>
      </c>
      <c r="N271" s="9">
        <v>13</v>
      </c>
      <c r="O271" s="9">
        <v>14</v>
      </c>
      <c r="P271" s="9">
        <v>15</v>
      </c>
      <c r="R271" s="2" t="s">
        <v>15</v>
      </c>
    </row>
    <row r="272" spans="1:18" ht="14" x14ac:dyDescent="0.3">
      <c r="A272" s="9" t="s">
        <v>2</v>
      </c>
      <c r="B272" s="1">
        <v>315579</v>
      </c>
      <c r="C272" s="1">
        <v>314049</v>
      </c>
      <c r="D272" s="1">
        <v>310313</v>
      </c>
      <c r="E272" s="1">
        <v>311635</v>
      </c>
      <c r="F272" s="1">
        <v>313886</v>
      </c>
      <c r="G272" s="1">
        <v>310423</v>
      </c>
      <c r="H272" s="1">
        <v>312247</v>
      </c>
      <c r="I272" s="1">
        <v>315277</v>
      </c>
      <c r="J272" s="1">
        <v>308878</v>
      </c>
      <c r="K272" s="1">
        <v>311912</v>
      </c>
      <c r="L272" s="1">
        <v>308657</v>
      </c>
      <c r="M272" s="1">
        <v>314912</v>
      </c>
      <c r="N272" s="1">
        <v>322489</v>
      </c>
      <c r="O272" s="1">
        <v>316986</v>
      </c>
      <c r="P272" s="1">
        <v>317062</v>
      </c>
      <c r="R272" s="3">
        <f t="shared" ref="R272:R279" si="25">AVERAGE(B272:P272)</f>
        <v>313620.33333333331</v>
      </c>
    </row>
    <row r="273" spans="1:18" ht="14" x14ac:dyDescent="0.3">
      <c r="A273" s="9" t="s">
        <v>3</v>
      </c>
      <c r="B273" s="1">
        <v>10721</v>
      </c>
      <c r="C273" s="1">
        <v>10914</v>
      </c>
      <c r="D273" s="1">
        <v>10173</v>
      </c>
      <c r="E273" s="1">
        <v>11499</v>
      </c>
      <c r="F273" s="1">
        <v>10989</v>
      </c>
      <c r="G273" s="1">
        <v>10513</v>
      </c>
      <c r="H273" s="1">
        <v>11345</v>
      </c>
      <c r="I273" s="1">
        <v>12717</v>
      </c>
      <c r="J273" s="1">
        <v>10415</v>
      </c>
      <c r="K273" s="1">
        <v>11039</v>
      </c>
      <c r="L273" s="1">
        <v>10737</v>
      </c>
      <c r="M273" s="1">
        <v>11110</v>
      </c>
      <c r="N273" s="1">
        <v>10505</v>
      </c>
      <c r="O273" s="1">
        <v>10474</v>
      </c>
      <c r="P273" s="1">
        <v>10586</v>
      </c>
      <c r="R273" s="3">
        <f t="shared" si="25"/>
        <v>10915.8</v>
      </c>
    </row>
    <row r="274" spans="1:18" ht="14" x14ac:dyDescent="0.3">
      <c r="A274" s="9" t="s">
        <v>4</v>
      </c>
      <c r="B274" s="1">
        <v>76065</v>
      </c>
      <c r="C274" s="1">
        <v>79564</v>
      </c>
      <c r="D274" s="1">
        <v>77160</v>
      </c>
      <c r="E274" s="1">
        <v>78678</v>
      </c>
      <c r="F274" s="1">
        <v>75622</v>
      </c>
      <c r="G274" s="1">
        <v>75538</v>
      </c>
      <c r="H274" s="1">
        <v>78157</v>
      </c>
      <c r="I274" s="1">
        <v>77978</v>
      </c>
      <c r="J274" s="1">
        <v>76549</v>
      </c>
      <c r="K274" s="1">
        <v>82803</v>
      </c>
      <c r="L274" s="1">
        <v>81532</v>
      </c>
      <c r="M274" s="1">
        <v>79251</v>
      </c>
      <c r="N274" s="1">
        <v>77381</v>
      </c>
      <c r="O274" s="1">
        <v>78517</v>
      </c>
      <c r="P274" s="1">
        <v>76822</v>
      </c>
      <c r="R274" s="3">
        <f t="shared" si="25"/>
        <v>78107.8</v>
      </c>
    </row>
    <row r="275" spans="1:18" ht="14" x14ac:dyDescent="0.3">
      <c r="A275" s="9" t="s">
        <v>5</v>
      </c>
      <c r="B275" s="1">
        <v>74153</v>
      </c>
      <c r="C275" s="1">
        <v>74837</v>
      </c>
      <c r="D275" s="1">
        <v>76475</v>
      </c>
      <c r="E275" s="1">
        <v>77433</v>
      </c>
      <c r="F275" s="1">
        <v>76782</v>
      </c>
      <c r="G275" s="1">
        <v>75395</v>
      </c>
      <c r="H275" s="1">
        <v>77161</v>
      </c>
      <c r="I275" s="1">
        <v>79907</v>
      </c>
      <c r="J275" s="1">
        <v>74389</v>
      </c>
      <c r="K275" s="1">
        <v>76790</v>
      </c>
      <c r="L275" s="1">
        <v>80759</v>
      </c>
      <c r="M275" s="1">
        <v>78522</v>
      </c>
      <c r="N275" s="1">
        <v>75372</v>
      </c>
      <c r="O275" s="1">
        <v>77570</v>
      </c>
      <c r="P275" s="1">
        <v>75234</v>
      </c>
      <c r="R275" s="3">
        <f t="shared" si="25"/>
        <v>76718.600000000006</v>
      </c>
    </row>
    <row r="276" spans="1:18" ht="14" x14ac:dyDescent="0.3">
      <c r="A276" s="9" t="s">
        <v>6</v>
      </c>
      <c r="B276" s="1">
        <v>1791645</v>
      </c>
      <c r="C276" s="1">
        <v>1775718</v>
      </c>
      <c r="D276" s="1">
        <v>1769392</v>
      </c>
      <c r="E276" s="1">
        <v>1761954</v>
      </c>
      <c r="F276" s="1">
        <v>1795689</v>
      </c>
      <c r="G276" s="1">
        <v>1780229</v>
      </c>
      <c r="H276" s="1">
        <v>1771474</v>
      </c>
      <c r="I276" s="1">
        <v>1788320</v>
      </c>
      <c r="J276" s="1">
        <v>1777062</v>
      </c>
      <c r="K276" s="1">
        <v>1768124</v>
      </c>
      <c r="L276" s="1">
        <v>1778301</v>
      </c>
      <c r="M276" s="1">
        <v>1767777</v>
      </c>
      <c r="N276" s="1">
        <v>1769001</v>
      </c>
      <c r="O276" s="1">
        <v>1759902</v>
      </c>
      <c r="P276" s="1">
        <v>1771364</v>
      </c>
      <c r="R276" s="3">
        <f t="shared" si="25"/>
        <v>1775063.4666666666</v>
      </c>
    </row>
    <row r="277" spans="1:18" ht="14" x14ac:dyDescent="0.3">
      <c r="A277" s="9" t="s">
        <v>7</v>
      </c>
      <c r="B277" s="1">
        <v>76852</v>
      </c>
      <c r="C277" s="1">
        <v>80811</v>
      </c>
      <c r="D277" s="1">
        <v>74769</v>
      </c>
      <c r="E277" s="1">
        <v>81375</v>
      </c>
      <c r="F277" s="1">
        <v>73837</v>
      </c>
      <c r="G277" s="1">
        <v>98918</v>
      </c>
      <c r="H277" s="1">
        <v>75387</v>
      </c>
      <c r="I277" s="1">
        <v>75622</v>
      </c>
      <c r="J277" s="1">
        <v>75483</v>
      </c>
      <c r="K277" s="1">
        <v>73626</v>
      </c>
      <c r="L277" s="1">
        <v>75784</v>
      </c>
      <c r="M277" s="1">
        <v>76778</v>
      </c>
      <c r="N277" s="1">
        <v>82309</v>
      </c>
      <c r="O277" s="1">
        <v>74053</v>
      </c>
      <c r="P277" s="1">
        <v>75539</v>
      </c>
      <c r="R277" s="3">
        <f t="shared" si="25"/>
        <v>78076.2</v>
      </c>
    </row>
    <row r="278" spans="1:18" ht="14" x14ac:dyDescent="0.3">
      <c r="A278" s="9" t="s">
        <v>8</v>
      </c>
      <c r="B278" s="1">
        <v>74643</v>
      </c>
      <c r="C278" s="1">
        <v>84153</v>
      </c>
      <c r="D278" s="1">
        <v>77431</v>
      </c>
      <c r="E278" s="1">
        <v>77189</v>
      </c>
      <c r="F278" s="1">
        <v>76463</v>
      </c>
      <c r="G278" s="1">
        <v>69127</v>
      </c>
      <c r="H278" s="1">
        <v>74223</v>
      </c>
      <c r="I278" s="1">
        <v>67163</v>
      </c>
      <c r="J278" s="1">
        <v>67782</v>
      </c>
      <c r="K278" s="1">
        <v>75211</v>
      </c>
      <c r="L278" s="1">
        <v>97100</v>
      </c>
      <c r="M278" s="1">
        <v>76591</v>
      </c>
      <c r="N278" s="1">
        <v>76081</v>
      </c>
      <c r="O278" s="1">
        <v>74569</v>
      </c>
      <c r="P278" s="1">
        <v>67102</v>
      </c>
      <c r="R278" s="3">
        <f t="shared" si="25"/>
        <v>75655.199999999997</v>
      </c>
    </row>
    <row r="279" spans="1:18" ht="14" x14ac:dyDescent="0.3">
      <c r="A279" s="9" t="s">
        <v>9</v>
      </c>
      <c r="B279" s="1">
        <v>75305</v>
      </c>
      <c r="C279" s="1">
        <v>75089</v>
      </c>
      <c r="D279" s="1">
        <v>82558</v>
      </c>
      <c r="E279" s="1">
        <v>81725</v>
      </c>
      <c r="F279" s="1">
        <v>74503</v>
      </c>
      <c r="G279" s="1">
        <v>78904</v>
      </c>
      <c r="H279" s="1">
        <v>78695</v>
      </c>
      <c r="I279" s="1">
        <v>75470</v>
      </c>
      <c r="J279" s="1">
        <v>74435</v>
      </c>
      <c r="K279" s="1">
        <v>75777</v>
      </c>
      <c r="L279" s="1">
        <v>75223</v>
      </c>
      <c r="M279" s="1">
        <v>76089</v>
      </c>
      <c r="N279" s="1">
        <v>73833</v>
      </c>
      <c r="O279" s="1">
        <v>75395</v>
      </c>
      <c r="P279" s="1">
        <v>75369</v>
      </c>
      <c r="R279" s="3">
        <f t="shared" si="25"/>
        <v>76558</v>
      </c>
    </row>
    <row r="280" spans="1:18" ht="12.5" x14ac:dyDescent="0.25">
      <c r="Q280" s="1" t="s">
        <v>10</v>
      </c>
      <c r="R280" s="3">
        <f>SUM(R272:R279)</f>
        <v>2484715.4000000004</v>
      </c>
    </row>
    <row r="281" spans="1:18" ht="12.5" x14ac:dyDescent="0.25">
      <c r="R281" s="3"/>
    </row>
    <row r="282" spans="1:18" ht="12.5" x14ac:dyDescent="0.25">
      <c r="R282" s="3"/>
    </row>
    <row r="283" spans="1:18" ht="12.5" x14ac:dyDescent="0.25">
      <c r="R283" s="3"/>
    </row>
    <row r="284" spans="1:18" ht="12.5" x14ac:dyDescent="0.25">
      <c r="R284" s="3"/>
    </row>
    <row r="285" spans="1:18" ht="12.5" x14ac:dyDescent="0.25">
      <c r="R285" s="3"/>
    </row>
    <row r="286" spans="1:18" ht="12.5" x14ac:dyDescent="0.25">
      <c r="R286" s="3"/>
    </row>
    <row r="287" spans="1:18" ht="12.5" x14ac:dyDescent="0.25">
      <c r="R287" s="3"/>
    </row>
    <row r="288" spans="1:18" ht="12.5" x14ac:dyDescent="0.25">
      <c r="R288" s="3"/>
    </row>
    <row r="289" spans="18:18" ht="12.5" x14ac:dyDescent="0.25">
      <c r="R289" s="3"/>
    </row>
    <row r="290" spans="18:18" ht="12.5" x14ac:dyDescent="0.25">
      <c r="R290" s="3"/>
    </row>
    <row r="291" spans="18:18" ht="12.5" x14ac:dyDescent="0.25">
      <c r="R291" s="3"/>
    </row>
    <row r="292" spans="18:18" ht="12.5" x14ac:dyDescent="0.25">
      <c r="R292" s="3"/>
    </row>
    <row r="293" spans="18:18" ht="12.5" x14ac:dyDescent="0.25">
      <c r="R293" s="3"/>
    </row>
    <row r="294" spans="18:18" ht="12.5" x14ac:dyDescent="0.25">
      <c r="R294" s="3"/>
    </row>
    <row r="295" spans="18:18" ht="12.5" x14ac:dyDescent="0.25">
      <c r="R295" s="3"/>
    </row>
    <row r="296" spans="18:18" ht="12.5" x14ac:dyDescent="0.25">
      <c r="R296" s="3"/>
    </row>
    <row r="297" spans="18:18" ht="12.5" x14ac:dyDescent="0.25">
      <c r="R297" s="3"/>
    </row>
    <row r="298" spans="18:18" ht="12.5" x14ac:dyDescent="0.25">
      <c r="R298" s="3"/>
    </row>
    <row r="299" spans="18:18" ht="12.5" x14ac:dyDescent="0.25">
      <c r="R299" s="3"/>
    </row>
    <row r="300" spans="18:18" ht="12.5" x14ac:dyDescent="0.25">
      <c r="R300" s="3"/>
    </row>
    <row r="301" spans="18:18" ht="12.5" x14ac:dyDescent="0.25">
      <c r="R301" s="3"/>
    </row>
    <row r="302" spans="18:18" ht="12.5" x14ac:dyDescent="0.25">
      <c r="R302" s="3"/>
    </row>
    <row r="303" spans="18:18" ht="12.5" x14ac:dyDescent="0.25">
      <c r="R303" s="3"/>
    </row>
    <row r="304" spans="18:18" ht="12.5" x14ac:dyDescent="0.25">
      <c r="R304" s="3"/>
    </row>
    <row r="305" spans="18:18" ht="12.5" x14ac:dyDescent="0.25">
      <c r="R305" s="3"/>
    </row>
    <row r="306" spans="18:18" ht="12.5" x14ac:dyDescent="0.25">
      <c r="R306" s="3"/>
    </row>
    <row r="307" spans="18:18" ht="12.5" x14ac:dyDescent="0.25">
      <c r="R307" s="3"/>
    </row>
    <row r="308" spans="18:18" ht="12.5" x14ac:dyDescent="0.25">
      <c r="R308" s="3"/>
    </row>
    <row r="309" spans="18:18" ht="12.5" x14ac:dyDescent="0.25">
      <c r="R309" s="3"/>
    </row>
    <row r="310" spans="18:18" ht="12.5" x14ac:dyDescent="0.25">
      <c r="R310" s="3"/>
    </row>
    <row r="311" spans="18:18" ht="12.5" x14ac:dyDescent="0.25">
      <c r="R311" s="3"/>
    </row>
    <row r="312" spans="18:18" ht="12.5" x14ac:dyDescent="0.25">
      <c r="R312" s="3"/>
    </row>
    <row r="313" spans="18:18" ht="12.5" x14ac:dyDescent="0.25">
      <c r="R313" s="3"/>
    </row>
    <row r="314" spans="18:18" ht="12.5" x14ac:dyDescent="0.25">
      <c r="R314" s="3"/>
    </row>
    <row r="315" spans="18:18" ht="12.5" x14ac:dyDescent="0.25">
      <c r="R315" s="3"/>
    </row>
    <row r="316" spans="18:18" ht="12.5" x14ac:dyDescent="0.25">
      <c r="R316" s="3"/>
    </row>
    <row r="317" spans="18:18" ht="12.5" x14ac:dyDescent="0.25">
      <c r="R317" s="3"/>
    </row>
    <row r="318" spans="18:18" ht="12.5" x14ac:dyDescent="0.25">
      <c r="R318" s="3"/>
    </row>
    <row r="319" spans="18:18" ht="12.5" x14ac:dyDescent="0.25">
      <c r="R319" s="3"/>
    </row>
    <row r="320" spans="18:18" ht="12.5" x14ac:dyDescent="0.25">
      <c r="R320" s="3"/>
    </row>
    <row r="321" spans="18:18" ht="12.5" x14ac:dyDescent="0.25">
      <c r="R321" s="3"/>
    </row>
    <row r="322" spans="18:18" ht="12.5" x14ac:dyDescent="0.25">
      <c r="R322" s="3"/>
    </row>
    <row r="323" spans="18:18" ht="12.5" x14ac:dyDescent="0.25">
      <c r="R323" s="3"/>
    </row>
    <row r="324" spans="18:18" ht="12.5" x14ac:dyDescent="0.25">
      <c r="R324" s="3"/>
    </row>
    <row r="325" spans="18:18" ht="12.5" x14ac:dyDescent="0.25">
      <c r="R325" s="3"/>
    </row>
    <row r="326" spans="18:18" ht="12.5" x14ac:dyDescent="0.25">
      <c r="R326" s="3"/>
    </row>
    <row r="327" spans="18:18" ht="12.5" x14ac:dyDescent="0.25">
      <c r="R327" s="3"/>
    </row>
    <row r="328" spans="18:18" ht="12.5" x14ac:dyDescent="0.25">
      <c r="R328" s="3"/>
    </row>
    <row r="329" spans="18:18" ht="12.5" x14ac:dyDescent="0.25">
      <c r="R329" s="3"/>
    </row>
    <row r="330" spans="18:18" ht="12.5" x14ac:dyDescent="0.25">
      <c r="R330" s="3"/>
    </row>
    <row r="331" spans="18:18" ht="12.5" x14ac:dyDescent="0.25">
      <c r="R331" s="3"/>
    </row>
    <row r="332" spans="18:18" ht="12.5" x14ac:dyDescent="0.25">
      <c r="R332" s="3"/>
    </row>
    <row r="333" spans="18:18" ht="12.5" x14ac:dyDescent="0.25">
      <c r="R333" s="3"/>
    </row>
    <row r="334" spans="18:18" ht="12.5" x14ac:dyDescent="0.25">
      <c r="R334" s="3"/>
    </row>
    <row r="335" spans="18:18" ht="12.5" x14ac:dyDescent="0.25">
      <c r="R335" s="3"/>
    </row>
    <row r="336" spans="18:18" ht="12.5" x14ac:dyDescent="0.25">
      <c r="R336" s="3"/>
    </row>
    <row r="337" spans="18:18" ht="12.5" x14ac:dyDescent="0.25">
      <c r="R337" s="3"/>
    </row>
    <row r="338" spans="18:18" ht="12.5" x14ac:dyDescent="0.25">
      <c r="R338" s="3"/>
    </row>
    <row r="339" spans="18:18" ht="12.5" x14ac:dyDescent="0.25">
      <c r="R339" s="3"/>
    </row>
    <row r="340" spans="18:18" ht="12.5" x14ac:dyDescent="0.25">
      <c r="R340" s="3"/>
    </row>
    <row r="341" spans="18:18" ht="12.5" x14ac:dyDescent="0.25">
      <c r="R341" s="3"/>
    </row>
    <row r="342" spans="18:18" ht="12.5" x14ac:dyDescent="0.25">
      <c r="R342" s="3"/>
    </row>
    <row r="343" spans="18:18" ht="12.5" x14ac:dyDescent="0.25">
      <c r="R343" s="3"/>
    </row>
    <row r="344" spans="18:18" ht="12.5" x14ac:dyDescent="0.25">
      <c r="R344" s="3"/>
    </row>
    <row r="345" spans="18:18" ht="12.5" x14ac:dyDescent="0.25">
      <c r="R345" s="3"/>
    </row>
    <row r="346" spans="18:18" ht="12.5" x14ac:dyDescent="0.25">
      <c r="R346" s="3"/>
    </row>
    <row r="347" spans="18:18" ht="12.5" x14ac:dyDescent="0.25">
      <c r="R347" s="3"/>
    </row>
    <row r="348" spans="18:18" ht="12.5" x14ac:dyDescent="0.25">
      <c r="R348" s="3"/>
    </row>
    <row r="349" spans="18:18" ht="12.5" x14ac:dyDescent="0.25">
      <c r="R349" s="3"/>
    </row>
    <row r="350" spans="18:18" ht="12.5" x14ac:dyDescent="0.25">
      <c r="R350" s="3"/>
    </row>
    <row r="351" spans="18:18" ht="12.5" x14ac:dyDescent="0.25">
      <c r="R351" s="3"/>
    </row>
    <row r="352" spans="18:18" ht="12.5" x14ac:dyDescent="0.25">
      <c r="R352" s="3"/>
    </row>
    <row r="353" spans="18:18" ht="12.5" x14ac:dyDescent="0.25">
      <c r="R353" s="3"/>
    </row>
    <row r="354" spans="18:18" ht="12.5" x14ac:dyDescent="0.25">
      <c r="R354" s="3"/>
    </row>
    <row r="355" spans="18:18" ht="12.5" x14ac:dyDescent="0.25">
      <c r="R355" s="3"/>
    </row>
    <row r="356" spans="18:18" ht="12.5" x14ac:dyDescent="0.25">
      <c r="R356" s="3"/>
    </row>
    <row r="357" spans="18:18" ht="12.5" x14ac:dyDescent="0.25">
      <c r="R357" s="3"/>
    </row>
    <row r="358" spans="18:18" ht="12.5" x14ac:dyDescent="0.25">
      <c r="R358" s="3"/>
    </row>
    <row r="359" spans="18:18" ht="12.5" x14ac:dyDescent="0.25">
      <c r="R359" s="3"/>
    </row>
    <row r="360" spans="18:18" ht="12.5" x14ac:dyDescent="0.25">
      <c r="R360" s="3"/>
    </row>
    <row r="361" spans="18:18" ht="12.5" x14ac:dyDescent="0.25">
      <c r="R361" s="3"/>
    </row>
    <row r="362" spans="18:18" ht="12.5" x14ac:dyDescent="0.25">
      <c r="R362" s="3"/>
    </row>
    <row r="363" spans="18:18" ht="12.5" x14ac:dyDescent="0.25">
      <c r="R363" s="3"/>
    </row>
    <row r="364" spans="18:18" ht="12.5" x14ac:dyDescent="0.25">
      <c r="R364" s="3"/>
    </row>
    <row r="365" spans="18:18" ht="12.5" x14ac:dyDescent="0.25">
      <c r="R365" s="3"/>
    </row>
    <row r="366" spans="18:18" ht="12.5" x14ac:dyDescent="0.25">
      <c r="R366" s="3"/>
    </row>
    <row r="367" spans="18:18" ht="12.5" x14ac:dyDescent="0.25">
      <c r="R367" s="3"/>
    </row>
    <row r="368" spans="18:18" ht="12.5" x14ac:dyDescent="0.25">
      <c r="R368" s="3"/>
    </row>
    <row r="369" spans="18:18" ht="12.5" x14ac:dyDescent="0.25">
      <c r="R369" s="3"/>
    </row>
    <row r="370" spans="18:18" ht="12.5" x14ac:dyDescent="0.25">
      <c r="R370" s="3"/>
    </row>
    <row r="371" spans="18:18" ht="12.5" x14ac:dyDescent="0.25">
      <c r="R371" s="3"/>
    </row>
    <row r="372" spans="18:18" ht="12.5" x14ac:dyDescent="0.25">
      <c r="R372" s="3"/>
    </row>
    <row r="373" spans="18:18" ht="12.5" x14ac:dyDescent="0.25">
      <c r="R373" s="3"/>
    </row>
    <row r="374" spans="18:18" ht="12.5" x14ac:dyDescent="0.25">
      <c r="R374" s="3"/>
    </row>
    <row r="375" spans="18:18" ht="12.5" x14ac:dyDescent="0.25">
      <c r="R375" s="3"/>
    </row>
    <row r="376" spans="18:18" ht="12.5" x14ac:dyDescent="0.25">
      <c r="R376" s="3"/>
    </row>
    <row r="377" spans="18:18" ht="12.5" x14ac:dyDescent="0.25">
      <c r="R377" s="3"/>
    </row>
    <row r="378" spans="18:18" ht="12.5" x14ac:dyDescent="0.25">
      <c r="R378" s="3"/>
    </row>
    <row r="379" spans="18:18" ht="12.5" x14ac:dyDescent="0.25">
      <c r="R379" s="3"/>
    </row>
    <row r="380" spans="18:18" ht="12.5" x14ac:dyDescent="0.25">
      <c r="R380" s="3"/>
    </row>
    <row r="381" spans="18:18" ht="12.5" x14ac:dyDescent="0.25">
      <c r="R381" s="3"/>
    </row>
    <row r="382" spans="18:18" ht="12.5" x14ac:dyDescent="0.25">
      <c r="R382" s="3"/>
    </row>
    <row r="383" spans="18:18" ht="12.5" x14ac:dyDescent="0.25">
      <c r="R383" s="3"/>
    </row>
    <row r="384" spans="18:18" ht="12.5" x14ac:dyDescent="0.25">
      <c r="R384" s="3"/>
    </row>
    <row r="385" spans="18:18" ht="12.5" x14ac:dyDescent="0.25">
      <c r="R385" s="3"/>
    </row>
    <row r="386" spans="18:18" ht="12.5" x14ac:dyDescent="0.25">
      <c r="R386" s="3"/>
    </row>
    <row r="387" spans="18:18" ht="12.5" x14ac:dyDescent="0.25">
      <c r="R387" s="3"/>
    </row>
    <row r="388" spans="18:18" ht="12.5" x14ac:dyDescent="0.25">
      <c r="R388" s="3"/>
    </row>
    <row r="389" spans="18:18" ht="12.5" x14ac:dyDescent="0.25">
      <c r="R389" s="3"/>
    </row>
    <row r="390" spans="18:18" ht="12.5" x14ac:dyDescent="0.25">
      <c r="R390" s="3"/>
    </row>
    <row r="391" spans="18:18" ht="12.5" x14ac:dyDescent="0.25">
      <c r="R391" s="3"/>
    </row>
    <row r="392" spans="18:18" ht="12.5" x14ac:dyDescent="0.25">
      <c r="R392" s="3"/>
    </row>
    <row r="393" spans="18:18" ht="12.5" x14ac:dyDescent="0.25">
      <c r="R393" s="3"/>
    </row>
    <row r="394" spans="18:18" ht="12.5" x14ac:dyDescent="0.25">
      <c r="R394" s="3"/>
    </row>
    <row r="395" spans="18:18" ht="12.5" x14ac:dyDescent="0.25">
      <c r="R395" s="3"/>
    </row>
    <row r="396" spans="18:18" ht="12.5" x14ac:dyDescent="0.25">
      <c r="R396" s="3"/>
    </row>
    <row r="397" spans="18:18" ht="12.5" x14ac:dyDescent="0.25">
      <c r="R397" s="3"/>
    </row>
    <row r="398" spans="18:18" ht="12.5" x14ac:dyDescent="0.25">
      <c r="R398" s="3"/>
    </row>
    <row r="399" spans="18:18" ht="12.5" x14ac:dyDescent="0.25">
      <c r="R399" s="3"/>
    </row>
    <row r="400" spans="18:18" ht="12.5" x14ac:dyDescent="0.25">
      <c r="R400" s="3"/>
    </row>
    <row r="401" spans="18:18" ht="12.5" x14ac:dyDescent="0.25">
      <c r="R401" s="3"/>
    </row>
    <row r="402" spans="18:18" ht="12.5" x14ac:dyDescent="0.25">
      <c r="R402" s="3"/>
    </row>
    <row r="403" spans="18:18" ht="12.5" x14ac:dyDescent="0.25">
      <c r="R403" s="3"/>
    </row>
    <row r="404" spans="18:18" ht="12.5" x14ac:dyDescent="0.25">
      <c r="R404" s="3"/>
    </row>
    <row r="405" spans="18:18" ht="12.5" x14ac:dyDescent="0.25">
      <c r="R405" s="3"/>
    </row>
    <row r="406" spans="18:18" ht="12.5" x14ac:dyDescent="0.25">
      <c r="R406" s="3"/>
    </row>
    <row r="407" spans="18:18" ht="12.5" x14ac:dyDescent="0.25">
      <c r="R407" s="3"/>
    </row>
    <row r="408" spans="18:18" ht="12.5" x14ac:dyDescent="0.25">
      <c r="R408" s="3"/>
    </row>
    <row r="409" spans="18:18" ht="12.5" x14ac:dyDescent="0.25">
      <c r="R409" s="3"/>
    </row>
    <row r="410" spans="18:18" ht="12.5" x14ac:dyDescent="0.25">
      <c r="R410" s="3"/>
    </row>
    <row r="411" spans="18:18" ht="12.5" x14ac:dyDescent="0.25">
      <c r="R411" s="3"/>
    </row>
    <row r="412" spans="18:18" ht="12.5" x14ac:dyDescent="0.25">
      <c r="R412" s="3"/>
    </row>
    <row r="413" spans="18:18" ht="12.5" x14ac:dyDescent="0.25">
      <c r="R413" s="3"/>
    </row>
    <row r="414" spans="18:18" ht="12.5" x14ac:dyDescent="0.25">
      <c r="R414" s="3"/>
    </row>
    <row r="415" spans="18:18" ht="12.5" x14ac:dyDescent="0.25">
      <c r="R415" s="3"/>
    </row>
    <row r="416" spans="18:18" ht="12.5" x14ac:dyDescent="0.25">
      <c r="R416" s="3"/>
    </row>
    <row r="417" spans="18:18" ht="12.5" x14ac:dyDescent="0.25">
      <c r="R417" s="3"/>
    </row>
    <row r="418" spans="18:18" ht="12.5" x14ac:dyDescent="0.25">
      <c r="R418" s="3"/>
    </row>
    <row r="419" spans="18:18" ht="12.5" x14ac:dyDescent="0.25">
      <c r="R419" s="3"/>
    </row>
    <row r="420" spans="18:18" ht="12.5" x14ac:dyDescent="0.25">
      <c r="R420" s="3"/>
    </row>
    <row r="421" spans="18:18" ht="12.5" x14ac:dyDescent="0.25">
      <c r="R421" s="3"/>
    </row>
    <row r="422" spans="18:18" ht="12.5" x14ac:dyDescent="0.25">
      <c r="R422" s="3"/>
    </row>
    <row r="423" spans="18:18" ht="12.5" x14ac:dyDescent="0.25">
      <c r="R423" s="3"/>
    </row>
    <row r="424" spans="18:18" ht="12.5" x14ac:dyDescent="0.25">
      <c r="R424" s="3"/>
    </row>
    <row r="425" spans="18:18" ht="12.5" x14ac:dyDescent="0.25">
      <c r="R425" s="3"/>
    </row>
    <row r="426" spans="18:18" ht="12.5" x14ac:dyDescent="0.25">
      <c r="R426" s="3"/>
    </row>
    <row r="427" spans="18:18" ht="12.5" x14ac:dyDescent="0.25">
      <c r="R427" s="3"/>
    </row>
    <row r="428" spans="18:18" ht="12.5" x14ac:dyDescent="0.25">
      <c r="R428" s="3"/>
    </row>
    <row r="429" spans="18:18" ht="12.5" x14ac:dyDescent="0.25">
      <c r="R429" s="3"/>
    </row>
    <row r="430" spans="18:18" ht="12.5" x14ac:dyDescent="0.25">
      <c r="R430" s="3"/>
    </row>
    <row r="431" spans="18:18" ht="12.5" x14ac:dyDescent="0.25">
      <c r="R431" s="3"/>
    </row>
    <row r="432" spans="18:18" ht="12.5" x14ac:dyDescent="0.25">
      <c r="R432" s="3"/>
    </row>
    <row r="433" spans="18:18" ht="12.5" x14ac:dyDescent="0.25">
      <c r="R433" s="3"/>
    </row>
    <row r="434" spans="18:18" ht="12.5" x14ac:dyDescent="0.25">
      <c r="R434" s="3"/>
    </row>
    <row r="435" spans="18:18" ht="12.5" x14ac:dyDescent="0.25">
      <c r="R435" s="3"/>
    </row>
    <row r="436" spans="18:18" ht="12.5" x14ac:dyDescent="0.25">
      <c r="R436" s="3"/>
    </row>
    <row r="437" spans="18:18" ht="12.5" x14ac:dyDescent="0.25">
      <c r="R437" s="3"/>
    </row>
    <row r="438" spans="18:18" ht="12.5" x14ac:dyDescent="0.25">
      <c r="R438" s="3"/>
    </row>
    <row r="439" spans="18:18" ht="12.5" x14ac:dyDescent="0.25">
      <c r="R439" s="3"/>
    </row>
    <row r="440" spans="18:18" ht="12.5" x14ac:dyDescent="0.25">
      <c r="R440" s="3"/>
    </row>
    <row r="441" spans="18:18" ht="12.5" x14ac:dyDescent="0.25">
      <c r="R441" s="3"/>
    </row>
    <row r="442" spans="18:18" ht="12.5" x14ac:dyDescent="0.25">
      <c r="R442" s="3"/>
    </row>
    <row r="443" spans="18:18" ht="12.5" x14ac:dyDescent="0.25">
      <c r="R443" s="3"/>
    </row>
    <row r="444" spans="18:18" ht="12.5" x14ac:dyDescent="0.25">
      <c r="R444" s="3"/>
    </row>
    <row r="445" spans="18:18" ht="12.5" x14ac:dyDescent="0.25">
      <c r="R445" s="3"/>
    </row>
    <row r="446" spans="18:18" ht="12.5" x14ac:dyDescent="0.25">
      <c r="R446" s="3"/>
    </row>
    <row r="447" spans="18:18" ht="12.5" x14ac:dyDescent="0.25">
      <c r="R447" s="3"/>
    </row>
    <row r="448" spans="18:18" ht="12.5" x14ac:dyDescent="0.25">
      <c r="R448" s="3"/>
    </row>
    <row r="449" spans="18:18" ht="12.5" x14ac:dyDescent="0.25">
      <c r="R449" s="3"/>
    </row>
    <row r="450" spans="18:18" ht="12.5" x14ac:dyDescent="0.25">
      <c r="R450" s="3"/>
    </row>
    <row r="451" spans="18:18" ht="12.5" x14ac:dyDescent="0.25">
      <c r="R451" s="3"/>
    </row>
    <row r="452" spans="18:18" ht="12.5" x14ac:dyDescent="0.25">
      <c r="R452" s="3"/>
    </row>
    <row r="453" spans="18:18" ht="12.5" x14ac:dyDescent="0.25">
      <c r="R453" s="3"/>
    </row>
    <row r="454" spans="18:18" ht="12.5" x14ac:dyDescent="0.25">
      <c r="R454" s="3"/>
    </row>
    <row r="455" spans="18:18" ht="12.5" x14ac:dyDescent="0.25">
      <c r="R455" s="3"/>
    </row>
    <row r="456" spans="18:18" ht="12.5" x14ac:dyDescent="0.25">
      <c r="R456" s="3"/>
    </row>
    <row r="457" spans="18:18" ht="12.5" x14ac:dyDescent="0.25">
      <c r="R457" s="3"/>
    </row>
    <row r="458" spans="18:18" ht="12.5" x14ac:dyDescent="0.25">
      <c r="R458" s="3"/>
    </row>
    <row r="459" spans="18:18" ht="12.5" x14ac:dyDescent="0.25">
      <c r="R459" s="3"/>
    </row>
    <row r="460" spans="18:18" ht="12.5" x14ac:dyDescent="0.25">
      <c r="R460" s="3"/>
    </row>
    <row r="461" spans="18:18" ht="12.5" x14ac:dyDescent="0.25">
      <c r="R461" s="3"/>
    </row>
    <row r="462" spans="18:18" ht="12.5" x14ac:dyDescent="0.25">
      <c r="R462" s="3"/>
    </row>
    <row r="463" spans="18:18" ht="12.5" x14ac:dyDescent="0.25">
      <c r="R463" s="3"/>
    </row>
    <row r="464" spans="18:18" ht="12.5" x14ac:dyDescent="0.25">
      <c r="R464" s="3"/>
    </row>
    <row r="465" spans="18:18" ht="12.5" x14ac:dyDescent="0.25">
      <c r="R465" s="3"/>
    </row>
    <row r="466" spans="18:18" ht="12.5" x14ac:dyDescent="0.25">
      <c r="R466" s="3"/>
    </row>
    <row r="467" spans="18:18" ht="12.5" x14ac:dyDescent="0.25">
      <c r="R467" s="3"/>
    </row>
    <row r="468" spans="18:18" ht="12.5" x14ac:dyDescent="0.25">
      <c r="R468" s="3"/>
    </row>
    <row r="469" spans="18:18" ht="12.5" x14ac:dyDescent="0.25">
      <c r="R469" s="3"/>
    </row>
    <row r="470" spans="18:18" ht="12.5" x14ac:dyDescent="0.25">
      <c r="R470" s="3"/>
    </row>
    <row r="471" spans="18:18" ht="12.5" x14ac:dyDescent="0.25">
      <c r="R471" s="3"/>
    </row>
    <row r="472" spans="18:18" ht="12.5" x14ac:dyDescent="0.25">
      <c r="R472" s="3"/>
    </row>
    <row r="473" spans="18:18" ht="12.5" x14ac:dyDescent="0.25">
      <c r="R473" s="3"/>
    </row>
    <row r="474" spans="18:18" ht="12.5" x14ac:dyDescent="0.25">
      <c r="R474" s="3"/>
    </row>
    <row r="475" spans="18:18" ht="12.5" x14ac:dyDescent="0.25">
      <c r="R475" s="3"/>
    </row>
    <row r="476" spans="18:18" ht="12.5" x14ac:dyDescent="0.25">
      <c r="R476" s="3"/>
    </row>
    <row r="477" spans="18:18" ht="12.5" x14ac:dyDescent="0.25">
      <c r="R477" s="3"/>
    </row>
    <row r="478" spans="18:18" ht="12.5" x14ac:dyDescent="0.25">
      <c r="R478" s="3"/>
    </row>
    <row r="479" spans="18:18" ht="12.5" x14ac:dyDescent="0.25">
      <c r="R479" s="3"/>
    </row>
    <row r="480" spans="18:18" ht="12.5" x14ac:dyDescent="0.25">
      <c r="R480" s="3"/>
    </row>
    <row r="481" spans="18:18" ht="12.5" x14ac:dyDescent="0.25">
      <c r="R481" s="3"/>
    </row>
    <row r="482" spans="18:18" ht="12.5" x14ac:dyDescent="0.25">
      <c r="R482" s="3"/>
    </row>
    <row r="483" spans="18:18" ht="12.5" x14ac:dyDescent="0.25">
      <c r="R483" s="3"/>
    </row>
    <row r="484" spans="18:18" ht="12.5" x14ac:dyDescent="0.25">
      <c r="R484" s="3"/>
    </row>
    <row r="485" spans="18:18" ht="12.5" x14ac:dyDescent="0.25">
      <c r="R485" s="3"/>
    </row>
    <row r="486" spans="18:18" ht="12.5" x14ac:dyDescent="0.25">
      <c r="R486" s="3"/>
    </row>
    <row r="487" spans="18:18" ht="12.5" x14ac:dyDescent="0.25">
      <c r="R487" s="3"/>
    </row>
    <row r="488" spans="18:18" ht="12.5" x14ac:dyDescent="0.25">
      <c r="R488" s="3"/>
    </row>
    <row r="489" spans="18:18" ht="12.5" x14ac:dyDescent="0.25">
      <c r="R489" s="3"/>
    </row>
    <row r="490" spans="18:18" ht="12.5" x14ac:dyDescent="0.25">
      <c r="R490" s="3"/>
    </row>
    <row r="491" spans="18:18" ht="12.5" x14ac:dyDescent="0.25">
      <c r="R491" s="3"/>
    </row>
    <row r="492" spans="18:18" ht="12.5" x14ac:dyDescent="0.25">
      <c r="R492" s="3"/>
    </row>
    <row r="493" spans="18:18" ht="12.5" x14ac:dyDescent="0.25">
      <c r="R493" s="3"/>
    </row>
    <row r="494" spans="18:18" ht="12.5" x14ac:dyDescent="0.25">
      <c r="R494" s="3"/>
    </row>
    <row r="495" spans="18:18" ht="12.5" x14ac:dyDescent="0.25">
      <c r="R495" s="3"/>
    </row>
    <row r="496" spans="18:18" ht="12.5" x14ac:dyDescent="0.25">
      <c r="R496" s="3"/>
    </row>
    <row r="497" spans="18:18" ht="12.5" x14ac:dyDescent="0.25">
      <c r="R497" s="3"/>
    </row>
    <row r="498" spans="18:18" ht="12.5" x14ac:dyDescent="0.25">
      <c r="R498" s="3"/>
    </row>
    <row r="499" spans="18:18" ht="12.5" x14ac:dyDescent="0.25">
      <c r="R499" s="3"/>
    </row>
    <row r="500" spans="18:18" ht="12.5" x14ac:dyDescent="0.25">
      <c r="R500" s="3"/>
    </row>
    <row r="501" spans="18:18" ht="12.5" x14ac:dyDescent="0.25">
      <c r="R501" s="3"/>
    </row>
    <row r="502" spans="18:18" ht="12.5" x14ac:dyDescent="0.25">
      <c r="R502" s="3"/>
    </row>
    <row r="503" spans="18:18" ht="12.5" x14ac:dyDescent="0.25">
      <c r="R503" s="3"/>
    </row>
    <row r="504" spans="18:18" ht="12.5" x14ac:dyDescent="0.25">
      <c r="R504" s="3"/>
    </row>
    <row r="505" spans="18:18" ht="12.5" x14ac:dyDescent="0.25">
      <c r="R505" s="3"/>
    </row>
    <row r="506" spans="18:18" ht="12.5" x14ac:dyDescent="0.25">
      <c r="R506" s="3"/>
    </row>
    <row r="507" spans="18:18" ht="12.5" x14ac:dyDescent="0.25">
      <c r="R507" s="3"/>
    </row>
    <row r="508" spans="18:18" ht="12.5" x14ac:dyDescent="0.25">
      <c r="R508" s="3"/>
    </row>
    <row r="509" spans="18:18" ht="12.5" x14ac:dyDescent="0.25">
      <c r="R509" s="3"/>
    </row>
    <row r="510" spans="18:18" ht="12.5" x14ac:dyDescent="0.25">
      <c r="R510" s="3"/>
    </row>
    <row r="511" spans="18:18" ht="12.5" x14ac:dyDescent="0.25">
      <c r="R511" s="3"/>
    </row>
    <row r="512" spans="18:18" ht="12.5" x14ac:dyDescent="0.25">
      <c r="R512" s="3"/>
    </row>
    <row r="513" spans="18:18" ht="12.5" x14ac:dyDescent="0.25">
      <c r="R513" s="3"/>
    </row>
    <row r="514" spans="18:18" ht="12.5" x14ac:dyDescent="0.25">
      <c r="R514" s="3"/>
    </row>
    <row r="515" spans="18:18" ht="12.5" x14ac:dyDescent="0.25">
      <c r="R515" s="3"/>
    </row>
    <row r="516" spans="18:18" ht="12.5" x14ac:dyDescent="0.25">
      <c r="R516" s="3"/>
    </row>
    <row r="517" spans="18:18" ht="12.5" x14ac:dyDescent="0.25">
      <c r="R517" s="3"/>
    </row>
    <row r="518" spans="18:18" ht="12.5" x14ac:dyDescent="0.25">
      <c r="R518" s="3"/>
    </row>
    <row r="519" spans="18:18" ht="12.5" x14ac:dyDescent="0.25">
      <c r="R519" s="3"/>
    </row>
    <row r="520" spans="18:18" ht="12.5" x14ac:dyDescent="0.25">
      <c r="R520" s="3"/>
    </row>
    <row r="521" spans="18:18" ht="12.5" x14ac:dyDescent="0.25">
      <c r="R521" s="3"/>
    </row>
    <row r="522" spans="18:18" ht="12.5" x14ac:dyDescent="0.25">
      <c r="R522" s="3"/>
    </row>
    <row r="523" spans="18:18" ht="12.5" x14ac:dyDescent="0.25">
      <c r="R523" s="3"/>
    </row>
    <row r="524" spans="18:18" ht="12.5" x14ac:dyDescent="0.25">
      <c r="R524" s="3"/>
    </row>
    <row r="525" spans="18:18" ht="12.5" x14ac:dyDescent="0.25">
      <c r="R525" s="3"/>
    </row>
    <row r="526" spans="18:18" ht="12.5" x14ac:dyDescent="0.25">
      <c r="R526" s="3"/>
    </row>
    <row r="527" spans="18:18" ht="12.5" x14ac:dyDescent="0.25">
      <c r="R527" s="3"/>
    </row>
    <row r="528" spans="18:18" ht="12.5" x14ac:dyDescent="0.25">
      <c r="R528" s="3"/>
    </row>
    <row r="529" spans="18:18" ht="12.5" x14ac:dyDescent="0.25">
      <c r="R529" s="3"/>
    </row>
    <row r="530" spans="18:18" ht="12.5" x14ac:dyDescent="0.25">
      <c r="R530" s="3"/>
    </row>
    <row r="531" spans="18:18" ht="12.5" x14ac:dyDescent="0.25">
      <c r="R531" s="3"/>
    </row>
    <row r="532" spans="18:18" ht="12.5" x14ac:dyDescent="0.25">
      <c r="R532" s="3"/>
    </row>
    <row r="533" spans="18:18" ht="12.5" x14ac:dyDescent="0.25">
      <c r="R533" s="3"/>
    </row>
    <row r="534" spans="18:18" ht="12.5" x14ac:dyDescent="0.25">
      <c r="R534" s="3"/>
    </row>
    <row r="535" spans="18:18" ht="12.5" x14ac:dyDescent="0.25">
      <c r="R535" s="3"/>
    </row>
    <row r="536" spans="18:18" ht="12.5" x14ac:dyDescent="0.25">
      <c r="R536" s="3"/>
    </row>
    <row r="537" spans="18:18" ht="12.5" x14ac:dyDescent="0.25">
      <c r="R537" s="3"/>
    </row>
    <row r="538" spans="18:18" ht="12.5" x14ac:dyDescent="0.25">
      <c r="R538" s="3"/>
    </row>
    <row r="539" spans="18:18" ht="12.5" x14ac:dyDescent="0.25">
      <c r="R539" s="3"/>
    </row>
    <row r="540" spans="18:18" ht="12.5" x14ac:dyDescent="0.25">
      <c r="R540" s="3"/>
    </row>
    <row r="541" spans="18:18" ht="12.5" x14ac:dyDescent="0.25">
      <c r="R541" s="3"/>
    </row>
    <row r="542" spans="18:18" ht="12.5" x14ac:dyDescent="0.25">
      <c r="R542" s="3"/>
    </row>
    <row r="543" spans="18:18" ht="12.5" x14ac:dyDescent="0.25">
      <c r="R543" s="3"/>
    </row>
    <row r="544" spans="18:18" ht="12.5" x14ac:dyDescent="0.25">
      <c r="R544" s="3"/>
    </row>
    <row r="545" spans="18:18" ht="12.5" x14ac:dyDescent="0.25">
      <c r="R545" s="3"/>
    </row>
    <row r="546" spans="18:18" ht="12.5" x14ac:dyDescent="0.25">
      <c r="R546" s="3"/>
    </row>
    <row r="547" spans="18:18" ht="12.5" x14ac:dyDescent="0.25">
      <c r="R547" s="3"/>
    </row>
    <row r="548" spans="18:18" ht="12.5" x14ac:dyDescent="0.25">
      <c r="R548" s="3"/>
    </row>
    <row r="549" spans="18:18" ht="12.5" x14ac:dyDescent="0.25">
      <c r="R549" s="3"/>
    </row>
    <row r="550" spans="18:18" ht="12.5" x14ac:dyDescent="0.25">
      <c r="R550" s="3"/>
    </row>
    <row r="551" spans="18:18" ht="12.5" x14ac:dyDescent="0.25">
      <c r="R551" s="3"/>
    </row>
    <row r="552" spans="18:18" ht="12.5" x14ac:dyDescent="0.25">
      <c r="R552" s="3"/>
    </row>
    <row r="553" spans="18:18" ht="12.5" x14ac:dyDescent="0.25">
      <c r="R553" s="3"/>
    </row>
    <row r="554" spans="18:18" ht="12.5" x14ac:dyDescent="0.25">
      <c r="R554" s="3"/>
    </row>
    <row r="555" spans="18:18" ht="12.5" x14ac:dyDescent="0.25">
      <c r="R555" s="3"/>
    </row>
    <row r="556" spans="18:18" ht="12.5" x14ac:dyDescent="0.25">
      <c r="R556" s="3"/>
    </row>
    <row r="557" spans="18:18" ht="12.5" x14ac:dyDescent="0.25">
      <c r="R557" s="3"/>
    </row>
    <row r="558" spans="18:18" ht="12.5" x14ac:dyDescent="0.25">
      <c r="R558" s="3"/>
    </row>
    <row r="559" spans="18:18" ht="12.5" x14ac:dyDescent="0.25">
      <c r="R559" s="3"/>
    </row>
    <row r="560" spans="18:18" ht="12.5" x14ac:dyDescent="0.25">
      <c r="R560" s="3"/>
    </row>
    <row r="561" spans="18:18" ht="12.5" x14ac:dyDescent="0.25">
      <c r="R561" s="3"/>
    </row>
    <row r="562" spans="18:18" ht="12.5" x14ac:dyDescent="0.25">
      <c r="R562" s="3"/>
    </row>
    <row r="563" spans="18:18" ht="12.5" x14ac:dyDescent="0.25">
      <c r="R563" s="3"/>
    </row>
    <row r="564" spans="18:18" ht="12.5" x14ac:dyDescent="0.25">
      <c r="R564" s="3"/>
    </row>
    <row r="565" spans="18:18" ht="12.5" x14ac:dyDescent="0.25">
      <c r="R565" s="3"/>
    </row>
    <row r="566" spans="18:18" ht="12.5" x14ac:dyDescent="0.25">
      <c r="R566" s="3"/>
    </row>
    <row r="567" spans="18:18" ht="12.5" x14ac:dyDescent="0.25">
      <c r="R567" s="3"/>
    </row>
    <row r="568" spans="18:18" ht="12.5" x14ac:dyDescent="0.25">
      <c r="R568" s="3"/>
    </row>
    <row r="569" spans="18:18" ht="12.5" x14ac:dyDescent="0.25">
      <c r="R569" s="3"/>
    </row>
    <row r="570" spans="18:18" ht="12.5" x14ac:dyDescent="0.25">
      <c r="R570" s="3"/>
    </row>
    <row r="571" spans="18:18" ht="12.5" x14ac:dyDescent="0.25">
      <c r="R571" s="3"/>
    </row>
    <row r="572" spans="18:18" ht="12.5" x14ac:dyDescent="0.25">
      <c r="R572" s="3"/>
    </row>
    <row r="573" spans="18:18" ht="12.5" x14ac:dyDescent="0.25">
      <c r="R573" s="3"/>
    </row>
    <row r="574" spans="18:18" ht="12.5" x14ac:dyDescent="0.25">
      <c r="R574" s="3"/>
    </row>
    <row r="575" spans="18:18" ht="12.5" x14ac:dyDescent="0.25">
      <c r="R575" s="3"/>
    </row>
    <row r="576" spans="18:18" ht="12.5" x14ac:dyDescent="0.25">
      <c r="R576" s="3"/>
    </row>
    <row r="577" spans="18:18" ht="12.5" x14ac:dyDescent="0.25">
      <c r="R577" s="3"/>
    </row>
    <row r="578" spans="18:18" ht="12.5" x14ac:dyDescent="0.25">
      <c r="R578" s="3"/>
    </row>
    <row r="579" spans="18:18" ht="12.5" x14ac:dyDescent="0.25">
      <c r="R579" s="3"/>
    </row>
    <row r="580" spans="18:18" ht="12.5" x14ac:dyDescent="0.25">
      <c r="R580" s="3"/>
    </row>
    <row r="581" spans="18:18" ht="12.5" x14ac:dyDescent="0.25">
      <c r="R581" s="3"/>
    </row>
    <row r="582" spans="18:18" ht="12.5" x14ac:dyDescent="0.25">
      <c r="R582" s="3"/>
    </row>
    <row r="583" spans="18:18" ht="12.5" x14ac:dyDescent="0.25">
      <c r="R583" s="3"/>
    </row>
    <row r="584" spans="18:18" ht="12.5" x14ac:dyDescent="0.25">
      <c r="R584" s="3"/>
    </row>
    <row r="585" spans="18:18" ht="12.5" x14ac:dyDescent="0.25">
      <c r="R585" s="3"/>
    </row>
    <row r="586" spans="18:18" ht="12.5" x14ac:dyDescent="0.25">
      <c r="R586" s="3"/>
    </row>
    <row r="587" spans="18:18" ht="12.5" x14ac:dyDescent="0.25">
      <c r="R587" s="3"/>
    </row>
    <row r="588" spans="18:18" ht="12.5" x14ac:dyDescent="0.25">
      <c r="R588" s="3"/>
    </row>
    <row r="589" spans="18:18" ht="12.5" x14ac:dyDescent="0.25">
      <c r="R589" s="3"/>
    </row>
    <row r="590" spans="18:18" ht="12.5" x14ac:dyDescent="0.25">
      <c r="R590" s="3"/>
    </row>
    <row r="591" spans="18:18" ht="12.5" x14ac:dyDescent="0.25">
      <c r="R591" s="3"/>
    </row>
    <row r="592" spans="18:18" ht="12.5" x14ac:dyDescent="0.25">
      <c r="R592" s="3"/>
    </row>
    <row r="593" spans="18:18" ht="12.5" x14ac:dyDescent="0.25">
      <c r="R593" s="3"/>
    </row>
    <row r="594" spans="18:18" ht="12.5" x14ac:dyDescent="0.25">
      <c r="R594" s="3"/>
    </row>
    <row r="595" spans="18:18" ht="12.5" x14ac:dyDescent="0.25">
      <c r="R595" s="3"/>
    </row>
    <row r="596" spans="18:18" ht="12.5" x14ac:dyDescent="0.25">
      <c r="R596" s="3"/>
    </row>
    <row r="597" spans="18:18" ht="12.5" x14ac:dyDescent="0.25">
      <c r="R597" s="3"/>
    </row>
    <row r="598" spans="18:18" ht="12.5" x14ac:dyDescent="0.25">
      <c r="R598" s="3"/>
    </row>
    <row r="599" spans="18:18" ht="12.5" x14ac:dyDescent="0.25">
      <c r="R599" s="3"/>
    </row>
    <row r="600" spans="18:18" ht="12.5" x14ac:dyDescent="0.25">
      <c r="R600" s="3"/>
    </row>
    <row r="601" spans="18:18" ht="12.5" x14ac:dyDescent="0.25">
      <c r="R601" s="3"/>
    </row>
    <row r="602" spans="18:18" ht="12.5" x14ac:dyDescent="0.25">
      <c r="R602" s="3"/>
    </row>
    <row r="603" spans="18:18" ht="12.5" x14ac:dyDescent="0.25">
      <c r="R603" s="3"/>
    </row>
    <row r="604" spans="18:18" ht="12.5" x14ac:dyDescent="0.25">
      <c r="R604" s="3"/>
    </row>
    <row r="605" spans="18:18" ht="12.5" x14ac:dyDescent="0.25">
      <c r="R605" s="3"/>
    </row>
    <row r="606" spans="18:18" ht="12.5" x14ac:dyDescent="0.25">
      <c r="R606" s="3"/>
    </row>
    <row r="607" spans="18:18" ht="12.5" x14ac:dyDescent="0.25">
      <c r="R607" s="3"/>
    </row>
    <row r="608" spans="18:18" ht="12.5" x14ac:dyDescent="0.25">
      <c r="R608" s="3"/>
    </row>
    <row r="609" spans="18:18" ht="12.5" x14ac:dyDescent="0.25">
      <c r="R609" s="3"/>
    </row>
    <row r="610" spans="18:18" ht="12.5" x14ac:dyDescent="0.25">
      <c r="R610" s="3"/>
    </row>
    <row r="611" spans="18:18" ht="12.5" x14ac:dyDescent="0.25">
      <c r="R611" s="3"/>
    </row>
    <row r="612" spans="18:18" ht="12.5" x14ac:dyDescent="0.25">
      <c r="R612" s="3"/>
    </row>
    <row r="613" spans="18:18" ht="12.5" x14ac:dyDescent="0.25">
      <c r="R613" s="3"/>
    </row>
    <row r="614" spans="18:18" ht="12.5" x14ac:dyDescent="0.25">
      <c r="R614" s="3"/>
    </row>
    <row r="615" spans="18:18" ht="12.5" x14ac:dyDescent="0.25">
      <c r="R615" s="3"/>
    </row>
    <row r="616" spans="18:18" ht="12.5" x14ac:dyDescent="0.25">
      <c r="R616" s="3"/>
    </row>
    <row r="617" spans="18:18" ht="12.5" x14ac:dyDescent="0.25">
      <c r="R617" s="3"/>
    </row>
    <row r="618" spans="18:18" ht="12.5" x14ac:dyDescent="0.25">
      <c r="R618" s="3"/>
    </row>
    <row r="619" spans="18:18" ht="12.5" x14ac:dyDescent="0.25">
      <c r="R619" s="3"/>
    </row>
    <row r="620" spans="18:18" ht="12.5" x14ac:dyDescent="0.25">
      <c r="R620" s="3"/>
    </row>
    <row r="621" spans="18:18" ht="12.5" x14ac:dyDescent="0.25">
      <c r="R621" s="3"/>
    </row>
    <row r="622" spans="18:18" ht="12.5" x14ac:dyDescent="0.25">
      <c r="R622" s="3"/>
    </row>
    <row r="623" spans="18:18" ht="12.5" x14ac:dyDescent="0.25">
      <c r="R623" s="3"/>
    </row>
    <row r="624" spans="18:18" ht="12.5" x14ac:dyDescent="0.25">
      <c r="R624" s="3"/>
    </row>
    <row r="625" spans="18:18" ht="12.5" x14ac:dyDescent="0.25">
      <c r="R625" s="3"/>
    </row>
    <row r="626" spans="18:18" ht="12.5" x14ac:dyDescent="0.25">
      <c r="R626" s="3"/>
    </row>
    <row r="627" spans="18:18" ht="12.5" x14ac:dyDescent="0.25">
      <c r="R627" s="3"/>
    </row>
    <row r="628" spans="18:18" ht="12.5" x14ac:dyDescent="0.25">
      <c r="R628" s="3"/>
    </row>
    <row r="629" spans="18:18" ht="12.5" x14ac:dyDescent="0.25">
      <c r="R629" s="3"/>
    </row>
    <row r="630" spans="18:18" ht="12.5" x14ac:dyDescent="0.25">
      <c r="R630" s="3"/>
    </row>
    <row r="631" spans="18:18" ht="12.5" x14ac:dyDescent="0.25">
      <c r="R631" s="3"/>
    </row>
    <row r="632" spans="18:18" ht="12.5" x14ac:dyDescent="0.25">
      <c r="R632" s="3"/>
    </row>
    <row r="633" spans="18:18" ht="12.5" x14ac:dyDescent="0.25">
      <c r="R633" s="3"/>
    </row>
    <row r="634" spans="18:18" ht="12.5" x14ac:dyDescent="0.25">
      <c r="R634" s="3"/>
    </row>
    <row r="635" spans="18:18" ht="12.5" x14ac:dyDescent="0.25">
      <c r="R635" s="3"/>
    </row>
    <row r="636" spans="18:18" ht="12.5" x14ac:dyDescent="0.25">
      <c r="R636" s="3"/>
    </row>
    <row r="637" spans="18:18" ht="12.5" x14ac:dyDescent="0.25">
      <c r="R637" s="3"/>
    </row>
    <row r="638" spans="18:18" ht="12.5" x14ac:dyDescent="0.25">
      <c r="R638" s="3"/>
    </row>
    <row r="639" spans="18:18" ht="12.5" x14ac:dyDescent="0.25">
      <c r="R639" s="3"/>
    </row>
    <row r="640" spans="18:18" ht="12.5" x14ac:dyDescent="0.25">
      <c r="R640" s="3"/>
    </row>
    <row r="641" spans="18:18" ht="12.5" x14ac:dyDescent="0.25">
      <c r="R641" s="3"/>
    </row>
    <row r="642" spans="18:18" ht="12.5" x14ac:dyDescent="0.25">
      <c r="R642" s="3"/>
    </row>
    <row r="643" spans="18:18" ht="12.5" x14ac:dyDescent="0.25">
      <c r="R643" s="3"/>
    </row>
    <row r="644" spans="18:18" ht="12.5" x14ac:dyDescent="0.25">
      <c r="R644" s="3"/>
    </row>
    <row r="645" spans="18:18" ht="12.5" x14ac:dyDescent="0.25">
      <c r="R645" s="3"/>
    </row>
    <row r="646" spans="18:18" ht="12.5" x14ac:dyDescent="0.25">
      <c r="R646" s="3"/>
    </row>
    <row r="647" spans="18:18" ht="12.5" x14ac:dyDescent="0.25">
      <c r="R647" s="3"/>
    </row>
    <row r="648" spans="18:18" ht="12.5" x14ac:dyDescent="0.25">
      <c r="R648" s="3"/>
    </row>
    <row r="649" spans="18:18" ht="12.5" x14ac:dyDescent="0.25">
      <c r="R649" s="3"/>
    </row>
    <row r="650" spans="18:18" ht="12.5" x14ac:dyDescent="0.25">
      <c r="R650" s="3"/>
    </row>
    <row r="651" spans="18:18" ht="12.5" x14ac:dyDescent="0.25">
      <c r="R651" s="3"/>
    </row>
    <row r="652" spans="18:18" ht="12.5" x14ac:dyDescent="0.25">
      <c r="R652" s="3"/>
    </row>
    <row r="653" spans="18:18" ht="12.5" x14ac:dyDescent="0.25">
      <c r="R653" s="3"/>
    </row>
    <row r="654" spans="18:18" ht="12.5" x14ac:dyDescent="0.25">
      <c r="R654" s="3"/>
    </row>
    <row r="655" spans="18:18" ht="12.5" x14ac:dyDescent="0.25">
      <c r="R655" s="3"/>
    </row>
    <row r="656" spans="18:18" ht="12.5" x14ac:dyDescent="0.25">
      <c r="R656" s="3"/>
    </row>
    <row r="657" spans="18:18" ht="12.5" x14ac:dyDescent="0.25">
      <c r="R657" s="3"/>
    </row>
    <row r="658" spans="18:18" ht="12.5" x14ac:dyDescent="0.25">
      <c r="R658" s="3"/>
    </row>
    <row r="659" spans="18:18" ht="12.5" x14ac:dyDescent="0.25">
      <c r="R659" s="3"/>
    </row>
    <row r="660" spans="18:18" ht="12.5" x14ac:dyDescent="0.25">
      <c r="R660" s="3"/>
    </row>
    <row r="661" spans="18:18" ht="12.5" x14ac:dyDescent="0.25">
      <c r="R661" s="3"/>
    </row>
    <row r="662" spans="18:18" ht="12.5" x14ac:dyDescent="0.25">
      <c r="R662" s="3"/>
    </row>
    <row r="663" spans="18:18" ht="12.5" x14ac:dyDescent="0.25">
      <c r="R663" s="3"/>
    </row>
    <row r="664" spans="18:18" ht="12.5" x14ac:dyDescent="0.25">
      <c r="R664" s="3"/>
    </row>
    <row r="665" spans="18:18" ht="12.5" x14ac:dyDescent="0.25">
      <c r="R665" s="3"/>
    </row>
    <row r="666" spans="18:18" ht="12.5" x14ac:dyDescent="0.25">
      <c r="R666" s="3"/>
    </row>
    <row r="667" spans="18:18" ht="12.5" x14ac:dyDescent="0.25">
      <c r="R667" s="3"/>
    </row>
    <row r="668" spans="18:18" ht="12.5" x14ac:dyDescent="0.25">
      <c r="R668" s="3"/>
    </row>
    <row r="669" spans="18:18" ht="12.5" x14ac:dyDescent="0.25">
      <c r="R669" s="3"/>
    </row>
    <row r="670" spans="18:18" ht="12.5" x14ac:dyDescent="0.25">
      <c r="R670" s="3"/>
    </row>
    <row r="671" spans="18:18" ht="12.5" x14ac:dyDescent="0.25">
      <c r="R671" s="3"/>
    </row>
    <row r="672" spans="18:18" ht="12.5" x14ac:dyDescent="0.25">
      <c r="R672" s="3"/>
    </row>
    <row r="673" spans="18:18" ht="12.5" x14ac:dyDescent="0.25">
      <c r="R673" s="3"/>
    </row>
    <row r="674" spans="18:18" ht="12.5" x14ac:dyDescent="0.25">
      <c r="R674" s="3"/>
    </row>
    <row r="675" spans="18:18" ht="12.5" x14ac:dyDescent="0.25">
      <c r="R675" s="3"/>
    </row>
    <row r="676" spans="18:18" ht="12.5" x14ac:dyDescent="0.25">
      <c r="R676" s="3"/>
    </row>
    <row r="677" spans="18:18" ht="12.5" x14ac:dyDescent="0.25">
      <c r="R677" s="3"/>
    </row>
    <row r="678" spans="18:18" ht="12.5" x14ac:dyDescent="0.25">
      <c r="R678" s="3"/>
    </row>
    <row r="679" spans="18:18" ht="12.5" x14ac:dyDescent="0.25">
      <c r="R679" s="3"/>
    </row>
    <row r="680" spans="18:18" ht="12.5" x14ac:dyDescent="0.25">
      <c r="R680" s="3"/>
    </row>
    <row r="681" spans="18:18" ht="12.5" x14ac:dyDescent="0.25">
      <c r="R681" s="3"/>
    </row>
    <row r="682" spans="18:18" ht="12.5" x14ac:dyDescent="0.25">
      <c r="R682" s="3"/>
    </row>
    <row r="683" spans="18:18" ht="12.5" x14ac:dyDescent="0.25">
      <c r="R683" s="3"/>
    </row>
    <row r="684" spans="18:18" ht="12.5" x14ac:dyDescent="0.25">
      <c r="R684" s="3"/>
    </row>
    <row r="685" spans="18:18" ht="12.5" x14ac:dyDescent="0.25">
      <c r="R685" s="3"/>
    </row>
    <row r="686" spans="18:18" ht="12.5" x14ac:dyDescent="0.25">
      <c r="R686" s="3"/>
    </row>
    <row r="687" spans="18:18" ht="12.5" x14ac:dyDescent="0.25">
      <c r="R687" s="3"/>
    </row>
    <row r="688" spans="18:18" ht="12.5" x14ac:dyDescent="0.25">
      <c r="R688" s="3"/>
    </row>
    <row r="689" spans="18:18" ht="12.5" x14ac:dyDescent="0.25">
      <c r="R689" s="3"/>
    </row>
    <row r="690" spans="18:18" ht="12.5" x14ac:dyDescent="0.25">
      <c r="R690" s="3"/>
    </row>
    <row r="691" spans="18:18" ht="12.5" x14ac:dyDescent="0.25">
      <c r="R691" s="3"/>
    </row>
    <row r="692" spans="18:18" ht="12.5" x14ac:dyDescent="0.25">
      <c r="R692" s="3"/>
    </row>
    <row r="693" spans="18:18" ht="12.5" x14ac:dyDescent="0.25">
      <c r="R693" s="3"/>
    </row>
    <row r="694" spans="18:18" ht="12.5" x14ac:dyDescent="0.25">
      <c r="R694" s="3"/>
    </row>
    <row r="695" spans="18:18" ht="12.5" x14ac:dyDescent="0.25">
      <c r="R695" s="3"/>
    </row>
    <row r="696" spans="18:18" ht="12.5" x14ac:dyDescent="0.25">
      <c r="R696" s="3"/>
    </row>
    <row r="697" spans="18:18" ht="12.5" x14ac:dyDescent="0.25">
      <c r="R697" s="3"/>
    </row>
    <row r="698" spans="18:18" ht="12.5" x14ac:dyDescent="0.25">
      <c r="R698" s="3"/>
    </row>
    <row r="699" spans="18:18" ht="12.5" x14ac:dyDescent="0.25">
      <c r="R699" s="3"/>
    </row>
    <row r="700" spans="18:18" ht="12.5" x14ac:dyDescent="0.25">
      <c r="R700" s="3"/>
    </row>
    <row r="701" spans="18:18" ht="12.5" x14ac:dyDescent="0.25">
      <c r="R701" s="3"/>
    </row>
    <row r="702" spans="18:18" ht="12.5" x14ac:dyDescent="0.25">
      <c r="R702" s="3"/>
    </row>
    <row r="703" spans="18:18" ht="12.5" x14ac:dyDescent="0.25">
      <c r="R703" s="3"/>
    </row>
    <row r="704" spans="18:18" ht="12.5" x14ac:dyDescent="0.25">
      <c r="R704" s="3"/>
    </row>
    <row r="705" spans="18:18" ht="12.5" x14ac:dyDescent="0.25">
      <c r="R705" s="3"/>
    </row>
    <row r="706" spans="18:18" ht="12.5" x14ac:dyDescent="0.25">
      <c r="R706" s="3"/>
    </row>
    <row r="707" spans="18:18" ht="12.5" x14ac:dyDescent="0.25">
      <c r="R707" s="3"/>
    </row>
    <row r="708" spans="18:18" ht="12.5" x14ac:dyDescent="0.25">
      <c r="R708" s="3"/>
    </row>
    <row r="709" spans="18:18" ht="12.5" x14ac:dyDescent="0.25">
      <c r="R709" s="3"/>
    </row>
    <row r="710" spans="18:18" ht="12.5" x14ac:dyDescent="0.25">
      <c r="R710" s="3"/>
    </row>
    <row r="711" spans="18:18" ht="12.5" x14ac:dyDescent="0.25">
      <c r="R711" s="3"/>
    </row>
    <row r="712" spans="18:18" ht="12.5" x14ac:dyDescent="0.25">
      <c r="R712" s="3"/>
    </row>
    <row r="713" spans="18:18" ht="12.5" x14ac:dyDescent="0.25">
      <c r="R713" s="3"/>
    </row>
    <row r="714" spans="18:18" ht="12.5" x14ac:dyDescent="0.25">
      <c r="R714" s="3"/>
    </row>
    <row r="715" spans="18:18" ht="12.5" x14ac:dyDescent="0.25">
      <c r="R715" s="3"/>
    </row>
    <row r="716" spans="18:18" ht="12.5" x14ac:dyDescent="0.25">
      <c r="R716" s="3"/>
    </row>
    <row r="717" spans="18:18" ht="12.5" x14ac:dyDescent="0.25">
      <c r="R717" s="3"/>
    </row>
    <row r="718" spans="18:18" ht="12.5" x14ac:dyDescent="0.25">
      <c r="R718" s="3"/>
    </row>
    <row r="719" spans="18:18" ht="12.5" x14ac:dyDescent="0.25">
      <c r="R719" s="3"/>
    </row>
    <row r="720" spans="18:18" ht="12.5" x14ac:dyDescent="0.25">
      <c r="R720" s="3"/>
    </row>
    <row r="721" spans="18:18" ht="12.5" x14ac:dyDescent="0.25">
      <c r="R721" s="3"/>
    </row>
    <row r="722" spans="18:18" ht="12.5" x14ac:dyDescent="0.25">
      <c r="R722" s="3"/>
    </row>
    <row r="723" spans="18:18" ht="12.5" x14ac:dyDescent="0.25">
      <c r="R723" s="3"/>
    </row>
    <row r="724" spans="18:18" ht="12.5" x14ac:dyDescent="0.25">
      <c r="R724" s="3"/>
    </row>
    <row r="725" spans="18:18" ht="12.5" x14ac:dyDescent="0.25">
      <c r="R725" s="3"/>
    </row>
    <row r="726" spans="18:18" ht="12.5" x14ac:dyDescent="0.25">
      <c r="R726" s="3"/>
    </row>
    <row r="727" spans="18:18" ht="12.5" x14ac:dyDescent="0.25">
      <c r="R727" s="3"/>
    </row>
    <row r="728" spans="18:18" ht="12.5" x14ac:dyDescent="0.25">
      <c r="R728" s="3"/>
    </row>
    <row r="729" spans="18:18" ht="12.5" x14ac:dyDescent="0.25">
      <c r="R729" s="3"/>
    </row>
    <row r="730" spans="18:18" ht="12.5" x14ac:dyDescent="0.25">
      <c r="R730" s="3"/>
    </row>
    <row r="731" spans="18:18" ht="12.5" x14ac:dyDescent="0.25">
      <c r="R731" s="3"/>
    </row>
    <row r="732" spans="18:18" ht="12.5" x14ac:dyDescent="0.25">
      <c r="R732" s="3"/>
    </row>
    <row r="733" spans="18:18" ht="12.5" x14ac:dyDescent="0.25">
      <c r="R733" s="3"/>
    </row>
    <row r="734" spans="18:18" ht="12.5" x14ac:dyDescent="0.25">
      <c r="R734" s="3"/>
    </row>
    <row r="735" spans="18:18" ht="12.5" x14ac:dyDescent="0.25">
      <c r="R735" s="3"/>
    </row>
    <row r="736" spans="18:18" ht="12.5" x14ac:dyDescent="0.25">
      <c r="R736" s="3"/>
    </row>
    <row r="737" spans="18:18" ht="12.5" x14ac:dyDescent="0.25">
      <c r="R737" s="3"/>
    </row>
    <row r="738" spans="18:18" ht="12.5" x14ac:dyDescent="0.25">
      <c r="R738" s="3"/>
    </row>
    <row r="739" spans="18:18" ht="12.5" x14ac:dyDescent="0.25">
      <c r="R739" s="3"/>
    </row>
    <row r="740" spans="18:18" ht="12.5" x14ac:dyDescent="0.25">
      <c r="R740" s="3"/>
    </row>
    <row r="741" spans="18:18" ht="12.5" x14ac:dyDescent="0.25">
      <c r="R741" s="3"/>
    </row>
    <row r="742" spans="18:18" ht="12.5" x14ac:dyDescent="0.25">
      <c r="R742" s="3"/>
    </row>
    <row r="743" spans="18:18" ht="12.5" x14ac:dyDescent="0.25">
      <c r="R743" s="3"/>
    </row>
    <row r="744" spans="18:18" ht="12.5" x14ac:dyDescent="0.25">
      <c r="R744" s="3"/>
    </row>
    <row r="745" spans="18:18" ht="12.5" x14ac:dyDescent="0.25">
      <c r="R745" s="3"/>
    </row>
    <row r="746" spans="18:18" ht="12.5" x14ac:dyDescent="0.25">
      <c r="R746" s="3"/>
    </row>
    <row r="747" spans="18:18" ht="12.5" x14ac:dyDescent="0.25">
      <c r="R747" s="3"/>
    </row>
    <row r="748" spans="18:18" ht="12.5" x14ac:dyDescent="0.25">
      <c r="R748" s="3"/>
    </row>
    <row r="749" spans="18:18" ht="12.5" x14ac:dyDescent="0.25">
      <c r="R749" s="3"/>
    </row>
    <row r="750" spans="18:18" ht="12.5" x14ac:dyDescent="0.25">
      <c r="R750" s="3"/>
    </row>
    <row r="751" spans="18:18" ht="12.5" x14ac:dyDescent="0.25">
      <c r="R751" s="3"/>
    </row>
    <row r="752" spans="18:18" ht="12.5" x14ac:dyDescent="0.25">
      <c r="R752" s="3"/>
    </row>
    <row r="753" spans="18:18" ht="12.5" x14ac:dyDescent="0.25">
      <c r="R753" s="3"/>
    </row>
    <row r="754" spans="18:18" ht="12.5" x14ac:dyDescent="0.25">
      <c r="R754" s="3"/>
    </row>
    <row r="755" spans="18:18" ht="12.5" x14ac:dyDescent="0.25">
      <c r="R755" s="3"/>
    </row>
    <row r="756" spans="18:18" ht="12.5" x14ac:dyDescent="0.25">
      <c r="R756" s="3"/>
    </row>
    <row r="757" spans="18:18" ht="12.5" x14ac:dyDescent="0.25">
      <c r="R757" s="3"/>
    </row>
    <row r="758" spans="18:18" ht="12.5" x14ac:dyDescent="0.25">
      <c r="R758" s="3"/>
    </row>
    <row r="759" spans="18:18" ht="12.5" x14ac:dyDescent="0.25">
      <c r="R759" s="3"/>
    </row>
    <row r="760" spans="18:18" ht="12.5" x14ac:dyDescent="0.25">
      <c r="R760" s="3"/>
    </row>
    <row r="761" spans="18:18" ht="12.5" x14ac:dyDescent="0.25">
      <c r="R761" s="3"/>
    </row>
    <row r="762" spans="18:18" ht="12.5" x14ac:dyDescent="0.25">
      <c r="R762" s="3"/>
    </row>
    <row r="763" spans="18:18" ht="12.5" x14ac:dyDescent="0.25">
      <c r="R763" s="3"/>
    </row>
    <row r="764" spans="18:18" ht="12.5" x14ac:dyDescent="0.25">
      <c r="R764" s="3"/>
    </row>
    <row r="765" spans="18:18" ht="12.5" x14ac:dyDescent="0.25">
      <c r="R765" s="3"/>
    </row>
    <row r="766" spans="18:18" ht="12.5" x14ac:dyDescent="0.25">
      <c r="R766" s="3"/>
    </row>
    <row r="767" spans="18:18" ht="12.5" x14ac:dyDescent="0.25">
      <c r="R767" s="3"/>
    </row>
    <row r="768" spans="18:18" ht="12.5" x14ac:dyDescent="0.25">
      <c r="R768" s="3"/>
    </row>
    <row r="769" spans="18:18" ht="12.5" x14ac:dyDescent="0.25">
      <c r="R769" s="3"/>
    </row>
    <row r="770" spans="18:18" ht="12.5" x14ac:dyDescent="0.25">
      <c r="R770" s="3"/>
    </row>
    <row r="771" spans="18:18" ht="12.5" x14ac:dyDescent="0.25">
      <c r="R771" s="3"/>
    </row>
    <row r="772" spans="18:18" ht="12.5" x14ac:dyDescent="0.25">
      <c r="R772" s="3"/>
    </row>
    <row r="773" spans="18:18" ht="12.5" x14ac:dyDescent="0.25">
      <c r="R773" s="3"/>
    </row>
    <row r="774" spans="18:18" ht="12.5" x14ac:dyDescent="0.25">
      <c r="R774" s="3"/>
    </row>
    <row r="775" spans="18:18" ht="12.5" x14ac:dyDescent="0.25">
      <c r="R775" s="3"/>
    </row>
    <row r="776" spans="18:18" ht="12.5" x14ac:dyDescent="0.25">
      <c r="R776" s="3"/>
    </row>
    <row r="777" spans="18:18" ht="12.5" x14ac:dyDescent="0.25">
      <c r="R777" s="3"/>
    </row>
    <row r="778" spans="18:18" ht="12.5" x14ac:dyDescent="0.25">
      <c r="R778" s="3"/>
    </row>
    <row r="779" spans="18:18" ht="12.5" x14ac:dyDescent="0.25">
      <c r="R779" s="3"/>
    </row>
    <row r="780" spans="18:18" ht="12.5" x14ac:dyDescent="0.25">
      <c r="R780" s="3"/>
    </row>
    <row r="781" spans="18:18" ht="12.5" x14ac:dyDescent="0.25">
      <c r="R781" s="3"/>
    </row>
    <row r="782" spans="18:18" ht="12.5" x14ac:dyDescent="0.25">
      <c r="R782" s="3"/>
    </row>
    <row r="783" spans="18:18" ht="12.5" x14ac:dyDescent="0.25">
      <c r="R783" s="3"/>
    </row>
    <row r="784" spans="18:18" ht="12.5" x14ac:dyDescent="0.25">
      <c r="R784" s="3"/>
    </row>
    <row r="785" spans="18:18" ht="12.5" x14ac:dyDescent="0.25">
      <c r="R785" s="3"/>
    </row>
    <row r="786" spans="18:18" ht="12.5" x14ac:dyDescent="0.25">
      <c r="R786" s="3"/>
    </row>
    <row r="787" spans="18:18" ht="12.5" x14ac:dyDescent="0.25">
      <c r="R787" s="3"/>
    </row>
    <row r="788" spans="18:18" ht="12.5" x14ac:dyDescent="0.25">
      <c r="R788" s="3"/>
    </row>
    <row r="789" spans="18:18" ht="12.5" x14ac:dyDescent="0.25">
      <c r="R789" s="3"/>
    </row>
    <row r="790" spans="18:18" ht="12.5" x14ac:dyDescent="0.25">
      <c r="R790" s="3"/>
    </row>
    <row r="791" spans="18:18" ht="12.5" x14ac:dyDescent="0.25">
      <c r="R791" s="3"/>
    </row>
    <row r="792" spans="18:18" ht="12.5" x14ac:dyDescent="0.25">
      <c r="R792" s="3"/>
    </row>
    <row r="793" spans="18:18" ht="12.5" x14ac:dyDescent="0.25">
      <c r="R793" s="3"/>
    </row>
    <row r="794" spans="18:18" ht="12.5" x14ac:dyDescent="0.25">
      <c r="R794" s="3"/>
    </row>
    <row r="795" spans="18:18" ht="12.5" x14ac:dyDescent="0.25">
      <c r="R795" s="3"/>
    </row>
    <row r="796" spans="18:18" ht="12.5" x14ac:dyDescent="0.25">
      <c r="R796" s="3"/>
    </row>
    <row r="797" spans="18:18" ht="12.5" x14ac:dyDescent="0.25">
      <c r="R797" s="3"/>
    </row>
    <row r="798" spans="18:18" ht="12.5" x14ac:dyDescent="0.25">
      <c r="R798" s="3"/>
    </row>
    <row r="799" spans="18:18" ht="12.5" x14ac:dyDescent="0.25">
      <c r="R799" s="3"/>
    </row>
    <row r="800" spans="18:18" ht="12.5" x14ac:dyDescent="0.25">
      <c r="R800" s="3"/>
    </row>
    <row r="801" spans="18:18" ht="12.5" x14ac:dyDescent="0.25">
      <c r="R801" s="3"/>
    </row>
    <row r="802" spans="18:18" ht="12.5" x14ac:dyDescent="0.25">
      <c r="R802" s="3"/>
    </row>
    <row r="803" spans="18:18" ht="12.5" x14ac:dyDescent="0.25">
      <c r="R803" s="3"/>
    </row>
    <row r="804" spans="18:18" ht="12.5" x14ac:dyDescent="0.25">
      <c r="R804" s="3"/>
    </row>
    <row r="805" spans="18:18" ht="12.5" x14ac:dyDescent="0.25">
      <c r="R805" s="3"/>
    </row>
    <row r="806" spans="18:18" ht="12.5" x14ac:dyDescent="0.25">
      <c r="R806" s="3"/>
    </row>
    <row r="807" spans="18:18" ht="12.5" x14ac:dyDescent="0.25">
      <c r="R807" s="3"/>
    </row>
    <row r="808" spans="18:18" ht="12.5" x14ac:dyDescent="0.25">
      <c r="R808" s="3"/>
    </row>
    <row r="809" spans="18:18" ht="12.5" x14ac:dyDescent="0.25">
      <c r="R809" s="3"/>
    </row>
    <row r="810" spans="18:18" ht="12.5" x14ac:dyDescent="0.25">
      <c r="R810" s="3"/>
    </row>
    <row r="811" spans="18:18" ht="12.5" x14ac:dyDescent="0.25">
      <c r="R811" s="3"/>
    </row>
    <row r="812" spans="18:18" ht="12.5" x14ac:dyDescent="0.25">
      <c r="R812" s="3"/>
    </row>
    <row r="813" spans="18:18" ht="12.5" x14ac:dyDescent="0.25">
      <c r="R813" s="3"/>
    </row>
    <row r="814" spans="18:18" ht="12.5" x14ac:dyDescent="0.25">
      <c r="R814" s="3"/>
    </row>
    <row r="815" spans="18:18" ht="12.5" x14ac:dyDescent="0.25">
      <c r="R815" s="3"/>
    </row>
    <row r="816" spans="18:18" ht="12.5" x14ac:dyDescent="0.25">
      <c r="R816" s="3"/>
    </row>
    <row r="817" spans="18:18" ht="12.5" x14ac:dyDescent="0.25">
      <c r="R817" s="3"/>
    </row>
    <row r="818" spans="18:18" ht="12.5" x14ac:dyDescent="0.25">
      <c r="R818" s="3"/>
    </row>
    <row r="819" spans="18:18" ht="12.5" x14ac:dyDescent="0.25">
      <c r="R819" s="3"/>
    </row>
    <row r="820" spans="18:18" ht="12.5" x14ac:dyDescent="0.25">
      <c r="R820" s="3"/>
    </row>
    <row r="821" spans="18:18" ht="12.5" x14ac:dyDescent="0.25">
      <c r="R821" s="3"/>
    </row>
    <row r="822" spans="18:18" ht="12.5" x14ac:dyDescent="0.25">
      <c r="R822" s="3"/>
    </row>
    <row r="823" spans="18:18" ht="12.5" x14ac:dyDescent="0.25">
      <c r="R823" s="3"/>
    </row>
    <row r="824" spans="18:18" ht="12.5" x14ac:dyDescent="0.25">
      <c r="R824" s="3"/>
    </row>
    <row r="825" spans="18:18" ht="12.5" x14ac:dyDescent="0.25">
      <c r="R825" s="3"/>
    </row>
    <row r="826" spans="18:18" ht="12.5" x14ac:dyDescent="0.25">
      <c r="R826" s="3"/>
    </row>
    <row r="827" spans="18:18" ht="12.5" x14ac:dyDescent="0.25">
      <c r="R827" s="3"/>
    </row>
    <row r="828" spans="18:18" ht="12.5" x14ac:dyDescent="0.25">
      <c r="R828" s="3"/>
    </row>
    <row r="829" spans="18:18" ht="12.5" x14ac:dyDescent="0.25">
      <c r="R829" s="3"/>
    </row>
    <row r="830" spans="18:18" ht="12.5" x14ac:dyDescent="0.25">
      <c r="R830" s="3"/>
    </row>
    <row r="831" spans="18:18" ht="12.5" x14ac:dyDescent="0.25">
      <c r="R831" s="3"/>
    </row>
    <row r="832" spans="18:18" ht="12.5" x14ac:dyDescent="0.25">
      <c r="R832" s="3"/>
    </row>
    <row r="833" spans="18:18" ht="12.5" x14ac:dyDescent="0.25">
      <c r="R833" s="3"/>
    </row>
    <row r="834" spans="18:18" ht="12.5" x14ac:dyDescent="0.25">
      <c r="R834" s="3"/>
    </row>
    <row r="835" spans="18:18" ht="12.5" x14ac:dyDescent="0.25">
      <c r="R835" s="3"/>
    </row>
    <row r="836" spans="18:18" ht="12.5" x14ac:dyDescent="0.25">
      <c r="R836" s="3"/>
    </row>
    <row r="837" spans="18:18" ht="12.5" x14ac:dyDescent="0.25">
      <c r="R837" s="3"/>
    </row>
    <row r="838" spans="18:18" ht="12.5" x14ac:dyDescent="0.25">
      <c r="R838" s="3"/>
    </row>
    <row r="839" spans="18:18" ht="12.5" x14ac:dyDescent="0.25">
      <c r="R839" s="3"/>
    </row>
    <row r="840" spans="18:18" ht="12.5" x14ac:dyDescent="0.25">
      <c r="R840" s="3"/>
    </row>
    <row r="841" spans="18:18" ht="12.5" x14ac:dyDescent="0.25">
      <c r="R841" s="3"/>
    </row>
    <row r="842" spans="18:18" ht="12.5" x14ac:dyDescent="0.25">
      <c r="R842" s="3"/>
    </row>
    <row r="843" spans="18:18" ht="12.5" x14ac:dyDescent="0.25">
      <c r="R843" s="3"/>
    </row>
    <row r="844" spans="18:18" ht="12.5" x14ac:dyDescent="0.25">
      <c r="R844" s="3"/>
    </row>
    <row r="845" spans="18:18" ht="12.5" x14ac:dyDescent="0.25">
      <c r="R845" s="3"/>
    </row>
    <row r="846" spans="18:18" ht="12.5" x14ac:dyDescent="0.25">
      <c r="R846" s="3"/>
    </row>
    <row r="847" spans="18:18" ht="12.5" x14ac:dyDescent="0.25">
      <c r="R847" s="3"/>
    </row>
    <row r="848" spans="18:18" ht="12.5" x14ac:dyDescent="0.25">
      <c r="R848" s="3"/>
    </row>
    <row r="849" spans="18:18" ht="12.5" x14ac:dyDescent="0.25">
      <c r="R849" s="3"/>
    </row>
    <row r="850" spans="18:18" ht="12.5" x14ac:dyDescent="0.25">
      <c r="R850" s="3"/>
    </row>
    <row r="851" spans="18:18" ht="12.5" x14ac:dyDescent="0.25">
      <c r="R851" s="3"/>
    </row>
    <row r="852" spans="18:18" ht="12.5" x14ac:dyDescent="0.25">
      <c r="R852" s="3"/>
    </row>
    <row r="853" spans="18:18" ht="12.5" x14ac:dyDescent="0.25">
      <c r="R853" s="3"/>
    </row>
    <row r="854" spans="18:18" ht="12.5" x14ac:dyDescent="0.25">
      <c r="R854" s="3"/>
    </row>
    <row r="855" spans="18:18" ht="12.5" x14ac:dyDescent="0.25">
      <c r="R855" s="3"/>
    </row>
    <row r="856" spans="18:18" ht="12.5" x14ac:dyDescent="0.25">
      <c r="R856" s="3"/>
    </row>
    <row r="857" spans="18:18" ht="12.5" x14ac:dyDescent="0.25">
      <c r="R857" s="3"/>
    </row>
    <row r="858" spans="18:18" ht="12.5" x14ac:dyDescent="0.25">
      <c r="R858" s="3"/>
    </row>
    <row r="859" spans="18:18" ht="12.5" x14ac:dyDescent="0.25">
      <c r="R859" s="3"/>
    </row>
    <row r="860" spans="18:18" ht="12.5" x14ac:dyDescent="0.25">
      <c r="R860" s="3"/>
    </row>
    <row r="861" spans="18:18" ht="12.5" x14ac:dyDescent="0.25">
      <c r="R861" s="3"/>
    </row>
    <row r="862" spans="18:18" ht="12.5" x14ac:dyDescent="0.25">
      <c r="R862" s="3"/>
    </row>
    <row r="863" spans="18:18" ht="12.5" x14ac:dyDescent="0.25">
      <c r="R863" s="3"/>
    </row>
    <row r="864" spans="18:18" ht="12.5" x14ac:dyDescent="0.25">
      <c r="R864" s="3"/>
    </row>
    <row r="865" spans="18:18" ht="12.5" x14ac:dyDescent="0.25">
      <c r="R865" s="3"/>
    </row>
    <row r="866" spans="18:18" ht="12.5" x14ac:dyDescent="0.25">
      <c r="R866" s="3"/>
    </row>
    <row r="867" spans="18:18" ht="12.5" x14ac:dyDescent="0.25">
      <c r="R867" s="3"/>
    </row>
    <row r="868" spans="18:18" ht="12.5" x14ac:dyDescent="0.25">
      <c r="R868" s="3"/>
    </row>
    <row r="869" spans="18:18" ht="12.5" x14ac:dyDescent="0.25">
      <c r="R869" s="3"/>
    </row>
    <row r="870" spans="18:18" ht="12.5" x14ac:dyDescent="0.25">
      <c r="R870" s="3"/>
    </row>
    <row r="871" spans="18:18" ht="12.5" x14ac:dyDescent="0.25">
      <c r="R871" s="3"/>
    </row>
    <row r="872" spans="18:18" ht="12.5" x14ac:dyDescent="0.25">
      <c r="R872" s="3"/>
    </row>
    <row r="873" spans="18:18" ht="12.5" x14ac:dyDescent="0.25">
      <c r="R873" s="3"/>
    </row>
    <row r="874" spans="18:18" ht="12.5" x14ac:dyDescent="0.25">
      <c r="R874" s="3"/>
    </row>
    <row r="875" spans="18:18" ht="12.5" x14ac:dyDescent="0.25">
      <c r="R875" s="3"/>
    </row>
    <row r="876" spans="18:18" ht="12.5" x14ac:dyDescent="0.25">
      <c r="R876" s="3"/>
    </row>
    <row r="877" spans="18:18" ht="12.5" x14ac:dyDescent="0.25">
      <c r="R877" s="3"/>
    </row>
    <row r="878" spans="18:18" ht="12.5" x14ac:dyDescent="0.25">
      <c r="R878" s="3"/>
    </row>
    <row r="879" spans="18:18" ht="12.5" x14ac:dyDescent="0.25">
      <c r="R879" s="3"/>
    </row>
    <row r="880" spans="18:18" ht="12.5" x14ac:dyDescent="0.25">
      <c r="R880" s="3"/>
    </row>
    <row r="881" spans="18:18" ht="12.5" x14ac:dyDescent="0.25">
      <c r="R881" s="3"/>
    </row>
    <row r="882" spans="18:18" ht="12.5" x14ac:dyDescent="0.25">
      <c r="R882" s="3"/>
    </row>
    <row r="883" spans="18:18" ht="12.5" x14ac:dyDescent="0.25">
      <c r="R883" s="3"/>
    </row>
    <row r="884" spans="18:18" ht="12.5" x14ac:dyDescent="0.25">
      <c r="R884" s="3"/>
    </row>
    <row r="885" spans="18:18" ht="12.5" x14ac:dyDescent="0.25">
      <c r="R885" s="3"/>
    </row>
    <row r="886" spans="18:18" ht="12.5" x14ac:dyDescent="0.25">
      <c r="R886" s="3"/>
    </row>
    <row r="887" spans="18:18" ht="12.5" x14ac:dyDescent="0.25">
      <c r="R887" s="3"/>
    </row>
    <row r="888" spans="18:18" ht="12.5" x14ac:dyDescent="0.25">
      <c r="R888" s="3"/>
    </row>
    <row r="889" spans="18:18" ht="12.5" x14ac:dyDescent="0.25">
      <c r="R889" s="3"/>
    </row>
    <row r="890" spans="18:18" ht="12.5" x14ac:dyDescent="0.25">
      <c r="R890" s="3"/>
    </row>
    <row r="891" spans="18:18" ht="12.5" x14ac:dyDescent="0.25">
      <c r="R891" s="3"/>
    </row>
    <row r="892" spans="18:18" ht="12.5" x14ac:dyDescent="0.25">
      <c r="R892" s="3"/>
    </row>
    <row r="893" spans="18:18" ht="12.5" x14ac:dyDescent="0.25">
      <c r="R893" s="3"/>
    </row>
    <row r="894" spans="18:18" ht="12.5" x14ac:dyDescent="0.25">
      <c r="R894" s="3"/>
    </row>
    <row r="895" spans="18:18" ht="12.5" x14ac:dyDescent="0.25">
      <c r="R895" s="3"/>
    </row>
    <row r="896" spans="18:18" ht="12.5" x14ac:dyDescent="0.25">
      <c r="R896" s="3"/>
    </row>
    <row r="897" spans="18:18" ht="12.5" x14ac:dyDescent="0.25">
      <c r="R897" s="3"/>
    </row>
    <row r="898" spans="18:18" ht="12.5" x14ac:dyDescent="0.25">
      <c r="R898" s="3"/>
    </row>
    <row r="899" spans="18:18" ht="12.5" x14ac:dyDescent="0.25">
      <c r="R899" s="3"/>
    </row>
    <row r="900" spans="18:18" ht="12.5" x14ac:dyDescent="0.25">
      <c r="R900" s="3"/>
    </row>
    <row r="901" spans="18:18" ht="12.5" x14ac:dyDescent="0.25">
      <c r="R901" s="3"/>
    </row>
    <row r="902" spans="18:18" ht="12.5" x14ac:dyDescent="0.25">
      <c r="R902" s="3"/>
    </row>
    <row r="903" spans="18:18" ht="12.5" x14ac:dyDescent="0.25">
      <c r="R903" s="3"/>
    </row>
    <row r="904" spans="18:18" ht="12.5" x14ac:dyDescent="0.25">
      <c r="R904" s="3"/>
    </row>
    <row r="905" spans="18:18" ht="12.5" x14ac:dyDescent="0.25">
      <c r="R905" s="3"/>
    </row>
    <row r="906" spans="18:18" ht="12.5" x14ac:dyDescent="0.25">
      <c r="R906" s="3"/>
    </row>
    <row r="907" spans="18:18" ht="12.5" x14ac:dyDescent="0.25">
      <c r="R907" s="3"/>
    </row>
    <row r="908" spans="18:18" ht="12.5" x14ac:dyDescent="0.25">
      <c r="R908" s="3"/>
    </row>
    <row r="909" spans="18:18" ht="12.5" x14ac:dyDescent="0.25">
      <c r="R909" s="3"/>
    </row>
    <row r="910" spans="18:18" ht="12.5" x14ac:dyDescent="0.25">
      <c r="R910" s="3"/>
    </row>
    <row r="911" spans="18:18" ht="12.5" x14ac:dyDescent="0.25">
      <c r="R911" s="3"/>
    </row>
    <row r="912" spans="18:18" ht="12.5" x14ac:dyDescent="0.25">
      <c r="R912" s="3"/>
    </row>
    <row r="913" spans="18:18" ht="12.5" x14ac:dyDescent="0.25">
      <c r="R913" s="3"/>
    </row>
    <row r="914" spans="18:18" ht="12.5" x14ac:dyDescent="0.25">
      <c r="R914" s="3"/>
    </row>
    <row r="915" spans="18:18" ht="12.5" x14ac:dyDescent="0.25">
      <c r="R915" s="3"/>
    </row>
    <row r="916" spans="18:18" ht="12.5" x14ac:dyDescent="0.25">
      <c r="R916" s="3"/>
    </row>
    <row r="917" spans="18:18" ht="12.5" x14ac:dyDescent="0.25">
      <c r="R917" s="3"/>
    </row>
    <row r="918" spans="18:18" ht="12.5" x14ac:dyDescent="0.25">
      <c r="R918" s="3"/>
    </row>
    <row r="919" spans="18:18" ht="12.5" x14ac:dyDescent="0.25">
      <c r="R919" s="3"/>
    </row>
    <row r="920" spans="18:18" ht="12.5" x14ac:dyDescent="0.25">
      <c r="R920" s="3"/>
    </row>
    <row r="921" spans="18:18" ht="12.5" x14ac:dyDescent="0.25">
      <c r="R921" s="3"/>
    </row>
    <row r="922" spans="18:18" ht="12.5" x14ac:dyDescent="0.25">
      <c r="R922" s="3"/>
    </row>
    <row r="923" spans="18:18" ht="12.5" x14ac:dyDescent="0.25">
      <c r="R923" s="3"/>
    </row>
    <row r="924" spans="18:18" ht="12.5" x14ac:dyDescent="0.25">
      <c r="R924" s="3"/>
    </row>
    <row r="925" spans="18:18" ht="12.5" x14ac:dyDescent="0.25">
      <c r="R925" s="3"/>
    </row>
    <row r="926" spans="18:18" ht="12.5" x14ac:dyDescent="0.25">
      <c r="R926" s="3"/>
    </row>
    <row r="927" spans="18:18" ht="12.5" x14ac:dyDescent="0.25">
      <c r="R927" s="3"/>
    </row>
    <row r="928" spans="18:18" ht="12.5" x14ac:dyDescent="0.25">
      <c r="R928" s="3"/>
    </row>
    <row r="929" spans="18:18" ht="12.5" x14ac:dyDescent="0.25">
      <c r="R929" s="3"/>
    </row>
    <row r="930" spans="18:18" ht="12.5" x14ac:dyDescent="0.25">
      <c r="R930" s="3"/>
    </row>
    <row r="931" spans="18:18" ht="12.5" x14ac:dyDescent="0.25">
      <c r="R931" s="3"/>
    </row>
    <row r="932" spans="18:18" ht="12.5" x14ac:dyDescent="0.25">
      <c r="R932" s="3"/>
    </row>
    <row r="933" spans="18:18" ht="12.5" x14ac:dyDescent="0.25">
      <c r="R933" s="3"/>
    </row>
    <row r="934" spans="18:18" ht="12.5" x14ac:dyDescent="0.25">
      <c r="R934" s="3"/>
    </row>
    <row r="935" spans="18:18" ht="12.5" x14ac:dyDescent="0.25">
      <c r="R935" s="3"/>
    </row>
    <row r="936" spans="18:18" ht="12.5" x14ac:dyDescent="0.25">
      <c r="R936" s="3"/>
    </row>
    <row r="937" spans="18:18" ht="12.5" x14ac:dyDescent="0.25">
      <c r="R937" s="3"/>
    </row>
    <row r="938" spans="18:18" ht="12.5" x14ac:dyDescent="0.25">
      <c r="R938" s="3"/>
    </row>
    <row r="939" spans="18:18" ht="12.5" x14ac:dyDescent="0.25">
      <c r="R939" s="3"/>
    </row>
    <row r="940" spans="18:18" ht="12.5" x14ac:dyDescent="0.25">
      <c r="R940" s="3"/>
    </row>
    <row r="941" spans="18:18" ht="12.5" x14ac:dyDescent="0.25">
      <c r="R941" s="3"/>
    </row>
    <row r="942" spans="18:18" ht="12.5" x14ac:dyDescent="0.25">
      <c r="R942" s="3"/>
    </row>
    <row r="943" spans="18:18" ht="12.5" x14ac:dyDescent="0.25">
      <c r="R943" s="3"/>
    </row>
    <row r="944" spans="18:18" ht="12.5" x14ac:dyDescent="0.25">
      <c r="R944" s="3"/>
    </row>
    <row r="945" spans="18:18" ht="12.5" x14ac:dyDescent="0.25">
      <c r="R945" s="3"/>
    </row>
    <row r="946" spans="18:18" ht="12.5" x14ac:dyDescent="0.25">
      <c r="R946" s="3"/>
    </row>
    <row r="947" spans="18:18" ht="12.5" x14ac:dyDescent="0.25">
      <c r="R947" s="3"/>
    </row>
    <row r="948" spans="18:18" ht="12.5" x14ac:dyDescent="0.25">
      <c r="R948" s="3"/>
    </row>
    <row r="949" spans="18:18" ht="12.5" x14ac:dyDescent="0.25">
      <c r="R949" s="3"/>
    </row>
    <row r="950" spans="18:18" ht="12.5" x14ac:dyDescent="0.25">
      <c r="R950" s="3"/>
    </row>
    <row r="951" spans="18:18" ht="12.5" x14ac:dyDescent="0.25">
      <c r="R951" s="3"/>
    </row>
    <row r="952" spans="18:18" ht="12.5" x14ac:dyDescent="0.25">
      <c r="R952" s="3"/>
    </row>
    <row r="953" spans="18:18" ht="12.5" x14ac:dyDescent="0.25">
      <c r="R953" s="3"/>
    </row>
    <row r="954" spans="18:18" ht="12.5" x14ac:dyDescent="0.25">
      <c r="R954" s="3"/>
    </row>
    <row r="955" spans="18:18" ht="12.5" x14ac:dyDescent="0.25">
      <c r="R955" s="3"/>
    </row>
    <row r="956" spans="18:18" ht="12.5" x14ac:dyDescent="0.25">
      <c r="R956" s="3"/>
    </row>
    <row r="957" spans="18:18" ht="12.5" x14ac:dyDescent="0.25">
      <c r="R957" s="3"/>
    </row>
    <row r="958" spans="18:18" ht="12.5" x14ac:dyDescent="0.25">
      <c r="R958" s="3"/>
    </row>
    <row r="959" spans="18:18" ht="12.5" x14ac:dyDescent="0.25">
      <c r="R959" s="3"/>
    </row>
    <row r="960" spans="18:18" ht="12.5" x14ac:dyDescent="0.25">
      <c r="R960" s="3"/>
    </row>
    <row r="961" spans="18:18" ht="12.5" x14ac:dyDescent="0.25">
      <c r="R961" s="3"/>
    </row>
    <row r="962" spans="18:18" ht="12.5" x14ac:dyDescent="0.25">
      <c r="R962" s="3"/>
    </row>
    <row r="963" spans="18:18" ht="12.5" x14ac:dyDescent="0.25">
      <c r="R963" s="3"/>
    </row>
    <row r="964" spans="18:18" ht="12.5" x14ac:dyDescent="0.25">
      <c r="R964" s="3"/>
    </row>
    <row r="965" spans="18:18" ht="12.5" x14ac:dyDescent="0.25">
      <c r="R965" s="3"/>
    </row>
    <row r="966" spans="18:18" ht="12.5" x14ac:dyDescent="0.25">
      <c r="R966" s="3"/>
    </row>
    <row r="967" spans="18:18" ht="12.5" x14ac:dyDescent="0.25">
      <c r="R967" s="3"/>
    </row>
    <row r="968" spans="18:18" ht="12.5" x14ac:dyDescent="0.25">
      <c r="R968" s="3"/>
    </row>
    <row r="969" spans="18:18" ht="12.5" x14ac:dyDescent="0.25">
      <c r="R969" s="3"/>
    </row>
    <row r="970" spans="18:18" ht="12.5" x14ac:dyDescent="0.25">
      <c r="R970" s="3"/>
    </row>
    <row r="971" spans="18:18" ht="12.5" x14ac:dyDescent="0.25">
      <c r="R971" s="3"/>
    </row>
    <row r="972" spans="18:18" ht="12.5" x14ac:dyDescent="0.25">
      <c r="R972" s="3"/>
    </row>
    <row r="973" spans="18:18" ht="12.5" x14ac:dyDescent="0.25">
      <c r="R973" s="3"/>
    </row>
    <row r="974" spans="18:18" ht="12.5" x14ac:dyDescent="0.25">
      <c r="R974" s="3"/>
    </row>
    <row r="975" spans="18:18" ht="12.5" x14ac:dyDescent="0.25">
      <c r="R975" s="3"/>
    </row>
    <row r="976" spans="18:18" ht="12.5" x14ac:dyDescent="0.25">
      <c r="R976" s="3"/>
    </row>
    <row r="977" spans="18:18" ht="12.5" x14ac:dyDescent="0.25">
      <c r="R977" s="3"/>
    </row>
    <row r="978" spans="18:18" ht="12.5" x14ac:dyDescent="0.25">
      <c r="R978" s="3"/>
    </row>
    <row r="979" spans="18:18" ht="12.5" x14ac:dyDescent="0.25">
      <c r="R979" s="3"/>
    </row>
    <row r="980" spans="18:18" ht="12.5" x14ac:dyDescent="0.25">
      <c r="R980" s="3"/>
    </row>
    <row r="981" spans="18:18" ht="12.5" x14ac:dyDescent="0.25">
      <c r="R981" s="3"/>
    </row>
    <row r="982" spans="18:18" ht="12.5" x14ac:dyDescent="0.25">
      <c r="R982" s="3"/>
    </row>
    <row r="983" spans="18:18" ht="12.5" x14ac:dyDescent="0.25">
      <c r="R983" s="3"/>
    </row>
    <row r="984" spans="18:18" ht="12.5" x14ac:dyDescent="0.25">
      <c r="R984" s="3"/>
    </row>
    <row r="985" spans="18:18" ht="12.5" x14ac:dyDescent="0.25">
      <c r="R985" s="3"/>
    </row>
    <row r="986" spans="18:18" ht="12.5" x14ac:dyDescent="0.25">
      <c r="R986" s="3"/>
    </row>
    <row r="987" spans="18:18" ht="12.5" x14ac:dyDescent="0.25">
      <c r="R987" s="3"/>
    </row>
    <row r="988" spans="18:18" ht="12.5" x14ac:dyDescent="0.25">
      <c r="R988" s="3"/>
    </row>
    <row r="989" spans="18:18" ht="12.5" x14ac:dyDescent="0.25">
      <c r="R989" s="3"/>
    </row>
    <row r="990" spans="18:18" ht="12.5" x14ac:dyDescent="0.25">
      <c r="R990" s="3"/>
    </row>
    <row r="991" spans="18:18" ht="12.5" x14ac:dyDescent="0.25">
      <c r="R991" s="3"/>
    </row>
    <row r="992" spans="18:18" ht="12.5" x14ac:dyDescent="0.25">
      <c r="R992" s="3"/>
    </row>
    <row r="993" spans="18:18" ht="12.5" x14ac:dyDescent="0.25">
      <c r="R993" s="3"/>
    </row>
    <row r="994" spans="18:18" ht="12.5" x14ac:dyDescent="0.25">
      <c r="R994" s="3"/>
    </row>
    <row r="995" spans="18:18" ht="12.5" x14ac:dyDescent="0.25">
      <c r="R995" s="3"/>
    </row>
    <row r="996" spans="18:18" ht="12.5" x14ac:dyDescent="0.25">
      <c r="R996" s="3"/>
    </row>
    <row r="997" spans="18:18" ht="12.5" x14ac:dyDescent="0.25">
      <c r="R997" s="3"/>
    </row>
    <row r="998" spans="18:18" ht="12.5" x14ac:dyDescent="0.25">
      <c r="R998" s="3"/>
    </row>
    <row r="999" spans="18:18" ht="12.5" x14ac:dyDescent="0.25">
      <c r="R999" s="3"/>
    </row>
  </sheetData>
  <pageMargins left="0.7" right="0.7" top="0.75" bottom="0.75" header="0.3" footer="0.3"/>
  <drawing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dcterms:modified xsi:type="dcterms:W3CDTF">2020-12-07T13:54:26Z</dcterms:modified>
</cp:coreProperties>
</file>