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rge\Google Drive\Universidad\Segundo\2º. Cuatrimestre\Ficheros y bases de datos\"/>
    </mc:Choice>
  </mc:AlternateContent>
  <xr:revisionPtr revIDLastSave="0" documentId="13_ncr:1_{4B64489C-652F-474C-9E2C-74B9A45294BE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1" l="1"/>
  <c r="O56" i="1" s="1"/>
  <c r="O57" i="1" s="1"/>
  <c r="O58" i="1" s="1"/>
  <c r="O59" i="1" s="1"/>
  <c r="O60" i="1" s="1"/>
  <c r="O61" i="1" s="1"/>
  <c r="O62" i="1" s="1"/>
  <c r="O63" i="1" s="1"/>
  <c r="O64" i="1" s="1"/>
  <c r="O42" i="1"/>
  <c r="O43" i="1" s="1"/>
  <c r="O44" i="1" s="1"/>
  <c r="O45" i="1" s="1"/>
  <c r="O46" i="1" s="1"/>
  <c r="O47" i="1" s="1"/>
  <c r="O48" i="1" s="1"/>
  <c r="O49" i="1" s="1"/>
  <c r="O50" i="1" s="1"/>
  <c r="O51" i="1" s="1"/>
  <c r="O29" i="1"/>
  <c r="O30" i="1" s="1"/>
  <c r="O31" i="1" s="1"/>
  <c r="O32" i="1" s="1"/>
  <c r="O33" i="1" s="1"/>
  <c r="O34" i="1" s="1"/>
  <c r="O35" i="1" s="1"/>
  <c r="O36" i="1" s="1"/>
  <c r="O37" i="1" s="1"/>
  <c r="O38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C57" i="1"/>
  <c r="C58" i="1" s="1"/>
  <c r="D56" i="1"/>
  <c r="E56" i="1" s="1"/>
  <c r="C44" i="1"/>
  <c r="D44" i="1" s="1"/>
  <c r="D43" i="1"/>
  <c r="E43" i="1" s="1"/>
  <c r="C31" i="1"/>
  <c r="C32" i="1" s="1"/>
  <c r="D30" i="1"/>
  <c r="E30" i="1" s="1"/>
  <c r="C18" i="1"/>
  <c r="D18" i="1" s="1"/>
  <c r="D17" i="1"/>
  <c r="E17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C5" i="1"/>
  <c r="D5" i="1" s="1"/>
  <c r="D4" i="1"/>
  <c r="E4" i="1" s="1"/>
  <c r="D58" i="1" l="1"/>
  <c r="C59" i="1"/>
  <c r="D57" i="1"/>
  <c r="E57" i="1" s="1"/>
  <c r="C19" i="1"/>
  <c r="C20" i="1" s="1"/>
  <c r="E18" i="1"/>
  <c r="E44" i="1"/>
  <c r="C45" i="1"/>
  <c r="C33" i="1"/>
  <c r="D32" i="1"/>
  <c r="D31" i="1"/>
  <c r="E31" i="1" s="1"/>
  <c r="D20" i="1"/>
  <c r="C21" i="1"/>
  <c r="D19" i="1"/>
  <c r="E19" i="1" s="1"/>
  <c r="C6" i="1"/>
  <c r="E5" i="1"/>
  <c r="D59" i="1" l="1"/>
  <c r="C60" i="1"/>
  <c r="E58" i="1"/>
  <c r="E32" i="1"/>
  <c r="C46" i="1"/>
  <c r="D45" i="1"/>
  <c r="E45" i="1" s="1"/>
  <c r="C34" i="1"/>
  <c r="D33" i="1"/>
  <c r="E33" i="1" s="1"/>
  <c r="D21" i="1"/>
  <c r="C22" i="1"/>
  <c r="E20" i="1"/>
  <c r="D6" i="1"/>
  <c r="E6" i="1" s="1"/>
  <c r="C7" i="1"/>
  <c r="D60" i="1" l="1"/>
  <c r="C61" i="1"/>
  <c r="E59" i="1"/>
  <c r="D46" i="1"/>
  <c r="E46" i="1" s="1"/>
  <c r="C47" i="1"/>
  <c r="C35" i="1"/>
  <c r="D34" i="1"/>
  <c r="E34" i="1" s="1"/>
  <c r="C23" i="1"/>
  <c r="D22" i="1"/>
  <c r="E21" i="1"/>
  <c r="D7" i="1"/>
  <c r="E7" i="1" s="1"/>
  <c r="C8" i="1"/>
  <c r="D61" i="1" l="1"/>
  <c r="C62" i="1"/>
  <c r="E60" i="1"/>
  <c r="C48" i="1"/>
  <c r="D47" i="1"/>
  <c r="E47" i="1" s="1"/>
  <c r="C36" i="1"/>
  <c r="D35" i="1"/>
  <c r="E35" i="1" s="1"/>
  <c r="E22" i="1"/>
  <c r="D23" i="1"/>
  <c r="E23" i="1" s="1"/>
  <c r="C24" i="1"/>
  <c r="C9" i="1"/>
  <c r="D8" i="1"/>
  <c r="E8" i="1" s="1"/>
  <c r="C63" i="1" l="1"/>
  <c r="D62" i="1"/>
  <c r="E61" i="1"/>
  <c r="C49" i="1"/>
  <c r="D48" i="1"/>
  <c r="E48" i="1" s="1"/>
  <c r="C37" i="1"/>
  <c r="D36" i="1"/>
  <c r="E36" i="1" s="1"/>
  <c r="C25" i="1"/>
  <c r="D25" i="1" s="1"/>
  <c r="D24" i="1"/>
  <c r="E24" i="1" s="1"/>
  <c r="D9" i="1"/>
  <c r="E9" i="1" s="1"/>
  <c r="C10" i="1"/>
  <c r="E62" i="1" l="1"/>
  <c r="C64" i="1"/>
  <c r="D64" i="1" s="1"/>
  <c r="D63" i="1"/>
  <c r="E63" i="1" s="1"/>
  <c r="C50" i="1"/>
  <c r="D49" i="1"/>
  <c r="E49" i="1" s="1"/>
  <c r="C38" i="1"/>
  <c r="D38" i="1" s="1"/>
  <c r="D37" i="1"/>
  <c r="E37" i="1" s="1"/>
  <c r="E25" i="1"/>
  <c r="D10" i="1"/>
  <c r="E10" i="1" s="1"/>
  <c r="C11" i="1"/>
  <c r="E64" i="1" l="1"/>
  <c r="D50" i="1"/>
  <c r="E50" i="1" s="1"/>
  <c r="C51" i="1"/>
  <c r="D51" i="1" s="1"/>
  <c r="E51" i="1" s="1"/>
  <c r="E38" i="1"/>
  <c r="C12" i="1"/>
  <c r="D12" i="1" s="1"/>
  <c r="D11" i="1"/>
  <c r="E11" i="1" s="1"/>
  <c r="E12" i="1" l="1"/>
</calcChain>
</file>

<file path=xl/sharedStrings.xml><?xml version="1.0" encoding="utf-8"?>
<sst xmlns="http://schemas.openxmlformats.org/spreadsheetml/2006/main" count="187" uniqueCount="28">
  <si>
    <t>nivel</t>
  </si>
  <si>
    <t>#nodos</t>
  </si>
  <si>
    <t>#entradas</t>
  </si>
  <si>
    <t>acumulado</t>
  </si>
  <si>
    <t>kmin</t>
  </si>
  <si>
    <t>mmin</t>
  </si>
  <si>
    <t>No quedamos el anterior al primer rojo</t>
  </si>
  <si>
    <t>Arbol B</t>
  </si>
  <si>
    <t>Arbol B+</t>
  </si>
  <si>
    <t>#hojas</t>
  </si>
  <si>
    <t>entradas</t>
  </si>
  <si>
    <t>#nodos(n)</t>
  </si>
  <si>
    <t>#nodos(n-</t>
  </si>
  <si>
    <t>El primero que tenga un 0, indica el nivel mas alto (raiz)</t>
  </si>
  <si>
    <t>1=n-X; X el numero que resta</t>
  </si>
  <si>
    <t>2 )</t>
  </si>
  <si>
    <t>3 )</t>
  </si>
  <si>
    <t>4 )</t>
  </si>
  <si>
    <t>5 )</t>
  </si>
  <si>
    <t>6 )</t>
  </si>
  <si>
    <t>7 )</t>
  </si>
  <si>
    <t>8 )</t>
  </si>
  <si>
    <t>9 )</t>
  </si>
  <si>
    <t>1 )</t>
  </si>
  <si>
    <t>nodos u hojas</t>
  </si>
  <si>
    <t xml:space="preserve">nodos por nivel </t>
  </si>
  <si>
    <t>Hallar Tnodo para nodos con hijos</t>
  </si>
  <si>
    <t>Hallar Tnodo para nodos hoja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</si>
</sst>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1" fillId="2" borderId="1" xfId="1" applyNumberFormat="1"/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2">
    <cellStyle name="Entrada" xfId="1" builtinId="20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workbookViewId="0">
      <selection activeCell="K17" sqref="K17"/>
    </sheetView>
  </sheetViews>
  <sheetFormatPr baseColWidth="10" defaultColWidth="9.140625" defaultRowHeight="15" x14ac:dyDescent="0.25"/>
  <cols>
    <col min="2" max="2" width="9.28515625" style="9" bestFit="1" customWidth="1"/>
    <col min="3" max="3" width="16.7109375" style="3" bestFit="1" customWidth="1"/>
    <col min="4" max="4" width="17.42578125" style="3" customWidth="1"/>
    <col min="5" max="5" width="19" style="3" customWidth="1"/>
    <col min="6" max="7" width="9.140625" style="3"/>
    <col min="8" max="8" width="10" style="3" customWidth="1"/>
    <col min="9" max="9" width="9.140625" style="3"/>
    <col min="13" max="13" width="10" customWidth="1"/>
    <col min="15" max="15" width="12.7109375" customWidth="1"/>
    <col min="22" max="22" width="30.5703125" customWidth="1"/>
  </cols>
  <sheetData>
    <row r="1" spans="1:22" x14ac:dyDescent="0.25">
      <c r="A1" t="s">
        <v>7</v>
      </c>
      <c r="L1" t="s">
        <v>8</v>
      </c>
    </row>
    <row r="2" spans="1:22" x14ac:dyDescent="0.25">
      <c r="B2" s="10" t="s">
        <v>0</v>
      </c>
      <c r="C2" s="2" t="s">
        <v>1</v>
      </c>
      <c r="D2" s="2" t="s">
        <v>2</v>
      </c>
      <c r="E2" s="2" t="s">
        <v>3</v>
      </c>
      <c r="M2" s="7" t="s">
        <v>25</v>
      </c>
      <c r="N2" s="7"/>
      <c r="O2" t="s">
        <v>24</v>
      </c>
    </row>
    <row r="3" spans="1:22" x14ac:dyDescent="0.25">
      <c r="B3" s="10">
        <v>1</v>
      </c>
      <c r="C3" s="2">
        <v>1</v>
      </c>
      <c r="D3" s="2">
        <v>1</v>
      </c>
      <c r="E3" s="2">
        <v>1</v>
      </c>
      <c r="H3" s="3" t="s">
        <v>4</v>
      </c>
      <c r="I3" s="4"/>
      <c r="M3" t="s">
        <v>11</v>
      </c>
      <c r="N3" t="s">
        <v>9</v>
      </c>
      <c r="O3" t="e">
        <f>ROUNDDOWN(U5/U6,0)</f>
        <v>#DIV/0!</v>
      </c>
    </row>
    <row r="4" spans="1:22" x14ac:dyDescent="0.25">
      <c r="B4" s="10">
        <v>2</v>
      </c>
      <c r="C4" s="2">
        <v>2</v>
      </c>
      <c r="D4" s="2">
        <f>C4*I3</f>
        <v>0</v>
      </c>
      <c r="E4" s="2">
        <f>D4+E3</f>
        <v>1</v>
      </c>
      <c r="H4" s="3" t="s">
        <v>5</v>
      </c>
      <c r="I4" s="4"/>
      <c r="M4" t="s">
        <v>12</v>
      </c>
      <c r="N4" s="6" t="s">
        <v>23</v>
      </c>
      <c r="O4" t="e">
        <f>ROUNDDOWN(O3/$U$7,0)</f>
        <v>#DIV/0!</v>
      </c>
    </row>
    <row r="5" spans="1:22" ht="15" customHeight="1" x14ac:dyDescent="0.25">
      <c r="B5" s="10">
        <v>3</v>
      </c>
      <c r="C5" s="2">
        <f>C4*$I$4</f>
        <v>0</v>
      </c>
      <c r="D5" s="2">
        <f>C5*$I$3</f>
        <v>0</v>
      </c>
      <c r="E5" s="2">
        <f>D5+E4</f>
        <v>1</v>
      </c>
      <c r="H5" s="5" t="s">
        <v>6</v>
      </c>
      <c r="I5" s="5"/>
      <c r="J5" s="5"/>
      <c r="M5" t="s">
        <v>12</v>
      </c>
      <c r="N5" s="6" t="s">
        <v>15</v>
      </c>
      <c r="O5" t="e">
        <f>ROUNDDOWN(O4/$U$7,0)</f>
        <v>#DIV/0!</v>
      </c>
      <c r="Q5" s="8" t="s">
        <v>13</v>
      </c>
      <c r="R5" s="8"/>
      <c r="S5" s="8"/>
      <c r="T5" t="s">
        <v>10</v>
      </c>
      <c r="U5" s="1"/>
    </row>
    <row r="6" spans="1:22" x14ac:dyDescent="0.25">
      <c r="B6" s="10">
        <v>4</v>
      </c>
      <c r="C6" s="2">
        <f t="shared" ref="C6:C12" si="0">C5*$I$4</f>
        <v>0</v>
      </c>
      <c r="D6" s="2">
        <f t="shared" ref="D6:D12" si="1">C6*$I$3</f>
        <v>0</v>
      </c>
      <c r="E6" s="2">
        <f t="shared" ref="E6:E12" si="2">D6+E5</f>
        <v>1</v>
      </c>
      <c r="H6" s="5"/>
      <c r="I6" s="5"/>
      <c r="J6" s="5"/>
      <c r="M6" t="s">
        <v>12</v>
      </c>
      <c r="N6" s="6" t="s">
        <v>16</v>
      </c>
      <c r="O6" t="e">
        <f>ROUNDDOWN(O5/$U$7,0)</f>
        <v>#DIV/0!</v>
      </c>
      <c r="Q6" s="8"/>
      <c r="R6" s="8"/>
      <c r="S6" s="8"/>
      <c r="T6" t="s">
        <v>4</v>
      </c>
      <c r="U6" s="1"/>
      <c r="V6" t="s">
        <v>27</v>
      </c>
    </row>
    <row r="7" spans="1:22" x14ac:dyDescent="0.25">
      <c r="B7" s="10">
        <v>5</v>
      </c>
      <c r="C7" s="2">
        <f t="shared" si="0"/>
        <v>0</v>
      </c>
      <c r="D7" s="2">
        <f t="shared" si="1"/>
        <v>0</v>
      </c>
      <c r="E7" s="2">
        <f t="shared" si="2"/>
        <v>1</v>
      </c>
      <c r="H7" t="s">
        <v>10</v>
      </c>
      <c r="I7" s="4"/>
      <c r="M7" t="s">
        <v>12</v>
      </c>
      <c r="N7" s="6" t="s">
        <v>17</v>
      </c>
      <c r="O7" t="e">
        <f>ROUNDDOWN(O6/$U$7,0)</f>
        <v>#DIV/0!</v>
      </c>
      <c r="T7" t="s">
        <v>5</v>
      </c>
      <c r="U7" s="1"/>
      <c r="V7" t="s">
        <v>26</v>
      </c>
    </row>
    <row r="8" spans="1:22" x14ac:dyDescent="0.25">
      <c r="B8" s="10">
        <v>6</v>
      </c>
      <c r="C8" s="2">
        <f t="shared" si="0"/>
        <v>0</v>
      </c>
      <c r="D8" s="2">
        <f t="shared" si="1"/>
        <v>0</v>
      </c>
      <c r="E8" s="2">
        <f t="shared" si="2"/>
        <v>1</v>
      </c>
      <c r="M8" t="s">
        <v>12</v>
      </c>
      <c r="N8" s="6" t="s">
        <v>18</v>
      </c>
      <c r="O8" t="e">
        <f>ROUNDDOWN(O7/$U$7,0)</f>
        <v>#DIV/0!</v>
      </c>
      <c r="Q8" s="7" t="s">
        <v>14</v>
      </c>
      <c r="R8" s="7"/>
      <c r="S8" s="7"/>
    </row>
    <row r="9" spans="1:22" x14ac:dyDescent="0.25">
      <c r="B9" s="10">
        <v>7</v>
      </c>
      <c r="C9" s="2">
        <f t="shared" si="0"/>
        <v>0</v>
      </c>
      <c r="D9" s="2">
        <f t="shared" si="1"/>
        <v>0</v>
      </c>
      <c r="E9" s="2">
        <f t="shared" si="2"/>
        <v>1</v>
      </c>
      <c r="M9" t="s">
        <v>12</v>
      </c>
      <c r="N9" s="6" t="s">
        <v>19</v>
      </c>
      <c r="O9" t="e">
        <f>ROUNDDOWN(O8/$U$7,0)</f>
        <v>#DIV/0!</v>
      </c>
    </row>
    <row r="10" spans="1:22" x14ac:dyDescent="0.25">
      <c r="B10" s="10">
        <v>8</v>
      </c>
      <c r="C10" s="2">
        <f t="shared" si="0"/>
        <v>0</v>
      </c>
      <c r="D10" s="2">
        <f t="shared" si="1"/>
        <v>0</v>
      </c>
      <c r="E10" s="2">
        <f t="shared" si="2"/>
        <v>1</v>
      </c>
      <c r="M10" t="s">
        <v>12</v>
      </c>
      <c r="N10" s="6" t="s">
        <v>20</v>
      </c>
      <c r="O10" t="e">
        <f>ROUNDDOWN(O9/$U$7,0)</f>
        <v>#DIV/0!</v>
      </c>
    </row>
    <row r="11" spans="1:22" x14ac:dyDescent="0.25">
      <c r="B11" s="10">
        <v>9</v>
      </c>
      <c r="C11" s="2">
        <f t="shared" si="0"/>
        <v>0</v>
      </c>
      <c r="D11" s="2">
        <f t="shared" si="1"/>
        <v>0</v>
      </c>
      <c r="E11" s="2">
        <f t="shared" si="2"/>
        <v>1</v>
      </c>
      <c r="M11" t="s">
        <v>12</v>
      </c>
      <c r="N11" s="6" t="s">
        <v>21</v>
      </c>
      <c r="O11" t="e">
        <f>ROUNDDOWN(O10/$U$7,0)</f>
        <v>#DIV/0!</v>
      </c>
    </row>
    <row r="12" spans="1:22" x14ac:dyDescent="0.25">
      <c r="B12" s="10">
        <v>10</v>
      </c>
      <c r="C12" s="2">
        <f t="shared" si="0"/>
        <v>0</v>
      </c>
      <c r="D12" s="2">
        <f t="shared" si="1"/>
        <v>0</v>
      </c>
      <c r="E12" s="2">
        <f t="shared" si="2"/>
        <v>1</v>
      </c>
      <c r="M12" t="s">
        <v>12</v>
      </c>
      <c r="N12" s="6" t="s">
        <v>22</v>
      </c>
      <c r="O12" t="e">
        <f>ROUNDDOWN(O11/$U$7,0)</f>
        <v>#DIV/0!</v>
      </c>
    </row>
    <row r="15" spans="1:22" x14ac:dyDescent="0.25">
      <c r="B15" s="10" t="s">
        <v>0</v>
      </c>
      <c r="C15" s="2" t="s">
        <v>1</v>
      </c>
      <c r="D15" s="2" t="s">
        <v>2</v>
      </c>
      <c r="E15" s="2" t="s">
        <v>3</v>
      </c>
      <c r="M15" s="7" t="s">
        <v>25</v>
      </c>
      <c r="N15" s="7"/>
      <c r="O15" t="s">
        <v>24</v>
      </c>
    </row>
    <row r="16" spans="1:22" x14ac:dyDescent="0.25">
      <c r="B16" s="10">
        <v>1</v>
      </c>
      <c r="C16" s="2">
        <v>1</v>
      </c>
      <c r="D16" s="2">
        <v>1</v>
      </c>
      <c r="E16" s="2">
        <v>1</v>
      </c>
      <c r="H16" s="3" t="s">
        <v>4</v>
      </c>
      <c r="I16" s="4"/>
      <c r="M16" t="s">
        <v>11</v>
      </c>
      <c r="N16" t="s">
        <v>9</v>
      </c>
      <c r="O16" t="e">
        <f>ROUNDDOWN(U18/U19,0)</f>
        <v>#DIV/0!</v>
      </c>
    </row>
    <row r="17" spans="2:22" x14ac:dyDescent="0.25">
      <c r="B17" s="10">
        <v>2</v>
      </c>
      <c r="C17" s="2">
        <v>2</v>
      </c>
      <c r="D17" s="2">
        <f>C17*I16</f>
        <v>0</v>
      </c>
      <c r="E17" s="2">
        <f>D17+E16</f>
        <v>1</v>
      </c>
      <c r="H17" s="3" t="s">
        <v>5</v>
      </c>
      <c r="I17" s="4"/>
      <c r="M17" t="s">
        <v>12</v>
      </c>
      <c r="N17" s="6" t="s">
        <v>23</v>
      </c>
      <c r="O17" t="e">
        <f>ROUNDDOWN(O16/$U$7,0)</f>
        <v>#DIV/0!</v>
      </c>
    </row>
    <row r="18" spans="2:22" ht="15" customHeight="1" x14ac:dyDescent="0.25">
      <c r="B18" s="10">
        <v>3</v>
      </c>
      <c r="C18" s="2">
        <f>C17*$I$4</f>
        <v>0</v>
      </c>
      <c r="D18" s="2">
        <f>C18*$I$3</f>
        <v>0</v>
      </c>
      <c r="E18" s="2">
        <f>D18+E17</f>
        <v>1</v>
      </c>
      <c r="H18" s="5" t="s">
        <v>6</v>
      </c>
      <c r="I18" s="5"/>
      <c r="J18" s="5"/>
      <c r="M18" t="s">
        <v>12</v>
      </c>
      <c r="N18" s="6" t="s">
        <v>15</v>
      </c>
      <c r="O18" t="e">
        <f>ROUNDDOWN(O17/$U$7,0)</f>
        <v>#DIV/0!</v>
      </c>
      <c r="Q18" s="8" t="s">
        <v>13</v>
      </c>
      <c r="R18" s="8"/>
      <c r="S18" s="8"/>
      <c r="T18" t="s">
        <v>10</v>
      </c>
      <c r="U18" s="1"/>
    </row>
    <row r="19" spans="2:22" x14ac:dyDescent="0.25">
      <c r="B19" s="10">
        <v>4</v>
      </c>
      <c r="C19" s="2">
        <f t="shared" ref="C19:C25" si="3">C18*$I$4</f>
        <v>0</v>
      </c>
      <c r="D19" s="2">
        <f t="shared" ref="D19:D25" si="4">C19*$I$3</f>
        <v>0</v>
      </c>
      <c r="E19" s="2">
        <f t="shared" ref="E19:E25" si="5">D19+E18</f>
        <v>1</v>
      </c>
      <c r="H19" s="5"/>
      <c r="I19" s="5"/>
      <c r="J19" s="5"/>
      <c r="M19" t="s">
        <v>12</v>
      </c>
      <c r="N19" s="6" t="s">
        <v>16</v>
      </c>
      <c r="O19" t="e">
        <f>ROUNDDOWN(O18/$U$7,0)</f>
        <v>#DIV/0!</v>
      </c>
      <c r="Q19" s="8"/>
      <c r="R19" s="8"/>
      <c r="S19" s="8"/>
      <c r="T19" t="s">
        <v>4</v>
      </c>
      <c r="U19" s="1"/>
      <c r="V19" t="s">
        <v>27</v>
      </c>
    </row>
    <row r="20" spans="2:22" x14ac:dyDescent="0.25">
      <c r="B20" s="10">
        <v>5</v>
      </c>
      <c r="C20" s="2">
        <f t="shared" si="3"/>
        <v>0</v>
      </c>
      <c r="D20" s="2">
        <f t="shared" si="4"/>
        <v>0</v>
      </c>
      <c r="E20" s="2">
        <f t="shared" si="5"/>
        <v>1</v>
      </c>
      <c r="H20" t="s">
        <v>10</v>
      </c>
      <c r="I20" s="4"/>
      <c r="M20" t="s">
        <v>12</v>
      </c>
      <c r="N20" s="6" t="s">
        <v>17</v>
      </c>
      <c r="O20" t="e">
        <f>ROUNDDOWN(O19/$U$7,0)</f>
        <v>#DIV/0!</v>
      </c>
      <c r="T20" t="s">
        <v>5</v>
      </c>
      <c r="U20" s="1"/>
      <c r="V20" t="s">
        <v>26</v>
      </c>
    </row>
    <row r="21" spans="2:22" x14ac:dyDescent="0.25">
      <c r="B21" s="10">
        <v>6</v>
      </c>
      <c r="C21" s="2">
        <f t="shared" si="3"/>
        <v>0</v>
      </c>
      <c r="D21" s="2">
        <f t="shared" si="4"/>
        <v>0</v>
      </c>
      <c r="E21" s="2">
        <f t="shared" si="5"/>
        <v>1</v>
      </c>
      <c r="M21" t="s">
        <v>12</v>
      </c>
      <c r="N21" s="6" t="s">
        <v>18</v>
      </c>
      <c r="O21" t="e">
        <f>ROUNDDOWN(O20/$U$7,0)</f>
        <v>#DIV/0!</v>
      </c>
      <c r="Q21" s="7" t="s">
        <v>14</v>
      </c>
      <c r="R21" s="7"/>
      <c r="S21" s="7"/>
    </row>
    <row r="22" spans="2:22" x14ac:dyDescent="0.25">
      <c r="B22" s="10">
        <v>7</v>
      </c>
      <c r="C22" s="2">
        <f t="shared" si="3"/>
        <v>0</v>
      </c>
      <c r="D22" s="2">
        <f t="shared" si="4"/>
        <v>0</v>
      </c>
      <c r="E22" s="2">
        <f t="shared" si="5"/>
        <v>1</v>
      </c>
      <c r="M22" t="s">
        <v>12</v>
      </c>
      <c r="N22" s="6" t="s">
        <v>19</v>
      </c>
      <c r="O22" t="e">
        <f>ROUNDDOWN(O21/$U$7,0)</f>
        <v>#DIV/0!</v>
      </c>
    </row>
    <row r="23" spans="2:22" x14ac:dyDescent="0.25">
      <c r="B23" s="10">
        <v>8</v>
      </c>
      <c r="C23" s="2">
        <f t="shared" si="3"/>
        <v>0</v>
      </c>
      <c r="D23" s="2">
        <f t="shared" si="4"/>
        <v>0</v>
      </c>
      <c r="E23" s="2">
        <f t="shared" si="5"/>
        <v>1</v>
      </c>
      <c r="M23" t="s">
        <v>12</v>
      </c>
      <c r="N23" s="6" t="s">
        <v>20</v>
      </c>
      <c r="O23" t="e">
        <f>ROUNDDOWN(O22/$U$7,0)</f>
        <v>#DIV/0!</v>
      </c>
    </row>
    <row r="24" spans="2:22" x14ac:dyDescent="0.25">
      <c r="B24" s="10">
        <v>9</v>
      </c>
      <c r="C24" s="2">
        <f t="shared" si="3"/>
        <v>0</v>
      </c>
      <c r="D24" s="2">
        <f t="shared" si="4"/>
        <v>0</v>
      </c>
      <c r="E24" s="2">
        <f t="shared" si="5"/>
        <v>1</v>
      </c>
      <c r="M24" t="s">
        <v>12</v>
      </c>
      <c r="N24" s="6" t="s">
        <v>21</v>
      </c>
      <c r="O24" t="e">
        <f>ROUNDDOWN(O23/$U$7,0)</f>
        <v>#DIV/0!</v>
      </c>
    </row>
    <row r="25" spans="2:22" x14ac:dyDescent="0.25">
      <c r="B25" s="10">
        <v>10</v>
      </c>
      <c r="C25" s="2">
        <f t="shared" si="3"/>
        <v>0</v>
      </c>
      <c r="D25" s="2">
        <f t="shared" si="4"/>
        <v>0</v>
      </c>
      <c r="E25" s="2">
        <f t="shared" si="5"/>
        <v>1</v>
      </c>
      <c r="M25" t="s">
        <v>12</v>
      </c>
      <c r="N25" s="6" t="s">
        <v>22</v>
      </c>
      <c r="O25" t="e">
        <f>ROUNDDOWN(O24/$U$7,0)</f>
        <v>#DIV/0!</v>
      </c>
    </row>
    <row r="28" spans="2:22" x14ac:dyDescent="0.25">
      <c r="B28" s="10" t="s">
        <v>0</v>
      </c>
      <c r="C28" s="2" t="s">
        <v>1</v>
      </c>
      <c r="D28" s="2" t="s">
        <v>2</v>
      </c>
      <c r="E28" s="2" t="s">
        <v>3</v>
      </c>
      <c r="M28" s="7" t="s">
        <v>25</v>
      </c>
      <c r="N28" s="7"/>
      <c r="O28" t="s">
        <v>24</v>
      </c>
    </row>
    <row r="29" spans="2:22" x14ac:dyDescent="0.25">
      <c r="B29" s="10">
        <v>1</v>
      </c>
      <c r="C29" s="2">
        <v>1</v>
      </c>
      <c r="D29" s="2">
        <v>1</v>
      </c>
      <c r="E29" s="2">
        <v>1</v>
      </c>
      <c r="H29" s="3" t="s">
        <v>4</v>
      </c>
      <c r="I29" s="4"/>
      <c r="M29" t="s">
        <v>11</v>
      </c>
      <c r="N29" t="s">
        <v>9</v>
      </c>
      <c r="O29" t="e">
        <f>ROUNDDOWN(U31/U32,0)</f>
        <v>#DIV/0!</v>
      </c>
    </row>
    <row r="30" spans="2:22" x14ac:dyDescent="0.25">
      <c r="B30" s="10">
        <v>2</v>
      </c>
      <c r="C30" s="2">
        <v>2</v>
      </c>
      <c r="D30" s="2">
        <f>C30*I29</f>
        <v>0</v>
      </c>
      <c r="E30" s="2">
        <f>D30+E29</f>
        <v>1</v>
      </c>
      <c r="H30" s="3" t="s">
        <v>5</v>
      </c>
      <c r="I30" s="4"/>
      <c r="M30" t="s">
        <v>12</v>
      </c>
      <c r="N30" s="6" t="s">
        <v>23</v>
      </c>
      <c r="O30" t="e">
        <f>ROUNDDOWN(O29/$U$7,0)</f>
        <v>#DIV/0!</v>
      </c>
    </row>
    <row r="31" spans="2:22" ht="15" customHeight="1" x14ac:dyDescent="0.25">
      <c r="B31" s="10">
        <v>3</v>
      </c>
      <c r="C31" s="2">
        <f>C30*$I$4</f>
        <v>0</v>
      </c>
      <c r="D31" s="2">
        <f>C31*$I$3</f>
        <v>0</v>
      </c>
      <c r="E31" s="2">
        <f>D31+E30</f>
        <v>1</v>
      </c>
      <c r="H31" s="5" t="s">
        <v>6</v>
      </c>
      <c r="I31" s="5"/>
      <c r="J31" s="5"/>
      <c r="M31" t="s">
        <v>12</v>
      </c>
      <c r="N31" s="6" t="s">
        <v>15</v>
      </c>
      <c r="O31" t="e">
        <f>ROUNDDOWN(O30/$U$7,0)</f>
        <v>#DIV/0!</v>
      </c>
      <c r="Q31" s="8" t="s">
        <v>13</v>
      </c>
      <c r="R31" s="8"/>
      <c r="S31" s="8"/>
      <c r="T31" t="s">
        <v>10</v>
      </c>
      <c r="U31" s="1"/>
    </row>
    <row r="32" spans="2:22" x14ac:dyDescent="0.25">
      <c r="B32" s="10">
        <v>4</v>
      </c>
      <c r="C32" s="2">
        <f t="shared" ref="C32:C38" si="6">C31*$I$4</f>
        <v>0</v>
      </c>
      <c r="D32" s="2">
        <f t="shared" ref="D32:D38" si="7">C32*$I$3</f>
        <v>0</v>
      </c>
      <c r="E32" s="2">
        <f t="shared" ref="E32:E38" si="8">D32+E31</f>
        <v>1</v>
      </c>
      <c r="H32" s="5"/>
      <c r="I32" s="5"/>
      <c r="J32" s="5"/>
      <c r="M32" t="s">
        <v>12</v>
      </c>
      <c r="N32" s="6" t="s">
        <v>16</v>
      </c>
      <c r="O32" t="e">
        <f>ROUNDDOWN(O31/$U$7,0)</f>
        <v>#DIV/0!</v>
      </c>
      <c r="Q32" s="8"/>
      <c r="R32" s="8"/>
      <c r="S32" s="8"/>
      <c r="T32" t="s">
        <v>4</v>
      </c>
      <c r="U32" s="1"/>
      <c r="V32" t="s">
        <v>27</v>
      </c>
    </row>
    <row r="33" spans="2:22" x14ac:dyDescent="0.25">
      <c r="B33" s="10">
        <v>5</v>
      </c>
      <c r="C33" s="2">
        <f t="shared" si="6"/>
        <v>0</v>
      </c>
      <c r="D33" s="2">
        <f t="shared" si="7"/>
        <v>0</v>
      </c>
      <c r="E33" s="2">
        <f t="shared" si="8"/>
        <v>1</v>
      </c>
      <c r="H33" t="s">
        <v>10</v>
      </c>
      <c r="I33" s="4"/>
      <c r="M33" t="s">
        <v>12</v>
      </c>
      <c r="N33" s="6" t="s">
        <v>17</v>
      </c>
      <c r="O33" t="e">
        <f>ROUNDDOWN(O32/$U$7,0)</f>
        <v>#DIV/0!</v>
      </c>
      <c r="T33" t="s">
        <v>5</v>
      </c>
      <c r="U33" s="1"/>
      <c r="V33" t="s">
        <v>26</v>
      </c>
    </row>
    <row r="34" spans="2:22" x14ac:dyDescent="0.25">
      <c r="B34" s="10">
        <v>6</v>
      </c>
      <c r="C34" s="2">
        <f t="shared" si="6"/>
        <v>0</v>
      </c>
      <c r="D34" s="2">
        <f t="shared" si="7"/>
        <v>0</v>
      </c>
      <c r="E34" s="2">
        <f t="shared" si="8"/>
        <v>1</v>
      </c>
      <c r="M34" t="s">
        <v>12</v>
      </c>
      <c r="N34" s="6" t="s">
        <v>18</v>
      </c>
      <c r="O34" t="e">
        <f>ROUNDDOWN(O33/$U$7,0)</f>
        <v>#DIV/0!</v>
      </c>
      <c r="Q34" s="7" t="s">
        <v>14</v>
      </c>
      <c r="R34" s="7"/>
      <c r="S34" s="7"/>
    </row>
    <row r="35" spans="2:22" x14ac:dyDescent="0.25">
      <c r="B35" s="10">
        <v>7</v>
      </c>
      <c r="C35" s="2">
        <f t="shared" si="6"/>
        <v>0</v>
      </c>
      <c r="D35" s="2">
        <f t="shared" si="7"/>
        <v>0</v>
      </c>
      <c r="E35" s="2">
        <f t="shared" si="8"/>
        <v>1</v>
      </c>
      <c r="M35" t="s">
        <v>12</v>
      </c>
      <c r="N35" s="6" t="s">
        <v>19</v>
      </c>
      <c r="O35" t="e">
        <f>ROUNDDOWN(O34/$U$7,0)</f>
        <v>#DIV/0!</v>
      </c>
    </row>
    <row r="36" spans="2:22" x14ac:dyDescent="0.25">
      <c r="B36" s="10">
        <v>8</v>
      </c>
      <c r="C36" s="2">
        <f t="shared" si="6"/>
        <v>0</v>
      </c>
      <c r="D36" s="2">
        <f t="shared" si="7"/>
        <v>0</v>
      </c>
      <c r="E36" s="2">
        <f t="shared" si="8"/>
        <v>1</v>
      </c>
      <c r="M36" t="s">
        <v>12</v>
      </c>
      <c r="N36" s="6" t="s">
        <v>20</v>
      </c>
      <c r="O36" t="e">
        <f>ROUNDDOWN(O35/$U$7,0)</f>
        <v>#DIV/0!</v>
      </c>
    </row>
    <row r="37" spans="2:22" x14ac:dyDescent="0.25">
      <c r="B37" s="10">
        <v>9</v>
      </c>
      <c r="C37" s="2">
        <f t="shared" si="6"/>
        <v>0</v>
      </c>
      <c r="D37" s="2">
        <f t="shared" si="7"/>
        <v>0</v>
      </c>
      <c r="E37" s="2">
        <f t="shared" si="8"/>
        <v>1</v>
      </c>
      <c r="M37" t="s">
        <v>12</v>
      </c>
      <c r="N37" s="6" t="s">
        <v>21</v>
      </c>
      <c r="O37" t="e">
        <f>ROUNDDOWN(O36/$U$7,0)</f>
        <v>#DIV/0!</v>
      </c>
    </row>
    <row r="38" spans="2:22" x14ac:dyDescent="0.25">
      <c r="B38" s="10">
        <v>10</v>
      </c>
      <c r="C38" s="2">
        <f t="shared" si="6"/>
        <v>0</v>
      </c>
      <c r="D38" s="2">
        <f t="shared" si="7"/>
        <v>0</v>
      </c>
      <c r="E38" s="2">
        <f t="shared" si="8"/>
        <v>1</v>
      </c>
      <c r="M38" t="s">
        <v>12</v>
      </c>
      <c r="N38" s="6" t="s">
        <v>22</v>
      </c>
      <c r="O38" t="e">
        <f>ROUNDDOWN(O37/$U$7,0)</f>
        <v>#DIV/0!</v>
      </c>
    </row>
    <row r="41" spans="2:22" x14ac:dyDescent="0.25">
      <c r="B41" s="10" t="s">
        <v>0</v>
      </c>
      <c r="C41" s="2" t="s">
        <v>1</v>
      </c>
      <c r="D41" s="2" t="s">
        <v>2</v>
      </c>
      <c r="E41" s="2" t="s">
        <v>3</v>
      </c>
      <c r="M41" s="7" t="s">
        <v>25</v>
      </c>
      <c r="N41" s="7"/>
      <c r="O41" t="s">
        <v>24</v>
      </c>
    </row>
    <row r="42" spans="2:22" x14ac:dyDescent="0.25">
      <c r="B42" s="10">
        <v>1</v>
      </c>
      <c r="C42" s="2">
        <v>1</v>
      </c>
      <c r="D42" s="2">
        <v>1</v>
      </c>
      <c r="E42" s="2">
        <v>1</v>
      </c>
      <c r="H42" s="3" t="s">
        <v>4</v>
      </c>
      <c r="I42" s="4"/>
      <c r="M42" t="s">
        <v>11</v>
      </c>
      <c r="N42" t="s">
        <v>9</v>
      </c>
      <c r="O42" t="e">
        <f>ROUNDDOWN(U44/U45,0)</f>
        <v>#DIV/0!</v>
      </c>
    </row>
    <row r="43" spans="2:22" x14ac:dyDescent="0.25">
      <c r="B43" s="10">
        <v>2</v>
      </c>
      <c r="C43" s="2">
        <v>2</v>
      </c>
      <c r="D43" s="2">
        <f>C43*I42</f>
        <v>0</v>
      </c>
      <c r="E43" s="2">
        <f>D43+E42</f>
        <v>1</v>
      </c>
      <c r="H43" s="3" t="s">
        <v>5</v>
      </c>
      <c r="I43" s="4"/>
      <c r="M43" t="s">
        <v>12</v>
      </c>
      <c r="N43" s="6" t="s">
        <v>23</v>
      </c>
      <c r="O43" t="e">
        <f>ROUNDDOWN(O42/$U$7,0)</f>
        <v>#DIV/0!</v>
      </c>
    </row>
    <row r="44" spans="2:22" ht="15" customHeight="1" x14ac:dyDescent="0.25">
      <c r="B44" s="10">
        <v>3</v>
      </c>
      <c r="C44" s="2">
        <f>C43*$I$4</f>
        <v>0</v>
      </c>
      <c r="D44" s="2">
        <f>C44*$I$3</f>
        <v>0</v>
      </c>
      <c r="E44" s="2">
        <f>D44+E43</f>
        <v>1</v>
      </c>
      <c r="H44" s="5" t="s">
        <v>6</v>
      </c>
      <c r="I44" s="5"/>
      <c r="J44" s="5"/>
      <c r="M44" t="s">
        <v>12</v>
      </c>
      <c r="N44" s="6" t="s">
        <v>15</v>
      </c>
      <c r="O44" t="e">
        <f>ROUNDDOWN(O43/$U$7,0)</f>
        <v>#DIV/0!</v>
      </c>
      <c r="Q44" s="8" t="s">
        <v>13</v>
      </c>
      <c r="R44" s="8"/>
      <c r="S44" s="8"/>
      <c r="T44" t="s">
        <v>10</v>
      </c>
      <c r="U44" s="1"/>
    </row>
    <row r="45" spans="2:22" x14ac:dyDescent="0.25">
      <c r="B45" s="10">
        <v>4</v>
      </c>
      <c r="C45" s="2">
        <f t="shared" ref="C45:C51" si="9">C44*$I$4</f>
        <v>0</v>
      </c>
      <c r="D45" s="2">
        <f t="shared" ref="D45:D51" si="10">C45*$I$3</f>
        <v>0</v>
      </c>
      <c r="E45" s="2">
        <f t="shared" ref="E45:E51" si="11">D45+E44</f>
        <v>1</v>
      </c>
      <c r="H45" s="5"/>
      <c r="I45" s="5"/>
      <c r="J45" s="5"/>
      <c r="M45" t="s">
        <v>12</v>
      </c>
      <c r="N45" s="6" t="s">
        <v>16</v>
      </c>
      <c r="O45" t="e">
        <f>ROUNDDOWN(O44/$U$7,0)</f>
        <v>#DIV/0!</v>
      </c>
      <c r="Q45" s="8"/>
      <c r="R45" s="8"/>
      <c r="S45" s="8"/>
      <c r="T45" t="s">
        <v>4</v>
      </c>
      <c r="U45" s="1"/>
      <c r="V45" t="s">
        <v>27</v>
      </c>
    </row>
    <row r="46" spans="2:22" x14ac:dyDescent="0.25">
      <c r="B46" s="10">
        <v>5</v>
      </c>
      <c r="C46" s="2">
        <f t="shared" si="9"/>
        <v>0</v>
      </c>
      <c r="D46" s="2">
        <f t="shared" si="10"/>
        <v>0</v>
      </c>
      <c r="E46" s="2">
        <f t="shared" si="11"/>
        <v>1</v>
      </c>
      <c r="H46" t="s">
        <v>10</v>
      </c>
      <c r="I46" s="4"/>
      <c r="M46" t="s">
        <v>12</v>
      </c>
      <c r="N46" s="6" t="s">
        <v>17</v>
      </c>
      <c r="O46" t="e">
        <f>ROUNDDOWN(O45/$U$7,0)</f>
        <v>#DIV/0!</v>
      </c>
      <c r="T46" t="s">
        <v>5</v>
      </c>
      <c r="U46" s="1"/>
      <c r="V46" t="s">
        <v>26</v>
      </c>
    </row>
    <row r="47" spans="2:22" x14ac:dyDescent="0.25">
      <c r="B47" s="10">
        <v>6</v>
      </c>
      <c r="C47" s="2">
        <f t="shared" si="9"/>
        <v>0</v>
      </c>
      <c r="D47" s="2">
        <f t="shared" si="10"/>
        <v>0</v>
      </c>
      <c r="E47" s="2">
        <f t="shared" si="11"/>
        <v>1</v>
      </c>
      <c r="M47" t="s">
        <v>12</v>
      </c>
      <c r="N47" s="6" t="s">
        <v>18</v>
      </c>
      <c r="O47" t="e">
        <f>ROUNDDOWN(O46/$U$7,0)</f>
        <v>#DIV/0!</v>
      </c>
      <c r="Q47" s="7" t="s">
        <v>14</v>
      </c>
      <c r="R47" s="7"/>
      <c r="S47" s="7"/>
    </row>
    <row r="48" spans="2:22" x14ac:dyDescent="0.25">
      <c r="B48" s="10">
        <v>7</v>
      </c>
      <c r="C48" s="2">
        <f t="shared" si="9"/>
        <v>0</v>
      </c>
      <c r="D48" s="2">
        <f t="shared" si="10"/>
        <v>0</v>
      </c>
      <c r="E48" s="2">
        <f t="shared" si="11"/>
        <v>1</v>
      </c>
      <c r="M48" t="s">
        <v>12</v>
      </c>
      <c r="N48" s="6" t="s">
        <v>19</v>
      </c>
      <c r="O48" t="e">
        <f>ROUNDDOWN(O47/$U$7,0)</f>
        <v>#DIV/0!</v>
      </c>
    </row>
    <row r="49" spans="2:22" x14ac:dyDescent="0.25">
      <c r="B49" s="10">
        <v>8</v>
      </c>
      <c r="C49" s="2">
        <f t="shared" si="9"/>
        <v>0</v>
      </c>
      <c r="D49" s="2">
        <f t="shared" si="10"/>
        <v>0</v>
      </c>
      <c r="E49" s="2">
        <f t="shared" si="11"/>
        <v>1</v>
      </c>
      <c r="M49" t="s">
        <v>12</v>
      </c>
      <c r="N49" s="6" t="s">
        <v>20</v>
      </c>
      <c r="O49" t="e">
        <f>ROUNDDOWN(O48/$U$7,0)</f>
        <v>#DIV/0!</v>
      </c>
    </row>
    <row r="50" spans="2:22" x14ac:dyDescent="0.25">
      <c r="B50" s="10">
        <v>9</v>
      </c>
      <c r="C50" s="2">
        <f t="shared" si="9"/>
        <v>0</v>
      </c>
      <c r="D50" s="2">
        <f t="shared" si="10"/>
        <v>0</v>
      </c>
      <c r="E50" s="2">
        <f t="shared" si="11"/>
        <v>1</v>
      </c>
      <c r="M50" t="s">
        <v>12</v>
      </c>
      <c r="N50" s="6" t="s">
        <v>21</v>
      </c>
      <c r="O50" t="e">
        <f>ROUNDDOWN(O49/$U$7,0)</f>
        <v>#DIV/0!</v>
      </c>
    </row>
    <row r="51" spans="2:22" x14ac:dyDescent="0.25">
      <c r="B51" s="10">
        <v>10</v>
      </c>
      <c r="C51" s="2">
        <f t="shared" si="9"/>
        <v>0</v>
      </c>
      <c r="D51" s="2">
        <f t="shared" si="10"/>
        <v>0</v>
      </c>
      <c r="E51" s="2">
        <f t="shared" si="11"/>
        <v>1</v>
      </c>
      <c r="M51" t="s">
        <v>12</v>
      </c>
      <c r="N51" s="6" t="s">
        <v>22</v>
      </c>
      <c r="O51" t="e">
        <f>ROUNDDOWN(O50/$U$7,0)</f>
        <v>#DIV/0!</v>
      </c>
    </row>
    <row r="54" spans="2:22" x14ac:dyDescent="0.25">
      <c r="B54" s="10" t="s">
        <v>0</v>
      </c>
      <c r="C54" s="2" t="s">
        <v>1</v>
      </c>
      <c r="D54" s="2" t="s">
        <v>2</v>
      </c>
      <c r="E54" s="2" t="s">
        <v>3</v>
      </c>
      <c r="M54" s="7" t="s">
        <v>25</v>
      </c>
      <c r="N54" s="7"/>
      <c r="O54" t="s">
        <v>24</v>
      </c>
    </row>
    <row r="55" spans="2:22" x14ac:dyDescent="0.25">
      <c r="B55" s="10">
        <v>1</v>
      </c>
      <c r="C55" s="2">
        <v>1</v>
      </c>
      <c r="D55" s="2">
        <v>1</v>
      </c>
      <c r="E55" s="2">
        <v>1</v>
      </c>
      <c r="H55" s="3" t="s">
        <v>4</v>
      </c>
      <c r="I55" s="4"/>
      <c r="M55" t="s">
        <v>11</v>
      </c>
      <c r="N55" t="s">
        <v>9</v>
      </c>
      <c r="O55" t="e">
        <f>ROUNDDOWN(U57/U58,0)</f>
        <v>#DIV/0!</v>
      </c>
    </row>
    <row r="56" spans="2:22" x14ac:dyDescent="0.25">
      <c r="B56" s="10">
        <v>2</v>
      </c>
      <c r="C56" s="2">
        <v>2</v>
      </c>
      <c r="D56" s="2">
        <f>C56*I55</f>
        <v>0</v>
      </c>
      <c r="E56" s="2">
        <f>D56+E55</f>
        <v>1</v>
      </c>
      <c r="H56" s="3" t="s">
        <v>5</v>
      </c>
      <c r="I56" s="4"/>
      <c r="M56" t="s">
        <v>12</v>
      </c>
      <c r="N56" s="6" t="s">
        <v>23</v>
      </c>
      <c r="O56" t="e">
        <f>ROUNDDOWN(O55/$U$7,0)</f>
        <v>#DIV/0!</v>
      </c>
    </row>
    <row r="57" spans="2:22" ht="15" customHeight="1" x14ac:dyDescent="0.25">
      <c r="B57" s="10">
        <v>3</v>
      </c>
      <c r="C57" s="2">
        <f>C56*$I$4</f>
        <v>0</v>
      </c>
      <c r="D57" s="2">
        <f>C57*$I$3</f>
        <v>0</v>
      </c>
      <c r="E57" s="2">
        <f>D57+E56</f>
        <v>1</v>
      </c>
      <c r="H57" s="5" t="s">
        <v>6</v>
      </c>
      <c r="I57" s="5"/>
      <c r="J57" s="5"/>
      <c r="M57" t="s">
        <v>12</v>
      </c>
      <c r="N57" s="6" t="s">
        <v>15</v>
      </c>
      <c r="O57" t="e">
        <f>ROUNDDOWN(O56/$U$7,0)</f>
        <v>#DIV/0!</v>
      </c>
      <c r="Q57" s="8" t="s">
        <v>13</v>
      </c>
      <c r="R57" s="8"/>
      <c r="S57" s="8"/>
      <c r="T57" t="s">
        <v>10</v>
      </c>
      <c r="U57" s="1"/>
    </row>
    <row r="58" spans="2:22" x14ac:dyDescent="0.25">
      <c r="B58" s="10">
        <v>4</v>
      </c>
      <c r="C58" s="2">
        <f t="shared" ref="C58:C64" si="12">C57*$I$4</f>
        <v>0</v>
      </c>
      <c r="D58" s="2">
        <f t="shared" ref="D58:D64" si="13">C58*$I$3</f>
        <v>0</v>
      </c>
      <c r="E58" s="2">
        <f t="shared" ref="E58:E64" si="14">D58+E57</f>
        <v>1</v>
      </c>
      <c r="H58" s="5"/>
      <c r="I58" s="5"/>
      <c r="J58" s="5"/>
      <c r="M58" t="s">
        <v>12</v>
      </c>
      <c r="N58" s="6" t="s">
        <v>16</v>
      </c>
      <c r="O58" t="e">
        <f>ROUNDDOWN(O57/$U$7,0)</f>
        <v>#DIV/0!</v>
      </c>
      <c r="Q58" s="8"/>
      <c r="R58" s="8"/>
      <c r="S58" s="8"/>
      <c r="T58" t="s">
        <v>4</v>
      </c>
      <c r="U58" s="1"/>
      <c r="V58" t="s">
        <v>27</v>
      </c>
    </row>
    <row r="59" spans="2:22" x14ac:dyDescent="0.25">
      <c r="B59" s="10">
        <v>5</v>
      </c>
      <c r="C59" s="2">
        <f t="shared" si="12"/>
        <v>0</v>
      </c>
      <c r="D59" s="2">
        <f t="shared" si="13"/>
        <v>0</v>
      </c>
      <c r="E59" s="2">
        <f t="shared" si="14"/>
        <v>1</v>
      </c>
      <c r="H59" t="s">
        <v>10</v>
      </c>
      <c r="I59" s="4"/>
      <c r="M59" t="s">
        <v>12</v>
      </c>
      <c r="N59" s="6" t="s">
        <v>17</v>
      </c>
      <c r="O59" t="e">
        <f>ROUNDDOWN(O58/$U$7,0)</f>
        <v>#DIV/0!</v>
      </c>
      <c r="T59" t="s">
        <v>5</v>
      </c>
      <c r="U59" s="1"/>
      <c r="V59" t="s">
        <v>26</v>
      </c>
    </row>
    <row r="60" spans="2:22" x14ac:dyDescent="0.25">
      <c r="B60" s="10">
        <v>6</v>
      </c>
      <c r="C60" s="2">
        <f t="shared" si="12"/>
        <v>0</v>
      </c>
      <c r="D60" s="2">
        <f t="shared" si="13"/>
        <v>0</v>
      </c>
      <c r="E60" s="2">
        <f t="shared" si="14"/>
        <v>1</v>
      </c>
      <c r="M60" t="s">
        <v>12</v>
      </c>
      <c r="N60" s="6" t="s">
        <v>18</v>
      </c>
      <c r="O60" t="e">
        <f>ROUNDDOWN(O59/$U$7,0)</f>
        <v>#DIV/0!</v>
      </c>
      <c r="Q60" s="7" t="s">
        <v>14</v>
      </c>
      <c r="R60" s="7"/>
      <c r="S60" s="7"/>
    </row>
    <row r="61" spans="2:22" x14ac:dyDescent="0.25">
      <c r="B61" s="10">
        <v>7</v>
      </c>
      <c r="C61" s="2">
        <f t="shared" si="12"/>
        <v>0</v>
      </c>
      <c r="D61" s="2">
        <f t="shared" si="13"/>
        <v>0</v>
      </c>
      <c r="E61" s="2">
        <f t="shared" si="14"/>
        <v>1</v>
      </c>
      <c r="M61" t="s">
        <v>12</v>
      </c>
      <c r="N61" s="6" t="s">
        <v>19</v>
      </c>
      <c r="O61" t="e">
        <f>ROUNDDOWN(O60/$U$7,0)</f>
        <v>#DIV/0!</v>
      </c>
    </row>
    <row r="62" spans="2:22" x14ac:dyDescent="0.25">
      <c r="B62" s="10">
        <v>8</v>
      </c>
      <c r="C62" s="2">
        <f t="shared" si="12"/>
        <v>0</v>
      </c>
      <c r="D62" s="2">
        <f t="shared" si="13"/>
        <v>0</v>
      </c>
      <c r="E62" s="2">
        <f t="shared" si="14"/>
        <v>1</v>
      </c>
      <c r="M62" t="s">
        <v>12</v>
      </c>
      <c r="N62" s="6" t="s">
        <v>20</v>
      </c>
      <c r="O62" t="e">
        <f>ROUNDDOWN(O61/$U$7,0)</f>
        <v>#DIV/0!</v>
      </c>
    </row>
    <row r="63" spans="2:22" x14ac:dyDescent="0.25">
      <c r="B63" s="10">
        <v>9</v>
      </c>
      <c r="C63" s="2">
        <f t="shared" si="12"/>
        <v>0</v>
      </c>
      <c r="D63" s="2">
        <f t="shared" si="13"/>
        <v>0</v>
      </c>
      <c r="E63" s="2">
        <f t="shared" si="14"/>
        <v>1</v>
      </c>
      <c r="M63" t="s">
        <v>12</v>
      </c>
      <c r="N63" s="6" t="s">
        <v>21</v>
      </c>
      <c r="O63" t="e">
        <f>ROUNDDOWN(O62/$U$7,0)</f>
        <v>#DIV/0!</v>
      </c>
    </row>
    <row r="64" spans="2:22" x14ac:dyDescent="0.25">
      <c r="B64" s="10">
        <v>10</v>
      </c>
      <c r="C64" s="2">
        <f t="shared" si="12"/>
        <v>0</v>
      </c>
      <c r="D64" s="2">
        <f t="shared" si="13"/>
        <v>0</v>
      </c>
      <c r="E64" s="2">
        <f t="shared" si="14"/>
        <v>1</v>
      </c>
      <c r="M64" t="s">
        <v>12</v>
      </c>
      <c r="N64" s="6" t="s">
        <v>22</v>
      </c>
      <c r="O64" t="e">
        <f>ROUNDDOWN(O63/$U$7,0)</f>
        <v>#DIV/0!</v>
      </c>
    </row>
  </sheetData>
  <mergeCells count="20">
    <mergeCell ref="Q44:S45"/>
    <mergeCell ref="Q47:S47"/>
    <mergeCell ref="M54:N54"/>
    <mergeCell ref="Q57:S58"/>
    <mergeCell ref="Q60:S60"/>
    <mergeCell ref="H57:J58"/>
    <mergeCell ref="H18:J19"/>
    <mergeCell ref="H31:J32"/>
    <mergeCell ref="H44:J45"/>
    <mergeCell ref="M15:N15"/>
    <mergeCell ref="Q18:S19"/>
    <mergeCell ref="Q21:S21"/>
    <mergeCell ref="M28:N28"/>
    <mergeCell ref="Q31:S32"/>
    <mergeCell ref="Q34:S34"/>
    <mergeCell ref="M41:N41"/>
    <mergeCell ref="H5:J6"/>
    <mergeCell ref="Q5:S6"/>
    <mergeCell ref="Q8:S8"/>
    <mergeCell ref="M2:N2"/>
  </mergeCells>
  <phoneticPr fontId="2" type="noConversion"/>
  <conditionalFormatting sqref="E1 E3:E14 E26:E27 E39:E40 E52:E53 E65:E1048576">
    <cfRule type="cellIs" dxfId="13" priority="15" operator="greaterThan">
      <formula>$I$7</formula>
    </cfRule>
  </conditionalFormatting>
  <conditionalFormatting sqref="O3:O12">
    <cfRule type="cellIs" dxfId="12" priority="13" operator="lessThan">
      <formula>1</formula>
    </cfRule>
  </conditionalFormatting>
  <conditionalFormatting sqref="E16:E25">
    <cfRule type="cellIs" dxfId="11" priority="12" operator="greaterThan">
      <formula>$I$7</formula>
    </cfRule>
  </conditionalFormatting>
  <conditionalFormatting sqref="E29:E38">
    <cfRule type="cellIs" dxfId="10" priority="11" operator="greaterThan">
      <formula>$I$7</formula>
    </cfRule>
  </conditionalFormatting>
  <conditionalFormatting sqref="E42:E51">
    <cfRule type="cellIs" dxfId="9" priority="10" operator="greaterThan">
      <formula>$I$7</formula>
    </cfRule>
  </conditionalFormatting>
  <conditionalFormatting sqref="E55:E64">
    <cfRule type="cellIs" dxfId="4" priority="5" operator="greaterThan">
      <formula>$I$7</formula>
    </cfRule>
  </conditionalFormatting>
  <conditionalFormatting sqref="O16:O25">
    <cfRule type="cellIs" dxfId="3" priority="4" operator="lessThan">
      <formula>1</formula>
    </cfRule>
  </conditionalFormatting>
  <conditionalFormatting sqref="O29:O38">
    <cfRule type="cellIs" dxfId="2" priority="3" operator="lessThan">
      <formula>1</formula>
    </cfRule>
  </conditionalFormatting>
  <conditionalFormatting sqref="O42:O51">
    <cfRule type="cellIs" dxfId="1" priority="2" operator="lessThan">
      <formula>1</formula>
    </cfRule>
  </conditionalFormatting>
  <conditionalFormatting sqref="O55:O64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2015-06-05T18:19:34Z</dcterms:created>
  <dcterms:modified xsi:type="dcterms:W3CDTF">2020-05-07T11:29:27Z</dcterms:modified>
</cp:coreProperties>
</file>