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kxBrXSl1Dv-ZsaGlOvfeI9o0r5d2TqzH\Prácticas\P2\Datos\"/>
    </mc:Choice>
  </mc:AlternateContent>
  <xr:revisionPtr revIDLastSave="0" documentId="13_ncr:1_{B1EF393A-948C-49D8-A331-2ACCA149DAC8}" xr6:coauthVersionLast="47" xr6:coauthVersionMax="47" xr10:uidLastSave="{00000000-0000-0000-0000-000000000000}"/>
  <bookViews>
    <workbookView xWindow="28680" yWindow="-120" windowWidth="38640" windowHeight="21375" activeTab="3" xr2:uid="{12FAAD5E-AD95-4F27-9477-0D10A68999A2}"/>
  </bookViews>
  <sheets>
    <sheet name="Ej0" sheetId="2" r:id="rId1"/>
    <sheet name="Ej1" sheetId="1" r:id="rId2"/>
    <sheet name="Ej2" sheetId="3" r:id="rId3"/>
    <sheet name="Ej3" sheetId="5" r:id="rId4"/>
    <sheet name="Ej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0" i="5" l="1"/>
  <c r="C50" i="5"/>
  <c r="D50" i="5"/>
  <c r="A48" i="5"/>
  <c r="C48" i="5"/>
  <c r="D48" i="5"/>
  <c r="A46" i="5"/>
  <c r="C46" i="5"/>
  <c r="D46" i="5"/>
  <c r="A44" i="5"/>
  <c r="C44" i="5"/>
  <c r="D44" i="5"/>
  <c r="A42" i="5"/>
  <c r="C42" i="5"/>
  <c r="D42" i="5"/>
  <c r="A40" i="5"/>
  <c r="C40" i="5"/>
  <c r="D40" i="5"/>
  <c r="A38" i="5"/>
  <c r="C38" i="5"/>
  <c r="D38" i="5"/>
  <c r="A36" i="5"/>
  <c r="C36" i="5"/>
  <c r="D36" i="5"/>
  <c r="A34" i="5"/>
  <c r="C34" i="5"/>
  <c r="D34" i="5"/>
  <c r="A32" i="5"/>
  <c r="C32" i="5"/>
  <c r="D32" i="5"/>
  <c r="A30" i="5"/>
  <c r="C30" i="5"/>
  <c r="D30" i="5"/>
  <c r="A28" i="5"/>
  <c r="C28" i="5"/>
  <c r="D28" i="5"/>
  <c r="A26" i="5"/>
  <c r="C26" i="5"/>
  <c r="D26" i="5"/>
  <c r="A24" i="5"/>
  <c r="C24" i="5"/>
  <c r="D24" i="5"/>
  <c r="A22" i="5"/>
  <c r="C22" i="5"/>
  <c r="D22" i="5"/>
  <c r="A20" i="5"/>
  <c r="C20" i="5"/>
  <c r="D20" i="5"/>
  <c r="A18" i="5"/>
  <c r="C18" i="5"/>
  <c r="D18" i="5"/>
  <c r="A16" i="5"/>
  <c r="C16" i="5"/>
  <c r="D16" i="5"/>
  <c r="A14" i="5"/>
  <c r="C14" i="5"/>
  <c r="D14" i="5"/>
  <c r="A12" i="5"/>
  <c r="C12" i="5"/>
  <c r="D12" i="5"/>
  <c r="E12" i="5"/>
  <c r="A10" i="5"/>
  <c r="C10" i="5"/>
  <c r="D10" i="5"/>
  <c r="A8" i="5"/>
  <c r="C8" i="5"/>
  <c r="A6" i="5"/>
  <c r="C6" i="5"/>
  <c r="A4" i="5"/>
  <c r="C4" i="5"/>
  <c r="A2" i="5"/>
  <c r="E13" i="5"/>
  <c r="E14" i="5" s="1"/>
  <c r="E15" i="5" s="1"/>
  <c r="E16" i="5" s="1"/>
  <c r="G35" i="5"/>
  <c r="G36" i="5" s="1"/>
  <c r="G19" i="5"/>
  <c r="AI81" i="5"/>
  <c r="AG81" i="5"/>
  <c r="AH81" i="5"/>
  <c r="AC81" i="5"/>
  <c r="AF91" i="5"/>
  <c r="AB91" i="5"/>
  <c r="AC91" i="5"/>
  <c r="AE91" i="5"/>
  <c r="AD91" i="5"/>
  <c r="AD81" i="5"/>
  <c r="AE81" i="5"/>
  <c r="AF81" i="5"/>
  <c r="E35" i="5"/>
  <c r="AD71" i="5"/>
  <c r="U91" i="5"/>
  <c r="V91" i="5"/>
  <c r="W91" i="5"/>
  <c r="X91" i="5"/>
  <c r="X92" i="5" s="1"/>
  <c r="X71" i="5"/>
  <c r="Y71" i="5"/>
  <c r="Z71" i="5"/>
  <c r="AA71" i="5"/>
  <c r="AB71" i="5"/>
  <c r="AC71" i="5"/>
  <c r="E19" i="5"/>
  <c r="AB2" i="5"/>
  <c r="C3" i="5"/>
  <c r="C5" i="5"/>
  <c r="C7" i="5"/>
  <c r="C9" i="5"/>
  <c r="C11" i="5"/>
  <c r="C13" i="5"/>
  <c r="C15" i="5"/>
  <c r="C17" i="5"/>
  <c r="C19" i="5"/>
  <c r="C21" i="5"/>
  <c r="C23" i="5"/>
  <c r="C25" i="5"/>
  <c r="C27" i="5"/>
  <c r="C29" i="5"/>
  <c r="C31" i="5"/>
  <c r="C33" i="5"/>
  <c r="C35" i="5"/>
  <c r="C37" i="5"/>
  <c r="C39" i="5"/>
  <c r="C41" i="5"/>
  <c r="C43" i="5"/>
  <c r="C45" i="5"/>
  <c r="C47" i="5"/>
  <c r="C49" i="5"/>
  <c r="C51" i="5"/>
  <c r="C52" i="5"/>
  <c r="AB11" i="5"/>
  <c r="AC11" i="5"/>
  <c r="AB12" i="5"/>
  <c r="AC12" i="5"/>
  <c r="AB13" i="5"/>
  <c r="AC13" i="5"/>
  <c r="AB14" i="5"/>
  <c r="AC14" i="5"/>
  <c r="AB15" i="5"/>
  <c r="AC15" i="5"/>
  <c r="AB16" i="5"/>
  <c r="AC16" i="5"/>
  <c r="AB17" i="5"/>
  <c r="AC17" i="5"/>
  <c r="AB18" i="5"/>
  <c r="AC18" i="5"/>
  <c r="AB19" i="5"/>
  <c r="AC19" i="5"/>
  <c r="AB20" i="5"/>
  <c r="AC20" i="5"/>
  <c r="AB21" i="5"/>
  <c r="AC21" i="5"/>
  <c r="AB22" i="5"/>
  <c r="AC22" i="5"/>
  <c r="AB23" i="5"/>
  <c r="AC23" i="5"/>
  <c r="AB24" i="5"/>
  <c r="AC24" i="5"/>
  <c r="AB25" i="5"/>
  <c r="AC25" i="5"/>
  <c r="AB26" i="5"/>
  <c r="AC26" i="5"/>
  <c r="AB27" i="5"/>
  <c r="AC27" i="5"/>
  <c r="AB28" i="5"/>
  <c r="AC28" i="5"/>
  <c r="AB29" i="5"/>
  <c r="AC29" i="5"/>
  <c r="AB30" i="5"/>
  <c r="AC30" i="5"/>
  <c r="AB31" i="5"/>
  <c r="AC31" i="5"/>
  <c r="AB32" i="5"/>
  <c r="AC32" i="5"/>
  <c r="AB33" i="5"/>
  <c r="AC33" i="5"/>
  <c r="AB34" i="5"/>
  <c r="AC34" i="5"/>
  <c r="AB35" i="5"/>
  <c r="AC35" i="5"/>
  <c r="AB36" i="5"/>
  <c r="AC36" i="5"/>
  <c r="AB37" i="5"/>
  <c r="AC37" i="5"/>
  <c r="AB38" i="5"/>
  <c r="AC38" i="5"/>
  <c r="AB39" i="5"/>
  <c r="AC39" i="5"/>
  <c r="AB40" i="5"/>
  <c r="AC40" i="5"/>
  <c r="AB41" i="5"/>
  <c r="AC41" i="5"/>
  <c r="AB42" i="5"/>
  <c r="AC42" i="5"/>
  <c r="AB43" i="5"/>
  <c r="AC43" i="5"/>
  <c r="AB44" i="5"/>
  <c r="AC44" i="5"/>
  <c r="AB45" i="5"/>
  <c r="AC45" i="5"/>
  <c r="AB46" i="5"/>
  <c r="AC46" i="5"/>
  <c r="AB47" i="5"/>
  <c r="AC47" i="5"/>
  <c r="AB48" i="5"/>
  <c r="AC48" i="5"/>
  <c r="AB49" i="5"/>
  <c r="AC49" i="5"/>
  <c r="AB50" i="5"/>
  <c r="AC50" i="5"/>
  <c r="AB51" i="5"/>
  <c r="AC51" i="5"/>
  <c r="AB52" i="5"/>
  <c r="AD52" i="5" s="1"/>
  <c r="AC52" i="5"/>
  <c r="AC2" i="5"/>
  <c r="AB3" i="5"/>
  <c r="AC3" i="5"/>
  <c r="AB4" i="5"/>
  <c r="AC4" i="5"/>
  <c r="AB5" i="5"/>
  <c r="AC5" i="5"/>
  <c r="AB6" i="5"/>
  <c r="AC6" i="5"/>
  <c r="AB7" i="5"/>
  <c r="AC7" i="5"/>
  <c r="AB8" i="5"/>
  <c r="AC8" i="5"/>
  <c r="AB9" i="5"/>
  <c r="AC9" i="5"/>
  <c r="AC10" i="5"/>
  <c r="AB10" i="5"/>
  <c r="A52" i="5"/>
  <c r="D52" i="5"/>
  <c r="A3" i="5"/>
  <c r="A5" i="5"/>
  <c r="A7" i="5"/>
  <c r="A9" i="5"/>
  <c r="A11" i="5"/>
  <c r="A13" i="5"/>
  <c r="A15" i="5"/>
  <c r="A17" i="5"/>
  <c r="A19" i="5"/>
  <c r="A21" i="5"/>
  <c r="A23" i="5"/>
  <c r="A25" i="5"/>
  <c r="A27" i="5"/>
  <c r="A29" i="5"/>
  <c r="A31" i="5"/>
  <c r="A33" i="5"/>
  <c r="A35" i="5"/>
  <c r="A37" i="5"/>
  <c r="A39" i="5"/>
  <c r="A41" i="5"/>
  <c r="A43" i="5"/>
  <c r="A45" i="5"/>
  <c r="A47" i="5"/>
  <c r="A49" i="5"/>
  <c r="A51" i="5"/>
  <c r="D51" i="5"/>
  <c r="D11" i="5"/>
  <c r="D13" i="5"/>
  <c r="D15" i="5"/>
  <c r="D17" i="5"/>
  <c r="D19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47" i="5"/>
  <c r="D49" i="5"/>
  <c r="U81" i="5"/>
  <c r="V81" i="5"/>
  <c r="W81" i="5"/>
  <c r="Y81" i="5"/>
  <c r="Z81" i="5"/>
  <c r="AA81" i="5"/>
  <c r="W71" i="5"/>
  <c r="V71" i="5"/>
  <c r="U71" i="5"/>
  <c r="Q81" i="5"/>
  <c r="P81" i="5"/>
  <c r="O81" i="5"/>
  <c r="N81" i="5"/>
  <c r="M81" i="5"/>
  <c r="L81" i="5"/>
  <c r="K81" i="5"/>
  <c r="K71" i="5"/>
  <c r="L71" i="5"/>
  <c r="M71" i="5"/>
  <c r="N71" i="5"/>
  <c r="O71" i="5"/>
  <c r="P71" i="5"/>
  <c r="Q71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2" i="4"/>
  <c r="B201" i="3"/>
  <c r="C201" i="3"/>
  <c r="D201" i="3"/>
  <c r="E201" i="3"/>
  <c r="B202" i="3"/>
  <c r="C202" i="3"/>
  <c r="D202" i="3"/>
  <c r="E202" i="3"/>
  <c r="B203" i="3"/>
  <c r="C203" i="3"/>
  <c r="D203" i="3"/>
  <c r="E203" i="3"/>
  <c r="B204" i="3"/>
  <c r="C204" i="3"/>
  <c r="D204" i="3"/>
  <c r="E204" i="3"/>
  <c r="B205" i="3"/>
  <c r="C205" i="3"/>
  <c r="D205" i="3"/>
  <c r="E205" i="3"/>
  <c r="B206" i="3"/>
  <c r="C206" i="3"/>
  <c r="D206" i="3"/>
  <c r="E206" i="3"/>
  <c r="B207" i="3"/>
  <c r="C207" i="3"/>
  <c r="D207" i="3"/>
  <c r="E207" i="3"/>
  <c r="B208" i="3"/>
  <c r="C208" i="3"/>
  <c r="D208" i="3"/>
  <c r="E208" i="3"/>
  <c r="B209" i="3"/>
  <c r="C209" i="3"/>
  <c r="D209" i="3"/>
  <c r="E209" i="3"/>
  <c r="B210" i="3"/>
  <c r="C210" i="3"/>
  <c r="D210" i="3"/>
  <c r="E210" i="3"/>
  <c r="B211" i="3"/>
  <c r="C211" i="3"/>
  <c r="D211" i="3"/>
  <c r="E211" i="3"/>
  <c r="B212" i="3"/>
  <c r="C212" i="3"/>
  <c r="D212" i="3"/>
  <c r="E212" i="3"/>
  <c r="B213" i="3"/>
  <c r="C213" i="3"/>
  <c r="D213" i="3"/>
  <c r="E213" i="3"/>
  <c r="B214" i="3"/>
  <c r="C214" i="3"/>
  <c r="D214" i="3"/>
  <c r="E214" i="3"/>
  <c r="B215" i="3"/>
  <c r="C215" i="3"/>
  <c r="D215" i="3"/>
  <c r="E215" i="3"/>
  <c r="B216" i="3"/>
  <c r="C216" i="3"/>
  <c r="D216" i="3"/>
  <c r="E216" i="3"/>
  <c r="B217" i="3"/>
  <c r="C217" i="3"/>
  <c r="D217" i="3"/>
  <c r="E217" i="3"/>
  <c r="B218" i="3"/>
  <c r="C218" i="3"/>
  <c r="D218" i="3"/>
  <c r="E218" i="3"/>
  <c r="B219" i="3"/>
  <c r="C219" i="3"/>
  <c r="D219" i="3"/>
  <c r="E219" i="3"/>
  <c r="B220" i="3"/>
  <c r="C220" i="3"/>
  <c r="D220" i="3"/>
  <c r="E220" i="3"/>
  <c r="B221" i="3"/>
  <c r="C221" i="3"/>
  <c r="D221" i="3"/>
  <c r="E221" i="3"/>
  <c r="B222" i="3"/>
  <c r="C222" i="3"/>
  <c r="D222" i="3"/>
  <c r="E222" i="3"/>
  <c r="B223" i="3"/>
  <c r="C223" i="3"/>
  <c r="D223" i="3"/>
  <c r="E223" i="3"/>
  <c r="B224" i="3"/>
  <c r="C224" i="3"/>
  <c r="D224" i="3"/>
  <c r="E224" i="3"/>
  <c r="B225" i="3"/>
  <c r="C225" i="3"/>
  <c r="D225" i="3"/>
  <c r="E225" i="3"/>
  <c r="B226" i="3"/>
  <c r="C226" i="3"/>
  <c r="D226" i="3"/>
  <c r="E226" i="3"/>
  <c r="B227" i="3"/>
  <c r="C227" i="3"/>
  <c r="D227" i="3"/>
  <c r="E227" i="3"/>
  <c r="B228" i="3"/>
  <c r="C228" i="3"/>
  <c r="D228" i="3"/>
  <c r="E228" i="3"/>
  <c r="B229" i="3"/>
  <c r="C229" i="3"/>
  <c r="D229" i="3"/>
  <c r="E229" i="3"/>
  <c r="B230" i="3"/>
  <c r="C230" i="3"/>
  <c r="D230" i="3"/>
  <c r="E230" i="3"/>
  <c r="B231" i="3"/>
  <c r="C231" i="3"/>
  <c r="D231" i="3"/>
  <c r="E231" i="3"/>
  <c r="B232" i="3"/>
  <c r="C232" i="3"/>
  <c r="D232" i="3"/>
  <c r="E232" i="3"/>
  <c r="B233" i="3"/>
  <c r="C233" i="3"/>
  <c r="D233" i="3"/>
  <c r="E233" i="3"/>
  <c r="B234" i="3"/>
  <c r="C234" i="3"/>
  <c r="D234" i="3"/>
  <c r="E234" i="3"/>
  <c r="B235" i="3"/>
  <c r="C235" i="3"/>
  <c r="D235" i="3"/>
  <c r="E235" i="3"/>
  <c r="B236" i="3"/>
  <c r="C236" i="3"/>
  <c r="D236" i="3"/>
  <c r="E236" i="3"/>
  <c r="B237" i="3"/>
  <c r="C237" i="3"/>
  <c r="D237" i="3"/>
  <c r="E237" i="3"/>
  <c r="B238" i="3"/>
  <c r="C238" i="3"/>
  <c r="D238" i="3"/>
  <c r="E238" i="3"/>
  <c r="B239" i="3"/>
  <c r="C239" i="3"/>
  <c r="D239" i="3"/>
  <c r="E239" i="3"/>
  <c r="B240" i="3"/>
  <c r="C240" i="3"/>
  <c r="D240" i="3"/>
  <c r="E240" i="3"/>
  <c r="B241" i="3"/>
  <c r="C241" i="3"/>
  <c r="D241" i="3"/>
  <c r="E241" i="3"/>
  <c r="B242" i="3"/>
  <c r="C242" i="3"/>
  <c r="D242" i="3"/>
  <c r="E242" i="3"/>
  <c r="B243" i="3"/>
  <c r="C243" i="3"/>
  <c r="D243" i="3"/>
  <c r="E243" i="3"/>
  <c r="B244" i="3"/>
  <c r="C244" i="3"/>
  <c r="D244" i="3"/>
  <c r="E244" i="3"/>
  <c r="B245" i="3"/>
  <c r="C245" i="3"/>
  <c r="D245" i="3"/>
  <c r="E245" i="3"/>
  <c r="B246" i="3"/>
  <c r="C246" i="3"/>
  <c r="D246" i="3"/>
  <c r="E246" i="3"/>
  <c r="B247" i="3"/>
  <c r="C247" i="3"/>
  <c r="D247" i="3"/>
  <c r="E247" i="3"/>
  <c r="B248" i="3"/>
  <c r="C248" i="3"/>
  <c r="D248" i="3"/>
  <c r="E248" i="3"/>
  <c r="B249" i="3"/>
  <c r="C249" i="3"/>
  <c r="D249" i="3"/>
  <c r="E249" i="3"/>
  <c r="B250" i="3"/>
  <c r="C250" i="3"/>
  <c r="D250" i="3"/>
  <c r="E250" i="3"/>
  <c r="B251" i="3"/>
  <c r="C251" i="3"/>
  <c r="D251" i="3"/>
  <c r="E251" i="3"/>
  <c r="B252" i="3"/>
  <c r="C252" i="3"/>
  <c r="D252" i="3"/>
  <c r="E252" i="3"/>
  <c r="B253" i="3"/>
  <c r="C253" i="3"/>
  <c r="D253" i="3"/>
  <c r="E253" i="3"/>
  <c r="B254" i="3"/>
  <c r="C254" i="3"/>
  <c r="D254" i="3"/>
  <c r="E254" i="3"/>
  <c r="B255" i="3"/>
  <c r="C255" i="3"/>
  <c r="D255" i="3"/>
  <c r="E255" i="3"/>
  <c r="B256" i="3"/>
  <c r="C256" i="3"/>
  <c r="D256" i="3"/>
  <c r="E256" i="3"/>
  <c r="B257" i="3"/>
  <c r="C257" i="3"/>
  <c r="D257" i="3"/>
  <c r="E257" i="3"/>
  <c r="B258" i="3"/>
  <c r="C258" i="3"/>
  <c r="D258" i="3"/>
  <c r="E258" i="3"/>
  <c r="B259" i="3"/>
  <c r="C259" i="3"/>
  <c r="D259" i="3"/>
  <c r="E259" i="3"/>
  <c r="B260" i="3"/>
  <c r="C260" i="3"/>
  <c r="D260" i="3"/>
  <c r="E260" i="3"/>
  <c r="B261" i="3"/>
  <c r="C261" i="3"/>
  <c r="D261" i="3"/>
  <c r="E261" i="3"/>
  <c r="B262" i="3"/>
  <c r="C262" i="3"/>
  <c r="D262" i="3"/>
  <c r="E262" i="3"/>
  <c r="B263" i="3"/>
  <c r="C263" i="3"/>
  <c r="D263" i="3"/>
  <c r="E263" i="3"/>
  <c r="B264" i="3"/>
  <c r="C264" i="3"/>
  <c r="D264" i="3"/>
  <c r="E264" i="3"/>
  <c r="B265" i="3"/>
  <c r="C265" i="3"/>
  <c r="D265" i="3"/>
  <c r="E265" i="3"/>
  <c r="B266" i="3"/>
  <c r="C266" i="3"/>
  <c r="D266" i="3"/>
  <c r="E266" i="3"/>
  <c r="B267" i="3"/>
  <c r="C267" i="3"/>
  <c r="D267" i="3"/>
  <c r="E267" i="3"/>
  <c r="B268" i="3"/>
  <c r="C268" i="3"/>
  <c r="D268" i="3"/>
  <c r="E268" i="3"/>
  <c r="B269" i="3"/>
  <c r="C269" i="3"/>
  <c r="D269" i="3"/>
  <c r="E269" i="3"/>
  <c r="B270" i="3"/>
  <c r="C270" i="3"/>
  <c r="D270" i="3"/>
  <c r="E270" i="3"/>
  <c r="B271" i="3"/>
  <c r="C271" i="3"/>
  <c r="D271" i="3"/>
  <c r="E271" i="3"/>
  <c r="B272" i="3"/>
  <c r="C272" i="3"/>
  <c r="D272" i="3"/>
  <c r="E272" i="3"/>
  <c r="B273" i="3"/>
  <c r="C273" i="3"/>
  <c r="D273" i="3"/>
  <c r="E273" i="3"/>
  <c r="B274" i="3"/>
  <c r="C274" i="3"/>
  <c r="D274" i="3"/>
  <c r="E274" i="3"/>
  <c r="B275" i="3"/>
  <c r="C275" i="3"/>
  <c r="D275" i="3"/>
  <c r="E275" i="3"/>
  <c r="B276" i="3"/>
  <c r="C276" i="3"/>
  <c r="D276" i="3"/>
  <c r="E276" i="3"/>
  <c r="B277" i="3"/>
  <c r="C277" i="3"/>
  <c r="D277" i="3"/>
  <c r="E277" i="3"/>
  <c r="B278" i="3"/>
  <c r="C278" i="3"/>
  <c r="D278" i="3"/>
  <c r="E278" i="3"/>
  <c r="B279" i="3"/>
  <c r="C279" i="3"/>
  <c r="D279" i="3"/>
  <c r="E279" i="3"/>
  <c r="B280" i="3"/>
  <c r="C280" i="3"/>
  <c r="D280" i="3"/>
  <c r="E280" i="3"/>
  <c r="B281" i="3"/>
  <c r="C281" i="3"/>
  <c r="D281" i="3"/>
  <c r="E281" i="3"/>
  <c r="B282" i="3"/>
  <c r="C282" i="3"/>
  <c r="D282" i="3"/>
  <c r="E282" i="3"/>
  <c r="B283" i="3"/>
  <c r="C283" i="3"/>
  <c r="D283" i="3"/>
  <c r="E283" i="3"/>
  <c r="B284" i="3"/>
  <c r="C284" i="3"/>
  <c r="D284" i="3"/>
  <c r="E284" i="3"/>
  <c r="B285" i="3"/>
  <c r="C285" i="3"/>
  <c r="D285" i="3"/>
  <c r="E285" i="3"/>
  <c r="B286" i="3"/>
  <c r="C286" i="3"/>
  <c r="D286" i="3"/>
  <c r="E286" i="3"/>
  <c r="B287" i="3"/>
  <c r="C287" i="3"/>
  <c r="D287" i="3"/>
  <c r="E287" i="3"/>
  <c r="B288" i="3"/>
  <c r="C288" i="3"/>
  <c r="D288" i="3"/>
  <c r="E288" i="3"/>
  <c r="B289" i="3"/>
  <c r="C289" i="3"/>
  <c r="D289" i="3"/>
  <c r="E289" i="3"/>
  <c r="B290" i="3"/>
  <c r="C290" i="3"/>
  <c r="D290" i="3"/>
  <c r="E290" i="3"/>
  <c r="B291" i="3"/>
  <c r="C291" i="3"/>
  <c r="D291" i="3"/>
  <c r="E291" i="3"/>
  <c r="B292" i="3"/>
  <c r="C292" i="3"/>
  <c r="D292" i="3"/>
  <c r="E292" i="3"/>
  <c r="B293" i="3"/>
  <c r="C293" i="3"/>
  <c r="D293" i="3"/>
  <c r="E293" i="3"/>
  <c r="B294" i="3"/>
  <c r="C294" i="3"/>
  <c r="D294" i="3"/>
  <c r="E294" i="3"/>
  <c r="B295" i="3"/>
  <c r="C295" i="3"/>
  <c r="D295" i="3"/>
  <c r="E295" i="3"/>
  <c r="B296" i="3"/>
  <c r="C296" i="3"/>
  <c r="D296" i="3"/>
  <c r="E296" i="3"/>
  <c r="B297" i="3"/>
  <c r="C297" i="3"/>
  <c r="D297" i="3"/>
  <c r="E297" i="3"/>
  <c r="B298" i="3"/>
  <c r="C298" i="3"/>
  <c r="D298" i="3"/>
  <c r="E298" i="3"/>
  <c r="B299" i="3"/>
  <c r="C299" i="3"/>
  <c r="D299" i="3"/>
  <c r="E299" i="3"/>
  <c r="B300" i="3"/>
  <c r="C300" i="3"/>
  <c r="D300" i="3"/>
  <c r="E300" i="3"/>
  <c r="B301" i="3"/>
  <c r="C301" i="3"/>
  <c r="D301" i="3"/>
  <c r="E301" i="3"/>
  <c r="B302" i="3"/>
  <c r="C302" i="3"/>
  <c r="D302" i="3"/>
  <c r="E302" i="3"/>
  <c r="B303" i="3"/>
  <c r="C303" i="3"/>
  <c r="D303" i="3"/>
  <c r="E303" i="3"/>
  <c r="B304" i="3"/>
  <c r="C304" i="3"/>
  <c r="D304" i="3"/>
  <c r="E304" i="3"/>
  <c r="B305" i="3"/>
  <c r="C305" i="3"/>
  <c r="D305" i="3"/>
  <c r="E305" i="3"/>
  <c r="B306" i="3"/>
  <c r="C306" i="3"/>
  <c r="D306" i="3"/>
  <c r="E306" i="3"/>
  <c r="B307" i="3"/>
  <c r="C307" i="3"/>
  <c r="D307" i="3"/>
  <c r="E307" i="3"/>
  <c r="B308" i="3"/>
  <c r="C308" i="3"/>
  <c r="D308" i="3"/>
  <c r="E308" i="3"/>
  <c r="B309" i="3"/>
  <c r="C309" i="3"/>
  <c r="D309" i="3"/>
  <c r="E309" i="3"/>
  <c r="B310" i="3"/>
  <c r="C310" i="3"/>
  <c r="D310" i="3"/>
  <c r="E310" i="3"/>
  <c r="B311" i="3"/>
  <c r="C311" i="3"/>
  <c r="D311" i="3"/>
  <c r="E311" i="3"/>
  <c r="B312" i="3"/>
  <c r="C312" i="3"/>
  <c r="D312" i="3"/>
  <c r="E312" i="3"/>
  <c r="B313" i="3"/>
  <c r="C313" i="3"/>
  <c r="D313" i="3"/>
  <c r="E313" i="3"/>
  <c r="B314" i="3"/>
  <c r="C314" i="3"/>
  <c r="D314" i="3"/>
  <c r="E314" i="3"/>
  <c r="B315" i="3"/>
  <c r="C315" i="3"/>
  <c r="D315" i="3"/>
  <c r="E315" i="3"/>
  <c r="B316" i="3"/>
  <c r="C316" i="3"/>
  <c r="D316" i="3"/>
  <c r="E316" i="3"/>
  <c r="B317" i="3"/>
  <c r="C317" i="3"/>
  <c r="D317" i="3"/>
  <c r="E317" i="3"/>
  <c r="B318" i="3"/>
  <c r="C318" i="3"/>
  <c r="D318" i="3"/>
  <c r="E318" i="3"/>
  <c r="B319" i="3"/>
  <c r="C319" i="3"/>
  <c r="D319" i="3"/>
  <c r="E319" i="3"/>
  <c r="B320" i="3"/>
  <c r="C320" i="3"/>
  <c r="D320" i="3"/>
  <c r="E320" i="3"/>
  <c r="B321" i="3"/>
  <c r="C321" i="3"/>
  <c r="D321" i="3"/>
  <c r="E321" i="3"/>
  <c r="B322" i="3"/>
  <c r="C322" i="3"/>
  <c r="D322" i="3"/>
  <c r="E322" i="3"/>
  <c r="B323" i="3"/>
  <c r="C323" i="3"/>
  <c r="D323" i="3"/>
  <c r="E323" i="3"/>
  <c r="B324" i="3"/>
  <c r="C324" i="3"/>
  <c r="D324" i="3"/>
  <c r="E324" i="3"/>
  <c r="B325" i="3"/>
  <c r="C325" i="3"/>
  <c r="D325" i="3"/>
  <c r="E325" i="3"/>
  <c r="B326" i="3"/>
  <c r="C326" i="3"/>
  <c r="D326" i="3"/>
  <c r="E326" i="3"/>
  <c r="B327" i="3"/>
  <c r="C327" i="3"/>
  <c r="D327" i="3"/>
  <c r="E327" i="3"/>
  <c r="B328" i="3"/>
  <c r="C328" i="3"/>
  <c r="D328" i="3"/>
  <c r="E328" i="3"/>
  <c r="B329" i="3"/>
  <c r="C329" i="3"/>
  <c r="D329" i="3"/>
  <c r="E329" i="3"/>
  <c r="B330" i="3"/>
  <c r="C330" i="3"/>
  <c r="D330" i="3"/>
  <c r="E330" i="3"/>
  <c r="B331" i="3"/>
  <c r="C331" i="3"/>
  <c r="D331" i="3"/>
  <c r="E331" i="3"/>
  <c r="B332" i="3"/>
  <c r="C332" i="3"/>
  <c r="D332" i="3"/>
  <c r="E332" i="3"/>
  <c r="B333" i="3"/>
  <c r="C333" i="3"/>
  <c r="D333" i="3"/>
  <c r="E333" i="3"/>
  <c r="B334" i="3"/>
  <c r="C334" i="3"/>
  <c r="D334" i="3"/>
  <c r="E334" i="3"/>
  <c r="B335" i="3"/>
  <c r="C335" i="3"/>
  <c r="D335" i="3"/>
  <c r="E335" i="3"/>
  <c r="B336" i="3"/>
  <c r="C336" i="3"/>
  <c r="D336" i="3"/>
  <c r="E336" i="3"/>
  <c r="B337" i="3"/>
  <c r="C337" i="3"/>
  <c r="D337" i="3"/>
  <c r="E337" i="3"/>
  <c r="B338" i="3"/>
  <c r="C338" i="3"/>
  <c r="D338" i="3"/>
  <c r="E338" i="3"/>
  <c r="B339" i="3"/>
  <c r="C339" i="3"/>
  <c r="D339" i="3"/>
  <c r="E339" i="3"/>
  <c r="B340" i="3"/>
  <c r="C340" i="3"/>
  <c r="D340" i="3"/>
  <c r="E340" i="3"/>
  <c r="B341" i="3"/>
  <c r="C341" i="3"/>
  <c r="D341" i="3"/>
  <c r="E341" i="3"/>
  <c r="B342" i="3"/>
  <c r="C342" i="3"/>
  <c r="D342" i="3"/>
  <c r="E342" i="3"/>
  <c r="B343" i="3"/>
  <c r="C343" i="3"/>
  <c r="D343" i="3"/>
  <c r="E343" i="3"/>
  <c r="B344" i="3"/>
  <c r="C344" i="3"/>
  <c r="D344" i="3"/>
  <c r="E344" i="3"/>
  <c r="B345" i="3"/>
  <c r="C345" i="3"/>
  <c r="D345" i="3"/>
  <c r="E345" i="3"/>
  <c r="B346" i="3"/>
  <c r="C346" i="3"/>
  <c r="D346" i="3"/>
  <c r="E346" i="3"/>
  <c r="B347" i="3"/>
  <c r="C347" i="3"/>
  <c r="D347" i="3"/>
  <c r="E347" i="3"/>
  <c r="B348" i="3"/>
  <c r="C348" i="3"/>
  <c r="D348" i="3"/>
  <c r="E348" i="3"/>
  <c r="B349" i="3"/>
  <c r="C349" i="3"/>
  <c r="D349" i="3"/>
  <c r="E349" i="3"/>
  <c r="B350" i="3"/>
  <c r="C350" i="3"/>
  <c r="D350" i="3"/>
  <c r="E350" i="3"/>
  <c r="B351" i="3"/>
  <c r="C351" i="3"/>
  <c r="D351" i="3"/>
  <c r="E351" i="3"/>
  <c r="B352" i="3"/>
  <c r="C352" i="3"/>
  <c r="D352" i="3"/>
  <c r="E352" i="3"/>
  <c r="B353" i="3"/>
  <c r="C353" i="3"/>
  <c r="D353" i="3"/>
  <c r="E353" i="3"/>
  <c r="B354" i="3"/>
  <c r="C354" i="3"/>
  <c r="D354" i="3"/>
  <c r="E354" i="3"/>
  <c r="B355" i="3"/>
  <c r="C355" i="3"/>
  <c r="D355" i="3"/>
  <c r="E355" i="3"/>
  <c r="B356" i="3"/>
  <c r="C356" i="3"/>
  <c r="D356" i="3"/>
  <c r="E356" i="3"/>
  <c r="B357" i="3"/>
  <c r="C357" i="3"/>
  <c r="D357" i="3"/>
  <c r="E357" i="3"/>
  <c r="B358" i="3"/>
  <c r="C358" i="3"/>
  <c r="D358" i="3"/>
  <c r="E358" i="3"/>
  <c r="B359" i="3"/>
  <c r="C359" i="3"/>
  <c r="D359" i="3"/>
  <c r="E359" i="3"/>
  <c r="B360" i="3"/>
  <c r="C360" i="3"/>
  <c r="D360" i="3"/>
  <c r="E360" i="3"/>
  <c r="B361" i="3"/>
  <c r="C361" i="3"/>
  <c r="D361" i="3"/>
  <c r="E361" i="3"/>
  <c r="B362" i="3"/>
  <c r="C362" i="3"/>
  <c r="D362" i="3"/>
  <c r="E362" i="3"/>
  <c r="B363" i="3"/>
  <c r="C363" i="3"/>
  <c r="D363" i="3"/>
  <c r="E363" i="3"/>
  <c r="B364" i="3"/>
  <c r="C364" i="3"/>
  <c r="D364" i="3"/>
  <c r="E364" i="3"/>
  <c r="B365" i="3"/>
  <c r="C365" i="3"/>
  <c r="D365" i="3"/>
  <c r="E365" i="3"/>
  <c r="B366" i="3"/>
  <c r="C366" i="3"/>
  <c r="D366" i="3"/>
  <c r="E366" i="3"/>
  <c r="B367" i="3"/>
  <c r="C367" i="3"/>
  <c r="D367" i="3"/>
  <c r="E367" i="3"/>
  <c r="B368" i="3"/>
  <c r="C368" i="3"/>
  <c r="D368" i="3"/>
  <c r="E368" i="3"/>
  <c r="B369" i="3"/>
  <c r="C369" i="3"/>
  <c r="D369" i="3"/>
  <c r="E369" i="3"/>
  <c r="B370" i="3"/>
  <c r="C370" i="3"/>
  <c r="D370" i="3"/>
  <c r="E370" i="3"/>
  <c r="B371" i="3"/>
  <c r="C371" i="3"/>
  <c r="D371" i="3"/>
  <c r="E371" i="3"/>
  <c r="B372" i="3"/>
  <c r="C372" i="3"/>
  <c r="D372" i="3"/>
  <c r="E372" i="3"/>
  <c r="B373" i="3"/>
  <c r="C373" i="3"/>
  <c r="D373" i="3"/>
  <c r="E373" i="3"/>
  <c r="B374" i="3"/>
  <c r="C374" i="3"/>
  <c r="D374" i="3"/>
  <c r="E374" i="3"/>
  <c r="B375" i="3"/>
  <c r="C375" i="3"/>
  <c r="D375" i="3"/>
  <c r="E375" i="3"/>
  <c r="B376" i="3"/>
  <c r="C376" i="3"/>
  <c r="D376" i="3"/>
  <c r="E376" i="3"/>
  <c r="B377" i="3"/>
  <c r="C377" i="3"/>
  <c r="D377" i="3"/>
  <c r="E377" i="3"/>
  <c r="B378" i="3"/>
  <c r="C378" i="3"/>
  <c r="D378" i="3"/>
  <c r="E378" i="3"/>
  <c r="B379" i="3"/>
  <c r="C379" i="3"/>
  <c r="D379" i="3"/>
  <c r="E379" i="3"/>
  <c r="B380" i="3"/>
  <c r="C380" i="3"/>
  <c r="D380" i="3"/>
  <c r="E380" i="3"/>
  <c r="B381" i="3"/>
  <c r="C381" i="3"/>
  <c r="D381" i="3"/>
  <c r="E381" i="3"/>
  <c r="B382" i="3"/>
  <c r="C382" i="3"/>
  <c r="D382" i="3"/>
  <c r="E382" i="3"/>
  <c r="B383" i="3"/>
  <c r="C383" i="3"/>
  <c r="D383" i="3"/>
  <c r="E383" i="3"/>
  <c r="B384" i="3"/>
  <c r="C384" i="3"/>
  <c r="D384" i="3"/>
  <c r="E384" i="3"/>
  <c r="B385" i="3"/>
  <c r="C385" i="3"/>
  <c r="D385" i="3"/>
  <c r="E385" i="3"/>
  <c r="B386" i="3"/>
  <c r="C386" i="3"/>
  <c r="D386" i="3"/>
  <c r="E386" i="3"/>
  <c r="B387" i="3"/>
  <c r="C387" i="3"/>
  <c r="D387" i="3"/>
  <c r="E387" i="3"/>
  <c r="B388" i="3"/>
  <c r="C388" i="3"/>
  <c r="D388" i="3"/>
  <c r="E388" i="3"/>
  <c r="B389" i="3"/>
  <c r="C389" i="3"/>
  <c r="D389" i="3"/>
  <c r="E389" i="3"/>
  <c r="B390" i="3"/>
  <c r="C390" i="3"/>
  <c r="D390" i="3"/>
  <c r="E390" i="3"/>
  <c r="B391" i="3"/>
  <c r="C391" i="3"/>
  <c r="D391" i="3"/>
  <c r="E391" i="3"/>
  <c r="B392" i="3"/>
  <c r="C392" i="3"/>
  <c r="D392" i="3"/>
  <c r="E392" i="3"/>
  <c r="B393" i="3"/>
  <c r="C393" i="3"/>
  <c r="D393" i="3"/>
  <c r="E393" i="3"/>
  <c r="B394" i="3"/>
  <c r="C394" i="3"/>
  <c r="D394" i="3"/>
  <c r="E394" i="3"/>
  <c r="B395" i="3"/>
  <c r="C395" i="3"/>
  <c r="D395" i="3"/>
  <c r="E395" i="3"/>
  <c r="B396" i="3"/>
  <c r="C396" i="3"/>
  <c r="D396" i="3"/>
  <c r="E396" i="3"/>
  <c r="B397" i="3"/>
  <c r="C397" i="3"/>
  <c r="D397" i="3"/>
  <c r="E397" i="3"/>
  <c r="B398" i="3"/>
  <c r="C398" i="3"/>
  <c r="D398" i="3"/>
  <c r="E398" i="3"/>
  <c r="B399" i="3"/>
  <c r="C399" i="3"/>
  <c r="D399" i="3"/>
  <c r="E399" i="3"/>
  <c r="B400" i="3"/>
  <c r="C400" i="3"/>
  <c r="D400" i="3"/>
  <c r="E400" i="3"/>
  <c r="B401" i="3"/>
  <c r="C401" i="3"/>
  <c r="D401" i="3"/>
  <c r="E401" i="3"/>
  <c r="B402" i="3"/>
  <c r="C402" i="3"/>
  <c r="D402" i="3"/>
  <c r="E402" i="3"/>
  <c r="B403" i="3"/>
  <c r="C403" i="3"/>
  <c r="D403" i="3"/>
  <c r="E403" i="3"/>
  <c r="B404" i="3"/>
  <c r="C404" i="3"/>
  <c r="D404" i="3"/>
  <c r="E404" i="3"/>
  <c r="B405" i="3"/>
  <c r="C405" i="3"/>
  <c r="D405" i="3"/>
  <c r="E405" i="3"/>
  <c r="B406" i="3"/>
  <c r="C406" i="3"/>
  <c r="D406" i="3"/>
  <c r="E406" i="3"/>
  <c r="B407" i="3"/>
  <c r="C407" i="3"/>
  <c r="D407" i="3"/>
  <c r="E407" i="3"/>
  <c r="B408" i="3"/>
  <c r="C408" i="3"/>
  <c r="D408" i="3"/>
  <c r="E408" i="3"/>
  <c r="B409" i="3"/>
  <c r="C409" i="3"/>
  <c r="D409" i="3"/>
  <c r="E409" i="3"/>
  <c r="B410" i="3"/>
  <c r="C410" i="3"/>
  <c r="D410" i="3"/>
  <c r="E410" i="3"/>
  <c r="B411" i="3"/>
  <c r="C411" i="3"/>
  <c r="D411" i="3"/>
  <c r="E411" i="3"/>
  <c r="B412" i="3"/>
  <c r="C412" i="3"/>
  <c r="D412" i="3"/>
  <c r="E412" i="3"/>
  <c r="B413" i="3"/>
  <c r="C413" i="3"/>
  <c r="D413" i="3"/>
  <c r="E413" i="3"/>
  <c r="B414" i="3"/>
  <c r="C414" i="3"/>
  <c r="D414" i="3"/>
  <c r="E414" i="3"/>
  <c r="B415" i="3"/>
  <c r="C415" i="3"/>
  <c r="D415" i="3"/>
  <c r="E415" i="3"/>
  <c r="B416" i="3"/>
  <c r="C416" i="3"/>
  <c r="D416" i="3"/>
  <c r="E416" i="3"/>
  <c r="B417" i="3"/>
  <c r="C417" i="3"/>
  <c r="D417" i="3"/>
  <c r="E417" i="3"/>
  <c r="B418" i="3"/>
  <c r="C418" i="3"/>
  <c r="D418" i="3"/>
  <c r="E418" i="3"/>
  <c r="B419" i="3"/>
  <c r="C419" i="3"/>
  <c r="D419" i="3"/>
  <c r="E419" i="3"/>
  <c r="B420" i="3"/>
  <c r="C420" i="3"/>
  <c r="D420" i="3"/>
  <c r="E420" i="3"/>
  <c r="B421" i="3"/>
  <c r="C421" i="3"/>
  <c r="D421" i="3"/>
  <c r="E421" i="3"/>
  <c r="B422" i="3"/>
  <c r="C422" i="3"/>
  <c r="D422" i="3"/>
  <c r="E422" i="3"/>
  <c r="B423" i="3"/>
  <c r="C423" i="3"/>
  <c r="D423" i="3"/>
  <c r="E423" i="3"/>
  <c r="B424" i="3"/>
  <c r="C424" i="3"/>
  <c r="D424" i="3"/>
  <c r="E424" i="3"/>
  <c r="B425" i="3"/>
  <c r="C425" i="3"/>
  <c r="D425" i="3"/>
  <c r="E425" i="3"/>
  <c r="B426" i="3"/>
  <c r="C426" i="3"/>
  <c r="D426" i="3"/>
  <c r="E426" i="3"/>
  <c r="B427" i="3"/>
  <c r="C427" i="3"/>
  <c r="D427" i="3"/>
  <c r="E427" i="3"/>
  <c r="B428" i="3"/>
  <c r="C428" i="3"/>
  <c r="D428" i="3"/>
  <c r="E428" i="3"/>
  <c r="B429" i="3"/>
  <c r="C429" i="3"/>
  <c r="D429" i="3"/>
  <c r="E429" i="3"/>
  <c r="B430" i="3"/>
  <c r="C430" i="3"/>
  <c r="D430" i="3"/>
  <c r="E430" i="3"/>
  <c r="B431" i="3"/>
  <c r="C431" i="3"/>
  <c r="D431" i="3"/>
  <c r="E431" i="3"/>
  <c r="B432" i="3"/>
  <c r="C432" i="3"/>
  <c r="D432" i="3"/>
  <c r="E432" i="3"/>
  <c r="B433" i="3"/>
  <c r="C433" i="3"/>
  <c r="D433" i="3"/>
  <c r="E433" i="3"/>
  <c r="B434" i="3"/>
  <c r="C434" i="3"/>
  <c r="D434" i="3"/>
  <c r="E434" i="3"/>
  <c r="B435" i="3"/>
  <c r="C435" i="3"/>
  <c r="D435" i="3"/>
  <c r="E435" i="3"/>
  <c r="B436" i="3"/>
  <c r="C436" i="3"/>
  <c r="D436" i="3"/>
  <c r="E436" i="3"/>
  <c r="B437" i="3"/>
  <c r="C437" i="3"/>
  <c r="D437" i="3"/>
  <c r="E437" i="3"/>
  <c r="B438" i="3"/>
  <c r="C438" i="3"/>
  <c r="D438" i="3"/>
  <c r="E438" i="3"/>
  <c r="B439" i="3"/>
  <c r="C439" i="3"/>
  <c r="D439" i="3"/>
  <c r="E439" i="3"/>
  <c r="B440" i="3"/>
  <c r="C440" i="3"/>
  <c r="D440" i="3"/>
  <c r="E440" i="3"/>
  <c r="B441" i="3"/>
  <c r="C441" i="3"/>
  <c r="D441" i="3"/>
  <c r="E441" i="3"/>
  <c r="B442" i="3"/>
  <c r="C442" i="3"/>
  <c r="D442" i="3"/>
  <c r="E442" i="3"/>
  <c r="B443" i="3"/>
  <c r="C443" i="3"/>
  <c r="D443" i="3"/>
  <c r="E443" i="3"/>
  <c r="B444" i="3"/>
  <c r="C444" i="3"/>
  <c r="D444" i="3"/>
  <c r="E444" i="3"/>
  <c r="B445" i="3"/>
  <c r="C445" i="3"/>
  <c r="D445" i="3"/>
  <c r="E445" i="3"/>
  <c r="B446" i="3"/>
  <c r="C446" i="3"/>
  <c r="D446" i="3"/>
  <c r="E446" i="3"/>
  <c r="B447" i="3"/>
  <c r="C447" i="3"/>
  <c r="D447" i="3"/>
  <c r="E447" i="3"/>
  <c r="B448" i="3"/>
  <c r="C448" i="3"/>
  <c r="D448" i="3"/>
  <c r="E448" i="3"/>
  <c r="B449" i="3"/>
  <c r="C449" i="3"/>
  <c r="D449" i="3"/>
  <c r="E449" i="3"/>
  <c r="B450" i="3"/>
  <c r="C450" i="3"/>
  <c r="D450" i="3"/>
  <c r="E450" i="3"/>
  <c r="B451" i="3"/>
  <c r="C451" i="3"/>
  <c r="D451" i="3"/>
  <c r="E451" i="3"/>
  <c r="B452" i="3"/>
  <c r="C452" i="3"/>
  <c r="D452" i="3"/>
  <c r="E452" i="3"/>
  <c r="B453" i="3"/>
  <c r="C453" i="3"/>
  <c r="D453" i="3"/>
  <c r="E453" i="3"/>
  <c r="B454" i="3"/>
  <c r="C454" i="3"/>
  <c r="D454" i="3"/>
  <c r="E454" i="3"/>
  <c r="B455" i="3"/>
  <c r="C455" i="3"/>
  <c r="D455" i="3"/>
  <c r="E455" i="3"/>
  <c r="B456" i="3"/>
  <c r="C456" i="3"/>
  <c r="D456" i="3"/>
  <c r="E456" i="3"/>
  <c r="B457" i="3"/>
  <c r="C457" i="3"/>
  <c r="D457" i="3"/>
  <c r="E457" i="3"/>
  <c r="B458" i="3"/>
  <c r="C458" i="3"/>
  <c r="D458" i="3"/>
  <c r="E458" i="3"/>
  <c r="B459" i="3"/>
  <c r="C459" i="3"/>
  <c r="D459" i="3"/>
  <c r="E459" i="3"/>
  <c r="B460" i="3"/>
  <c r="C460" i="3"/>
  <c r="D460" i="3"/>
  <c r="E460" i="3"/>
  <c r="B461" i="3"/>
  <c r="C461" i="3"/>
  <c r="D461" i="3"/>
  <c r="E461" i="3"/>
  <c r="B462" i="3"/>
  <c r="C462" i="3"/>
  <c r="D462" i="3"/>
  <c r="E462" i="3"/>
  <c r="B463" i="3"/>
  <c r="C463" i="3"/>
  <c r="D463" i="3"/>
  <c r="E463" i="3"/>
  <c r="B464" i="3"/>
  <c r="C464" i="3"/>
  <c r="D464" i="3"/>
  <c r="E464" i="3"/>
  <c r="B465" i="3"/>
  <c r="C465" i="3"/>
  <c r="D465" i="3"/>
  <c r="E465" i="3"/>
  <c r="B466" i="3"/>
  <c r="C466" i="3"/>
  <c r="D466" i="3"/>
  <c r="E466" i="3"/>
  <c r="B467" i="3"/>
  <c r="C467" i="3"/>
  <c r="D467" i="3"/>
  <c r="E467" i="3"/>
  <c r="B468" i="3"/>
  <c r="C468" i="3"/>
  <c r="D468" i="3"/>
  <c r="E468" i="3"/>
  <c r="B469" i="3"/>
  <c r="C469" i="3"/>
  <c r="D469" i="3"/>
  <c r="E469" i="3"/>
  <c r="B470" i="3"/>
  <c r="C470" i="3"/>
  <c r="D470" i="3"/>
  <c r="E470" i="3"/>
  <c r="B471" i="3"/>
  <c r="C471" i="3"/>
  <c r="D471" i="3"/>
  <c r="E471" i="3"/>
  <c r="B472" i="3"/>
  <c r="C472" i="3"/>
  <c r="D472" i="3"/>
  <c r="E472" i="3"/>
  <c r="B473" i="3"/>
  <c r="C473" i="3"/>
  <c r="D473" i="3"/>
  <c r="E473" i="3"/>
  <c r="B474" i="3"/>
  <c r="C474" i="3"/>
  <c r="D474" i="3"/>
  <c r="E474" i="3"/>
  <c r="B475" i="3"/>
  <c r="C475" i="3"/>
  <c r="D475" i="3"/>
  <c r="E475" i="3"/>
  <c r="B476" i="3"/>
  <c r="C476" i="3"/>
  <c r="D476" i="3"/>
  <c r="E476" i="3"/>
  <c r="B477" i="3"/>
  <c r="C477" i="3"/>
  <c r="D477" i="3"/>
  <c r="E477" i="3"/>
  <c r="B478" i="3"/>
  <c r="C478" i="3"/>
  <c r="D478" i="3"/>
  <c r="E478" i="3"/>
  <c r="B479" i="3"/>
  <c r="C479" i="3"/>
  <c r="D479" i="3"/>
  <c r="E479" i="3"/>
  <c r="B480" i="3"/>
  <c r="C480" i="3"/>
  <c r="D480" i="3"/>
  <c r="E480" i="3"/>
  <c r="B481" i="3"/>
  <c r="C481" i="3"/>
  <c r="D481" i="3"/>
  <c r="E481" i="3"/>
  <c r="B482" i="3"/>
  <c r="C482" i="3"/>
  <c r="D482" i="3"/>
  <c r="E482" i="3"/>
  <c r="B483" i="3"/>
  <c r="C483" i="3"/>
  <c r="D483" i="3"/>
  <c r="E483" i="3"/>
  <c r="B484" i="3"/>
  <c r="C484" i="3"/>
  <c r="D484" i="3"/>
  <c r="E484" i="3"/>
  <c r="B485" i="3"/>
  <c r="C485" i="3"/>
  <c r="D485" i="3"/>
  <c r="E485" i="3"/>
  <c r="B486" i="3"/>
  <c r="C486" i="3"/>
  <c r="D486" i="3"/>
  <c r="E486" i="3"/>
  <c r="B487" i="3"/>
  <c r="C487" i="3"/>
  <c r="D487" i="3"/>
  <c r="E487" i="3"/>
  <c r="B488" i="3"/>
  <c r="C488" i="3"/>
  <c r="D488" i="3"/>
  <c r="E488" i="3"/>
  <c r="B489" i="3"/>
  <c r="C489" i="3"/>
  <c r="D489" i="3"/>
  <c r="E489" i="3"/>
  <c r="B490" i="3"/>
  <c r="C490" i="3"/>
  <c r="D490" i="3"/>
  <c r="E490" i="3"/>
  <c r="B491" i="3"/>
  <c r="C491" i="3"/>
  <c r="D491" i="3"/>
  <c r="E491" i="3"/>
  <c r="B492" i="3"/>
  <c r="C492" i="3"/>
  <c r="D492" i="3"/>
  <c r="E492" i="3"/>
  <c r="B493" i="3"/>
  <c r="C493" i="3"/>
  <c r="D493" i="3"/>
  <c r="E493" i="3"/>
  <c r="B494" i="3"/>
  <c r="C494" i="3"/>
  <c r="D494" i="3"/>
  <c r="E494" i="3"/>
  <c r="B495" i="3"/>
  <c r="C495" i="3"/>
  <c r="D495" i="3"/>
  <c r="E495" i="3"/>
  <c r="B496" i="3"/>
  <c r="C496" i="3"/>
  <c r="D496" i="3"/>
  <c r="E496" i="3"/>
  <c r="B497" i="3"/>
  <c r="C497" i="3"/>
  <c r="D497" i="3"/>
  <c r="E497" i="3"/>
  <c r="B498" i="3"/>
  <c r="C498" i="3"/>
  <c r="D498" i="3"/>
  <c r="E498" i="3"/>
  <c r="B499" i="3"/>
  <c r="C499" i="3"/>
  <c r="D499" i="3"/>
  <c r="E499" i="3"/>
  <c r="B500" i="3"/>
  <c r="C500" i="3"/>
  <c r="D500" i="3"/>
  <c r="E500" i="3"/>
  <c r="B501" i="3"/>
  <c r="C501" i="3"/>
  <c r="D501" i="3"/>
  <c r="E501" i="3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E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D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B100" i="2"/>
  <c r="C100" i="2"/>
  <c r="D100" i="2"/>
  <c r="E100" i="2"/>
  <c r="F100" i="2"/>
  <c r="G100" i="2"/>
  <c r="B101" i="2"/>
  <c r="C101" i="2"/>
  <c r="D101" i="2"/>
  <c r="E101" i="2"/>
  <c r="F101" i="2"/>
  <c r="G101" i="2"/>
  <c r="B102" i="2"/>
  <c r="C102" i="2"/>
  <c r="D102" i="2"/>
  <c r="E102" i="2"/>
  <c r="F102" i="2"/>
  <c r="G102" i="2"/>
  <c r="B103" i="2"/>
  <c r="C103" i="2"/>
  <c r="D103" i="2"/>
  <c r="E103" i="2"/>
  <c r="F103" i="2"/>
  <c r="G103" i="2"/>
  <c r="B104" i="2"/>
  <c r="C104" i="2"/>
  <c r="D104" i="2"/>
  <c r="E104" i="2"/>
  <c r="F104" i="2"/>
  <c r="G104" i="2"/>
  <c r="B105" i="2"/>
  <c r="C105" i="2"/>
  <c r="D105" i="2"/>
  <c r="E105" i="2"/>
  <c r="F105" i="2"/>
  <c r="G105" i="2"/>
  <c r="B106" i="2"/>
  <c r="C106" i="2"/>
  <c r="D106" i="2"/>
  <c r="E106" i="2"/>
  <c r="F106" i="2"/>
  <c r="G106" i="2"/>
  <c r="B107" i="2"/>
  <c r="C107" i="2"/>
  <c r="D107" i="2"/>
  <c r="E107" i="2"/>
  <c r="F107" i="2"/>
  <c r="G107" i="2"/>
  <c r="B108" i="2"/>
  <c r="C108" i="2"/>
  <c r="D108" i="2"/>
  <c r="E108" i="2"/>
  <c r="F108" i="2"/>
  <c r="G108" i="2"/>
  <c r="B109" i="2"/>
  <c r="C109" i="2"/>
  <c r="D109" i="2"/>
  <c r="E109" i="2"/>
  <c r="F109" i="2"/>
  <c r="G109" i="2"/>
  <c r="B110" i="2"/>
  <c r="C110" i="2"/>
  <c r="D110" i="2"/>
  <c r="E110" i="2"/>
  <c r="F110" i="2"/>
  <c r="G110" i="2"/>
  <c r="B111" i="2"/>
  <c r="C111" i="2"/>
  <c r="D111" i="2"/>
  <c r="E111" i="2"/>
  <c r="F111" i="2"/>
  <c r="G111" i="2"/>
  <c r="B112" i="2"/>
  <c r="C112" i="2"/>
  <c r="D112" i="2"/>
  <c r="E112" i="2"/>
  <c r="F112" i="2"/>
  <c r="G112" i="2"/>
  <c r="B113" i="2"/>
  <c r="C113" i="2"/>
  <c r="D113" i="2"/>
  <c r="E113" i="2"/>
  <c r="F113" i="2"/>
  <c r="G113" i="2"/>
  <c r="B114" i="2"/>
  <c r="C114" i="2"/>
  <c r="D114" i="2"/>
  <c r="E114" i="2"/>
  <c r="F114" i="2"/>
  <c r="G114" i="2"/>
  <c r="B115" i="2"/>
  <c r="C115" i="2"/>
  <c r="D115" i="2"/>
  <c r="E115" i="2"/>
  <c r="F115" i="2"/>
  <c r="G115" i="2"/>
  <c r="B116" i="2"/>
  <c r="C116" i="2"/>
  <c r="D116" i="2"/>
  <c r="E116" i="2"/>
  <c r="F116" i="2"/>
  <c r="G116" i="2"/>
  <c r="B117" i="2"/>
  <c r="C117" i="2"/>
  <c r="D117" i="2"/>
  <c r="E117" i="2"/>
  <c r="F117" i="2"/>
  <c r="G117" i="2"/>
  <c r="B118" i="2"/>
  <c r="C118" i="2"/>
  <c r="D118" i="2"/>
  <c r="E118" i="2"/>
  <c r="F118" i="2"/>
  <c r="G118" i="2"/>
  <c r="B119" i="2"/>
  <c r="C119" i="2"/>
  <c r="D119" i="2"/>
  <c r="E119" i="2"/>
  <c r="F119" i="2"/>
  <c r="G119" i="2"/>
  <c r="B120" i="2"/>
  <c r="C120" i="2"/>
  <c r="D120" i="2"/>
  <c r="E120" i="2"/>
  <c r="F120" i="2"/>
  <c r="G120" i="2"/>
  <c r="B121" i="2"/>
  <c r="C121" i="2"/>
  <c r="D121" i="2"/>
  <c r="E121" i="2"/>
  <c r="F121" i="2"/>
  <c r="G121" i="2"/>
  <c r="B122" i="2"/>
  <c r="C122" i="2"/>
  <c r="D122" i="2"/>
  <c r="E122" i="2"/>
  <c r="F122" i="2"/>
  <c r="G122" i="2"/>
  <c r="B123" i="2"/>
  <c r="C123" i="2"/>
  <c r="D123" i="2"/>
  <c r="E123" i="2"/>
  <c r="F123" i="2"/>
  <c r="G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B126" i="2"/>
  <c r="C126" i="2"/>
  <c r="D126" i="2"/>
  <c r="E126" i="2"/>
  <c r="F126" i="2"/>
  <c r="G126" i="2"/>
  <c r="B127" i="2"/>
  <c r="C127" i="2"/>
  <c r="D127" i="2"/>
  <c r="E127" i="2"/>
  <c r="F127" i="2"/>
  <c r="G127" i="2"/>
  <c r="B128" i="2"/>
  <c r="C128" i="2"/>
  <c r="D128" i="2"/>
  <c r="E128" i="2"/>
  <c r="F128" i="2"/>
  <c r="G128" i="2"/>
  <c r="B129" i="2"/>
  <c r="C129" i="2"/>
  <c r="D129" i="2"/>
  <c r="E129" i="2"/>
  <c r="F129" i="2"/>
  <c r="G129" i="2"/>
  <c r="B130" i="2"/>
  <c r="C130" i="2"/>
  <c r="D130" i="2"/>
  <c r="E130" i="2"/>
  <c r="F130" i="2"/>
  <c r="G130" i="2"/>
  <c r="B131" i="2"/>
  <c r="C131" i="2"/>
  <c r="D131" i="2"/>
  <c r="E131" i="2"/>
  <c r="F131" i="2"/>
  <c r="G131" i="2"/>
  <c r="B132" i="2"/>
  <c r="C132" i="2"/>
  <c r="D132" i="2"/>
  <c r="E132" i="2"/>
  <c r="F132" i="2"/>
  <c r="G132" i="2"/>
  <c r="B133" i="2"/>
  <c r="C133" i="2"/>
  <c r="D133" i="2"/>
  <c r="E133" i="2"/>
  <c r="F133" i="2"/>
  <c r="G133" i="2"/>
  <c r="B134" i="2"/>
  <c r="C134" i="2"/>
  <c r="D134" i="2"/>
  <c r="E134" i="2"/>
  <c r="F134" i="2"/>
  <c r="G134" i="2"/>
  <c r="B135" i="2"/>
  <c r="C135" i="2"/>
  <c r="D135" i="2"/>
  <c r="E135" i="2"/>
  <c r="F135" i="2"/>
  <c r="G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B141" i="2"/>
  <c r="C141" i="2"/>
  <c r="D141" i="2"/>
  <c r="E141" i="2"/>
  <c r="F141" i="2"/>
  <c r="G141" i="2"/>
  <c r="B142" i="2"/>
  <c r="C142" i="2"/>
  <c r="D142" i="2"/>
  <c r="E142" i="2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B146" i="2"/>
  <c r="C146" i="2"/>
  <c r="D146" i="2"/>
  <c r="E146" i="2"/>
  <c r="F146" i="2"/>
  <c r="G146" i="2"/>
  <c r="B147" i="2"/>
  <c r="C147" i="2"/>
  <c r="D147" i="2"/>
  <c r="E147" i="2"/>
  <c r="F147" i="2"/>
  <c r="G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B153" i="2"/>
  <c r="C153" i="2"/>
  <c r="D153" i="2"/>
  <c r="E153" i="2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B156" i="2"/>
  <c r="C156" i="2"/>
  <c r="D156" i="2"/>
  <c r="E156" i="2"/>
  <c r="F156" i="2"/>
  <c r="G156" i="2"/>
  <c r="B157" i="2"/>
  <c r="C157" i="2"/>
  <c r="D157" i="2"/>
  <c r="E157" i="2"/>
  <c r="F157" i="2"/>
  <c r="G157" i="2"/>
  <c r="B158" i="2"/>
  <c r="C158" i="2"/>
  <c r="D158" i="2"/>
  <c r="E158" i="2"/>
  <c r="F158" i="2"/>
  <c r="G158" i="2"/>
  <c r="B159" i="2"/>
  <c r="C159" i="2"/>
  <c r="D159" i="2"/>
  <c r="E159" i="2"/>
  <c r="F159" i="2"/>
  <c r="G159" i="2"/>
  <c r="B160" i="2"/>
  <c r="C160" i="2"/>
  <c r="D160" i="2"/>
  <c r="E160" i="2"/>
  <c r="F160" i="2"/>
  <c r="G160" i="2"/>
  <c r="B161" i="2"/>
  <c r="C161" i="2"/>
  <c r="D161" i="2"/>
  <c r="E161" i="2"/>
  <c r="F161" i="2"/>
  <c r="G161" i="2"/>
  <c r="B162" i="2"/>
  <c r="C162" i="2"/>
  <c r="D162" i="2"/>
  <c r="E162" i="2"/>
  <c r="F162" i="2"/>
  <c r="G162" i="2"/>
  <c r="B163" i="2"/>
  <c r="C163" i="2"/>
  <c r="D163" i="2"/>
  <c r="E163" i="2"/>
  <c r="F163" i="2"/>
  <c r="G163" i="2"/>
  <c r="B164" i="2"/>
  <c r="C164" i="2"/>
  <c r="D164" i="2"/>
  <c r="E164" i="2"/>
  <c r="F164" i="2"/>
  <c r="G164" i="2"/>
  <c r="B165" i="2"/>
  <c r="C165" i="2"/>
  <c r="D165" i="2"/>
  <c r="E165" i="2"/>
  <c r="F165" i="2"/>
  <c r="G165" i="2"/>
  <c r="B166" i="2"/>
  <c r="C166" i="2"/>
  <c r="D166" i="2"/>
  <c r="E166" i="2"/>
  <c r="F166" i="2"/>
  <c r="G166" i="2"/>
  <c r="B167" i="2"/>
  <c r="C167" i="2"/>
  <c r="D167" i="2"/>
  <c r="E167" i="2"/>
  <c r="F167" i="2"/>
  <c r="G167" i="2"/>
  <c r="B168" i="2"/>
  <c r="C168" i="2"/>
  <c r="D168" i="2"/>
  <c r="E168" i="2"/>
  <c r="F168" i="2"/>
  <c r="G168" i="2"/>
  <c r="B169" i="2"/>
  <c r="C169" i="2"/>
  <c r="D169" i="2"/>
  <c r="E169" i="2"/>
  <c r="F169" i="2"/>
  <c r="G169" i="2"/>
  <c r="B170" i="2"/>
  <c r="C170" i="2"/>
  <c r="D170" i="2"/>
  <c r="E170" i="2"/>
  <c r="F170" i="2"/>
  <c r="G170" i="2"/>
  <c r="B171" i="2"/>
  <c r="C171" i="2"/>
  <c r="D171" i="2"/>
  <c r="E171" i="2"/>
  <c r="F171" i="2"/>
  <c r="G171" i="2"/>
  <c r="B172" i="2"/>
  <c r="C172" i="2"/>
  <c r="D172" i="2"/>
  <c r="E172" i="2"/>
  <c r="F172" i="2"/>
  <c r="G172" i="2"/>
  <c r="B173" i="2"/>
  <c r="C173" i="2"/>
  <c r="D173" i="2"/>
  <c r="E173" i="2"/>
  <c r="F173" i="2"/>
  <c r="G173" i="2"/>
  <c r="B174" i="2"/>
  <c r="C174" i="2"/>
  <c r="D174" i="2"/>
  <c r="E174" i="2"/>
  <c r="F174" i="2"/>
  <c r="G174" i="2"/>
  <c r="B175" i="2"/>
  <c r="C175" i="2"/>
  <c r="D175" i="2"/>
  <c r="E175" i="2"/>
  <c r="F175" i="2"/>
  <c r="G175" i="2"/>
  <c r="B176" i="2"/>
  <c r="C176" i="2"/>
  <c r="D176" i="2"/>
  <c r="E176" i="2"/>
  <c r="F176" i="2"/>
  <c r="G176" i="2"/>
  <c r="B177" i="2"/>
  <c r="C177" i="2"/>
  <c r="D177" i="2"/>
  <c r="E177" i="2"/>
  <c r="F177" i="2"/>
  <c r="G177" i="2"/>
  <c r="B178" i="2"/>
  <c r="C178" i="2"/>
  <c r="D178" i="2"/>
  <c r="E178" i="2"/>
  <c r="F178" i="2"/>
  <c r="G178" i="2"/>
  <c r="B179" i="2"/>
  <c r="C179" i="2"/>
  <c r="D179" i="2"/>
  <c r="E179" i="2"/>
  <c r="F179" i="2"/>
  <c r="G179" i="2"/>
  <c r="B180" i="2"/>
  <c r="C180" i="2"/>
  <c r="D180" i="2"/>
  <c r="E180" i="2"/>
  <c r="F180" i="2"/>
  <c r="G180" i="2"/>
  <c r="B181" i="2"/>
  <c r="C181" i="2"/>
  <c r="D181" i="2"/>
  <c r="E181" i="2"/>
  <c r="F181" i="2"/>
  <c r="G181" i="2"/>
  <c r="B182" i="2"/>
  <c r="C182" i="2"/>
  <c r="D182" i="2"/>
  <c r="E182" i="2"/>
  <c r="F182" i="2"/>
  <c r="G182" i="2"/>
  <c r="B183" i="2"/>
  <c r="C183" i="2"/>
  <c r="D183" i="2"/>
  <c r="E183" i="2"/>
  <c r="F183" i="2"/>
  <c r="G183" i="2"/>
  <c r="B184" i="2"/>
  <c r="C184" i="2"/>
  <c r="D184" i="2"/>
  <c r="E184" i="2"/>
  <c r="F184" i="2"/>
  <c r="G184" i="2"/>
  <c r="B185" i="2"/>
  <c r="C185" i="2"/>
  <c r="D185" i="2"/>
  <c r="E185" i="2"/>
  <c r="F185" i="2"/>
  <c r="G185" i="2"/>
  <c r="B186" i="2"/>
  <c r="C186" i="2"/>
  <c r="D186" i="2"/>
  <c r="E186" i="2"/>
  <c r="F186" i="2"/>
  <c r="G186" i="2"/>
  <c r="B187" i="2"/>
  <c r="C187" i="2"/>
  <c r="D187" i="2"/>
  <c r="E187" i="2"/>
  <c r="F187" i="2"/>
  <c r="G187" i="2"/>
  <c r="B188" i="2"/>
  <c r="C188" i="2"/>
  <c r="D188" i="2"/>
  <c r="E188" i="2"/>
  <c r="F188" i="2"/>
  <c r="G188" i="2"/>
  <c r="B189" i="2"/>
  <c r="C189" i="2"/>
  <c r="D189" i="2"/>
  <c r="E189" i="2"/>
  <c r="F189" i="2"/>
  <c r="G189" i="2"/>
  <c r="B190" i="2"/>
  <c r="C190" i="2"/>
  <c r="D190" i="2"/>
  <c r="E190" i="2"/>
  <c r="F190" i="2"/>
  <c r="G190" i="2"/>
  <c r="B191" i="2"/>
  <c r="C191" i="2"/>
  <c r="D191" i="2"/>
  <c r="E191" i="2"/>
  <c r="F191" i="2"/>
  <c r="G191" i="2"/>
  <c r="B192" i="2"/>
  <c r="C192" i="2"/>
  <c r="D192" i="2"/>
  <c r="E192" i="2"/>
  <c r="F192" i="2"/>
  <c r="G192" i="2"/>
  <c r="B193" i="2"/>
  <c r="C193" i="2"/>
  <c r="D193" i="2"/>
  <c r="E193" i="2"/>
  <c r="F193" i="2"/>
  <c r="G193" i="2"/>
  <c r="B194" i="2"/>
  <c r="C194" i="2"/>
  <c r="D194" i="2"/>
  <c r="E194" i="2"/>
  <c r="F194" i="2"/>
  <c r="G194" i="2"/>
  <c r="B195" i="2"/>
  <c r="C195" i="2"/>
  <c r="D195" i="2"/>
  <c r="E195" i="2"/>
  <c r="F195" i="2"/>
  <c r="G195" i="2"/>
  <c r="B196" i="2"/>
  <c r="C196" i="2"/>
  <c r="D196" i="2"/>
  <c r="E196" i="2"/>
  <c r="F196" i="2"/>
  <c r="G196" i="2"/>
  <c r="B197" i="2"/>
  <c r="C197" i="2"/>
  <c r="D197" i="2"/>
  <c r="E197" i="2"/>
  <c r="F197" i="2"/>
  <c r="G197" i="2"/>
  <c r="B198" i="2"/>
  <c r="C198" i="2"/>
  <c r="D198" i="2"/>
  <c r="E198" i="2"/>
  <c r="F198" i="2"/>
  <c r="G198" i="2"/>
  <c r="B199" i="2"/>
  <c r="C199" i="2"/>
  <c r="D199" i="2"/>
  <c r="E199" i="2"/>
  <c r="F199" i="2"/>
  <c r="G199" i="2"/>
  <c r="B200" i="2"/>
  <c r="C200" i="2"/>
  <c r="D200" i="2"/>
  <c r="E200" i="2"/>
  <c r="F200" i="2"/>
  <c r="G200" i="2"/>
  <c r="B201" i="2"/>
  <c r="C201" i="2"/>
  <c r="D201" i="2"/>
  <c r="E201" i="2"/>
  <c r="F201" i="2"/>
  <c r="G201" i="2"/>
  <c r="B202" i="2"/>
  <c r="C202" i="2"/>
  <c r="D202" i="2"/>
  <c r="E202" i="2"/>
  <c r="F202" i="2"/>
  <c r="G202" i="2"/>
  <c r="B203" i="2"/>
  <c r="C203" i="2"/>
  <c r="D203" i="2"/>
  <c r="E203" i="2"/>
  <c r="F203" i="2"/>
  <c r="G203" i="2"/>
  <c r="B204" i="2"/>
  <c r="C204" i="2"/>
  <c r="D204" i="2"/>
  <c r="E204" i="2"/>
  <c r="F204" i="2"/>
  <c r="G204" i="2"/>
  <c r="B205" i="2"/>
  <c r="C205" i="2"/>
  <c r="D205" i="2"/>
  <c r="E205" i="2"/>
  <c r="F205" i="2"/>
  <c r="G205" i="2"/>
  <c r="B206" i="2"/>
  <c r="C206" i="2"/>
  <c r="D206" i="2"/>
  <c r="E206" i="2"/>
  <c r="F206" i="2"/>
  <c r="G206" i="2"/>
  <c r="B207" i="2"/>
  <c r="C207" i="2"/>
  <c r="D207" i="2"/>
  <c r="E207" i="2"/>
  <c r="F207" i="2"/>
  <c r="G207" i="2"/>
  <c r="B208" i="2"/>
  <c r="C208" i="2"/>
  <c r="D208" i="2"/>
  <c r="E208" i="2"/>
  <c r="F208" i="2"/>
  <c r="G208" i="2"/>
  <c r="B209" i="2"/>
  <c r="C209" i="2"/>
  <c r="D209" i="2"/>
  <c r="E209" i="2"/>
  <c r="F209" i="2"/>
  <c r="G209" i="2"/>
  <c r="B210" i="2"/>
  <c r="C210" i="2"/>
  <c r="D210" i="2"/>
  <c r="E210" i="2"/>
  <c r="F210" i="2"/>
  <c r="G210" i="2"/>
  <c r="B211" i="2"/>
  <c r="C211" i="2"/>
  <c r="D211" i="2"/>
  <c r="E211" i="2"/>
  <c r="F211" i="2"/>
  <c r="G211" i="2"/>
  <c r="B212" i="2"/>
  <c r="C212" i="2"/>
  <c r="D212" i="2"/>
  <c r="E212" i="2"/>
  <c r="F212" i="2"/>
  <c r="G212" i="2"/>
  <c r="B213" i="2"/>
  <c r="C213" i="2"/>
  <c r="D213" i="2"/>
  <c r="E213" i="2"/>
  <c r="F213" i="2"/>
  <c r="G213" i="2"/>
  <c r="B214" i="2"/>
  <c r="C214" i="2"/>
  <c r="D214" i="2"/>
  <c r="E214" i="2"/>
  <c r="F214" i="2"/>
  <c r="G214" i="2"/>
  <c r="B215" i="2"/>
  <c r="C215" i="2"/>
  <c r="D215" i="2"/>
  <c r="E215" i="2"/>
  <c r="F215" i="2"/>
  <c r="G215" i="2"/>
  <c r="B216" i="2"/>
  <c r="C216" i="2"/>
  <c r="D216" i="2"/>
  <c r="E216" i="2"/>
  <c r="F216" i="2"/>
  <c r="G216" i="2"/>
  <c r="B217" i="2"/>
  <c r="C217" i="2"/>
  <c r="D217" i="2"/>
  <c r="E217" i="2"/>
  <c r="F217" i="2"/>
  <c r="G217" i="2"/>
  <c r="B218" i="2"/>
  <c r="C218" i="2"/>
  <c r="D218" i="2"/>
  <c r="E218" i="2"/>
  <c r="F218" i="2"/>
  <c r="G218" i="2"/>
  <c r="B219" i="2"/>
  <c r="C219" i="2"/>
  <c r="D219" i="2"/>
  <c r="E219" i="2"/>
  <c r="F219" i="2"/>
  <c r="G219" i="2"/>
  <c r="B220" i="2"/>
  <c r="C220" i="2"/>
  <c r="D220" i="2"/>
  <c r="E220" i="2"/>
  <c r="F220" i="2"/>
  <c r="G220" i="2"/>
  <c r="B221" i="2"/>
  <c r="C221" i="2"/>
  <c r="D221" i="2"/>
  <c r="E221" i="2"/>
  <c r="F221" i="2"/>
  <c r="G221" i="2"/>
  <c r="B222" i="2"/>
  <c r="C222" i="2"/>
  <c r="D222" i="2"/>
  <c r="E222" i="2"/>
  <c r="F222" i="2"/>
  <c r="G222" i="2"/>
  <c r="B223" i="2"/>
  <c r="C223" i="2"/>
  <c r="D223" i="2"/>
  <c r="E223" i="2"/>
  <c r="F223" i="2"/>
  <c r="G223" i="2"/>
  <c r="B224" i="2"/>
  <c r="C224" i="2"/>
  <c r="D224" i="2"/>
  <c r="E224" i="2"/>
  <c r="F224" i="2"/>
  <c r="G224" i="2"/>
  <c r="B225" i="2"/>
  <c r="C225" i="2"/>
  <c r="D225" i="2"/>
  <c r="E225" i="2"/>
  <c r="F225" i="2"/>
  <c r="G225" i="2"/>
  <c r="B226" i="2"/>
  <c r="C226" i="2"/>
  <c r="D226" i="2"/>
  <c r="E226" i="2"/>
  <c r="F226" i="2"/>
  <c r="G226" i="2"/>
  <c r="B227" i="2"/>
  <c r="C227" i="2"/>
  <c r="D227" i="2"/>
  <c r="E227" i="2"/>
  <c r="F227" i="2"/>
  <c r="G227" i="2"/>
  <c r="B228" i="2"/>
  <c r="C228" i="2"/>
  <c r="D228" i="2"/>
  <c r="E228" i="2"/>
  <c r="F228" i="2"/>
  <c r="G228" i="2"/>
  <c r="B229" i="2"/>
  <c r="C229" i="2"/>
  <c r="D229" i="2"/>
  <c r="E229" i="2"/>
  <c r="F229" i="2"/>
  <c r="G229" i="2"/>
  <c r="B230" i="2"/>
  <c r="C230" i="2"/>
  <c r="D230" i="2"/>
  <c r="E230" i="2"/>
  <c r="F230" i="2"/>
  <c r="G230" i="2"/>
  <c r="B231" i="2"/>
  <c r="C231" i="2"/>
  <c r="D231" i="2"/>
  <c r="E231" i="2"/>
  <c r="F231" i="2"/>
  <c r="G231" i="2"/>
  <c r="B232" i="2"/>
  <c r="C232" i="2"/>
  <c r="D232" i="2"/>
  <c r="E232" i="2"/>
  <c r="F232" i="2"/>
  <c r="G232" i="2"/>
  <c r="B233" i="2"/>
  <c r="C233" i="2"/>
  <c r="D233" i="2"/>
  <c r="E233" i="2"/>
  <c r="F233" i="2"/>
  <c r="G233" i="2"/>
  <c r="B234" i="2"/>
  <c r="C234" i="2"/>
  <c r="D234" i="2"/>
  <c r="E234" i="2"/>
  <c r="F234" i="2"/>
  <c r="G234" i="2"/>
  <c r="B235" i="2"/>
  <c r="C235" i="2"/>
  <c r="D235" i="2"/>
  <c r="E235" i="2"/>
  <c r="F235" i="2"/>
  <c r="G235" i="2"/>
  <c r="B236" i="2"/>
  <c r="C236" i="2"/>
  <c r="D236" i="2"/>
  <c r="E236" i="2"/>
  <c r="F236" i="2"/>
  <c r="G236" i="2"/>
  <c r="B237" i="2"/>
  <c r="C237" i="2"/>
  <c r="D237" i="2"/>
  <c r="E237" i="2"/>
  <c r="F237" i="2"/>
  <c r="G237" i="2"/>
  <c r="B238" i="2"/>
  <c r="C238" i="2"/>
  <c r="D238" i="2"/>
  <c r="E238" i="2"/>
  <c r="F238" i="2"/>
  <c r="G238" i="2"/>
  <c r="B239" i="2"/>
  <c r="C239" i="2"/>
  <c r="D239" i="2"/>
  <c r="E239" i="2"/>
  <c r="F239" i="2"/>
  <c r="G239" i="2"/>
  <c r="B240" i="2"/>
  <c r="C240" i="2"/>
  <c r="D240" i="2"/>
  <c r="E240" i="2"/>
  <c r="F240" i="2"/>
  <c r="G240" i="2"/>
  <c r="B241" i="2"/>
  <c r="C241" i="2"/>
  <c r="D241" i="2"/>
  <c r="E241" i="2"/>
  <c r="F241" i="2"/>
  <c r="G241" i="2"/>
  <c r="B242" i="2"/>
  <c r="C242" i="2"/>
  <c r="D242" i="2"/>
  <c r="E242" i="2"/>
  <c r="F242" i="2"/>
  <c r="G242" i="2"/>
  <c r="B243" i="2"/>
  <c r="C243" i="2"/>
  <c r="D243" i="2"/>
  <c r="E243" i="2"/>
  <c r="F243" i="2"/>
  <c r="G243" i="2"/>
  <c r="B244" i="2"/>
  <c r="C244" i="2"/>
  <c r="D244" i="2"/>
  <c r="E244" i="2"/>
  <c r="F244" i="2"/>
  <c r="G244" i="2"/>
  <c r="B245" i="2"/>
  <c r="C245" i="2"/>
  <c r="D245" i="2"/>
  <c r="E245" i="2"/>
  <c r="F245" i="2"/>
  <c r="G245" i="2"/>
  <c r="B246" i="2"/>
  <c r="C246" i="2"/>
  <c r="D246" i="2"/>
  <c r="E246" i="2"/>
  <c r="F246" i="2"/>
  <c r="G246" i="2"/>
  <c r="B247" i="2"/>
  <c r="C247" i="2"/>
  <c r="D247" i="2"/>
  <c r="E247" i="2"/>
  <c r="F247" i="2"/>
  <c r="G247" i="2"/>
  <c r="B248" i="2"/>
  <c r="C248" i="2"/>
  <c r="D248" i="2"/>
  <c r="E248" i="2"/>
  <c r="F248" i="2"/>
  <c r="G248" i="2"/>
  <c r="B249" i="2"/>
  <c r="C249" i="2"/>
  <c r="D249" i="2"/>
  <c r="E249" i="2"/>
  <c r="F249" i="2"/>
  <c r="G249" i="2"/>
  <c r="B250" i="2"/>
  <c r="C250" i="2"/>
  <c r="D250" i="2"/>
  <c r="E250" i="2"/>
  <c r="F250" i="2"/>
  <c r="G250" i="2"/>
  <c r="B251" i="2"/>
  <c r="C251" i="2"/>
  <c r="D251" i="2"/>
  <c r="E251" i="2"/>
  <c r="F251" i="2"/>
  <c r="G251" i="2"/>
  <c r="B252" i="2"/>
  <c r="C252" i="2"/>
  <c r="D252" i="2"/>
  <c r="E252" i="2"/>
  <c r="F252" i="2"/>
  <c r="G252" i="2"/>
  <c r="B253" i="2"/>
  <c r="C253" i="2"/>
  <c r="D253" i="2"/>
  <c r="E253" i="2"/>
  <c r="F253" i="2"/>
  <c r="G253" i="2"/>
  <c r="B254" i="2"/>
  <c r="C254" i="2"/>
  <c r="D254" i="2"/>
  <c r="E254" i="2"/>
  <c r="F254" i="2"/>
  <c r="G254" i="2"/>
  <c r="B255" i="2"/>
  <c r="C255" i="2"/>
  <c r="D255" i="2"/>
  <c r="E255" i="2"/>
  <c r="F255" i="2"/>
  <c r="G255" i="2"/>
  <c r="B256" i="2"/>
  <c r="C256" i="2"/>
  <c r="D256" i="2"/>
  <c r="E256" i="2"/>
  <c r="F256" i="2"/>
  <c r="G256" i="2"/>
  <c r="B257" i="2"/>
  <c r="C257" i="2"/>
  <c r="D257" i="2"/>
  <c r="E257" i="2"/>
  <c r="F257" i="2"/>
  <c r="G257" i="2"/>
  <c r="B258" i="2"/>
  <c r="C258" i="2"/>
  <c r="D258" i="2"/>
  <c r="E258" i="2"/>
  <c r="F258" i="2"/>
  <c r="G258" i="2"/>
  <c r="B259" i="2"/>
  <c r="C259" i="2"/>
  <c r="D259" i="2"/>
  <c r="E259" i="2"/>
  <c r="F259" i="2"/>
  <c r="G259" i="2"/>
  <c r="B260" i="2"/>
  <c r="C260" i="2"/>
  <c r="D260" i="2"/>
  <c r="E260" i="2"/>
  <c r="F260" i="2"/>
  <c r="G260" i="2"/>
  <c r="B261" i="2"/>
  <c r="C261" i="2"/>
  <c r="D261" i="2"/>
  <c r="E261" i="2"/>
  <c r="F261" i="2"/>
  <c r="G261" i="2"/>
  <c r="B262" i="2"/>
  <c r="C262" i="2"/>
  <c r="D262" i="2"/>
  <c r="E262" i="2"/>
  <c r="F262" i="2"/>
  <c r="G262" i="2"/>
  <c r="B263" i="2"/>
  <c r="C263" i="2"/>
  <c r="D263" i="2"/>
  <c r="E263" i="2"/>
  <c r="F263" i="2"/>
  <c r="G263" i="2"/>
  <c r="B264" i="2"/>
  <c r="C264" i="2"/>
  <c r="D264" i="2"/>
  <c r="E264" i="2"/>
  <c r="F264" i="2"/>
  <c r="G264" i="2"/>
  <c r="B265" i="2"/>
  <c r="C265" i="2"/>
  <c r="D265" i="2"/>
  <c r="E265" i="2"/>
  <c r="F265" i="2"/>
  <c r="G265" i="2"/>
  <c r="B266" i="2"/>
  <c r="C266" i="2"/>
  <c r="D266" i="2"/>
  <c r="E266" i="2"/>
  <c r="F266" i="2"/>
  <c r="G266" i="2"/>
  <c r="B267" i="2"/>
  <c r="C267" i="2"/>
  <c r="D267" i="2"/>
  <c r="E267" i="2"/>
  <c r="F267" i="2"/>
  <c r="G267" i="2"/>
  <c r="B268" i="2"/>
  <c r="C268" i="2"/>
  <c r="D268" i="2"/>
  <c r="E268" i="2"/>
  <c r="F268" i="2"/>
  <c r="G268" i="2"/>
  <c r="B269" i="2"/>
  <c r="C269" i="2"/>
  <c r="D269" i="2"/>
  <c r="E269" i="2"/>
  <c r="F269" i="2"/>
  <c r="G269" i="2"/>
  <c r="B270" i="2"/>
  <c r="C270" i="2"/>
  <c r="D270" i="2"/>
  <c r="E270" i="2"/>
  <c r="F270" i="2"/>
  <c r="G270" i="2"/>
  <c r="B271" i="2"/>
  <c r="C271" i="2"/>
  <c r="D271" i="2"/>
  <c r="E271" i="2"/>
  <c r="F271" i="2"/>
  <c r="G271" i="2"/>
  <c r="B272" i="2"/>
  <c r="C272" i="2"/>
  <c r="D272" i="2"/>
  <c r="E272" i="2"/>
  <c r="F272" i="2"/>
  <c r="G272" i="2"/>
  <c r="B273" i="2"/>
  <c r="C273" i="2"/>
  <c r="D273" i="2"/>
  <c r="E273" i="2"/>
  <c r="F273" i="2"/>
  <c r="G273" i="2"/>
  <c r="B274" i="2"/>
  <c r="C274" i="2"/>
  <c r="D274" i="2"/>
  <c r="E274" i="2"/>
  <c r="F274" i="2"/>
  <c r="G274" i="2"/>
  <c r="B275" i="2"/>
  <c r="C275" i="2"/>
  <c r="D275" i="2"/>
  <c r="E275" i="2"/>
  <c r="F275" i="2"/>
  <c r="G275" i="2"/>
  <c r="B276" i="2"/>
  <c r="C276" i="2"/>
  <c r="D276" i="2"/>
  <c r="E276" i="2"/>
  <c r="F276" i="2"/>
  <c r="G276" i="2"/>
  <c r="B277" i="2"/>
  <c r="C277" i="2"/>
  <c r="D277" i="2"/>
  <c r="E277" i="2"/>
  <c r="F277" i="2"/>
  <c r="G277" i="2"/>
  <c r="B278" i="2"/>
  <c r="C278" i="2"/>
  <c r="D278" i="2"/>
  <c r="E278" i="2"/>
  <c r="F278" i="2"/>
  <c r="G278" i="2"/>
  <c r="B279" i="2"/>
  <c r="C279" i="2"/>
  <c r="D279" i="2"/>
  <c r="E279" i="2"/>
  <c r="F279" i="2"/>
  <c r="G279" i="2"/>
  <c r="B280" i="2"/>
  <c r="C280" i="2"/>
  <c r="D280" i="2"/>
  <c r="E280" i="2"/>
  <c r="F280" i="2"/>
  <c r="G280" i="2"/>
  <c r="B281" i="2"/>
  <c r="C281" i="2"/>
  <c r="D281" i="2"/>
  <c r="E281" i="2"/>
  <c r="F281" i="2"/>
  <c r="G281" i="2"/>
  <c r="B282" i="2"/>
  <c r="C282" i="2"/>
  <c r="D282" i="2"/>
  <c r="E282" i="2"/>
  <c r="F282" i="2"/>
  <c r="G282" i="2"/>
  <c r="B283" i="2"/>
  <c r="C283" i="2"/>
  <c r="D283" i="2"/>
  <c r="E283" i="2"/>
  <c r="F283" i="2"/>
  <c r="G283" i="2"/>
  <c r="B284" i="2"/>
  <c r="C284" i="2"/>
  <c r="D284" i="2"/>
  <c r="E284" i="2"/>
  <c r="F284" i="2"/>
  <c r="G284" i="2"/>
  <c r="B285" i="2"/>
  <c r="C285" i="2"/>
  <c r="D285" i="2"/>
  <c r="E285" i="2"/>
  <c r="F285" i="2"/>
  <c r="G285" i="2"/>
  <c r="B286" i="2"/>
  <c r="C286" i="2"/>
  <c r="D286" i="2"/>
  <c r="E286" i="2"/>
  <c r="F286" i="2"/>
  <c r="G286" i="2"/>
  <c r="B287" i="2"/>
  <c r="C287" i="2"/>
  <c r="D287" i="2"/>
  <c r="E287" i="2"/>
  <c r="F287" i="2"/>
  <c r="G287" i="2"/>
  <c r="B288" i="2"/>
  <c r="C288" i="2"/>
  <c r="D288" i="2"/>
  <c r="E288" i="2"/>
  <c r="F288" i="2"/>
  <c r="G288" i="2"/>
  <c r="B289" i="2"/>
  <c r="C289" i="2"/>
  <c r="D289" i="2"/>
  <c r="E289" i="2"/>
  <c r="F289" i="2"/>
  <c r="G289" i="2"/>
  <c r="B290" i="2"/>
  <c r="C290" i="2"/>
  <c r="D290" i="2"/>
  <c r="E290" i="2"/>
  <c r="F290" i="2"/>
  <c r="G290" i="2"/>
  <c r="B291" i="2"/>
  <c r="C291" i="2"/>
  <c r="D291" i="2"/>
  <c r="E291" i="2"/>
  <c r="F291" i="2"/>
  <c r="G291" i="2"/>
  <c r="B292" i="2"/>
  <c r="C292" i="2"/>
  <c r="D292" i="2"/>
  <c r="E292" i="2"/>
  <c r="F292" i="2"/>
  <c r="G292" i="2"/>
  <c r="B293" i="2"/>
  <c r="C293" i="2"/>
  <c r="D293" i="2"/>
  <c r="E293" i="2"/>
  <c r="F293" i="2"/>
  <c r="G293" i="2"/>
  <c r="B294" i="2"/>
  <c r="C294" i="2"/>
  <c r="D294" i="2"/>
  <c r="E294" i="2"/>
  <c r="F294" i="2"/>
  <c r="G294" i="2"/>
  <c r="B295" i="2"/>
  <c r="C295" i="2"/>
  <c r="D295" i="2"/>
  <c r="E295" i="2"/>
  <c r="F295" i="2"/>
  <c r="G295" i="2"/>
  <c r="B296" i="2"/>
  <c r="C296" i="2"/>
  <c r="D296" i="2"/>
  <c r="E296" i="2"/>
  <c r="F296" i="2"/>
  <c r="G296" i="2"/>
  <c r="B297" i="2"/>
  <c r="C297" i="2"/>
  <c r="D297" i="2"/>
  <c r="E297" i="2"/>
  <c r="F297" i="2"/>
  <c r="G297" i="2"/>
  <c r="B298" i="2"/>
  <c r="C298" i="2"/>
  <c r="D298" i="2"/>
  <c r="E298" i="2"/>
  <c r="F298" i="2"/>
  <c r="G298" i="2"/>
  <c r="B299" i="2"/>
  <c r="C299" i="2"/>
  <c r="D299" i="2"/>
  <c r="E299" i="2"/>
  <c r="F299" i="2"/>
  <c r="G299" i="2"/>
  <c r="B300" i="2"/>
  <c r="C300" i="2"/>
  <c r="D300" i="2"/>
  <c r="E300" i="2"/>
  <c r="F300" i="2"/>
  <c r="G300" i="2"/>
  <c r="B301" i="2"/>
  <c r="C301" i="2"/>
  <c r="D301" i="2"/>
  <c r="E301" i="2"/>
  <c r="F301" i="2"/>
  <c r="G301" i="2"/>
  <c r="B302" i="2"/>
  <c r="C302" i="2"/>
  <c r="D302" i="2"/>
  <c r="E302" i="2"/>
  <c r="F302" i="2"/>
  <c r="G302" i="2"/>
  <c r="B303" i="2"/>
  <c r="C303" i="2"/>
  <c r="D303" i="2"/>
  <c r="E303" i="2"/>
  <c r="F303" i="2"/>
  <c r="G303" i="2"/>
  <c r="B304" i="2"/>
  <c r="C304" i="2"/>
  <c r="D304" i="2"/>
  <c r="E304" i="2"/>
  <c r="F304" i="2"/>
  <c r="G304" i="2"/>
  <c r="B305" i="2"/>
  <c r="C305" i="2"/>
  <c r="D305" i="2"/>
  <c r="E305" i="2"/>
  <c r="F305" i="2"/>
  <c r="G305" i="2"/>
  <c r="B306" i="2"/>
  <c r="C306" i="2"/>
  <c r="D306" i="2"/>
  <c r="E306" i="2"/>
  <c r="F306" i="2"/>
  <c r="G306" i="2"/>
  <c r="B307" i="2"/>
  <c r="C307" i="2"/>
  <c r="D307" i="2"/>
  <c r="E307" i="2"/>
  <c r="F307" i="2"/>
  <c r="G307" i="2"/>
  <c r="B308" i="2"/>
  <c r="C308" i="2"/>
  <c r="D308" i="2"/>
  <c r="E308" i="2"/>
  <c r="F308" i="2"/>
  <c r="G308" i="2"/>
  <c r="B309" i="2"/>
  <c r="C309" i="2"/>
  <c r="D309" i="2"/>
  <c r="E309" i="2"/>
  <c r="F309" i="2"/>
  <c r="G309" i="2"/>
  <c r="B310" i="2"/>
  <c r="C310" i="2"/>
  <c r="D310" i="2"/>
  <c r="E310" i="2"/>
  <c r="F310" i="2"/>
  <c r="G310" i="2"/>
  <c r="B311" i="2"/>
  <c r="C311" i="2"/>
  <c r="D311" i="2"/>
  <c r="E311" i="2"/>
  <c r="F311" i="2"/>
  <c r="G311" i="2"/>
  <c r="B312" i="2"/>
  <c r="C312" i="2"/>
  <c r="D312" i="2"/>
  <c r="E312" i="2"/>
  <c r="F312" i="2"/>
  <c r="G312" i="2"/>
  <c r="B313" i="2"/>
  <c r="C313" i="2"/>
  <c r="D313" i="2"/>
  <c r="E313" i="2"/>
  <c r="F313" i="2"/>
  <c r="G313" i="2"/>
  <c r="B314" i="2"/>
  <c r="C314" i="2"/>
  <c r="D314" i="2"/>
  <c r="E314" i="2"/>
  <c r="F314" i="2"/>
  <c r="G314" i="2"/>
  <c r="B315" i="2"/>
  <c r="C315" i="2"/>
  <c r="D315" i="2"/>
  <c r="E315" i="2"/>
  <c r="F315" i="2"/>
  <c r="G315" i="2"/>
  <c r="B316" i="2"/>
  <c r="C316" i="2"/>
  <c r="D316" i="2"/>
  <c r="E316" i="2"/>
  <c r="F316" i="2"/>
  <c r="G316" i="2"/>
  <c r="B317" i="2"/>
  <c r="C317" i="2"/>
  <c r="D317" i="2"/>
  <c r="E317" i="2"/>
  <c r="F317" i="2"/>
  <c r="G317" i="2"/>
  <c r="B318" i="2"/>
  <c r="C318" i="2"/>
  <c r="D318" i="2"/>
  <c r="E318" i="2"/>
  <c r="F318" i="2"/>
  <c r="G318" i="2"/>
  <c r="B319" i="2"/>
  <c r="C319" i="2"/>
  <c r="D319" i="2"/>
  <c r="E319" i="2"/>
  <c r="F319" i="2"/>
  <c r="G319" i="2"/>
  <c r="B320" i="2"/>
  <c r="C320" i="2"/>
  <c r="D320" i="2"/>
  <c r="E320" i="2"/>
  <c r="F320" i="2"/>
  <c r="G320" i="2"/>
  <c r="B321" i="2"/>
  <c r="C321" i="2"/>
  <c r="D321" i="2"/>
  <c r="E321" i="2"/>
  <c r="F321" i="2"/>
  <c r="G321" i="2"/>
  <c r="B322" i="2"/>
  <c r="C322" i="2"/>
  <c r="D322" i="2"/>
  <c r="E322" i="2"/>
  <c r="F322" i="2"/>
  <c r="G322" i="2"/>
  <c r="B323" i="2"/>
  <c r="C323" i="2"/>
  <c r="D323" i="2"/>
  <c r="E323" i="2"/>
  <c r="F323" i="2"/>
  <c r="G323" i="2"/>
  <c r="B324" i="2"/>
  <c r="C324" i="2"/>
  <c r="D324" i="2"/>
  <c r="E324" i="2"/>
  <c r="F324" i="2"/>
  <c r="G324" i="2"/>
  <c r="B325" i="2"/>
  <c r="C325" i="2"/>
  <c r="D325" i="2"/>
  <c r="E325" i="2"/>
  <c r="F325" i="2"/>
  <c r="G325" i="2"/>
  <c r="B326" i="2"/>
  <c r="C326" i="2"/>
  <c r="D326" i="2"/>
  <c r="E326" i="2"/>
  <c r="F326" i="2"/>
  <c r="G326" i="2"/>
  <c r="B327" i="2"/>
  <c r="C327" i="2"/>
  <c r="D327" i="2"/>
  <c r="E327" i="2"/>
  <c r="F327" i="2"/>
  <c r="G327" i="2"/>
  <c r="B328" i="2"/>
  <c r="C328" i="2"/>
  <c r="D328" i="2"/>
  <c r="E328" i="2"/>
  <c r="F328" i="2"/>
  <c r="G328" i="2"/>
  <c r="B329" i="2"/>
  <c r="C329" i="2"/>
  <c r="D329" i="2"/>
  <c r="E329" i="2"/>
  <c r="F329" i="2"/>
  <c r="G329" i="2"/>
  <c r="B330" i="2"/>
  <c r="C330" i="2"/>
  <c r="D330" i="2"/>
  <c r="E330" i="2"/>
  <c r="F330" i="2"/>
  <c r="G330" i="2"/>
  <c r="B331" i="2"/>
  <c r="C331" i="2"/>
  <c r="D331" i="2"/>
  <c r="E331" i="2"/>
  <c r="F331" i="2"/>
  <c r="G331" i="2"/>
  <c r="B332" i="2"/>
  <c r="C332" i="2"/>
  <c r="D332" i="2"/>
  <c r="E332" i="2"/>
  <c r="F332" i="2"/>
  <c r="G332" i="2"/>
  <c r="B333" i="2"/>
  <c r="C333" i="2"/>
  <c r="D333" i="2"/>
  <c r="E333" i="2"/>
  <c r="F333" i="2"/>
  <c r="G333" i="2"/>
  <c r="B334" i="2"/>
  <c r="C334" i="2"/>
  <c r="D334" i="2"/>
  <c r="E334" i="2"/>
  <c r="F334" i="2"/>
  <c r="G334" i="2"/>
  <c r="B335" i="2"/>
  <c r="C335" i="2"/>
  <c r="D335" i="2"/>
  <c r="E335" i="2"/>
  <c r="F335" i="2"/>
  <c r="G335" i="2"/>
  <c r="B336" i="2"/>
  <c r="C336" i="2"/>
  <c r="D336" i="2"/>
  <c r="E336" i="2"/>
  <c r="F336" i="2"/>
  <c r="G336" i="2"/>
  <c r="B337" i="2"/>
  <c r="C337" i="2"/>
  <c r="D337" i="2"/>
  <c r="E337" i="2"/>
  <c r="F337" i="2"/>
  <c r="G337" i="2"/>
  <c r="B338" i="2"/>
  <c r="C338" i="2"/>
  <c r="D338" i="2"/>
  <c r="E338" i="2"/>
  <c r="F338" i="2"/>
  <c r="G338" i="2"/>
  <c r="B339" i="2"/>
  <c r="C339" i="2"/>
  <c r="D339" i="2"/>
  <c r="E339" i="2"/>
  <c r="F339" i="2"/>
  <c r="G339" i="2"/>
  <c r="B340" i="2"/>
  <c r="C340" i="2"/>
  <c r="D340" i="2"/>
  <c r="E340" i="2"/>
  <c r="F340" i="2"/>
  <c r="G340" i="2"/>
  <c r="B341" i="2"/>
  <c r="C341" i="2"/>
  <c r="D341" i="2"/>
  <c r="E341" i="2"/>
  <c r="F341" i="2"/>
  <c r="G341" i="2"/>
  <c r="B342" i="2"/>
  <c r="C342" i="2"/>
  <c r="D342" i="2"/>
  <c r="E342" i="2"/>
  <c r="F342" i="2"/>
  <c r="G342" i="2"/>
  <c r="B343" i="2"/>
  <c r="C343" i="2"/>
  <c r="D343" i="2"/>
  <c r="E343" i="2"/>
  <c r="F343" i="2"/>
  <c r="G343" i="2"/>
  <c r="B344" i="2"/>
  <c r="C344" i="2"/>
  <c r="D344" i="2"/>
  <c r="E344" i="2"/>
  <c r="F344" i="2"/>
  <c r="G344" i="2"/>
  <c r="B345" i="2"/>
  <c r="C345" i="2"/>
  <c r="D345" i="2"/>
  <c r="E345" i="2"/>
  <c r="F345" i="2"/>
  <c r="G345" i="2"/>
  <c r="B346" i="2"/>
  <c r="C346" i="2"/>
  <c r="D346" i="2"/>
  <c r="E346" i="2"/>
  <c r="F346" i="2"/>
  <c r="G346" i="2"/>
  <c r="B347" i="2"/>
  <c r="C347" i="2"/>
  <c r="D347" i="2"/>
  <c r="E347" i="2"/>
  <c r="F347" i="2"/>
  <c r="G347" i="2"/>
  <c r="B348" i="2"/>
  <c r="C348" i="2"/>
  <c r="D348" i="2"/>
  <c r="E348" i="2"/>
  <c r="F348" i="2"/>
  <c r="G348" i="2"/>
  <c r="B349" i="2"/>
  <c r="C349" i="2"/>
  <c r="D349" i="2"/>
  <c r="E349" i="2"/>
  <c r="F349" i="2"/>
  <c r="G349" i="2"/>
  <c r="B350" i="2"/>
  <c r="C350" i="2"/>
  <c r="D350" i="2"/>
  <c r="E350" i="2"/>
  <c r="F350" i="2"/>
  <c r="G350" i="2"/>
  <c r="B351" i="2"/>
  <c r="C351" i="2"/>
  <c r="D351" i="2"/>
  <c r="E351" i="2"/>
  <c r="F351" i="2"/>
  <c r="G351" i="2"/>
  <c r="B352" i="2"/>
  <c r="C352" i="2"/>
  <c r="D352" i="2"/>
  <c r="E352" i="2"/>
  <c r="F352" i="2"/>
  <c r="G352" i="2"/>
  <c r="B353" i="2"/>
  <c r="C353" i="2"/>
  <c r="D353" i="2"/>
  <c r="E353" i="2"/>
  <c r="F353" i="2"/>
  <c r="G353" i="2"/>
  <c r="B354" i="2"/>
  <c r="C354" i="2"/>
  <c r="D354" i="2"/>
  <c r="E354" i="2"/>
  <c r="F354" i="2"/>
  <c r="G354" i="2"/>
  <c r="B355" i="2"/>
  <c r="C355" i="2"/>
  <c r="D355" i="2"/>
  <c r="E355" i="2"/>
  <c r="F355" i="2"/>
  <c r="G355" i="2"/>
  <c r="B356" i="2"/>
  <c r="C356" i="2"/>
  <c r="D356" i="2"/>
  <c r="E356" i="2"/>
  <c r="F356" i="2"/>
  <c r="G356" i="2"/>
  <c r="B357" i="2"/>
  <c r="C357" i="2"/>
  <c r="D357" i="2"/>
  <c r="E357" i="2"/>
  <c r="F357" i="2"/>
  <c r="G357" i="2"/>
  <c r="B358" i="2"/>
  <c r="C358" i="2"/>
  <c r="D358" i="2"/>
  <c r="E358" i="2"/>
  <c r="F358" i="2"/>
  <c r="G358" i="2"/>
  <c r="B359" i="2"/>
  <c r="C359" i="2"/>
  <c r="D359" i="2"/>
  <c r="E359" i="2"/>
  <c r="F359" i="2"/>
  <c r="G359" i="2"/>
  <c r="B360" i="2"/>
  <c r="C360" i="2"/>
  <c r="D360" i="2"/>
  <c r="E360" i="2"/>
  <c r="F360" i="2"/>
  <c r="G360" i="2"/>
  <c r="B361" i="2"/>
  <c r="C361" i="2"/>
  <c r="D361" i="2"/>
  <c r="E361" i="2"/>
  <c r="F361" i="2"/>
  <c r="G361" i="2"/>
  <c r="B362" i="2"/>
  <c r="C362" i="2"/>
  <c r="D362" i="2"/>
  <c r="E362" i="2"/>
  <c r="F362" i="2"/>
  <c r="G362" i="2"/>
  <c r="B363" i="2"/>
  <c r="C363" i="2"/>
  <c r="D363" i="2"/>
  <c r="E363" i="2"/>
  <c r="F363" i="2"/>
  <c r="G363" i="2"/>
  <c r="B364" i="2"/>
  <c r="C364" i="2"/>
  <c r="D364" i="2"/>
  <c r="E364" i="2"/>
  <c r="F364" i="2"/>
  <c r="G364" i="2"/>
  <c r="B365" i="2"/>
  <c r="C365" i="2"/>
  <c r="D365" i="2"/>
  <c r="E365" i="2"/>
  <c r="F365" i="2"/>
  <c r="G365" i="2"/>
  <c r="B366" i="2"/>
  <c r="C366" i="2"/>
  <c r="D366" i="2"/>
  <c r="E366" i="2"/>
  <c r="F366" i="2"/>
  <c r="G366" i="2"/>
  <c r="B367" i="2"/>
  <c r="C367" i="2"/>
  <c r="D367" i="2"/>
  <c r="E367" i="2"/>
  <c r="F367" i="2"/>
  <c r="G367" i="2"/>
  <c r="B368" i="2"/>
  <c r="C368" i="2"/>
  <c r="D368" i="2"/>
  <c r="E368" i="2"/>
  <c r="F368" i="2"/>
  <c r="G368" i="2"/>
  <c r="B369" i="2"/>
  <c r="C369" i="2"/>
  <c r="D369" i="2"/>
  <c r="E369" i="2"/>
  <c r="F369" i="2"/>
  <c r="G369" i="2"/>
  <c r="B370" i="2"/>
  <c r="C370" i="2"/>
  <c r="D370" i="2"/>
  <c r="E370" i="2"/>
  <c r="F370" i="2"/>
  <c r="G370" i="2"/>
  <c r="B371" i="2"/>
  <c r="C371" i="2"/>
  <c r="D371" i="2"/>
  <c r="E371" i="2"/>
  <c r="F371" i="2"/>
  <c r="G371" i="2"/>
  <c r="B372" i="2"/>
  <c r="C372" i="2"/>
  <c r="D372" i="2"/>
  <c r="E372" i="2"/>
  <c r="F372" i="2"/>
  <c r="G372" i="2"/>
  <c r="B373" i="2"/>
  <c r="C373" i="2"/>
  <c r="D373" i="2"/>
  <c r="E373" i="2"/>
  <c r="F373" i="2"/>
  <c r="G373" i="2"/>
  <c r="B374" i="2"/>
  <c r="C374" i="2"/>
  <c r="D374" i="2"/>
  <c r="E374" i="2"/>
  <c r="F374" i="2"/>
  <c r="G374" i="2"/>
  <c r="B375" i="2"/>
  <c r="C375" i="2"/>
  <c r="D375" i="2"/>
  <c r="E375" i="2"/>
  <c r="F375" i="2"/>
  <c r="G375" i="2"/>
  <c r="B376" i="2"/>
  <c r="C376" i="2"/>
  <c r="D376" i="2"/>
  <c r="E376" i="2"/>
  <c r="F376" i="2"/>
  <c r="G376" i="2"/>
  <c r="B377" i="2"/>
  <c r="C377" i="2"/>
  <c r="D377" i="2"/>
  <c r="E377" i="2"/>
  <c r="F377" i="2"/>
  <c r="G377" i="2"/>
  <c r="B378" i="2"/>
  <c r="C378" i="2"/>
  <c r="D378" i="2"/>
  <c r="E378" i="2"/>
  <c r="F378" i="2"/>
  <c r="G378" i="2"/>
  <c r="B379" i="2"/>
  <c r="C379" i="2"/>
  <c r="D379" i="2"/>
  <c r="E379" i="2"/>
  <c r="F379" i="2"/>
  <c r="G379" i="2"/>
  <c r="B380" i="2"/>
  <c r="C380" i="2"/>
  <c r="D380" i="2"/>
  <c r="E380" i="2"/>
  <c r="F380" i="2"/>
  <c r="G380" i="2"/>
  <c r="B381" i="2"/>
  <c r="C381" i="2"/>
  <c r="D381" i="2"/>
  <c r="E381" i="2"/>
  <c r="F381" i="2"/>
  <c r="G381" i="2"/>
  <c r="B382" i="2"/>
  <c r="C382" i="2"/>
  <c r="D382" i="2"/>
  <c r="E382" i="2"/>
  <c r="F382" i="2"/>
  <c r="G382" i="2"/>
  <c r="B383" i="2"/>
  <c r="C383" i="2"/>
  <c r="D383" i="2"/>
  <c r="E383" i="2"/>
  <c r="F383" i="2"/>
  <c r="G383" i="2"/>
  <c r="B384" i="2"/>
  <c r="C384" i="2"/>
  <c r="D384" i="2"/>
  <c r="E384" i="2"/>
  <c r="F384" i="2"/>
  <c r="G384" i="2"/>
  <c r="B385" i="2"/>
  <c r="C385" i="2"/>
  <c r="D385" i="2"/>
  <c r="E385" i="2"/>
  <c r="F385" i="2"/>
  <c r="G385" i="2"/>
  <c r="B386" i="2"/>
  <c r="C386" i="2"/>
  <c r="D386" i="2"/>
  <c r="E386" i="2"/>
  <c r="F386" i="2"/>
  <c r="G386" i="2"/>
  <c r="B387" i="2"/>
  <c r="C387" i="2"/>
  <c r="D387" i="2"/>
  <c r="E387" i="2"/>
  <c r="F387" i="2"/>
  <c r="G387" i="2"/>
  <c r="B388" i="2"/>
  <c r="C388" i="2"/>
  <c r="D388" i="2"/>
  <c r="E388" i="2"/>
  <c r="F388" i="2"/>
  <c r="G388" i="2"/>
  <c r="B389" i="2"/>
  <c r="C389" i="2"/>
  <c r="D389" i="2"/>
  <c r="E389" i="2"/>
  <c r="F389" i="2"/>
  <c r="G389" i="2"/>
  <c r="B390" i="2"/>
  <c r="C390" i="2"/>
  <c r="D390" i="2"/>
  <c r="E390" i="2"/>
  <c r="F390" i="2"/>
  <c r="G390" i="2"/>
  <c r="B391" i="2"/>
  <c r="C391" i="2"/>
  <c r="D391" i="2"/>
  <c r="E391" i="2"/>
  <c r="F391" i="2"/>
  <c r="G391" i="2"/>
  <c r="B392" i="2"/>
  <c r="C392" i="2"/>
  <c r="D392" i="2"/>
  <c r="E392" i="2"/>
  <c r="F392" i="2"/>
  <c r="G392" i="2"/>
  <c r="B393" i="2"/>
  <c r="C393" i="2"/>
  <c r="D393" i="2"/>
  <c r="E393" i="2"/>
  <c r="F393" i="2"/>
  <c r="G393" i="2"/>
  <c r="B394" i="2"/>
  <c r="C394" i="2"/>
  <c r="D394" i="2"/>
  <c r="E394" i="2"/>
  <c r="F394" i="2"/>
  <c r="G394" i="2"/>
  <c r="B395" i="2"/>
  <c r="C395" i="2"/>
  <c r="D395" i="2"/>
  <c r="E395" i="2"/>
  <c r="F395" i="2"/>
  <c r="G395" i="2"/>
  <c r="B396" i="2"/>
  <c r="C396" i="2"/>
  <c r="D396" i="2"/>
  <c r="E396" i="2"/>
  <c r="F396" i="2"/>
  <c r="G396" i="2"/>
  <c r="B397" i="2"/>
  <c r="C397" i="2"/>
  <c r="D397" i="2"/>
  <c r="E397" i="2"/>
  <c r="F397" i="2"/>
  <c r="G397" i="2"/>
  <c r="B398" i="2"/>
  <c r="C398" i="2"/>
  <c r="D398" i="2"/>
  <c r="E398" i="2"/>
  <c r="F398" i="2"/>
  <c r="G398" i="2"/>
  <c r="B399" i="2"/>
  <c r="C399" i="2"/>
  <c r="D399" i="2"/>
  <c r="E399" i="2"/>
  <c r="F399" i="2"/>
  <c r="G399" i="2"/>
  <c r="B400" i="2"/>
  <c r="C400" i="2"/>
  <c r="D400" i="2"/>
  <c r="E400" i="2"/>
  <c r="F400" i="2"/>
  <c r="G400" i="2"/>
  <c r="B401" i="2"/>
  <c r="C401" i="2"/>
  <c r="D401" i="2"/>
  <c r="E401" i="2"/>
  <c r="F401" i="2"/>
  <c r="G401" i="2"/>
  <c r="B402" i="2"/>
  <c r="C402" i="2"/>
  <c r="D402" i="2"/>
  <c r="E402" i="2"/>
  <c r="F402" i="2"/>
  <c r="G402" i="2"/>
  <c r="B403" i="2"/>
  <c r="C403" i="2"/>
  <c r="D403" i="2"/>
  <c r="E403" i="2"/>
  <c r="F403" i="2"/>
  <c r="G403" i="2"/>
  <c r="B404" i="2"/>
  <c r="C404" i="2"/>
  <c r="D404" i="2"/>
  <c r="E404" i="2"/>
  <c r="F404" i="2"/>
  <c r="G404" i="2"/>
  <c r="B405" i="2"/>
  <c r="C405" i="2"/>
  <c r="D405" i="2"/>
  <c r="E405" i="2"/>
  <c r="F405" i="2"/>
  <c r="G405" i="2"/>
  <c r="B406" i="2"/>
  <c r="C406" i="2"/>
  <c r="D406" i="2"/>
  <c r="E406" i="2"/>
  <c r="F406" i="2"/>
  <c r="G406" i="2"/>
  <c r="B407" i="2"/>
  <c r="C407" i="2"/>
  <c r="D407" i="2"/>
  <c r="E407" i="2"/>
  <c r="F407" i="2"/>
  <c r="G407" i="2"/>
  <c r="B408" i="2"/>
  <c r="C408" i="2"/>
  <c r="D408" i="2"/>
  <c r="E408" i="2"/>
  <c r="F408" i="2"/>
  <c r="G408" i="2"/>
  <c r="B409" i="2"/>
  <c r="C409" i="2"/>
  <c r="D409" i="2"/>
  <c r="E409" i="2"/>
  <c r="F409" i="2"/>
  <c r="G409" i="2"/>
  <c r="B410" i="2"/>
  <c r="C410" i="2"/>
  <c r="D410" i="2"/>
  <c r="E410" i="2"/>
  <c r="F410" i="2"/>
  <c r="G410" i="2"/>
  <c r="B411" i="2"/>
  <c r="C411" i="2"/>
  <c r="D411" i="2"/>
  <c r="E411" i="2"/>
  <c r="F411" i="2"/>
  <c r="G411" i="2"/>
  <c r="B412" i="2"/>
  <c r="C412" i="2"/>
  <c r="D412" i="2"/>
  <c r="E412" i="2"/>
  <c r="F412" i="2"/>
  <c r="G412" i="2"/>
  <c r="B413" i="2"/>
  <c r="C413" i="2"/>
  <c r="D413" i="2"/>
  <c r="E413" i="2"/>
  <c r="F413" i="2"/>
  <c r="G413" i="2"/>
  <c r="B414" i="2"/>
  <c r="C414" i="2"/>
  <c r="D414" i="2"/>
  <c r="E414" i="2"/>
  <c r="F414" i="2"/>
  <c r="G414" i="2"/>
  <c r="B415" i="2"/>
  <c r="C415" i="2"/>
  <c r="D415" i="2"/>
  <c r="E415" i="2"/>
  <c r="F415" i="2"/>
  <c r="G415" i="2"/>
  <c r="B416" i="2"/>
  <c r="C416" i="2"/>
  <c r="D416" i="2"/>
  <c r="E416" i="2"/>
  <c r="F416" i="2"/>
  <c r="G416" i="2"/>
  <c r="B417" i="2"/>
  <c r="C417" i="2"/>
  <c r="D417" i="2"/>
  <c r="E417" i="2"/>
  <c r="F417" i="2"/>
  <c r="G417" i="2"/>
  <c r="B418" i="2"/>
  <c r="C418" i="2"/>
  <c r="D418" i="2"/>
  <c r="E418" i="2"/>
  <c r="F418" i="2"/>
  <c r="G418" i="2"/>
  <c r="B419" i="2"/>
  <c r="C419" i="2"/>
  <c r="D419" i="2"/>
  <c r="E419" i="2"/>
  <c r="F419" i="2"/>
  <c r="G419" i="2"/>
  <c r="B420" i="2"/>
  <c r="C420" i="2"/>
  <c r="D420" i="2"/>
  <c r="E420" i="2"/>
  <c r="F420" i="2"/>
  <c r="G420" i="2"/>
  <c r="B421" i="2"/>
  <c r="C421" i="2"/>
  <c r="D421" i="2"/>
  <c r="E421" i="2"/>
  <c r="F421" i="2"/>
  <c r="G421" i="2"/>
  <c r="B422" i="2"/>
  <c r="C422" i="2"/>
  <c r="D422" i="2"/>
  <c r="E422" i="2"/>
  <c r="F422" i="2"/>
  <c r="G422" i="2"/>
  <c r="B423" i="2"/>
  <c r="C423" i="2"/>
  <c r="D423" i="2"/>
  <c r="E423" i="2"/>
  <c r="F423" i="2"/>
  <c r="G423" i="2"/>
  <c r="B424" i="2"/>
  <c r="C424" i="2"/>
  <c r="D424" i="2"/>
  <c r="E424" i="2"/>
  <c r="F424" i="2"/>
  <c r="G424" i="2"/>
  <c r="B425" i="2"/>
  <c r="C425" i="2"/>
  <c r="D425" i="2"/>
  <c r="E425" i="2"/>
  <c r="F425" i="2"/>
  <c r="G425" i="2"/>
  <c r="B426" i="2"/>
  <c r="C426" i="2"/>
  <c r="D426" i="2"/>
  <c r="E426" i="2"/>
  <c r="F426" i="2"/>
  <c r="G426" i="2"/>
  <c r="B427" i="2"/>
  <c r="C427" i="2"/>
  <c r="D427" i="2"/>
  <c r="E427" i="2"/>
  <c r="F427" i="2"/>
  <c r="G427" i="2"/>
  <c r="B428" i="2"/>
  <c r="C428" i="2"/>
  <c r="D428" i="2"/>
  <c r="E428" i="2"/>
  <c r="F428" i="2"/>
  <c r="G428" i="2"/>
  <c r="B429" i="2"/>
  <c r="C429" i="2"/>
  <c r="D429" i="2"/>
  <c r="E429" i="2"/>
  <c r="F429" i="2"/>
  <c r="G429" i="2"/>
  <c r="B430" i="2"/>
  <c r="C430" i="2"/>
  <c r="D430" i="2"/>
  <c r="E430" i="2"/>
  <c r="F430" i="2"/>
  <c r="G430" i="2"/>
  <c r="B431" i="2"/>
  <c r="C431" i="2"/>
  <c r="D431" i="2"/>
  <c r="E431" i="2"/>
  <c r="F431" i="2"/>
  <c r="G431" i="2"/>
  <c r="B432" i="2"/>
  <c r="C432" i="2"/>
  <c r="D432" i="2"/>
  <c r="E432" i="2"/>
  <c r="F432" i="2"/>
  <c r="G432" i="2"/>
  <c r="B433" i="2"/>
  <c r="C433" i="2"/>
  <c r="D433" i="2"/>
  <c r="E433" i="2"/>
  <c r="F433" i="2"/>
  <c r="G433" i="2"/>
  <c r="B434" i="2"/>
  <c r="C434" i="2"/>
  <c r="D434" i="2"/>
  <c r="E434" i="2"/>
  <c r="F434" i="2"/>
  <c r="G434" i="2"/>
  <c r="B435" i="2"/>
  <c r="C435" i="2"/>
  <c r="D435" i="2"/>
  <c r="E435" i="2"/>
  <c r="F435" i="2"/>
  <c r="G435" i="2"/>
  <c r="B436" i="2"/>
  <c r="C436" i="2"/>
  <c r="D436" i="2"/>
  <c r="E436" i="2"/>
  <c r="F436" i="2"/>
  <c r="G436" i="2"/>
  <c r="B437" i="2"/>
  <c r="C437" i="2"/>
  <c r="D437" i="2"/>
  <c r="E437" i="2"/>
  <c r="F437" i="2"/>
  <c r="G437" i="2"/>
  <c r="B438" i="2"/>
  <c r="C438" i="2"/>
  <c r="D438" i="2"/>
  <c r="E438" i="2"/>
  <c r="F438" i="2"/>
  <c r="G438" i="2"/>
  <c r="B439" i="2"/>
  <c r="C439" i="2"/>
  <c r="D439" i="2"/>
  <c r="E439" i="2"/>
  <c r="F439" i="2"/>
  <c r="G439" i="2"/>
  <c r="B440" i="2"/>
  <c r="C440" i="2"/>
  <c r="D440" i="2"/>
  <c r="E440" i="2"/>
  <c r="F440" i="2"/>
  <c r="G440" i="2"/>
  <c r="B441" i="2"/>
  <c r="C441" i="2"/>
  <c r="D441" i="2"/>
  <c r="E441" i="2"/>
  <c r="F441" i="2"/>
  <c r="G441" i="2"/>
  <c r="B442" i="2"/>
  <c r="C442" i="2"/>
  <c r="D442" i="2"/>
  <c r="E442" i="2"/>
  <c r="F442" i="2"/>
  <c r="G442" i="2"/>
  <c r="B443" i="2"/>
  <c r="C443" i="2"/>
  <c r="D443" i="2"/>
  <c r="E443" i="2"/>
  <c r="F443" i="2"/>
  <c r="G443" i="2"/>
  <c r="B444" i="2"/>
  <c r="C444" i="2"/>
  <c r="D444" i="2"/>
  <c r="E444" i="2"/>
  <c r="F444" i="2"/>
  <c r="G444" i="2"/>
  <c r="B445" i="2"/>
  <c r="C445" i="2"/>
  <c r="D445" i="2"/>
  <c r="E445" i="2"/>
  <c r="F445" i="2"/>
  <c r="G445" i="2"/>
  <c r="B446" i="2"/>
  <c r="C446" i="2"/>
  <c r="D446" i="2"/>
  <c r="E446" i="2"/>
  <c r="F446" i="2"/>
  <c r="G446" i="2"/>
  <c r="B447" i="2"/>
  <c r="C447" i="2"/>
  <c r="D447" i="2"/>
  <c r="E447" i="2"/>
  <c r="F447" i="2"/>
  <c r="G447" i="2"/>
  <c r="B448" i="2"/>
  <c r="C448" i="2"/>
  <c r="D448" i="2"/>
  <c r="E448" i="2"/>
  <c r="F448" i="2"/>
  <c r="G448" i="2"/>
  <c r="B449" i="2"/>
  <c r="C449" i="2"/>
  <c r="D449" i="2"/>
  <c r="E449" i="2"/>
  <c r="F449" i="2"/>
  <c r="G449" i="2"/>
  <c r="B450" i="2"/>
  <c r="C450" i="2"/>
  <c r="D450" i="2"/>
  <c r="E450" i="2"/>
  <c r="F450" i="2"/>
  <c r="G450" i="2"/>
  <c r="B451" i="2"/>
  <c r="C451" i="2"/>
  <c r="D451" i="2"/>
  <c r="E451" i="2"/>
  <c r="F451" i="2"/>
  <c r="G451" i="2"/>
  <c r="B452" i="2"/>
  <c r="C452" i="2"/>
  <c r="D452" i="2"/>
  <c r="E452" i="2"/>
  <c r="F452" i="2"/>
  <c r="G452" i="2"/>
  <c r="B453" i="2"/>
  <c r="C453" i="2"/>
  <c r="D453" i="2"/>
  <c r="E453" i="2"/>
  <c r="F453" i="2"/>
  <c r="G453" i="2"/>
  <c r="B454" i="2"/>
  <c r="C454" i="2"/>
  <c r="D454" i="2"/>
  <c r="E454" i="2"/>
  <c r="F454" i="2"/>
  <c r="G454" i="2"/>
  <c r="B455" i="2"/>
  <c r="C455" i="2"/>
  <c r="D455" i="2"/>
  <c r="E455" i="2"/>
  <c r="F455" i="2"/>
  <c r="G455" i="2"/>
  <c r="B456" i="2"/>
  <c r="C456" i="2"/>
  <c r="D456" i="2"/>
  <c r="E456" i="2"/>
  <c r="F456" i="2"/>
  <c r="G456" i="2"/>
  <c r="B457" i="2"/>
  <c r="C457" i="2"/>
  <c r="D457" i="2"/>
  <c r="E457" i="2"/>
  <c r="F457" i="2"/>
  <c r="G457" i="2"/>
  <c r="B458" i="2"/>
  <c r="C458" i="2"/>
  <c r="D458" i="2"/>
  <c r="E458" i="2"/>
  <c r="F458" i="2"/>
  <c r="G458" i="2"/>
  <c r="B459" i="2"/>
  <c r="C459" i="2"/>
  <c r="D459" i="2"/>
  <c r="E459" i="2"/>
  <c r="F459" i="2"/>
  <c r="G459" i="2"/>
  <c r="B460" i="2"/>
  <c r="C460" i="2"/>
  <c r="D460" i="2"/>
  <c r="E460" i="2"/>
  <c r="F460" i="2"/>
  <c r="G460" i="2"/>
  <c r="B461" i="2"/>
  <c r="C461" i="2"/>
  <c r="D461" i="2"/>
  <c r="E461" i="2"/>
  <c r="F461" i="2"/>
  <c r="G461" i="2"/>
  <c r="B462" i="2"/>
  <c r="C462" i="2"/>
  <c r="D462" i="2"/>
  <c r="E462" i="2"/>
  <c r="F462" i="2"/>
  <c r="G462" i="2"/>
  <c r="B463" i="2"/>
  <c r="C463" i="2"/>
  <c r="D463" i="2"/>
  <c r="E463" i="2"/>
  <c r="F463" i="2"/>
  <c r="G463" i="2"/>
  <c r="B464" i="2"/>
  <c r="C464" i="2"/>
  <c r="D464" i="2"/>
  <c r="E464" i="2"/>
  <c r="F464" i="2"/>
  <c r="G464" i="2"/>
  <c r="B465" i="2"/>
  <c r="C465" i="2"/>
  <c r="D465" i="2"/>
  <c r="E465" i="2"/>
  <c r="F465" i="2"/>
  <c r="G465" i="2"/>
  <c r="B466" i="2"/>
  <c r="C466" i="2"/>
  <c r="D466" i="2"/>
  <c r="E466" i="2"/>
  <c r="F466" i="2"/>
  <c r="G466" i="2"/>
  <c r="B467" i="2"/>
  <c r="C467" i="2"/>
  <c r="D467" i="2"/>
  <c r="E467" i="2"/>
  <c r="F467" i="2"/>
  <c r="G467" i="2"/>
  <c r="B468" i="2"/>
  <c r="C468" i="2"/>
  <c r="D468" i="2"/>
  <c r="E468" i="2"/>
  <c r="F468" i="2"/>
  <c r="G468" i="2"/>
  <c r="B469" i="2"/>
  <c r="C469" i="2"/>
  <c r="D469" i="2"/>
  <c r="E469" i="2"/>
  <c r="F469" i="2"/>
  <c r="G469" i="2"/>
  <c r="B470" i="2"/>
  <c r="C470" i="2"/>
  <c r="D470" i="2"/>
  <c r="E470" i="2"/>
  <c r="F470" i="2"/>
  <c r="G470" i="2"/>
  <c r="B471" i="2"/>
  <c r="C471" i="2"/>
  <c r="D471" i="2"/>
  <c r="E471" i="2"/>
  <c r="F471" i="2"/>
  <c r="G471" i="2"/>
  <c r="B472" i="2"/>
  <c r="C472" i="2"/>
  <c r="D472" i="2"/>
  <c r="E472" i="2"/>
  <c r="F472" i="2"/>
  <c r="G472" i="2"/>
  <c r="B473" i="2"/>
  <c r="C473" i="2"/>
  <c r="D473" i="2"/>
  <c r="E473" i="2"/>
  <c r="F473" i="2"/>
  <c r="G473" i="2"/>
  <c r="B474" i="2"/>
  <c r="C474" i="2"/>
  <c r="D474" i="2"/>
  <c r="E474" i="2"/>
  <c r="F474" i="2"/>
  <c r="G474" i="2"/>
  <c r="B475" i="2"/>
  <c r="C475" i="2"/>
  <c r="D475" i="2"/>
  <c r="E475" i="2"/>
  <c r="F475" i="2"/>
  <c r="G475" i="2"/>
  <c r="B476" i="2"/>
  <c r="C476" i="2"/>
  <c r="D476" i="2"/>
  <c r="E476" i="2"/>
  <c r="F476" i="2"/>
  <c r="G476" i="2"/>
  <c r="B477" i="2"/>
  <c r="C477" i="2"/>
  <c r="D477" i="2"/>
  <c r="E477" i="2"/>
  <c r="F477" i="2"/>
  <c r="G477" i="2"/>
  <c r="B478" i="2"/>
  <c r="C478" i="2"/>
  <c r="D478" i="2"/>
  <c r="E478" i="2"/>
  <c r="F478" i="2"/>
  <c r="G478" i="2"/>
  <c r="B479" i="2"/>
  <c r="C479" i="2"/>
  <c r="D479" i="2"/>
  <c r="E479" i="2"/>
  <c r="F479" i="2"/>
  <c r="G479" i="2"/>
  <c r="B480" i="2"/>
  <c r="C480" i="2"/>
  <c r="D480" i="2"/>
  <c r="E480" i="2"/>
  <c r="F480" i="2"/>
  <c r="G480" i="2"/>
  <c r="B481" i="2"/>
  <c r="C481" i="2"/>
  <c r="D481" i="2"/>
  <c r="E481" i="2"/>
  <c r="F481" i="2"/>
  <c r="G481" i="2"/>
  <c r="B482" i="2"/>
  <c r="C482" i="2"/>
  <c r="D482" i="2"/>
  <c r="E482" i="2"/>
  <c r="F482" i="2"/>
  <c r="G482" i="2"/>
  <c r="B483" i="2"/>
  <c r="C483" i="2"/>
  <c r="D483" i="2"/>
  <c r="E483" i="2"/>
  <c r="F483" i="2"/>
  <c r="G483" i="2"/>
  <c r="B484" i="2"/>
  <c r="C484" i="2"/>
  <c r="D484" i="2"/>
  <c r="E484" i="2"/>
  <c r="F484" i="2"/>
  <c r="G484" i="2"/>
  <c r="B485" i="2"/>
  <c r="C485" i="2"/>
  <c r="D485" i="2"/>
  <c r="E485" i="2"/>
  <c r="F485" i="2"/>
  <c r="G485" i="2"/>
  <c r="B486" i="2"/>
  <c r="C486" i="2"/>
  <c r="D486" i="2"/>
  <c r="E486" i="2"/>
  <c r="F486" i="2"/>
  <c r="G486" i="2"/>
  <c r="B487" i="2"/>
  <c r="C487" i="2"/>
  <c r="D487" i="2"/>
  <c r="E487" i="2"/>
  <c r="F487" i="2"/>
  <c r="G487" i="2"/>
  <c r="B488" i="2"/>
  <c r="C488" i="2"/>
  <c r="D488" i="2"/>
  <c r="E488" i="2"/>
  <c r="F488" i="2"/>
  <c r="G488" i="2"/>
  <c r="B489" i="2"/>
  <c r="C489" i="2"/>
  <c r="D489" i="2"/>
  <c r="E489" i="2"/>
  <c r="F489" i="2"/>
  <c r="G489" i="2"/>
  <c r="B490" i="2"/>
  <c r="C490" i="2"/>
  <c r="D490" i="2"/>
  <c r="E490" i="2"/>
  <c r="F490" i="2"/>
  <c r="G490" i="2"/>
  <c r="B491" i="2"/>
  <c r="C491" i="2"/>
  <c r="D491" i="2"/>
  <c r="E491" i="2"/>
  <c r="F491" i="2"/>
  <c r="G491" i="2"/>
  <c r="B492" i="2"/>
  <c r="C492" i="2"/>
  <c r="D492" i="2"/>
  <c r="E492" i="2"/>
  <c r="F492" i="2"/>
  <c r="G492" i="2"/>
  <c r="B493" i="2"/>
  <c r="C493" i="2"/>
  <c r="D493" i="2"/>
  <c r="E493" i="2"/>
  <c r="F493" i="2"/>
  <c r="G493" i="2"/>
  <c r="B494" i="2"/>
  <c r="C494" i="2"/>
  <c r="D494" i="2"/>
  <c r="E494" i="2"/>
  <c r="F494" i="2"/>
  <c r="G494" i="2"/>
  <c r="B495" i="2"/>
  <c r="C495" i="2"/>
  <c r="D495" i="2"/>
  <c r="E495" i="2"/>
  <c r="F495" i="2"/>
  <c r="G495" i="2"/>
  <c r="B496" i="2"/>
  <c r="C496" i="2"/>
  <c r="D496" i="2"/>
  <c r="E496" i="2"/>
  <c r="F496" i="2"/>
  <c r="G496" i="2"/>
  <c r="B497" i="2"/>
  <c r="C497" i="2"/>
  <c r="D497" i="2"/>
  <c r="E497" i="2"/>
  <c r="F497" i="2"/>
  <c r="G497" i="2"/>
  <c r="B498" i="2"/>
  <c r="C498" i="2"/>
  <c r="D498" i="2"/>
  <c r="E498" i="2"/>
  <c r="F498" i="2"/>
  <c r="G498" i="2"/>
  <c r="B499" i="2"/>
  <c r="C499" i="2"/>
  <c r="D499" i="2"/>
  <c r="E499" i="2"/>
  <c r="F499" i="2"/>
  <c r="G499" i="2"/>
  <c r="B500" i="2"/>
  <c r="C500" i="2"/>
  <c r="D500" i="2"/>
  <c r="E500" i="2"/>
  <c r="F500" i="2"/>
  <c r="G500" i="2"/>
  <c r="E2" i="2"/>
  <c r="G3" i="2"/>
  <c r="G4" i="2"/>
  <c r="G5" i="2"/>
  <c r="G6" i="2"/>
  <c r="G7" i="2"/>
  <c r="G8" i="2"/>
  <c r="G9" i="2"/>
  <c r="G10" i="2"/>
  <c r="G11" i="2"/>
  <c r="G12" i="2"/>
  <c r="G13" i="2"/>
  <c r="G2" i="2"/>
  <c r="D3" i="2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B3" i="2"/>
  <c r="B4" i="2"/>
  <c r="B5" i="2"/>
  <c r="B6" i="2"/>
  <c r="B7" i="2"/>
  <c r="B8" i="2"/>
  <c r="B9" i="2"/>
  <c r="B10" i="2"/>
  <c r="B11" i="2"/>
  <c r="B12" i="2"/>
  <c r="B13" i="2"/>
  <c r="B2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3" i="1"/>
  <c r="E4" i="1"/>
  <c r="E5" i="1"/>
  <c r="E6" i="1"/>
  <c r="E7" i="1"/>
  <c r="E8" i="1"/>
  <c r="E9" i="1"/>
  <c r="E10" i="1"/>
  <c r="E11" i="1"/>
  <c r="E12" i="1"/>
  <c r="E13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B2" i="1"/>
  <c r="C13" i="1"/>
  <c r="C12" i="1"/>
  <c r="C11" i="1"/>
  <c r="C10" i="1"/>
  <c r="C9" i="1"/>
  <c r="C8" i="1"/>
  <c r="C7" i="1"/>
  <c r="C6" i="1"/>
  <c r="C5" i="1"/>
  <c r="C4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AD13" i="5" l="1"/>
  <c r="AD43" i="5"/>
  <c r="AD19" i="5"/>
  <c r="AD31" i="5"/>
  <c r="AD25" i="5"/>
  <c r="AD50" i="5"/>
  <c r="AD44" i="5"/>
  <c r="AD38" i="5"/>
  <c r="AD32" i="5"/>
  <c r="AD26" i="5"/>
  <c r="AD20" i="5"/>
  <c r="AD14" i="5"/>
  <c r="G20" i="5"/>
  <c r="G21" i="5" s="1"/>
  <c r="E20" i="5"/>
  <c r="E21" i="5" s="1"/>
  <c r="E22" i="5" s="1"/>
  <c r="E23" i="5" s="1"/>
  <c r="E24" i="5" s="1"/>
  <c r="E36" i="5"/>
  <c r="E37" i="5" s="1"/>
  <c r="AD9" i="5"/>
  <c r="AD45" i="5"/>
  <c r="AD33" i="5"/>
  <c r="AD21" i="5"/>
  <c r="AD82" i="5"/>
  <c r="E17" i="5"/>
  <c r="AD46" i="5"/>
  <c r="AD40" i="5"/>
  <c r="AD34" i="5"/>
  <c r="AD28" i="5"/>
  <c r="AD22" i="5"/>
  <c r="AD16" i="5"/>
  <c r="AD15" i="5"/>
  <c r="V92" i="5"/>
  <c r="AD5" i="5"/>
  <c r="G37" i="5"/>
  <c r="G38" i="5" s="1"/>
  <c r="AD4" i="5"/>
  <c r="AG82" i="5"/>
  <c r="AD48" i="5"/>
  <c r="AD42" i="5"/>
  <c r="AD36" i="5"/>
  <c r="AD30" i="5"/>
  <c r="AD24" i="5"/>
  <c r="AD18" i="5"/>
  <c r="AD12" i="5"/>
  <c r="AI82" i="5"/>
  <c r="AD3" i="5"/>
  <c r="AD47" i="5"/>
  <c r="AD41" i="5"/>
  <c r="AD35" i="5"/>
  <c r="AD29" i="5"/>
  <c r="AD23" i="5"/>
  <c r="AD17" i="5"/>
  <c r="AD11" i="5"/>
  <c r="AE92" i="5"/>
  <c r="AD8" i="5"/>
  <c r="W92" i="5"/>
  <c r="AD7" i="5"/>
  <c r="AD2" i="5"/>
  <c r="AD51" i="5"/>
  <c r="AD39" i="5"/>
  <c r="AD27" i="5"/>
  <c r="AF92" i="5"/>
  <c r="AD6" i="5"/>
  <c r="AH82" i="5"/>
  <c r="AD10" i="5"/>
  <c r="AD49" i="5"/>
  <c r="AD37" i="5"/>
  <c r="AF82" i="5"/>
  <c r="AD92" i="5"/>
  <c r="AC92" i="5"/>
  <c r="AD93" i="5" s="1"/>
  <c r="AE82" i="5"/>
  <c r="AD72" i="5"/>
  <c r="P72" i="5"/>
  <c r="AB72" i="5"/>
  <c r="L72" i="5"/>
  <c r="AC72" i="5"/>
  <c r="Y72" i="5"/>
  <c r="O72" i="5"/>
  <c r="W82" i="5"/>
  <c r="V82" i="5"/>
  <c r="AA72" i="5"/>
  <c r="Q82" i="5"/>
  <c r="N72" i="5"/>
  <c r="W72" i="5"/>
  <c r="AA82" i="5"/>
  <c r="Q72" i="5"/>
  <c r="Q73" i="5" s="1"/>
  <c r="M72" i="5"/>
  <c r="M73" i="5" s="1"/>
  <c r="Z82" i="5"/>
  <c r="L82" i="5"/>
  <c r="N82" i="5"/>
  <c r="O82" i="5"/>
  <c r="O83" i="5" s="1"/>
  <c r="P82" i="5"/>
  <c r="X72" i="5"/>
  <c r="V72" i="5"/>
  <c r="Z72" i="5"/>
  <c r="M82" i="5"/>
  <c r="AE83" i="5" l="1"/>
  <c r="G22" i="5"/>
  <c r="G23" i="5" s="1"/>
  <c r="G24" i="5" s="1"/>
  <c r="G25" i="5" s="1"/>
  <c r="G26" i="5" s="1"/>
  <c r="G27" i="5" s="1"/>
  <c r="G28" i="5" s="1"/>
  <c r="E38" i="5"/>
  <c r="E39" i="5" s="1"/>
  <c r="E40" i="5" s="1"/>
  <c r="E41" i="5" s="1"/>
  <c r="E42" i="5" s="1"/>
  <c r="E43" i="5" s="1"/>
  <c r="E44" i="5" s="1"/>
  <c r="AH83" i="5"/>
  <c r="W93" i="5"/>
  <c r="G39" i="5"/>
  <c r="G40" i="5" s="1"/>
  <c r="E25" i="5"/>
  <c r="E26" i="5" s="1"/>
  <c r="AG83" i="5"/>
  <c r="X93" i="5"/>
  <c r="X94" i="5" s="1"/>
  <c r="AD73" i="5"/>
  <c r="AF93" i="5"/>
  <c r="AE93" i="5"/>
  <c r="AE94" i="5" s="1"/>
  <c r="P73" i="5"/>
  <c r="Q74" i="5" s="1"/>
  <c r="AI83" i="5"/>
  <c r="AF83" i="5"/>
  <c r="AF84" i="5" s="1"/>
  <c r="W83" i="5"/>
  <c r="O73" i="5"/>
  <c r="AB73" i="5"/>
  <c r="X73" i="5"/>
  <c r="AC73" i="5"/>
  <c r="AC74" i="5" s="1"/>
  <c r="W73" i="5"/>
  <c r="P83" i="5"/>
  <c r="P84" i="5" s="1"/>
  <c r="Z73" i="5"/>
  <c r="AA83" i="5"/>
  <c r="Y73" i="5"/>
  <c r="Q83" i="5"/>
  <c r="M83" i="5"/>
  <c r="N73" i="5"/>
  <c r="N74" i="5" s="1"/>
  <c r="AA73" i="5"/>
  <c r="N83" i="5"/>
  <c r="AH84" i="5" l="1"/>
  <c r="AI84" i="5"/>
  <c r="X74" i="5"/>
  <c r="G29" i="5"/>
  <c r="G30" i="5" s="1"/>
  <c r="E27" i="5"/>
  <c r="E28" i="5" s="1"/>
  <c r="E45" i="5"/>
  <c r="E46" i="5" s="1"/>
  <c r="G41" i="5"/>
  <c r="G42" i="5" s="1"/>
  <c r="P74" i="5"/>
  <c r="Q75" i="5" s="1"/>
  <c r="AI85" i="5"/>
  <c r="AF94" i="5"/>
  <c r="AA74" i="5"/>
  <c r="AD74" i="5"/>
  <c r="AD75" i="5" s="1"/>
  <c r="AG84" i="5"/>
  <c r="AG85" i="5" s="1"/>
  <c r="Q84" i="5"/>
  <c r="Q85" i="5" s="1"/>
  <c r="Y74" i="5"/>
  <c r="Y75" i="5" s="1"/>
  <c r="AB74" i="5"/>
  <c r="Z74" i="5"/>
  <c r="N84" i="5"/>
  <c r="O74" i="5"/>
  <c r="O75" i="5" s="1"/>
  <c r="O84" i="5"/>
  <c r="E29" i="5" l="1"/>
  <c r="E30" i="5" s="1"/>
  <c r="G43" i="5"/>
  <c r="G44" i="5" s="1"/>
  <c r="E47" i="5"/>
  <c r="E48" i="5" s="1"/>
  <c r="G31" i="5"/>
  <c r="G32" i="5" s="1"/>
  <c r="AA75" i="5"/>
  <c r="AB75" i="5"/>
  <c r="AB76" i="5" s="1"/>
  <c r="AH85" i="5"/>
  <c r="Z75" i="5"/>
  <c r="Z76" i="5" s="1"/>
  <c r="AC75" i="5"/>
  <c r="P75" i="5"/>
  <c r="O85" i="5"/>
  <c r="P85" i="5"/>
  <c r="AA76" i="5" l="1"/>
  <c r="AA77" i="5" s="1"/>
  <c r="G33" i="5"/>
  <c r="E49" i="5"/>
  <c r="E50" i="5" s="1"/>
  <c r="G45" i="5"/>
  <c r="G46" i="5" s="1"/>
  <c r="E31" i="5"/>
  <c r="AH86" i="5"/>
  <c r="AI86" i="5"/>
  <c r="AC76" i="5"/>
  <c r="AC77" i="5" s="1"/>
  <c r="AD76" i="5"/>
  <c r="AB77" i="5"/>
  <c r="P76" i="5"/>
  <c r="Q76" i="5"/>
  <c r="P86" i="5"/>
  <c r="Q86" i="5"/>
  <c r="AD77" i="5" l="1"/>
  <c r="E32" i="5"/>
  <c r="E33" i="5" s="1"/>
  <c r="G47" i="5"/>
  <c r="G48" i="5" s="1"/>
  <c r="E51" i="5"/>
  <c r="E52" i="5" s="1"/>
  <c r="AI87" i="5"/>
  <c r="Q77" i="5"/>
  <c r="Q87" i="5"/>
  <c r="G49" i="5" l="1"/>
  <c r="G50" i="5" s="1"/>
  <c r="G51" i="5" l="1"/>
  <c r="G52" i="5" s="1"/>
</calcChain>
</file>

<file path=xl/sharedStrings.xml><?xml version="1.0" encoding="utf-8"?>
<sst xmlns="http://schemas.openxmlformats.org/spreadsheetml/2006/main" count="132" uniqueCount="79">
  <si>
    <t>N</t>
  </si>
  <si>
    <t>2_MT_1_CINTA_D</t>
  </si>
  <si>
    <t>2_MT_2_CINTA_D</t>
  </si>
  <si>
    <t>Cota 2_MT_1_CINTA_D</t>
  </si>
  <si>
    <t>Cota 2_MT_2_CINTA_D</t>
  </si>
  <si>
    <t>C2</t>
  </si>
  <si>
    <t xml:space="preserve"> C1</t>
  </si>
  <si>
    <t>1_MT_1_CINTA_D</t>
  </si>
  <si>
    <t>1_MT_2_CINTA_D</t>
  </si>
  <si>
    <t>Cota 1_MT_1_CINTA_D</t>
  </si>
  <si>
    <t>Cota 1_MT_2_CINTA_D</t>
  </si>
  <si>
    <t>C1</t>
  </si>
  <si>
    <t>C3</t>
  </si>
  <si>
    <t>0_MT_1_CINTA_D</t>
  </si>
  <si>
    <t>0_MT_2_CINTA_D</t>
  </si>
  <si>
    <t>0_MT_2_CINTA_ND</t>
  </si>
  <si>
    <t>Cota 0_MT_1_CINTA_D</t>
  </si>
  <si>
    <t>Cota 0_MT_2_CINTA_D</t>
  </si>
  <si>
    <t>Cota 0_MT_2_CINTA_ND</t>
  </si>
  <si>
    <t>4_MT_2_CINTA_D</t>
  </si>
  <si>
    <t>Cota 4_MT_2_CINTA_D</t>
  </si>
  <si>
    <t>4_MT_2_CINTA_ND</t>
  </si>
  <si>
    <t>Cota 4_MT_2_CINTA_ND</t>
  </si>
  <si>
    <t>ENTRADA</t>
  </si>
  <si>
    <t>4+5</t>
  </si>
  <si>
    <t>8+9</t>
  </si>
  <si>
    <t>12+13</t>
  </si>
  <si>
    <t>0+1</t>
  </si>
  <si>
    <t>N_1</t>
  </si>
  <si>
    <t>N_2</t>
  </si>
  <si>
    <t>1+0</t>
  </si>
  <si>
    <t>3+2</t>
  </si>
  <si>
    <t>5+4</t>
  </si>
  <si>
    <t>7+6</t>
  </si>
  <si>
    <t>9+8</t>
  </si>
  <si>
    <t>11+10</t>
  </si>
  <si>
    <t>13+12</t>
  </si>
  <si>
    <t>15+14</t>
  </si>
  <si>
    <t>Dif. 1</t>
  </si>
  <si>
    <t>Dif. 2</t>
  </si>
  <si>
    <t>Dif. 3</t>
  </si>
  <si>
    <t>Dif. 4</t>
  </si>
  <si>
    <t>Dif. 5</t>
  </si>
  <si>
    <t>Dif. 6</t>
  </si>
  <si>
    <t>Dif. 7</t>
  </si>
  <si>
    <t>Dentro del mismo N progresión constante</t>
  </si>
  <si>
    <t>sum1</t>
  </si>
  <si>
    <t>sum2</t>
  </si>
  <si>
    <t>bin1</t>
  </si>
  <si>
    <t>bin2</t>
  </si>
  <si>
    <t>16+17</t>
  </si>
  <si>
    <t>20+21</t>
  </si>
  <si>
    <t>24+25</t>
  </si>
  <si>
    <t>28+29</t>
  </si>
  <si>
    <t>32+33</t>
  </si>
  <si>
    <t>36+37</t>
  </si>
  <si>
    <t>40+41</t>
  </si>
  <si>
    <t>44+45</t>
  </si>
  <si>
    <t>48+49</t>
  </si>
  <si>
    <t>52+53</t>
  </si>
  <si>
    <t>56+57</t>
  </si>
  <si>
    <t>60+61</t>
  </si>
  <si>
    <t>64+65</t>
  </si>
  <si>
    <t>68+69</t>
  </si>
  <si>
    <t>72+73</t>
  </si>
  <si>
    <t>76+77</t>
  </si>
  <si>
    <t>80+81</t>
  </si>
  <si>
    <t>84+85</t>
  </si>
  <si>
    <t>88+89</t>
  </si>
  <si>
    <t>92+93</t>
  </si>
  <si>
    <t>96+97</t>
  </si>
  <si>
    <t>100+101</t>
  </si>
  <si>
    <t>inputbin</t>
  </si>
  <si>
    <t>1_MT_1_CINTA</t>
  </si>
  <si>
    <t>2_MT_1_CINTA</t>
  </si>
  <si>
    <t>1_MT_2_CINTA</t>
  </si>
  <si>
    <t>2_MT_2_CINTA</t>
  </si>
  <si>
    <t>1_MT_2</t>
  </si>
  <si>
    <t>2_MT_2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</si>
</sst>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Border="1"/>
    <xf numFmtId="0" fontId="0" fillId="0" borderId="3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</a:t>
            </a:r>
            <a:r>
              <a:rPr lang="es-ES" baseline="0"/>
              <a:t> 0a. MT D 1 cinta reconocer palindromos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Ej0!$B$1</c:f>
              <c:strCache>
                <c:ptCount val="1"/>
                <c:pt idx="0">
                  <c:v>0_MT_1_CINTA_D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Ej0!$A$2:$A$500</c:f>
              <c:numCache>
                <c:formatCode>General</c:formatCode>
                <c:ptCount val="49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Ej0!$B$2:$B$500</c:f>
              <c:numCache>
                <c:formatCode>General</c:formatCode>
                <c:ptCount val="499"/>
                <c:pt idx="0">
                  <c:v>1</c:v>
                </c:pt>
                <c:pt idx="1">
                  <c:v>5151</c:v>
                </c:pt>
                <c:pt idx="2">
                  <c:v>20301</c:v>
                </c:pt>
                <c:pt idx="3">
                  <c:v>45451</c:v>
                </c:pt>
                <c:pt idx="4">
                  <c:v>80601</c:v>
                </c:pt>
                <c:pt idx="5">
                  <c:v>125751</c:v>
                </c:pt>
                <c:pt idx="6">
                  <c:v>180901</c:v>
                </c:pt>
                <c:pt idx="7">
                  <c:v>246051</c:v>
                </c:pt>
                <c:pt idx="8">
                  <c:v>321201</c:v>
                </c:pt>
                <c:pt idx="9">
                  <c:v>406351</c:v>
                </c:pt>
                <c:pt idx="10">
                  <c:v>501501</c:v>
                </c:pt>
                <c:pt idx="11">
                  <c:v>606651</c:v>
                </c:pt>
                <c:pt idx="12">
                  <c:v>721801</c:v>
                </c:pt>
                <c:pt idx="13">
                  <c:v>846951</c:v>
                </c:pt>
                <c:pt idx="14">
                  <c:v>982101</c:v>
                </c:pt>
                <c:pt idx="15">
                  <c:v>1127251</c:v>
                </c:pt>
                <c:pt idx="16">
                  <c:v>1282401</c:v>
                </c:pt>
                <c:pt idx="17">
                  <c:v>1447551</c:v>
                </c:pt>
                <c:pt idx="18">
                  <c:v>1622701</c:v>
                </c:pt>
                <c:pt idx="19">
                  <c:v>1807851</c:v>
                </c:pt>
                <c:pt idx="20">
                  <c:v>2003001</c:v>
                </c:pt>
                <c:pt idx="21">
                  <c:v>2208151</c:v>
                </c:pt>
                <c:pt idx="22">
                  <c:v>2423301</c:v>
                </c:pt>
                <c:pt idx="23">
                  <c:v>2648451</c:v>
                </c:pt>
                <c:pt idx="24">
                  <c:v>2883601</c:v>
                </c:pt>
                <c:pt idx="25">
                  <c:v>3128751</c:v>
                </c:pt>
                <c:pt idx="26">
                  <c:v>3383901</c:v>
                </c:pt>
                <c:pt idx="27">
                  <c:v>3649051</c:v>
                </c:pt>
                <c:pt idx="28">
                  <c:v>3924201</c:v>
                </c:pt>
                <c:pt idx="29">
                  <c:v>4209351</c:v>
                </c:pt>
                <c:pt idx="30">
                  <c:v>4504501</c:v>
                </c:pt>
                <c:pt idx="31">
                  <c:v>4809651</c:v>
                </c:pt>
                <c:pt idx="32">
                  <c:v>5124801</c:v>
                </c:pt>
                <c:pt idx="33">
                  <c:v>5449951</c:v>
                </c:pt>
                <c:pt idx="34">
                  <c:v>5785101</c:v>
                </c:pt>
                <c:pt idx="35">
                  <c:v>6130251</c:v>
                </c:pt>
                <c:pt idx="36">
                  <c:v>6485401</c:v>
                </c:pt>
                <c:pt idx="37">
                  <c:v>6850551</c:v>
                </c:pt>
                <c:pt idx="38">
                  <c:v>7225701</c:v>
                </c:pt>
                <c:pt idx="39">
                  <c:v>7610851</c:v>
                </c:pt>
                <c:pt idx="40">
                  <c:v>8006001</c:v>
                </c:pt>
                <c:pt idx="41">
                  <c:v>8411151</c:v>
                </c:pt>
                <c:pt idx="42">
                  <c:v>8826301</c:v>
                </c:pt>
                <c:pt idx="43">
                  <c:v>9251451</c:v>
                </c:pt>
                <c:pt idx="44">
                  <c:v>9686601</c:v>
                </c:pt>
                <c:pt idx="45">
                  <c:v>10131751</c:v>
                </c:pt>
                <c:pt idx="46">
                  <c:v>10586901</c:v>
                </c:pt>
                <c:pt idx="47">
                  <c:v>11052051</c:v>
                </c:pt>
                <c:pt idx="48">
                  <c:v>11527201</c:v>
                </c:pt>
                <c:pt idx="49">
                  <c:v>12012351</c:v>
                </c:pt>
                <c:pt idx="50">
                  <c:v>12507501</c:v>
                </c:pt>
                <c:pt idx="51">
                  <c:v>13012651</c:v>
                </c:pt>
                <c:pt idx="52">
                  <c:v>13527801</c:v>
                </c:pt>
                <c:pt idx="53">
                  <c:v>14052951</c:v>
                </c:pt>
                <c:pt idx="54">
                  <c:v>14588101</c:v>
                </c:pt>
                <c:pt idx="55">
                  <c:v>15133251</c:v>
                </c:pt>
                <c:pt idx="56">
                  <c:v>15688401</c:v>
                </c:pt>
                <c:pt idx="57">
                  <c:v>16253551</c:v>
                </c:pt>
                <c:pt idx="58">
                  <c:v>16828701</c:v>
                </c:pt>
                <c:pt idx="59">
                  <c:v>17413851</c:v>
                </c:pt>
                <c:pt idx="60">
                  <c:v>18009001</c:v>
                </c:pt>
                <c:pt idx="61">
                  <c:v>18614151</c:v>
                </c:pt>
                <c:pt idx="62">
                  <c:v>19229301</c:v>
                </c:pt>
                <c:pt idx="63">
                  <c:v>19854451</c:v>
                </c:pt>
                <c:pt idx="64">
                  <c:v>20489601</c:v>
                </c:pt>
                <c:pt idx="65">
                  <c:v>21134751</c:v>
                </c:pt>
                <c:pt idx="66">
                  <c:v>21789901</c:v>
                </c:pt>
                <c:pt idx="67">
                  <c:v>22455051</c:v>
                </c:pt>
                <c:pt idx="68">
                  <c:v>23130201</c:v>
                </c:pt>
                <c:pt idx="69">
                  <c:v>23815351</c:v>
                </c:pt>
                <c:pt idx="70">
                  <c:v>24510501</c:v>
                </c:pt>
                <c:pt idx="71">
                  <c:v>25215651</c:v>
                </c:pt>
                <c:pt idx="72">
                  <c:v>25930801</c:v>
                </c:pt>
                <c:pt idx="73">
                  <c:v>26655951</c:v>
                </c:pt>
                <c:pt idx="74">
                  <c:v>27391101</c:v>
                </c:pt>
                <c:pt idx="75">
                  <c:v>28136251</c:v>
                </c:pt>
                <c:pt idx="76">
                  <c:v>28891401</c:v>
                </c:pt>
                <c:pt idx="77">
                  <c:v>29656551</c:v>
                </c:pt>
                <c:pt idx="78">
                  <c:v>30431701</c:v>
                </c:pt>
                <c:pt idx="79">
                  <c:v>31216851</c:v>
                </c:pt>
                <c:pt idx="80">
                  <c:v>32012001</c:v>
                </c:pt>
                <c:pt idx="81">
                  <c:v>32817151</c:v>
                </c:pt>
                <c:pt idx="82">
                  <c:v>33632301</c:v>
                </c:pt>
                <c:pt idx="83">
                  <c:v>34457451</c:v>
                </c:pt>
                <c:pt idx="84">
                  <c:v>35292601</c:v>
                </c:pt>
                <c:pt idx="85">
                  <c:v>36137751</c:v>
                </c:pt>
                <c:pt idx="86">
                  <c:v>36992901</c:v>
                </c:pt>
                <c:pt idx="87">
                  <c:v>37858051</c:v>
                </c:pt>
                <c:pt idx="88">
                  <c:v>38733201</c:v>
                </c:pt>
                <c:pt idx="89">
                  <c:v>39618351</c:v>
                </c:pt>
                <c:pt idx="90">
                  <c:v>40513501</c:v>
                </c:pt>
                <c:pt idx="91">
                  <c:v>41418651</c:v>
                </c:pt>
                <c:pt idx="92">
                  <c:v>42333801</c:v>
                </c:pt>
                <c:pt idx="93">
                  <c:v>43258951</c:v>
                </c:pt>
                <c:pt idx="94">
                  <c:v>44194101</c:v>
                </c:pt>
                <c:pt idx="95">
                  <c:v>45139251</c:v>
                </c:pt>
                <c:pt idx="96">
                  <c:v>46094401</c:v>
                </c:pt>
                <c:pt idx="97">
                  <c:v>47059551</c:v>
                </c:pt>
                <c:pt idx="98">
                  <c:v>48034701</c:v>
                </c:pt>
                <c:pt idx="99">
                  <c:v>49019851</c:v>
                </c:pt>
                <c:pt idx="100">
                  <c:v>50015001</c:v>
                </c:pt>
                <c:pt idx="101">
                  <c:v>51020151</c:v>
                </c:pt>
                <c:pt idx="102">
                  <c:v>52035301</c:v>
                </c:pt>
                <c:pt idx="103">
                  <c:v>53060451</c:v>
                </c:pt>
                <c:pt idx="104">
                  <c:v>54095601</c:v>
                </c:pt>
                <c:pt idx="105">
                  <c:v>55140751</c:v>
                </c:pt>
                <c:pt idx="106">
                  <c:v>56195901</c:v>
                </c:pt>
                <c:pt idx="107">
                  <c:v>57261051</c:v>
                </c:pt>
                <c:pt idx="108">
                  <c:v>58336201</c:v>
                </c:pt>
                <c:pt idx="109">
                  <c:v>59421351</c:v>
                </c:pt>
                <c:pt idx="110">
                  <c:v>60516501</c:v>
                </c:pt>
                <c:pt idx="111">
                  <c:v>61621651</c:v>
                </c:pt>
                <c:pt idx="112">
                  <c:v>62736801</c:v>
                </c:pt>
                <c:pt idx="113">
                  <c:v>63861951</c:v>
                </c:pt>
                <c:pt idx="114">
                  <c:v>64997101</c:v>
                </c:pt>
                <c:pt idx="115">
                  <c:v>66142251</c:v>
                </c:pt>
                <c:pt idx="116">
                  <c:v>67297401</c:v>
                </c:pt>
                <c:pt idx="117">
                  <c:v>68462551</c:v>
                </c:pt>
                <c:pt idx="118">
                  <c:v>69637701</c:v>
                </c:pt>
                <c:pt idx="119">
                  <c:v>70822851</c:v>
                </c:pt>
                <c:pt idx="120">
                  <c:v>72018001</c:v>
                </c:pt>
                <c:pt idx="121">
                  <c:v>73223151</c:v>
                </c:pt>
                <c:pt idx="122">
                  <c:v>74438301</c:v>
                </c:pt>
                <c:pt idx="123">
                  <c:v>75663451</c:v>
                </c:pt>
                <c:pt idx="124">
                  <c:v>76898601</c:v>
                </c:pt>
                <c:pt idx="125">
                  <c:v>78143751</c:v>
                </c:pt>
                <c:pt idx="126">
                  <c:v>79398901</c:v>
                </c:pt>
                <c:pt idx="127">
                  <c:v>80664051</c:v>
                </c:pt>
                <c:pt idx="128">
                  <c:v>81939201</c:v>
                </c:pt>
                <c:pt idx="129">
                  <c:v>83224351</c:v>
                </c:pt>
                <c:pt idx="130">
                  <c:v>84519501</c:v>
                </c:pt>
                <c:pt idx="131">
                  <c:v>85824651</c:v>
                </c:pt>
                <c:pt idx="132">
                  <c:v>87139801</c:v>
                </c:pt>
                <c:pt idx="133">
                  <c:v>88464951</c:v>
                </c:pt>
                <c:pt idx="134">
                  <c:v>89800101</c:v>
                </c:pt>
                <c:pt idx="135">
                  <c:v>91145251</c:v>
                </c:pt>
                <c:pt idx="136">
                  <c:v>92500401</c:v>
                </c:pt>
                <c:pt idx="137">
                  <c:v>93865551</c:v>
                </c:pt>
                <c:pt idx="138">
                  <c:v>95240701</c:v>
                </c:pt>
                <c:pt idx="139">
                  <c:v>96625851</c:v>
                </c:pt>
                <c:pt idx="140">
                  <c:v>98021001</c:v>
                </c:pt>
                <c:pt idx="141">
                  <c:v>99426151</c:v>
                </c:pt>
                <c:pt idx="142">
                  <c:v>100841301</c:v>
                </c:pt>
                <c:pt idx="143">
                  <c:v>102266451</c:v>
                </c:pt>
                <c:pt idx="144">
                  <c:v>103701601</c:v>
                </c:pt>
                <c:pt idx="145">
                  <c:v>105146751</c:v>
                </c:pt>
                <c:pt idx="146">
                  <c:v>106601901</c:v>
                </c:pt>
                <c:pt idx="147">
                  <c:v>108067051</c:v>
                </c:pt>
                <c:pt idx="148">
                  <c:v>109542201</c:v>
                </c:pt>
                <c:pt idx="149">
                  <c:v>111027351</c:v>
                </c:pt>
                <c:pt idx="150">
                  <c:v>112522501</c:v>
                </c:pt>
                <c:pt idx="151">
                  <c:v>114027651</c:v>
                </c:pt>
                <c:pt idx="152">
                  <c:v>115542801</c:v>
                </c:pt>
                <c:pt idx="153">
                  <c:v>117067951</c:v>
                </c:pt>
                <c:pt idx="154">
                  <c:v>118603101</c:v>
                </c:pt>
                <c:pt idx="155">
                  <c:v>120148251</c:v>
                </c:pt>
                <c:pt idx="156">
                  <c:v>121703401</c:v>
                </c:pt>
                <c:pt idx="157">
                  <c:v>123268551</c:v>
                </c:pt>
                <c:pt idx="158">
                  <c:v>124843701</c:v>
                </c:pt>
                <c:pt idx="159">
                  <c:v>126428851</c:v>
                </c:pt>
                <c:pt idx="160">
                  <c:v>128024001</c:v>
                </c:pt>
                <c:pt idx="161">
                  <c:v>129629151</c:v>
                </c:pt>
                <c:pt idx="162">
                  <c:v>131244301</c:v>
                </c:pt>
                <c:pt idx="163">
                  <c:v>132869451</c:v>
                </c:pt>
                <c:pt idx="164">
                  <c:v>134504601</c:v>
                </c:pt>
                <c:pt idx="165">
                  <c:v>136149751</c:v>
                </c:pt>
                <c:pt idx="166">
                  <c:v>137804901</c:v>
                </c:pt>
                <c:pt idx="167">
                  <c:v>139470051</c:v>
                </c:pt>
                <c:pt idx="168">
                  <c:v>141145201</c:v>
                </c:pt>
                <c:pt idx="169">
                  <c:v>142830351</c:v>
                </c:pt>
                <c:pt idx="170">
                  <c:v>144525501</c:v>
                </c:pt>
                <c:pt idx="171">
                  <c:v>146230651</c:v>
                </c:pt>
                <c:pt idx="172">
                  <c:v>147945801</c:v>
                </c:pt>
                <c:pt idx="173">
                  <c:v>149670951</c:v>
                </c:pt>
                <c:pt idx="174">
                  <c:v>151406101</c:v>
                </c:pt>
                <c:pt idx="175">
                  <c:v>153151251</c:v>
                </c:pt>
                <c:pt idx="176">
                  <c:v>154906401</c:v>
                </c:pt>
                <c:pt idx="177">
                  <c:v>156671551</c:v>
                </c:pt>
                <c:pt idx="178">
                  <c:v>158446701</c:v>
                </c:pt>
                <c:pt idx="179">
                  <c:v>160231851</c:v>
                </c:pt>
                <c:pt idx="180">
                  <c:v>162027001</c:v>
                </c:pt>
                <c:pt idx="181">
                  <c:v>163832151</c:v>
                </c:pt>
                <c:pt idx="182">
                  <c:v>165647301</c:v>
                </c:pt>
                <c:pt idx="183">
                  <c:v>167472451</c:v>
                </c:pt>
                <c:pt idx="184">
                  <c:v>169307601</c:v>
                </c:pt>
                <c:pt idx="185">
                  <c:v>171152751</c:v>
                </c:pt>
                <c:pt idx="186">
                  <c:v>173007901</c:v>
                </c:pt>
                <c:pt idx="187">
                  <c:v>174873051</c:v>
                </c:pt>
                <c:pt idx="188">
                  <c:v>176748201</c:v>
                </c:pt>
                <c:pt idx="189">
                  <c:v>178633351</c:v>
                </c:pt>
                <c:pt idx="190">
                  <c:v>180528501</c:v>
                </c:pt>
                <c:pt idx="191">
                  <c:v>182433651</c:v>
                </c:pt>
                <c:pt idx="192">
                  <c:v>184348801</c:v>
                </c:pt>
                <c:pt idx="193">
                  <c:v>186273951</c:v>
                </c:pt>
                <c:pt idx="194">
                  <c:v>188209101</c:v>
                </c:pt>
                <c:pt idx="195">
                  <c:v>190154251</c:v>
                </c:pt>
                <c:pt idx="196">
                  <c:v>192109401</c:v>
                </c:pt>
                <c:pt idx="197">
                  <c:v>194074551</c:v>
                </c:pt>
                <c:pt idx="198">
                  <c:v>196049701</c:v>
                </c:pt>
                <c:pt idx="199">
                  <c:v>198034851</c:v>
                </c:pt>
                <c:pt idx="200">
                  <c:v>200030001</c:v>
                </c:pt>
                <c:pt idx="201">
                  <c:v>202035151</c:v>
                </c:pt>
                <c:pt idx="202">
                  <c:v>204050301</c:v>
                </c:pt>
                <c:pt idx="203">
                  <c:v>206075451</c:v>
                </c:pt>
                <c:pt idx="204">
                  <c:v>208110601</c:v>
                </c:pt>
                <c:pt idx="205">
                  <c:v>210155751</c:v>
                </c:pt>
                <c:pt idx="206">
                  <c:v>212210901</c:v>
                </c:pt>
                <c:pt idx="207">
                  <c:v>214276051</c:v>
                </c:pt>
                <c:pt idx="208">
                  <c:v>216351201</c:v>
                </c:pt>
                <c:pt idx="209">
                  <c:v>218436351</c:v>
                </c:pt>
                <c:pt idx="210">
                  <c:v>220531501</c:v>
                </c:pt>
                <c:pt idx="211">
                  <c:v>222636651</c:v>
                </c:pt>
                <c:pt idx="212">
                  <c:v>224751801</c:v>
                </c:pt>
                <c:pt idx="213">
                  <c:v>226876951</c:v>
                </c:pt>
                <c:pt idx="214">
                  <c:v>229012101</c:v>
                </c:pt>
                <c:pt idx="215">
                  <c:v>231157251</c:v>
                </c:pt>
                <c:pt idx="216">
                  <c:v>233312401</c:v>
                </c:pt>
                <c:pt idx="217">
                  <c:v>235477551</c:v>
                </c:pt>
                <c:pt idx="218">
                  <c:v>237652701</c:v>
                </c:pt>
                <c:pt idx="219">
                  <c:v>239837851</c:v>
                </c:pt>
                <c:pt idx="220">
                  <c:v>242033001</c:v>
                </c:pt>
                <c:pt idx="221">
                  <c:v>244238151</c:v>
                </c:pt>
                <c:pt idx="222">
                  <c:v>246453301</c:v>
                </c:pt>
                <c:pt idx="223">
                  <c:v>248678451</c:v>
                </c:pt>
                <c:pt idx="224">
                  <c:v>250913601</c:v>
                </c:pt>
                <c:pt idx="225">
                  <c:v>253158751</c:v>
                </c:pt>
                <c:pt idx="226">
                  <c:v>255413901</c:v>
                </c:pt>
                <c:pt idx="227">
                  <c:v>257679051</c:v>
                </c:pt>
                <c:pt idx="228">
                  <c:v>259954201</c:v>
                </c:pt>
                <c:pt idx="229">
                  <c:v>262239351</c:v>
                </c:pt>
                <c:pt idx="230">
                  <c:v>264534501</c:v>
                </c:pt>
                <c:pt idx="231">
                  <c:v>266839651</c:v>
                </c:pt>
                <c:pt idx="232">
                  <c:v>269154801</c:v>
                </c:pt>
                <c:pt idx="233">
                  <c:v>271479951</c:v>
                </c:pt>
                <c:pt idx="234">
                  <c:v>273815101</c:v>
                </c:pt>
                <c:pt idx="235">
                  <c:v>276160251</c:v>
                </c:pt>
                <c:pt idx="236">
                  <c:v>278515401</c:v>
                </c:pt>
                <c:pt idx="237">
                  <c:v>280880551</c:v>
                </c:pt>
                <c:pt idx="238">
                  <c:v>283255701</c:v>
                </c:pt>
                <c:pt idx="239">
                  <c:v>285640851</c:v>
                </c:pt>
                <c:pt idx="240">
                  <c:v>288036001</c:v>
                </c:pt>
                <c:pt idx="241">
                  <c:v>290441151</c:v>
                </c:pt>
                <c:pt idx="242">
                  <c:v>292856301</c:v>
                </c:pt>
                <c:pt idx="243">
                  <c:v>295281451</c:v>
                </c:pt>
                <c:pt idx="244">
                  <c:v>297716601</c:v>
                </c:pt>
                <c:pt idx="245">
                  <c:v>300161751</c:v>
                </c:pt>
                <c:pt idx="246">
                  <c:v>302616901</c:v>
                </c:pt>
                <c:pt idx="247">
                  <c:v>305082051</c:v>
                </c:pt>
                <c:pt idx="248">
                  <c:v>307557201</c:v>
                </c:pt>
                <c:pt idx="249">
                  <c:v>310042351</c:v>
                </c:pt>
                <c:pt idx="250">
                  <c:v>312537501</c:v>
                </c:pt>
                <c:pt idx="251">
                  <c:v>315042651</c:v>
                </c:pt>
                <c:pt idx="252">
                  <c:v>317557801</c:v>
                </c:pt>
                <c:pt idx="253">
                  <c:v>320082951</c:v>
                </c:pt>
                <c:pt idx="254">
                  <c:v>322618101</c:v>
                </c:pt>
                <c:pt idx="255">
                  <c:v>325163251</c:v>
                </c:pt>
                <c:pt idx="256">
                  <c:v>327718401</c:v>
                </c:pt>
                <c:pt idx="257">
                  <c:v>330283551</c:v>
                </c:pt>
                <c:pt idx="258">
                  <c:v>332858701</c:v>
                </c:pt>
                <c:pt idx="259">
                  <c:v>335443851</c:v>
                </c:pt>
                <c:pt idx="260">
                  <c:v>338039001</c:v>
                </c:pt>
                <c:pt idx="261">
                  <c:v>340644151</c:v>
                </c:pt>
                <c:pt idx="262">
                  <c:v>343259301</c:v>
                </c:pt>
                <c:pt idx="263">
                  <c:v>345884451</c:v>
                </c:pt>
                <c:pt idx="264">
                  <c:v>348519601</c:v>
                </c:pt>
                <c:pt idx="265">
                  <c:v>351164751</c:v>
                </c:pt>
                <c:pt idx="266">
                  <c:v>353819901</c:v>
                </c:pt>
                <c:pt idx="267">
                  <c:v>356485051</c:v>
                </c:pt>
                <c:pt idx="268">
                  <c:v>359160201</c:v>
                </c:pt>
                <c:pt idx="269">
                  <c:v>361845351</c:v>
                </c:pt>
                <c:pt idx="270">
                  <c:v>364540501</c:v>
                </c:pt>
                <c:pt idx="271">
                  <c:v>367245651</c:v>
                </c:pt>
                <c:pt idx="272">
                  <c:v>369960801</c:v>
                </c:pt>
                <c:pt idx="273">
                  <c:v>372685951</c:v>
                </c:pt>
                <c:pt idx="274">
                  <c:v>375421101</c:v>
                </c:pt>
                <c:pt idx="275">
                  <c:v>378166251</c:v>
                </c:pt>
                <c:pt idx="276">
                  <c:v>380921401</c:v>
                </c:pt>
                <c:pt idx="277">
                  <c:v>383686551</c:v>
                </c:pt>
                <c:pt idx="278">
                  <c:v>386461701</c:v>
                </c:pt>
                <c:pt idx="279">
                  <c:v>389246851</c:v>
                </c:pt>
                <c:pt idx="280">
                  <c:v>392042001</c:v>
                </c:pt>
                <c:pt idx="281">
                  <c:v>394847151</c:v>
                </c:pt>
                <c:pt idx="282">
                  <c:v>397662301</c:v>
                </c:pt>
                <c:pt idx="283">
                  <c:v>400487451</c:v>
                </c:pt>
                <c:pt idx="284">
                  <c:v>403322601</c:v>
                </c:pt>
                <c:pt idx="285">
                  <c:v>406167751</c:v>
                </c:pt>
                <c:pt idx="286">
                  <c:v>409022901</c:v>
                </c:pt>
                <c:pt idx="287">
                  <c:v>411888051</c:v>
                </c:pt>
                <c:pt idx="288">
                  <c:v>414763201</c:v>
                </c:pt>
                <c:pt idx="289">
                  <c:v>417648351</c:v>
                </c:pt>
                <c:pt idx="290">
                  <c:v>420543501</c:v>
                </c:pt>
                <c:pt idx="291">
                  <c:v>423448651</c:v>
                </c:pt>
                <c:pt idx="292">
                  <c:v>426363801</c:v>
                </c:pt>
                <c:pt idx="293">
                  <c:v>429288951</c:v>
                </c:pt>
                <c:pt idx="294">
                  <c:v>432224101</c:v>
                </c:pt>
                <c:pt idx="295">
                  <c:v>435169251</c:v>
                </c:pt>
                <c:pt idx="296">
                  <c:v>438124401</c:v>
                </c:pt>
                <c:pt idx="297">
                  <c:v>441089551</c:v>
                </c:pt>
                <c:pt idx="298">
                  <c:v>444064701</c:v>
                </c:pt>
                <c:pt idx="299">
                  <c:v>447049851</c:v>
                </c:pt>
                <c:pt idx="300">
                  <c:v>450045001</c:v>
                </c:pt>
                <c:pt idx="301">
                  <c:v>453050151</c:v>
                </c:pt>
                <c:pt idx="302">
                  <c:v>456065301</c:v>
                </c:pt>
                <c:pt idx="303">
                  <c:v>459090451</c:v>
                </c:pt>
                <c:pt idx="304">
                  <c:v>462125601</c:v>
                </c:pt>
                <c:pt idx="305">
                  <c:v>465170751</c:v>
                </c:pt>
                <c:pt idx="306">
                  <c:v>468225901</c:v>
                </c:pt>
                <c:pt idx="307">
                  <c:v>471291051</c:v>
                </c:pt>
                <c:pt idx="308">
                  <c:v>474366201</c:v>
                </c:pt>
                <c:pt idx="309">
                  <c:v>477451351</c:v>
                </c:pt>
                <c:pt idx="310">
                  <c:v>480546501</c:v>
                </c:pt>
                <c:pt idx="311">
                  <c:v>483651651</c:v>
                </c:pt>
                <c:pt idx="312">
                  <c:v>486766801</c:v>
                </c:pt>
                <c:pt idx="313">
                  <c:v>489891951</c:v>
                </c:pt>
                <c:pt idx="314">
                  <c:v>493027101</c:v>
                </c:pt>
                <c:pt idx="315">
                  <c:v>496172251</c:v>
                </c:pt>
                <c:pt idx="316">
                  <c:v>499327401</c:v>
                </c:pt>
                <c:pt idx="317">
                  <c:v>502492551</c:v>
                </c:pt>
                <c:pt idx="318">
                  <c:v>505667701</c:v>
                </c:pt>
                <c:pt idx="319">
                  <c:v>508852851</c:v>
                </c:pt>
                <c:pt idx="320">
                  <c:v>512048001</c:v>
                </c:pt>
                <c:pt idx="321">
                  <c:v>515253151</c:v>
                </c:pt>
                <c:pt idx="322">
                  <c:v>518468301</c:v>
                </c:pt>
                <c:pt idx="323">
                  <c:v>521693451</c:v>
                </c:pt>
                <c:pt idx="324">
                  <c:v>524928601</c:v>
                </c:pt>
                <c:pt idx="325">
                  <c:v>528173751</c:v>
                </c:pt>
                <c:pt idx="326">
                  <c:v>531428901</c:v>
                </c:pt>
                <c:pt idx="327">
                  <c:v>534694051</c:v>
                </c:pt>
                <c:pt idx="328">
                  <c:v>537969201</c:v>
                </c:pt>
                <c:pt idx="329">
                  <c:v>541254351</c:v>
                </c:pt>
                <c:pt idx="330">
                  <c:v>544549501</c:v>
                </c:pt>
                <c:pt idx="331">
                  <c:v>547854651</c:v>
                </c:pt>
                <c:pt idx="332">
                  <c:v>551169801</c:v>
                </c:pt>
                <c:pt idx="333">
                  <c:v>554494951</c:v>
                </c:pt>
                <c:pt idx="334">
                  <c:v>557830101</c:v>
                </c:pt>
                <c:pt idx="335">
                  <c:v>561175251</c:v>
                </c:pt>
                <c:pt idx="336">
                  <c:v>564530401</c:v>
                </c:pt>
                <c:pt idx="337">
                  <c:v>567895551</c:v>
                </c:pt>
                <c:pt idx="338">
                  <c:v>571270701</c:v>
                </c:pt>
                <c:pt idx="339">
                  <c:v>574655851</c:v>
                </c:pt>
                <c:pt idx="340">
                  <c:v>578051001</c:v>
                </c:pt>
                <c:pt idx="341">
                  <c:v>581456151</c:v>
                </c:pt>
                <c:pt idx="342">
                  <c:v>584871301</c:v>
                </c:pt>
                <c:pt idx="343">
                  <c:v>588296451</c:v>
                </c:pt>
                <c:pt idx="344">
                  <c:v>591731601</c:v>
                </c:pt>
                <c:pt idx="345">
                  <c:v>595176751</c:v>
                </c:pt>
                <c:pt idx="346">
                  <c:v>598631901</c:v>
                </c:pt>
                <c:pt idx="347">
                  <c:v>602097051</c:v>
                </c:pt>
                <c:pt idx="348">
                  <c:v>605572201</c:v>
                </c:pt>
                <c:pt idx="349">
                  <c:v>609057351</c:v>
                </c:pt>
                <c:pt idx="350">
                  <c:v>612552501</c:v>
                </c:pt>
                <c:pt idx="351">
                  <c:v>616057651</c:v>
                </c:pt>
                <c:pt idx="352">
                  <c:v>619572801</c:v>
                </c:pt>
                <c:pt idx="353">
                  <c:v>623097951</c:v>
                </c:pt>
                <c:pt idx="354">
                  <c:v>626633101</c:v>
                </c:pt>
                <c:pt idx="355">
                  <c:v>630178251</c:v>
                </c:pt>
                <c:pt idx="356">
                  <c:v>633733401</c:v>
                </c:pt>
                <c:pt idx="357">
                  <c:v>637298551</c:v>
                </c:pt>
                <c:pt idx="358">
                  <c:v>640873701</c:v>
                </c:pt>
                <c:pt idx="359">
                  <c:v>644458851</c:v>
                </c:pt>
                <c:pt idx="360">
                  <c:v>648054001</c:v>
                </c:pt>
                <c:pt idx="361">
                  <c:v>651659151</c:v>
                </c:pt>
                <c:pt idx="362">
                  <c:v>655274301</c:v>
                </c:pt>
                <c:pt idx="363">
                  <c:v>658899451</c:v>
                </c:pt>
                <c:pt idx="364">
                  <c:v>662534601</c:v>
                </c:pt>
                <c:pt idx="365">
                  <c:v>666179751</c:v>
                </c:pt>
                <c:pt idx="366">
                  <c:v>669834901</c:v>
                </c:pt>
                <c:pt idx="367">
                  <c:v>673500051</c:v>
                </c:pt>
                <c:pt idx="368">
                  <c:v>677175201</c:v>
                </c:pt>
                <c:pt idx="369">
                  <c:v>680860351</c:v>
                </c:pt>
                <c:pt idx="370">
                  <c:v>684555501</c:v>
                </c:pt>
                <c:pt idx="371">
                  <c:v>688260651</c:v>
                </c:pt>
                <c:pt idx="372">
                  <c:v>691975801</c:v>
                </c:pt>
                <c:pt idx="373">
                  <c:v>695700951</c:v>
                </c:pt>
                <c:pt idx="374">
                  <c:v>699436101</c:v>
                </c:pt>
                <c:pt idx="375">
                  <c:v>703181251</c:v>
                </c:pt>
                <c:pt idx="376">
                  <c:v>706936401</c:v>
                </c:pt>
                <c:pt idx="377">
                  <c:v>710701551</c:v>
                </c:pt>
                <c:pt idx="378">
                  <c:v>714476701</c:v>
                </c:pt>
                <c:pt idx="379">
                  <c:v>718261851</c:v>
                </c:pt>
                <c:pt idx="380">
                  <c:v>722057001</c:v>
                </c:pt>
                <c:pt idx="381">
                  <c:v>725862151</c:v>
                </c:pt>
                <c:pt idx="382">
                  <c:v>729677301</c:v>
                </c:pt>
                <c:pt idx="383">
                  <c:v>733502451</c:v>
                </c:pt>
                <c:pt idx="384">
                  <c:v>737337601</c:v>
                </c:pt>
                <c:pt idx="385">
                  <c:v>741182751</c:v>
                </c:pt>
                <c:pt idx="386">
                  <c:v>745037901</c:v>
                </c:pt>
                <c:pt idx="387">
                  <c:v>748903051</c:v>
                </c:pt>
                <c:pt idx="388">
                  <c:v>752778201</c:v>
                </c:pt>
                <c:pt idx="389">
                  <c:v>756663351</c:v>
                </c:pt>
                <c:pt idx="390">
                  <c:v>760558501</c:v>
                </c:pt>
                <c:pt idx="391">
                  <c:v>764463651</c:v>
                </c:pt>
                <c:pt idx="392">
                  <c:v>768378801</c:v>
                </c:pt>
                <c:pt idx="393">
                  <c:v>772303951</c:v>
                </c:pt>
                <c:pt idx="394">
                  <c:v>776239101</c:v>
                </c:pt>
                <c:pt idx="395">
                  <c:v>780184251</c:v>
                </c:pt>
                <c:pt idx="396">
                  <c:v>784139401</c:v>
                </c:pt>
                <c:pt idx="397">
                  <c:v>788104551</c:v>
                </c:pt>
                <c:pt idx="398">
                  <c:v>792079701</c:v>
                </c:pt>
                <c:pt idx="399">
                  <c:v>796064851</c:v>
                </c:pt>
                <c:pt idx="400">
                  <c:v>800060001</c:v>
                </c:pt>
                <c:pt idx="401">
                  <c:v>804065151</c:v>
                </c:pt>
                <c:pt idx="402">
                  <c:v>808080301</c:v>
                </c:pt>
                <c:pt idx="403">
                  <c:v>812105451</c:v>
                </c:pt>
                <c:pt idx="404">
                  <c:v>816140601</c:v>
                </c:pt>
                <c:pt idx="405">
                  <c:v>820185751</c:v>
                </c:pt>
                <c:pt idx="406">
                  <c:v>824240901</c:v>
                </c:pt>
                <c:pt idx="407">
                  <c:v>828306051</c:v>
                </c:pt>
                <c:pt idx="408">
                  <c:v>832381201</c:v>
                </c:pt>
                <c:pt idx="409">
                  <c:v>836466351</c:v>
                </c:pt>
                <c:pt idx="410">
                  <c:v>840561501</c:v>
                </c:pt>
                <c:pt idx="411">
                  <c:v>844666651</c:v>
                </c:pt>
                <c:pt idx="412">
                  <c:v>848781801</c:v>
                </c:pt>
                <c:pt idx="413">
                  <c:v>852906951</c:v>
                </c:pt>
                <c:pt idx="414">
                  <c:v>857042101</c:v>
                </c:pt>
                <c:pt idx="415">
                  <c:v>861187251</c:v>
                </c:pt>
                <c:pt idx="416">
                  <c:v>865342401</c:v>
                </c:pt>
                <c:pt idx="417">
                  <c:v>869507551</c:v>
                </c:pt>
                <c:pt idx="418">
                  <c:v>873682701</c:v>
                </c:pt>
                <c:pt idx="419">
                  <c:v>877867851</c:v>
                </c:pt>
                <c:pt idx="420">
                  <c:v>882063001</c:v>
                </c:pt>
                <c:pt idx="421">
                  <c:v>886268151</c:v>
                </c:pt>
                <c:pt idx="422">
                  <c:v>890483301</c:v>
                </c:pt>
                <c:pt idx="423">
                  <c:v>894708451</c:v>
                </c:pt>
                <c:pt idx="424">
                  <c:v>898943601</c:v>
                </c:pt>
                <c:pt idx="425">
                  <c:v>903188751</c:v>
                </c:pt>
                <c:pt idx="426">
                  <c:v>907443901</c:v>
                </c:pt>
                <c:pt idx="427">
                  <c:v>911709051</c:v>
                </c:pt>
                <c:pt idx="428">
                  <c:v>915984201</c:v>
                </c:pt>
                <c:pt idx="429">
                  <c:v>920269351</c:v>
                </c:pt>
                <c:pt idx="430">
                  <c:v>924564501</c:v>
                </c:pt>
                <c:pt idx="431">
                  <c:v>928869651</c:v>
                </c:pt>
                <c:pt idx="432">
                  <c:v>933184801</c:v>
                </c:pt>
                <c:pt idx="433">
                  <c:v>937509951</c:v>
                </c:pt>
                <c:pt idx="434">
                  <c:v>941845101</c:v>
                </c:pt>
                <c:pt idx="435">
                  <c:v>946190251</c:v>
                </c:pt>
                <c:pt idx="436">
                  <c:v>950545401</c:v>
                </c:pt>
                <c:pt idx="437">
                  <c:v>954910551</c:v>
                </c:pt>
                <c:pt idx="438">
                  <c:v>959285701</c:v>
                </c:pt>
                <c:pt idx="439">
                  <c:v>963670851</c:v>
                </c:pt>
                <c:pt idx="440">
                  <c:v>968066001</c:v>
                </c:pt>
                <c:pt idx="441">
                  <c:v>972471151</c:v>
                </c:pt>
                <c:pt idx="442">
                  <c:v>976886301</c:v>
                </c:pt>
                <c:pt idx="443">
                  <c:v>981311451</c:v>
                </c:pt>
                <c:pt idx="444">
                  <c:v>985746601</c:v>
                </c:pt>
                <c:pt idx="445">
                  <c:v>990191751</c:v>
                </c:pt>
                <c:pt idx="446">
                  <c:v>994646901</c:v>
                </c:pt>
                <c:pt idx="447">
                  <c:v>999112051</c:v>
                </c:pt>
                <c:pt idx="448">
                  <c:v>1003587201</c:v>
                </c:pt>
                <c:pt idx="449">
                  <c:v>1008072351</c:v>
                </c:pt>
                <c:pt idx="450">
                  <c:v>1012567501</c:v>
                </c:pt>
                <c:pt idx="451">
                  <c:v>1017072651</c:v>
                </c:pt>
                <c:pt idx="452">
                  <c:v>1021587801</c:v>
                </c:pt>
                <c:pt idx="453">
                  <c:v>1026112951</c:v>
                </c:pt>
                <c:pt idx="454">
                  <c:v>1030648101</c:v>
                </c:pt>
                <c:pt idx="455">
                  <c:v>1035193251</c:v>
                </c:pt>
                <c:pt idx="456">
                  <c:v>1039748401</c:v>
                </c:pt>
                <c:pt idx="457">
                  <c:v>1044313551</c:v>
                </c:pt>
                <c:pt idx="458">
                  <c:v>1048888701</c:v>
                </c:pt>
                <c:pt idx="459">
                  <c:v>1053473851</c:v>
                </c:pt>
                <c:pt idx="460">
                  <c:v>1058069001</c:v>
                </c:pt>
                <c:pt idx="461">
                  <c:v>1062674151</c:v>
                </c:pt>
                <c:pt idx="462">
                  <c:v>1067289301</c:v>
                </c:pt>
                <c:pt idx="463">
                  <c:v>1071914451</c:v>
                </c:pt>
                <c:pt idx="464">
                  <c:v>1076549601</c:v>
                </c:pt>
                <c:pt idx="465">
                  <c:v>1081194751</c:v>
                </c:pt>
                <c:pt idx="466">
                  <c:v>1085849901</c:v>
                </c:pt>
                <c:pt idx="467">
                  <c:v>1090515051</c:v>
                </c:pt>
                <c:pt idx="468">
                  <c:v>1095190201</c:v>
                </c:pt>
                <c:pt idx="469">
                  <c:v>1099875351</c:v>
                </c:pt>
                <c:pt idx="470">
                  <c:v>1104570501</c:v>
                </c:pt>
                <c:pt idx="471">
                  <c:v>1109275651</c:v>
                </c:pt>
                <c:pt idx="472">
                  <c:v>1113990801</c:v>
                </c:pt>
                <c:pt idx="473">
                  <c:v>1118715951</c:v>
                </c:pt>
                <c:pt idx="474">
                  <c:v>1123451101</c:v>
                </c:pt>
                <c:pt idx="475">
                  <c:v>1128196251</c:v>
                </c:pt>
                <c:pt idx="476">
                  <c:v>1132951401</c:v>
                </c:pt>
                <c:pt idx="477">
                  <c:v>1137716551</c:v>
                </c:pt>
                <c:pt idx="478">
                  <c:v>1142491701</c:v>
                </c:pt>
                <c:pt idx="479">
                  <c:v>1147276851</c:v>
                </c:pt>
                <c:pt idx="480">
                  <c:v>1152072001</c:v>
                </c:pt>
                <c:pt idx="481">
                  <c:v>1156877151</c:v>
                </c:pt>
                <c:pt idx="482">
                  <c:v>1161692301</c:v>
                </c:pt>
                <c:pt idx="483">
                  <c:v>1166517451</c:v>
                </c:pt>
                <c:pt idx="484">
                  <c:v>1171352601</c:v>
                </c:pt>
                <c:pt idx="485">
                  <c:v>1176197751</c:v>
                </c:pt>
                <c:pt idx="486">
                  <c:v>1181052901</c:v>
                </c:pt>
                <c:pt idx="487">
                  <c:v>1185918051</c:v>
                </c:pt>
                <c:pt idx="488">
                  <c:v>1190793201</c:v>
                </c:pt>
                <c:pt idx="489">
                  <c:v>1195678351</c:v>
                </c:pt>
                <c:pt idx="490">
                  <c:v>1200573501</c:v>
                </c:pt>
                <c:pt idx="491">
                  <c:v>1205478651</c:v>
                </c:pt>
                <c:pt idx="492">
                  <c:v>1210393801</c:v>
                </c:pt>
                <c:pt idx="493">
                  <c:v>1215318951</c:v>
                </c:pt>
                <c:pt idx="494">
                  <c:v>1220254101</c:v>
                </c:pt>
                <c:pt idx="495">
                  <c:v>1225199251</c:v>
                </c:pt>
                <c:pt idx="496">
                  <c:v>1230154401</c:v>
                </c:pt>
                <c:pt idx="497">
                  <c:v>1235119551</c:v>
                </c:pt>
                <c:pt idx="498">
                  <c:v>1240094701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D-4291-8537-19F059A7EA09}"/>
            </c:ext>
          </c:extLst>
        </c:ser>
        <c:ser>
          <c:idx val="1"/>
          <c:order val="1"/>
          <c:tx>
            <c:strRef>
              <c:f>Ej0!$E$1</c:f>
              <c:strCache>
                <c:ptCount val="1"/>
                <c:pt idx="0">
                  <c:v>Cota 0_MT_1_CINTA_D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Ej0!$A$2:$A$500</c:f>
              <c:numCache>
                <c:formatCode>General</c:formatCode>
                <c:ptCount val="49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Ej0!$E$2:$E$500</c:f>
              <c:numCache>
                <c:formatCode>General</c:formatCode>
                <c:ptCount val="499"/>
                <c:pt idx="0">
                  <c:v>0</c:v>
                </c:pt>
                <c:pt idx="1">
                  <c:v>10000</c:v>
                </c:pt>
                <c:pt idx="2">
                  <c:v>40000</c:v>
                </c:pt>
                <c:pt idx="3">
                  <c:v>90000</c:v>
                </c:pt>
                <c:pt idx="4">
                  <c:v>160000</c:v>
                </c:pt>
                <c:pt idx="5">
                  <c:v>250000</c:v>
                </c:pt>
                <c:pt idx="6">
                  <c:v>360000</c:v>
                </c:pt>
                <c:pt idx="7">
                  <c:v>490000</c:v>
                </c:pt>
                <c:pt idx="8">
                  <c:v>640000</c:v>
                </c:pt>
                <c:pt idx="9">
                  <c:v>810000</c:v>
                </c:pt>
                <c:pt idx="10">
                  <c:v>1000000</c:v>
                </c:pt>
                <c:pt idx="11">
                  <c:v>1210000</c:v>
                </c:pt>
                <c:pt idx="12">
                  <c:v>1440000</c:v>
                </c:pt>
                <c:pt idx="13">
                  <c:v>1690000</c:v>
                </c:pt>
                <c:pt idx="14">
                  <c:v>1960000</c:v>
                </c:pt>
                <c:pt idx="15">
                  <c:v>2250000</c:v>
                </c:pt>
                <c:pt idx="16">
                  <c:v>2560000</c:v>
                </c:pt>
                <c:pt idx="17">
                  <c:v>2890000</c:v>
                </c:pt>
                <c:pt idx="18">
                  <c:v>3240000</c:v>
                </c:pt>
                <c:pt idx="19">
                  <c:v>3610000</c:v>
                </c:pt>
                <c:pt idx="20">
                  <c:v>4000000</c:v>
                </c:pt>
                <c:pt idx="21">
                  <c:v>4410000</c:v>
                </c:pt>
                <c:pt idx="22">
                  <c:v>4840000</c:v>
                </c:pt>
                <c:pt idx="23">
                  <c:v>5290000</c:v>
                </c:pt>
                <c:pt idx="24">
                  <c:v>5760000</c:v>
                </c:pt>
                <c:pt idx="25">
                  <c:v>6250000</c:v>
                </c:pt>
                <c:pt idx="26">
                  <c:v>6760000</c:v>
                </c:pt>
                <c:pt idx="27">
                  <c:v>7290000</c:v>
                </c:pt>
                <c:pt idx="28">
                  <c:v>7840000</c:v>
                </c:pt>
                <c:pt idx="29">
                  <c:v>8410000</c:v>
                </c:pt>
                <c:pt idx="30">
                  <c:v>9000000</c:v>
                </c:pt>
                <c:pt idx="31">
                  <c:v>9610000</c:v>
                </c:pt>
                <c:pt idx="32">
                  <c:v>10240000</c:v>
                </c:pt>
                <c:pt idx="33">
                  <c:v>10890000</c:v>
                </c:pt>
                <c:pt idx="34">
                  <c:v>11560000</c:v>
                </c:pt>
                <c:pt idx="35">
                  <c:v>12250000</c:v>
                </c:pt>
                <c:pt idx="36">
                  <c:v>12960000</c:v>
                </c:pt>
                <c:pt idx="37">
                  <c:v>13690000</c:v>
                </c:pt>
                <c:pt idx="38">
                  <c:v>14440000</c:v>
                </c:pt>
                <c:pt idx="39">
                  <c:v>15210000</c:v>
                </c:pt>
                <c:pt idx="40">
                  <c:v>16000000</c:v>
                </c:pt>
                <c:pt idx="41">
                  <c:v>16810000</c:v>
                </c:pt>
                <c:pt idx="42">
                  <c:v>17640000</c:v>
                </c:pt>
                <c:pt idx="43">
                  <c:v>18490000</c:v>
                </c:pt>
                <c:pt idx="44">
                  <c:v>19360000</c:v>
                </c:pt>
                <c:pt idx="45">
                  <c:v>20250000</c:v>
                </c:pt>
                <c:pt idx="46">
                  <c:v>21160000</c:v>
                </c:pt>
                <c:pt idx="47">
                  <c:v>22090000</c:v>
                </c:pt>
                <c:pt idx="48">
                  <c:v>23040000</c:v>
                </c:pt>
                <c:pt idx="49">
                  <c:v>24010000</c:v>
                </c:pt>
                <c:pt idx="50">
                  <c:v>25000000</c:v>
                </c:pt>
                <c:pt idx="51">
                  <c:v>26010000</c:v>
                </c:pt>
                <c:pt idx="52">
                  <c:v>27040000</c:v>
                </c:pt>
                <c:pt idx="53">
                  <c:v>28090000</c:v>
                </c:pt>
                <c:pt idx="54">
                  <c:v>29160000</c:v>
                </c:pt>
                <c:pt idx="55">
                  <c:v>30250000</c:v>
                </c:pt>
                <c:pt idx="56">
                  <c:v>31360000</c:v>
                </c:pt>
                <c:pt idx="57">
                  <c:v>32490000</c:v>
                </c:pt>
                <c:pt idx="58">
                  <c:v>33640000</c:v>
                </c:pt>
                <c:pt idx="59">
                  <c:v>34810000</c:v>
                </c:pt>
                <c:pt idx="60">
                  <c:v>36000000</c:v>
                </c:pt>
                <c:pt idx="61">
                  <c:v>37210000</c:v>
                </c:pt>
                <c:pt idx="62">
                  <c:v>38440000</c:v>
                </c:pt>
                <c:pt idx="63">
                  <c:v>39690000</c:v>
                </c:pt>
                <c:pt idx="64">
                  <c:v>40960000</c:v>
                </c:pt>
                <c:pt idx="65">
                  <c:v>42250000</c:v>
                </c:pt>
                <c:pt idx="66">
                  <c:v>43560000</c:v>
                </c:pt>
                <c:pt idx="67">
                  <c:v>44890000</c:v>
                </c:pt>
                <c:pt idx="68">
                  <c:v>46240000</c:v>
                </c:pt>
                <c:pt idx="69">
                  <c:v>47610000</c:v>
                </c:pt>
                <c:pt idx="70">
                  <c:v>49000000</c:v>
                </c:pt>
                <c:pt idx="71">
                  <c:v>50410000</c:v>
                </c:pt>
                <c:pt idx="72">
                  <c:v>51840000</c:v>
                </c:pt>
                <c:pt idx="73">
                  <c:v>53290000</c:v>
                </c:pt>
                <c:pt idx="74">
                  <c:v>54760000</c:v>
                </c:pt>
                <c:pt idx="75">
                  <c:v>56250000</c:v>
                </c:pt>
                <c:pt idx="76">
                  <c:v>57760000</c:v>
                </c:pt>
                <c:pt idx="77">
                  <c:v>59290000</c:v>
                </c:pt>
                <c:pt idx="78">
                  <c:v>60840000</c:v>
                </c:pt>
                <c:pt idx="79">
                  <c:v>62410000</c:v>
                </c:pt>
                <c:pt idx="80">
                  <c:v>64000000</c:v>
                </c:pt>
                <c:pt idx="81">
                  <c:v>65610000</c:v>
                </c:pt>
                <c:pt idx="82">
                  <c:v>67240000</c:v>
                </c:pt>
                <c:pt idx="83">
                  <c:v>68890000</c:v>
                </c:pt>
                <c:pt idx="84">
                  <c:v>70560000</c:v>
                </c:pt>
                <c:pt idx="85">
                  <c:v>72250000</c:v>
                </c:pt>
                <c:pt idx="86">
                  <c:v>73960000</c:v>
                </c:pt>
                <c:pt idx="87">
                  <c:v>75690000</c:v>
                </c:pt>
                <c:pt idx="88">
                  <c:v>77440000</c:v>
                </c:pt>
                <c:pt idx="89">
                  <c:v>79210000</c:v>
                </c:pt>
                <c:pt idx="90">
                  <c:v>81000000</c:v>
                </c:pt>
                <c:pt idx="91">
                  <c:v>82810000</c:v>
                </c:pt>
                <c:pt idx="92">
                  <c:v>84640000</c:v>
                </c:pt>
                <c:pt idx="93">
                  <c:v>86490000</c:v>
                </c:pt>
                <c:pt idx="94">
                  <c:v>88360000</c:v>
                </c:pt>
                <c:pt idx="95">
                  <c:v>90250000</c:v>
                </c:pt>
                <c:pt idx="96">
                  <c:v>92160000</c:v>
                </c:pt>
                <c:pt idx="97">
                  <c:v>94090000</c:v>
                </c:pt>
                <c:pt idx="98">
                  <c:v>96040000</c:v>
                </c:pt>
                <c:pt idx="99">
                  <c:v>98010000</c:v>
                </c:pt>
                <c:pt idx="100">
                  <c:v>100000000</c:v>
                </c:pt>
                <c:pt idx="101">
                  <c:v>102010000</c:v>
                </c:pt>
                <c:pt idx="102">
                  <c:v>104040000</c:v>
                </c:pt>
                <c:pt idx="103">
                  <c:v>106090000</c:v>
                </c:pt>
                <c:pt idx="104">
                  <c:v>108160000</c:v>
                </c:pt>
                <c:pt idx="105">
                  <c:v>110250000</c:v>
                </c:pt>
                <c:pt idx="106">
                  <c:v>112360000</c:v>
                </c:pt>
                <c:pt idx="107">
                  <c:v>114490000</c:v>
                </c:pt>
                <c:pt idx="108">
                  <c:v>116640000</c:v>
                </c:pt>
                <c:pt idx="109">
                  <c:v>118810000</c:v>
                </c:pt>
                <c:pt idx="110">
                  <c:v>121000000</c:v>
                </c:pt>
                <c:pt idx="111">
                  <c:v>123210000</c:v>
                </c:pt>
                <c:pt idx="112">
                  <c:v>125440000</c:v>
                </c:pt>
                <c:pt idx="113">
                  <c:v>127690000</c:v>
                </c:pt>
                <c:pt idx="114">
                  <c:v>129960000</c:v>
                </c:pt>
                <c:pt idx="115">
                  <c:v>132250000</c:v>
                </c:pt>
                <c:pt idx="116">
                  <c:v>134560000</c:v>
                </c:pt>
                <c:pt idx="117">
                  <c:v>136890000</c:v>
                </c:pt>
                <c:pt idx="118">
                  <c:v>139240000</c:v>
                </c:pt>
                <c:pt idx="119">
                  <c:v>141610000</c:v>
                </c:pt>
                <c:pt idx="120">
                  <c:v>144000000</c:v>
                </c:pt>
                <c:pt idx="121">
                  <c:v>146410000</c:v>
                </c:pt>
                <c:pt idx="122">
                  <c:v>148840000</c:v>
                </c:pt>
                <c:pt idx="123">
                  <c:v>151290000</c:v>
                </c:pt>
                <c:pt idx="124">
                  <c:v>153760000</c:v>
                </c:pt>
                <c:pt idx="125">
                  <c:v>156250000</c:v>
                </c:pt>
                <c:pt idx="126">
                  <c:v>158760000</c:v>
                </c:pt>
                <c:pt idx="127">
                  <c:v>161290000</c:v>
                </c:pt>
                <c:pt idx="128">
                  <c:v>163840000</c:v>
                </c:pt>
                <c:pt idx="129">
                  <c:v>166410000</c:v>
                </c:pt>
                <c:pt idx="130">
                  <c:v>169000000</c:v>
                </c:pt>
                <c:pt idx="131">
                  <c:v>171610000</c:v>
                </c:pt>
                <c:pt idx="132">
                  <c:v>174240000</c:v>
                </c:pt>
                <c:pt idx="133">
                  <c:v>176890000</c:v>
                </c:pt>
                <c:pt idx="134">
                  <c:v>179560000</c:v>
                </c:pt>
                <c:pt idx="135">
                  <c:v>182250000</c:v>
                </c:pt>
                <c:pt idx="136">
                  <c:v>184960000</c:v>
                </c:pt>
                <c:pt idx="137">
                  <c:v>187690000</c:v>
                </c:pt>
                <c:pt idx="138">
                  <c:v>190440000</c:v>
                </c:pt>
                <c:pt idx="139">
                  <c:v>193210000</c:v>
                </c:pt>
                <c:pt idx="140">
                  <c:v>196000000</c:v>
                </c:pt>
                <c:pt idx="141">
                  <c:v>198810000</c:v>
                </c:pt>
                <c:pt idx="142">
                  <c:v>201640000</c:v>
                </c:pt>
                <c:pt idx="143">
                  <c:v>204490000</c:v>
                </c:pt>
                <c:pt idx="144">
                  <c:v>207360000</c:v>
                </c:pt>
                <c:pt idx="145">
                  <c:v>210250000</c:v>
                </c:pt>
                <c:pt idx="146">
                  <c:v>213160000</c:v>
                </c:pt>
                <c:pt idx="147">
                  <c:v>216090000</c:v>
                </c:pt>
                <c:pt idx="148">
                  <c:v>219040000</c:v>
                </c:pt>
                <c:pt idx="149">
                  <c:v>222010000</c:v>
                </c:pt>
                <c:pt idx="150">
                  <c:v>225000000</c:v>
                </c:pt>
                <c:pt idx="151">
                  <c:v>228010000</c:v>
                </c:pt>
                <c:pt idx="152">
                  <c:v>231040000</c:v>
                </c:pt>
                <c:pt idx="153">
                  <c:v>234090000</c:v>
                </c:pt>
                <c:pt idx="154">
                  <c:v>237160000</c:v>
                </c:pt>
                <c:pt idx="155">
                  <c:v>240250000</c:v>
                </c:pt>
                <c:pt idx="156">
                  <c:v>243360000</c:v>
                </c:pt>
                <c:pt idx="157">
                  <c:v>246490000</c:v>
                </c:pt>
                <c:pt idx="158">
                  <c:v>249640000</c:v>
                </c:pt>
                <c:pt idx="159">
                  <c:v>252810000</c:v>
                </c:pt>
                <c:pt idx="160">
                  <c:v>256000000</c:v>
                </c:pt>
                <c:pt idx="161">
                  <c:v>259210000</c:v>
                </c:pt>
                <c:pt idx="162">
                  <c:v>262440000</c:v>
                </c:pt>
                <c:pt idx="163">
                  <c:v>265690000</c:v>
                </c:pt>
                <c:pt idx="164">
                  <c:v>268960000</c:v>
                </c:pt>
                <c:pt idx="165">
                  <c:v>272250000</c:v>
                </c:pt>
                <c:pt idx="166">
                  <c:v>275560000</c:v>
                </c:pt>
                <c:pt idx="167">
                  <c:v>278890000</c:v>
                </c:pt>
                <c:pt idx="168">
                  <c:v>282240000</c:v>
                </c:pt>
                <c:pt idx="169">
                  <c:v>285610000</c:v>
                </c:pt>
                <c:pt idx="170">
                  <c:v>289000000</c:v>
                </c:pt>
                <c:pt idx="171">
                  <c:v>292410000</c:v>
                </c:pt>
                <c:pt idx="172">
                  <c:v>295840000</c:v>
                </c:pt>
                <c:pt idx="173">
                  <c:v>299290000</c:v>
                </c:pt>
                <c:pt idx="174">
                  <c:v>302760000</c:v>
                </c:pt>
                <c:pt idx="175">
                  <c:v>306250000</c:v>
                </c:pt>
                <c:pt idx="176">
                  <c:v>309760000</c:v>
                </c:pt>
                <c:pt idx="177">
                  <c:v>313290000</c:v>
                </c:pt>
                <c:pt idx="178">
                  <c:v>316840000</c:v>
                </c:pt>
                <c:pt idx="179">
                  <c:v>320410000</c:v>
                </c:pt>
                <c:pt idx="180">
                  <c:v>324000000</c:v>
                </c:pt>
                <c:pt idx="181">
                  <c:v>327610000</c:v>
                </c:pt>
                <c:pt idx="182">
                  <c:v>331240000</c:v>
                </c:pt>
                <c:pt idx="183">
                  <c:v>334890000</c:v>
                </c:pt>
                <c:pt idx="184">
                  <c:v>338560000</c:v>
                </c:pt>
                <c:pt idx="185">
                  <c:v>342250000</c:v>
                </c:pt>
                <c:pt idx="186">
                  <c:v>345960000</c:v>
                </c:pt>
                <c:pt idx="187">
                  <c:v>349690000</c:v>
                </c:pt>
                <c:pt idx="188">
                  <c:v>353440000</c:v>
                </c:pt>
                <c:pt idx="189">
                  <c:v>357210000</c:v>
                </c:pt>
                <c:pt idx="190">
                  <c:v>361000000</c:v>
                </c:pt>
                <c:pt idx="191">
                  <c:v>364810000</c:v>
                </c:pt>
                <c:pt idx="192">
                  <c:v>368640000</c:v>
                </c:pt>
                <c:pt idx="193">
                  <c:v>372490000</c:v>
                </c:pt>
                <c:pt idx="194">
                  <c:v>376360000</c:v>
                </c:pt>
                <c:pt idx="195">
                  <c:v>380250000</c:v>
                </c:pt>
                <c:pt idx="196">
                  <c:v>384160000</c:v>
                </c:pt>
                <c:pt idx="197">
                  <c:v>388090000</c:v>
                </c:pt>
                <c:pt idx="198">
                  <c:v>392040000</c:v>
                </c:pt>
                <c:pt idx="199">
                  <c:v>396010000</c:v>
                </c:pt>
                <c:pt idx="200">
                  <c:v>400000000</c:v>
                </c:pt>
                <c:pt idx="201">
                  <c:v>404010000</c:v>
                </c:pt>
                <c:pt idx="202">
                  <c:v>408040000</c:v>
                </c:pt>
                <c:pt idx="203">
                  <c:v>412090000</c:v>
                </c:pt>
                <c:pt idx="204">
                  <c:v>416160000</c:v>
                </c:pt>
                <c:pt idx="205">
                  <c:v>420250000</c:v>
                </c:pt>
                <c:pt idx="206">
                  <c:v>424360000</c:v>
                </c:pt>
                <c:pt idx="207">
                  <c:v>428490000</c:v>
                </c:pt>
                <c:pt idx="208">
                  <c:v>432640000</c:v>
                </c:pt>
                <c:pt idx="209">
                  <c:v>436810000</c:v>
                </c:pt>
                <c:pt idx="210">
                  <c:v>441000000</c:v>
                </c:pt>
                <c:pt idx="211">
                  <c:v>445210000</c:v>
                </c:pt>
                <c:pt idx="212">
                  <c:v>449440000</c:v>
                </c:pt>
                <c:pt idx="213">
                  <c:v>453690000</c:v>
                </c:pt>
                <c:pt idx="214">
                  <c:v>457960000</c:v>
                </c:pt>
                <c:pt idx="215">
                  <c:v>462250000</c:v>
                </c:pt>
                <c:pt idx="216">
                  <c:v>466560000</c:v>
                </c:pt>
                <c:pt idx="217">
                  <c:v>470890000</c:v>
                </c:pt>
                <c:pt idx="218">
                  <c:v>475240000</c:v>
                </c:pt>
                <c:pt idx="219">
                  <c:v>479610000</c:v>
                </c:pt>
                <c:pt idx="220">
                  <c:v>484000000</c:v>
                </c:pt>
                <c:pt idx="221">
                  <c:v>488410000</c:v>
                </c:pt>
                <c:pt idx="222">
                  <c:v>492840000</c:v>
                </c:pt>
                <c:pt idx="223">
                  <c:v>497290000</c:v>
                </c:pt>
                <c:pt idx="224">
                  <c:v>501760000</c:v>
                </c:pt>
                <c:pt idx="225">
                  <c:v>506250000</c:v>
                </c:pt>
                <c:pt idx="226">
                  <c:v>510760000</c:v>
                </c:pt>
                <c:pt idx="227">
                  <c:v>515290000</c:v>
                </c:pt>
                <c:pt idx="228">
                  <c:v>519840000</c:v>
                </c:pt>
                <c:pt idx="229">
                  <c:v>524410000</c:v>
                </c:pt>
                <c:pt idx="230">
                  <c:v>529000000</c:v>
                </c:pt>
                <c:pt idx="231">
                  <c:v>533610000</c:v>
                </c:pt>
                <c:pt idx="232">
                  <c:v>538240000</c:v>
                </c:pt>
                <c:pt idx="233">
                  <c:v>542890000</c:v>
                </c:pt>
                <c:pt idx="234">
                  <c:v>547560000</c:v>
                </c:pt>
                <c:pt idx="235">
                  <c:v>552250000</c:v>
                </c:pt>
                <c:pt idx="236">
                  <c:v>556960000</c:v>
                </c:pt>
                <c:pt idx="237">
                  <c:v>561690000</c:v>
                </c:pt>
                <c:pt idx="238">
                  <c:v>566440000</c:v>
                </c:pt>
                <c:pt idx="239">
                  <c:v>571210000</c:v>
                </c:pt>
                <c:pt idx="240">
                  <c:v>576000000</c:v>
                </c:pt>
                <c:pt idx="241">
                  <c:v>580810000</c:v>
                </c:pt>
                <c:pt idx="242">
                  <c:v>585640000</c:v>
                </c:pt>
                <c:pt idx="243">
                  <c:v>590490000</c:v>
                </c:pt>
                <c:pt idx="244">
                  <c:v>595360000</c:v>
                </c:pt>
                <c:pt idx="245">
                  <c:v>600250000</c:v>
                </c:pt>
                <c:pt idx="246">
                  <c:v>605160000</c:v>
                </c:pt>
                <c:pt idx="247">
                  <c:v>610090000</c:v>
                </c:pt>
                <c:pt idx="248">
                  <c:v>615040000</c:v>
                </c:pt>
                <c:pt idx="249">
                  <c:v>620010000</c:v>
                </c:pt>
                <c:pt idx="250">
                  <c:v>625000000</c:v>
                </c:pt>
                <c:pt idx="251">
                  <c:v>630010000</c:v>
                </c:pt>
                <c:pt idx="252">
                  <c:v>635040000</c:v>
                </c:pt>
                <c:pt idx="253">
                  <c:v>640090000</c:v>
                </c:pt>
                <c:pt idx="254">
                  <c:v>645160000</c:v>
                </c:pt>
                <c:pt idx="255">
                  <c:v>650250000</c:v>
                </c:pt>
                <c:pt idx="256">
                  <c:v>655360000</c:v>
                </c:pt>
                <c:pt idx="257">
                  <c:v>660490000</c:v>
                </c:pt>
                <c:pt idx="258">
                  <c:v>665640000</c:v>
                </c:pt>
                <c:pt idx="259">
                  <c:v>670810000</c:v>
                </c:pt>
                <c:pt idx="260">
                  <c:v>676000000</c:v>
                </c:pt>
                <c:pt idx="261">
                  <c:v>681210000</c:v>
                </c:pt>
                <c:pt idx="262">
                  <c:v>686440000</c:v>
                </c:pt>
                <c:pt idx="263">
                  <c:v>691690000</c:v>
                </c:pt>
                <c:pt idx="264">
                  <c:v>696960000</c:v>
                </c:pt>
                <c:pt idx="265">
                  <c:v>702250000</c:v>
                </c:pt>
                <c:pt idx="266">
                  <c:v>707560000</c:v>
                </c:pt>
                <c:pt idx="267">
                  <c:v>712890000</c:v>
                </c:pt>
                <c:pt idx="268">
                  <c:v>718240000</c:v>
                </c:pt>
                <c:pt idx="269">
                  <c:v>723610000</c:v>
                </c:pt>
                <c:pt idx="270">
                  <c:v>729000000</c:v>
                </c:pt>
                <c:pt idx="271">
                  <c:v>734410000</c:v>
                </c:pt>
                <c:pt idx="272">
                  <c:v>739840000</c:v>
                </c:pt>
                <c:pt idx="273">
                  <c:v>745290000</c:v>
                </c:pt>
                <c:pt idx="274">
                  <c:v>750760000</c:v>
                </c:pt>
                <c:pt idx="275">
                  <c:v>756250000</c:v>
                </c:pt>
                <c:pt idx="276">
                  <c:v>761760000</c:v>
                </c:pt>
                <c:pt idx="277">
                  <c:v>767290000</c:v>
                </c:pt>
                <c:pt idx="278">
                  <c:v>772840000</c:v>
                </c:pt>
                <c:pt idx="279">
                  <c:v>778410000</c:v>
                </c:pt>
                <c:pt idx="280">
                  <c:v>784000000</c:v>
                </c:pt>
                <c:pt idx="281">
                  <c:v>789610000</c:v>
                </c:pt>
                <c:pt idx="282">
                  <c:v>795240000</c:v>
                </c:pt>
                <c:pt idx="283">
                  <c:v>800890000</c:v>
                </c:pt>
                <c:pt idx="284">
                  <c:v>806560000</c:v>
                </c:pt>
                <c:pt idx="285">
                  <c:v>812250000</c:v>
                </c:pt>
                <c:pt idx="286">
                  <c:v>817960000</c:v>
                </c:pt>
                <c:pt idx="287">
                  <c:v>823690000</c:v>
                </c:pt>
                <c:pt idx="288">
                  <c:v>829440000</c:v>
                </c:pt>
                <c:pt idx="289">
                  <c:v>835210000</c:v>
                </c:pt>
                <c:pt idx="290">
                  <c:v>841000000</c:v>
                </c:pt>
                <c:pt idx="291">
                  <c:v>846810000</c:v>
                </c:pt>
                <c:pt idx="292">
                  <c:v>852640000</c:v>
                </c:pt>
                <c:pt idx="293">
                  <c:v>858490000</c:v>
                </c:pt>
                <c:pt idx="294">
                  <c:v>864360000</c:v>
                </c:pt>
                <c:pt idx="295">
                  <c:v>870250000</c:v>
                </c:pt>
                <c:pt idx="296">
                  <c:v>876160000</c:v>
                </c:pt>
                <c:pt idx="297">
                  <c:v>882090000</c:v>
                </c:pt>
                <c:pt idx="298">
                  <c:v>888040000</c:v>
                </c:pt>
                <c:pt idx="299">
                  <c:v>894010000</c:v>
                </c:pt>
                <c:pt idx="300">
                  <c:v>900000000</c:v>
                </c:pt>
                <c:pt idx="301">
                  <c:v>906010000</c:v>
                </c:pt>
                <c:pt idx="302">
                  <c:v>912040000</c:v>
                </c:pt>
                <c:pt idx="303">
                  <c:v>918090000</c:v>
                </c:pt>
                <c:pt idx="304">
                  <c:v>924160000</c:v>
                </c:pt>
                <c:pt idx="305">
                  <c:v>930250000</c:v>
                </c:pt>
                <c:pt idx="306">
                  <c:v>936360000</c:v>
                </c:pt>
                <c:pt idx="307">
                  <c:v>942490000</c:v>
                </c:pt>
                <c:pt idx="308">
                  <c:v>948640000</c:v>
                </c:pt>
                <c:pt idx="309">
                  <c:v>954810000</c:v>
                </c:pt>
                <c:pt idx="310">
                  <c:v>961000000</c:v>
                </c:pt>
                <c:pt idx="311">
                  <c:v>967210000</c:v>
                </c:pt>
                <c:pt idx="312">
                  <c:v>973440000</c:v>
                </c:pt>
                <c:pt idx="313">
                  <c:v>979690000</c:v>
                </c:pt>
                <c:pt idx="314">
                  <c:v>985960000</c:v>
                </c:pt>
                <c:pt idx="315">
                  <c:v>992250000</c:v>
                </c:pt>
                <c:pt idx="316">
                  <c:v>998560000</c:v>
                </c:pt>
                <c:pt idx="317">
                  <c:v>1004890000</c:v>
                </c:pt>
                <c:pt idx="318">
                  <c:v>1011240000</c:v>
                </c:pt>
                <c:pt idx="319">
                  <c:v>1017610000</c:v>
                </c:pt>
                <c:pt idx="320">
                  <c:v>1024000000</c:v>
                </c:pt>
                <c:pt idx="321">
                  <c:v>1030410000</c:v>
                </c:pt>
                <c:pt idx="322">
                  <c:v>1036840000</c:v>
                </c:pt>
                <c:pt idx="323">
                  <c:v>1043290000</c:v>
                </c:pt>
                <c:pt idx="324">
                  <c:v>1049760000</c:v>
                </c:pt>
                <c:pt idx="325">
                  <c:v>1056250000</c:v>
                </c:pt>
                <c:pt idx="326">
                  <c:v>1062760000</c:v>
                </c:pt>
                <c:pt idx="327">
                  <c:v>1069290000</c:v>
                </c:pt>
                <c:pt idx="328">
                  <c:v>1075840000</c:v>
                </c:pt>
                <c:pt idx="329">
                  <c:v>1082410000</c:v>
                </c:pt>
                <c:pt idx="330">
                  <c:v>1089000000</c:v>
                </c:pt>
                <c:pt idx="331">
                  <c:v>1095610000</c:v>
                </c:pt>
                <c:pt idx="332">
                  <c:v>1102240000</c:v>
                </c:pt>
                <c:pt idx="333">
                  <c:v>1108890000</c:v>
                </c:pt>
                <c:pt idx="334">
                  <c:v>1115560000</c:v>
                </c:pt>
                <c:pt idx="335">
                  <c:v>1122250000</c:v>
                </c:pt>
                <c:pt idx="336">
                  <c:v>1128960000</c:v>
                </c:pt>
                <c:pt idx="337">
                  <c:v>1135690000</c:v>
                </c:pt>
                <c:pt idx="338">
                  <c:v>1142440000</c:v>
                </c:pt>
                <c:pt idx="339">
                  <c:v>1149210000</c:v>
                </c:pt>
                <c:pt idx="340">
                  <c:v>1156000000</c:v>
                </c:pt>
                <c:pt idx="341">
                  <c:v>1162810000</c:v>
                </c:pt>
                <c:pt idx="342">
                  <c:v>1169640000</c:v>
                </c:pt>
                <c:pt idx="343">
                  <c:v>1176490000</c:v>
                </c:pt>
                <c:pt idx="344">
                  <c:v>1183360000</c:v>
                </c:pt>
                <c:pt idx="345">
                  <c:v>1190250000</c:v>
                </c:pt>
                <c:pt idx="346">
                  <c:v>1197160000</c:v>
                </c:pt>
                <c:pt idx="347">
                  <c:v>1204090000</c:v>
                </c:pt>
                <c:pt idx="348">
                  <c:v>1211040000</c:v>
                </c:pt>
                <c:pt idx="349">
                  <c:v>1218010000</c:v>
                </c:pt>
                <c:pt idx="350">
                  <c:v>1225000000</c:v>
                </c:pt>
                <c:pt idx="351">
                  <c:v>1232010000</c:v>
                </c:pt>
                <c:pt idx="352">
                  <c:v>1239040000</c:v>
                </c:pt>
                <c:pt idx="353">
                  <c:v>1246090000</c:v>
                </c:pt>
                <c:pt idx="354">
                  <c:v>1253160000</c:v>
                </c:pt>
                <c:pt idx="355">
                  <c:v>1260250000</c:v>
                </c:pt>
                <c:pt idx="356">
                  <c:v>1267360000</c:v>
                </c:pt>
                <c:pt idx="357">
                  <c:v>1274490000</c:v>
                </c:pt>
                <c:pt idx="358">
                  <c:v>1281640000</c:v>
                </c:pt>
                <c:pt idx="359">
                  <c:v>1288810000</c:v>
                </c:pt>
                <c:pt idx="360">
                  <c:v>1296000000</c:v>
                </c:pt>
                <c:pt idx="361">
                  <c:v>1303210000</c:v>
                </c:pt>
                <c:pt idx="362">
                  <c:v>1310440000</c:v>
                </c:pt>
                <c:pt idx="363">
                  <c:v>1317690000</c:v>
                </c:pt>
                <c:pt idx="364">
                  <c:v>1324960000</c:v>
                </c:pt>
                <c:pt idx="365">
                  <c:v>1332250000</c:v>
                </c:pt>
                <c:pt idx="366">
                  <c:v>1339560000</c:v>
                </c:pt>
                <c:pt idx="367">
                  <c:v>1346890000</c:v>
                </c:pt>
                <c:pt idx="368">
                  <c:v>1354240000</c:v>
                </c:pt>
                <c:pt idx="369">
                  <c:v>1361610000</c:v>
                </c:pt>
                <c:pt idx="370">
                  <c:v>1369000000</c:v>
                </c:pt>
                <c:pt idx="371">
                  <c:v>1376410000</c:v>
                </c:pt>
                <c:pt idx="372">
                  <c:v>1383840000</c:v>
                </c:pt>
                <c:pt idx="373">
                  <c:v>1391290000</c:v>
                </c:pt>
                <c:pt idx="374">
                  <c:v>1398760000</c:v>
                </c:pt>
                <c:pt idx="375">
                  <c:v>1406250000</c:v>
                </c:pt>
                <c:pt idx="376">
                  <c:v>1413760000</c:v>
                </c:pt>
                <c:pt idx="377">
                  <c:v>1421290000</c:v>
                </c:pt>
                <c:pt idx="378">
                  <c:v>1428840000</c:v>
                </c:pt>
                <c:pt idx="379">
                  <c:v>1436410000</c:v>
                </c:pt>
                <c:pt idx="380">
                  <c:v>1444000000</c:v>
                </c:pt>
                <c:pt idx="381">
                  <c:v>1451610000</c:v>
                </c:pt>
                <c:pt idx="382">
                  <c:v>1459240000</c:v>
                </c:pt>
                <c:pt idx="383">
                  <c:v>1466890000</c:v>
                </c:pt>
                <c:pt idx="384">
                  <c:v>1474560000</c:v>
                </c:pt>
                <c:pt idx="385">
                  <c:v>1482250000</c:v>
                </c:pt>
                <c:pt idx="386">
                  <c:v>1489960000</c:v>
                </c:pt>
                <c:pt idx="387">
                  <c:v>1497690000</c:v>
                </c:pt>
                <c:pt idx="388">
                  <c:v>1505440000</c:v>
                </c:pt>
                <c:pt idx="389">
                  <c:v>1513210000</c:v>
                </c:pt>
                <c:pt idx="390">
                  <c:v>1521000000</c:v>
                </c:pt>
                <c:pt idx="391">
                  <c:v>1528810000</c:v>
                </c:pt>
                <c:pt idx="392">
                  <c:v>1536640000</c:v>
                </c:pt>
                <c:pt idx="393">
                  <c:v>1544490000</c:v>
                </c:pt>
                <c:pt idx="394">
                  <c:v>1552360000</c:v>
                </c:pt>
                <c:pt idx="395">
                  <c:v>1560250000</c:v>
                </c:pt>
                <c:pt idx="396">
                  <c:v>1568160000</c:v>
                </c:pt>
                <c:pt idx="397">
                  <c:v>1576090000</c:v>
                </c:pt>
                <c:pt idx="398">
                  <c:v>1584040000</c:v>
                </c:pt>
                <c:pt idx="399">
                  <c:v>1592010000</c:v>
                </c:pt>
                <c:pt idx="400">
                  <c:v>1600000000</c:v>
                </c:pt>
                <c:pt idx="401">
                  <c:v>1608010000</c:v>
                </c:pt>
                <c:pt idx="402">
                  <c:v>1616040000</c:v>
                </c:pt>
                <c:pt idx="403">
                  <c:v>1624090000</c:v>
                </c:pt>
                <c:pt idx="404">
                  <c:v>1632160000</c:v>
                </c:pt>
                <c:pt idx="405">
                  <c:v>1640250000</c:v>
                </c:pt>
                <c:pt idx="406">
                  <c:v>1648360000</c:v>
                </c:pt>
                <c:pt idx="407">
                  <c:v>1656490000</c:v>
                </c:pt>
                <c:pt idx="408">
                  <c:v>1664640000</c:v>
                </c:pt>
                <c:pt idx="409">
                  <c:v>1672810000</c:v>
                </c:pt>
                <c:pt idx="410">
                  <c:v>1681000000</c:v>
                </c:pt>
                <c:pt idx="411">
                  <c:v>1689210000</c:v>
                </c:pt>
                <c:pt idx="412">
                  <c:v>1697440000</c:v>
                </c:pt>
                <c:pt idx="413">
                  <c:v>1705690000</c:v>
                </c:pt>
                <c:pt idx="414">
                  <c:v>1713960000</c:v>
                </c:pt>
                <c:pt idx="415">
                  <c:v>1722250000</c:v>
                </c:pt>
                <c:pt idx="416">
                  <c:v>1730560000</c:v>
                </c:pt>
                <c:pt idx="417">
                  <c:v>1738890000</c:v>
                </c:pt>
                <c:pt idx="418">
                  <c:v>1747240000</c:v>
                </c:pt>
                <c:pt idx="419">
                  <c:v>1755610000</c:v>
                </c:pt>
                <c:pt idx="420">
                  <c:v>1764000000</c:v>
                </c:pt>
                <c:pt idx="421">
                  <c:v>1772410000</c:v>
                </c:pt>
                <c:pt idx="422">
                  <c:v>1780840000</c:v>
                </c:pt>
                <c:pt idx="423">
                  <c:v>1789290000</c:v>
                </c:pt>
                <c:pt idx="424">
                  <c:v>1797760000</c:v>
                </c:pt>
                <c:pt idx="425">
                  <c:v>1806250000</c:v>
                </c:pt>
                <c:pt idx="426">
                  <c:v>1814760000</c:v>
                </c:pt>
                <c:pt idx="427">
                  <c:v>1823290000</c:v>
                </c:pt>
                <c:pt idx="428">
                  <c:v>1831840000</c:v>
                </c:pt>
                <c:pt idx="429">
                  <c:v>1840410000</c:v>
                </c:pt>
                <c:pt idx="430">
                  <c:v>1849000000</c:v>
                </c:pt>
                <c:pt idx="431">
                  <c:v>1857610000</c:v>
                </c:pt>
                <c:pt idx="432">
                  <c:v>1866240000</c:v>
                </c:pt>
                <c:pt idx="433">
                  <c:v>1874890000</c:v>
                </c:pt>
                <c:pt idx="434">
                  <c:v>1883560000</c:v>
                </c:pt>
                <c:pt idx="435">
                  <c:v>1892250000</c:v>
                </c:pt>
                <c:pt idx="436">
                  <c:v>1900960000</c:v>
                </c:pt>
                <c:pt idx="437">
                  <c:v>1909690000</c:v>
                </c:pt>
                <c:pt idx="438">
                  <c:v>1918440000</c:v>
                </c:pt>
                <c:pt idx="439">
                  <c:v>1927210000</c:v>
                </c:pt>
                <c:pt idx="440">
                  <c:v>1936000000</c:v>
                </c:pt>
                <c:pt idx="441">
                  <c:v>1944810000</c:v>
                </c:pt>
                <c:pt idx="442">
                  <c:v>1953640000</c:v>
                </c:pt>
                <c:pt idx="443">
                  <c:v>1962490000</c:v>
                </c:pt>
                <c:pt idx="444">
                  <c:v>1971360000</c:v>
                </c:pt>
                <c:pt idx="445">
                  <c:v>1980250000</c:v>
                </c:pt>
                <c:pt idx="446">
                  <c:v>1989160000</c:v>
                </c:pt>
                <c:pt idx="447">
                  <c:v>1998090000</c:v>
                </c:pt>
                <c:pt idx="448">
                  <c:v>2007040000</c:v>
                </c:pt>
                <c:pt idx="449">
                  <c:v>2016010000</c:v>
                </c:pt>
                <c:pt idx="450">
                  <c:v>2025000000</c:v>
                </c:pt>
                <c:pt idx="451">
                  <c:v>2034010000</c:v>
                </c:pt>
                <c:pt idx="452">
                  <c:v>2043040000</c:v>
                </c:pt>
                <c:pt idx="453">
                  <c:v>2052090000</c:v>
                </c:pt>
                <c:pt idx="454">
                  <c:v>2061160000</c:v>
                </c:pt>
                <c:pt idx="455">
                  <c:v>2070250000</c:v>
                </c:pt>
                <c:pt idx="456">
                  <c:v>2079360000</c:v>
                </c:pt>
                <c:pt idx="457">
                  <c:v>2088490000</c:v>
                </c:pt>
                <c:pt idx="458">
                  <c:v>2097640000</c:v>
                </c:pt>
                <c:pt idx="459">
                  <c:v>2106810000</c:v>
                </c:pt>
                <c:pt idx="460">
                  <c:v>2116000000</c:v>
                </c:pt>
                <c:pt idx="461">
                  <c:v>2125210000</c:v>
                </c:pt>
                <c:pt idx="462">
                  <c:v>2134440000</c:v>
                </c:pt>
                <c:pt idx="463">
                  <c:v>2143690000</c:v>
                </c:pt>
                <c:pt idx="464">
                  <c:v>2152960000</c:v>
                </c:pt>
                <c:pt idx="465">
                  <c:v>2162250000</c:v>
                </c:pt>
                <c:pt idx="466">
                  <c:v>2171560000</c:v>
                </c:pt>
                <c:pt idx="467">
                  <c:v>2180890000</c:v>
                </c:pt>
                <c:pt idx="468">
                  <c:v>2190240000</c:v>
                </c:pt>
                <c:pt idx="469">
                  <c:v>2199610000</c:v>
                </c:pt>
                <c:pt idx="470">
                  <c:v>2209000000</c:v>
                </c:pt>
                <c:pt idx="471">
                  <c:v>2218410000</c:v>
                </c:pt>
                <c:pt idx="472">
                  <c:v>2227840000</c:v>
                </c:pt>
                <c:pt idx="473">
                  <c:v>2237290000</c:v>
                </c:pt>
                <c:pt idx="474">
                  <c:v>2246760000</c:v>
                </c:pt>
                <c:pt idx="475">
                  <c:v>2256250000</c:v>
                </c:pt>
                <c:pt idx="476">
                  <c:v>2265760000</c:v>
                </c:pt>
                <c:pt idx="477">
                  <c:v>2275290000</c:v>
                </c:pt>
                <c:pt idx="478">
                  <c:v>2284840000</c:v>
                </c:pt>
                <c:pt idx="479">
                  <c:v>2294410000</c:v>
                </c:pt>
                <c:pt idx="480">
                  <c:v>2304000000</c:v>
                </c:pt>
                <c:pt idx="481">
                  <c:v>2313610000</c:v>
                </c:pt>
                <c:pt idx="482">
                  <c:v>2323240000</c:v>
                </c:pt>
                <c:pt idx="483">
                  <c:v>2332890000</c:v>
                </c:pt>
                <c:pt idx="484">
                  <c:v>2342560000</c:v>
                </c:pt>
                <c:pt idx="485">
                  <c:v>2352250000</c:v>
                </c:pt>
                <c:pt idx="486">
                  <c:v>2361960000</c:v>
                </c:pt>
                <c:pt idx="487">
                  <c:v>2371690000</c:v>
                </c:pt>
                <c:pt idx="488">
                  <c:v>2381440000</c:v>
                </c:pt>
                <c:pt idx="489">
                  <c:v>2391210000</c:v>
                </c:pt>
                <c:pt idx="490">
                  <c:v>2401000000</c:v>
                </c:pt>
                <c:pt idx="491">
                  <c:v>2410810000</c:v>
                </c:pt>
                <c:pt idx="492">
                  <c:v>2420640000</c:v>
                </c:pt>
                <c:pt idx="493">
                  <c:v>2430490000</c:v>
                </c:pt>
                <c:pt idx="494">
                  <c:v>2440360000</c:v>
                </c:pt>
                <c:pt idx="495">
                  <c:v>2450250000</c:v>
                </c:pt>
                <c:pt idx="496">
                  <c:v>2460160000</c:v>
                </c:pt>
                <c:pt idx="497">
                  <c:v>2470090000</c:v>
                </c:pt>
                <c:pt idx="498">
                  <c:v>2480040000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6D-4291-8537-19F059A7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109248"/>
        <c:axId val="992112160"/>
      </c:scatterChart>
      <c:valAx>
        <c:axId val="992109248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2112160"/>
        <c:crosses val="autoZero"/>
        <c:crossBetween val="midCat"/>
      </c:valAx>
      <c:valAx>
        <c:axId val="9921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210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2b. MT D 2 cintas suma enteros base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'Ej2'!$B$1</c:f>
              <c:strCache>
                <c:ptCount val="1"/>
                <c:pt idx="0">
                  <c:v>2_MT_2_CINTA_D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'Ej2'!$A$2:$A$500</c:f>
              <c:numCache>
                <c:formatCode>General</c:formatCode>
                <c:ptCount val="49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</c:numCache>
            </c:numRef>
          </c:xVal>
          <c:yVal>
            <c:numRef>
              <c:f>'Ej2'!$B$2:$B$501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11</c:v>
                </c:pt>
                <c:pt idx="2">
                  <c:v>57</c:v>
                </c:pt>
                <c:pt idx="3">
                  <c:v>247</c:v>
                </c:pt>
                <c:pt idx="4">
                  <c:v>1013</c:v>
                </c:pt>
                <c:pt idx="5">
                  <c:v>4083</c:v>
                </c:pt>
                <c:pt idx="6">
                  <c:v>16369</c:v>
                </c:pt>
                <c:pt idx="7">
                  <c:v>65519</c:v>
                </c:pt>
                <c:pt idx="8">
                  <c:v>262125</c:v>
                </c:pt>
                <c:pt idx="9">
                  <c:v>1048555</c:v>
                </c:pt>
                <c:pt idx="10">
                  <c:v>4194281</c:v>
                </c:pt>
                <c:pt idx="11">
                  <c:v>16777191</c:v>
                </c:pt>
                <c:pt idx="12">
                  <c:v>67108837</c:v>
                </c:pt>
                <c:pt idx="13">
                  <c:v>268435427</c:v>
                </c:pt>
                <c:pt idx="14">
                  <c:v>1073741793</c:v>
                </c:pt>
                <c:pt idx="15">
                  <c:v>4294967263</c:v>
                </c:pt>
                <c:pt idx="16">
                  <c:v>17179869149</c:v>
                </c:pt>
                <c:pt idx="17">
                  <c:v>68719476699</c:v>
                </c:pt>
                <c:pt idx="18">
                  <c:v>274877906905</c:v>
                </c:pt>
                <c:pt idx="19">
                  <c:v>1099511627735</c:v>
                </c:pt>
                <c:pt idx="20">
                  <c:v>4398046511061</c:v>
                </c:pt>
                <c:pt idx="21">
                  <c:v>17592186044371</c:v>
                </c:pt>
                <c:pt idx="22">
                  <c:v>70368744177617</c:v>
                </c:pt>
                <c:pt idx="23">
                  <c:v>281474976710607</c:v>
                </c:pt>
                <c:pt idx="24">
                  <c:v>1125899906842573</c:v>
                </c:pt>
                <c:pt idx="25">
                  <c:v>4503599627370443</c:v>
                </c:pt>
                <c:pt idx="26">
                  <c:v>1.8014398509481928E+16</c:v>
                </c:pt>
                <c:pt idx="27">
                  <c:v>7.205759403792788E+16</c:v>
                </c:pt>
                <c:pt idx="28">
                  <c:v>2.8823037615171168E+17</c:v>
                </c:pt>
                <c:pt idx="29">
                  <c:v>1.152921504606847E+18</c:v>
                </c:pt>
                <c:pt idx="30">
                  <c:v>4.6116860184273879E+18</c:v>
                </c:pt>
                <c:pt idx="31">
                  <c:v>1.8446744073709552E+19</c:v>
                </c:pt>
                <c:pt idx="32">
                  <c:v>7.3786976294838206E+19</c:v>
                </c:pt>
                <c:pt idx="33">
                  <c:v>2.9514790517935283E+20</c:v>
                </c:pt>
                <c:pt idx="34">
                  <c:v>1.1805916207174113E+21</c:v>
                </c:pt>
                <c:pt idx="35">
                  <c:v>4.7223664828696452E+21</c:v>
                </c:pt>
                <c:pt idx="36">
                  <c:v>1.8889465931478581E+22</c:v>
                </c:pt>
                <c:pt idx="37">
                  <c:v>7.5557863725914323E+22</c:v>
                </c:pt>
                <c:pt idx="38">
                  <c:v>3.0223145490365729E+23</c:v>
                </c:pt>
                <c:pt idx="39">
                  <c:v>1.2089258196146292E+24</c:v>
                </c:pt>
                <c:pt idx="40">
                  <c:v>4.8357032784585167E+24</c:v>
                </c:pt>
                <c:pt idx="41">
                  <c:v>1.9342813113834067E+25</c:v>
                </c:pt>
                <c:pt idx="42">
                  <c:v>7.7371252455336267E+25</c:v>
                </c:pt>
                <c:pt idx="43">
                  <c:v>3.0948500982134507E+26</c:v>
                </c:pt>
                <c:pt idx="44">
                  <c:v>1.2379400392853803E+27</c:v>
                </c:pt>
                <c:pt idx="45">
                  <c:v>4.9517601571415211E+27</c:v>
                </c:pt>
                <c:pt idx="46">
                  <c:v>1.9807040628566084E+28</c:v>
                </c:pt>
                <c:pt idx="47">
                  <c:v>7.9228162514264338E+28</c:v>
                </c:pt>
                <c:pt idx="48">
                  <c:v>3.1691265005705735E+29</c:v>
                </c:pt>
                <c:pt idx="49">
                  <c:v>1.2676506002282294E+30</c:v>
                </c:pt>
                <c:pt idx="50">
                  <c:v>5.0706024009129176E+30</c:v>
                </c:pt>
                <c:pt idx="51">
                  <c:v>2.028240960365167E+31</c:v>
                </c:pt>
                <c:pt idx="52">
                  <c:v>8.1129638414606682E+31</c:v>
                </c:pt>
                <c:pt idx="53">
                  <c:v>3.2451855365842673E+32</c:v>
                </c:pt>
                <c:pt idx="54">
                  <c:v>1.2980742146337069E+33</c:v>
                </c:pt>
                <c:pt idx="55">
                  <c:v>5.1922968585348276E+33</c:v>
                </c:pt>
                <c:pt idx="56">
                  <c:v>2.0769187434139311E+34</c:v>
                </c:pt>
                <c:pt idx="57">
                  <c:v>8.3076749736557242E+34</c:v>
                </c:pt>
                <c:pt idx="58">
                  <c:v>3.3230699894622897E+35</c:v>
                </c:pt>
                <c:pt idx="59">
                  <c:v>1.3292279957849159E+36</c:v>
                </c:pt>
                <c:pt idx="60">
                  <c:v>5.3169119831396635E+36</c:v>
                </c:pt>
                <c:pt idx="61">
                  <c:v>2.1267647932558654E+37</c:v>
                </c:pt>
                <c:pt idx="62">
                  <c:v>8.5070591730234616E+37</c:v>
                </c:pt>
                <c:pt idx="63">
                  <c:v>3.4028236692093846E+38</c:v>
                </c:pt>
                <c:pt idx="64">
                  <c:v>1.3611294676837539E+39</c:v>
                </c:pt>
                <c:pt idx="65">
                  <c:v>5.4445178707350154E+39</c:v>
                </c:pt>
                <c:pt idx="66">
                  <c:v>2.1778071482940062E+40</c:v>
                </c:pt>
                <c:pt idx="67">
                  <c:v>8.7112285931760247E+40</c:v>
                </c:pt>
                <c:pt idx="68">
                  <c:v>3.4844914372704099E+41</c:v>
                </c:pt>
                <c:pt idx="69">
                  <c:v>1.3937965749081639E+42</c:v>
                </c:pt>
                <c:pt idx="70">
                  <c:v>5.5751862996326558E+42</c:v>
                </c:pt>
                <c:pt idx="71">
                  <c:v>2.2300745198530623E+43</c:v>
                </c:pt>
                <c:pt idx="72">
                  <c:v>8.9202980794122493E+43</c:v>
                </c:pt>
                <c:pt idx="73">
                  <c:v>3.5681192317648997E+44</c:v>
                </c:pt>
                <c:pt idx="74">
                  <c:v>1.4272476927059599E+45</c:v>
                </c:pt>
                <c:pt idx="75">
                  <c:v>5.7089907708238395E+45</c:v>
                </c:pt>
                <c:pt idx="76">
                  <c:v>2.2835963083295358E+46</c:v>
                </c:pt>
                <c:pt idx="77">
                  <c:v>9.1343852333181432E+46</c:v>
                </c:pt>
                <c:pt idx="78">
                  <c:v>3.6537540933272573E+47</c:v>
                </c:pt>
                <c:pt idx="79">
                  <c:v>1.4615016373309029E+48</c:v>
                </c:pt>
                <c:pt idx="80">
                  <c:v>5.8460065493236117E+48</c:v>
                </c:pt>
                <c:pt idx="81">
                  <c:v>2.3384026197294447E+49</c:v>
                </c:pt>
                <c:pt idx="82">
                  <c:v>9.3536104789177787E+49</c:v>
                </c:pt>
                <c:pt idx="83">
                  <c:v>3.7414441915671115E+50</c:v>
                </c:pt>
                <c:pt idx="84">
                  <c:v>1.4965776766268446E+51</c:v>
                </c:pt>
                <c:pt idx="85">
                  <c:v>5.9863107065073784E+51</c:v>
                </c:pt>
                <c:pt idx="86">
                  <c:v>2.3945242826029513E+52</c:v>
                </c:pt>
                <c:pt idx="87">
                  <c:v>9.5780971304118054E+52</c:v>
                </c:pt>
                <c:pt idx="88">
                  <c:v>3.8312388521647221E+53</c:v>
                </c:pt>
                <c:pt idx="89">
                  <c:v>1.5324955408658889E+54</c:v>
                </c:pt>
                <c:pt idx="90">
                  <c:v>6.1299821634635554E+54</c:v>
                </c:pt>
                <c:pt idx="91">
                  <c:v>2.4519928653854222E+55</c:v>
                </c:pt>
                <c:pt idx="92">
                  <c:v>9.8079714615416887E+55</c:v>
                </c:pt>
                <c:pt idx="93">
                  <c:v>3.9231885846166755E+56</c:v>
                </c:pt>
                <c:pt idx="94">
                  <c:v>1.5692754338466702E+57</c:v>
                </c:pt>
                <c:pt idx="95">
                  <c:v>6.2771017353866808E+57</c:v>
                </c:pt>
                <c:pt idx="96">
                  <c:v>2.5108406941546723E+58</c:v>
                </c:pt>
                <c:pt idx="97">
                  <c:v>1.0043362776618689E+59</c:v>
                </c:pt>
                <c:pt idx="98">
                  <c:v>4.0173451106474757E+59</c:v>
                </c:pt>
                <c:pt idx="99">
                  <c:v>1.6069380442589903E+60</c:v>
                </c:pt>
                <c:pt idx="100">
                  <c:v>6.4277521770359611E+60</c:v>
                </c:pt>
                <c:pt idx="101">
                  <c:v>2.5711008708143844E+61</c:v>
                </c:pt>
                <c:pt idx="102">
                  <c:v>1.0284403483257538E+62</c:v>
                </c:pt>
                <c:pt idx="103">
                  <c:v>4.1137613933030151E+62</c:v>
                </c:pt>
                <c:pt idx="104">
                  <c:v>1.645504557321206E+63</c:v>
                </c:pt>
                <c:pt idx="105">
                  <c:v>6.5820182292848242E+63</c:v>
                </c:pt>
                <c:pt idx="106">
                  <c:v>2.6328072917139297E+64</c:v>
                </c:pt>
                <c:pt idx="107">
                  <c:v>1.0531229166855719E+65</c:v>
                </c:pt>
                <c:pt idx="108">
                  <c:v>4.2124916667422875E+65</c:v>
                </c:pt>
                <c:pt idx="109">
                  <c:v>1.684996666696915E+66</c:v>
                </c:pt>
                <c:pt idx="110">
                  <c:v>6.7399866667876599E+66</c:v>
                </c:pt>
                <c:pt idx="111">
                  <c:v>2.695994666715064E+67</c:v>
                </c:pt>
                <c:pt idx="112">
                  <c:v>1.0783978666860256E+68</c:v>
                </c:pt>
                <c:pt idx="113">
                  <c:v>4.3135914667441024E+68</c:v>
                </c:pt>
                <c:pt idx="114">
                  <c:v>1.7254365866976409E+69</c:v>
                </c:pt>
                <c:pt idx="115">
                  <c:v>6.9017463467905638E+69</c:v>
                </c:pt>
                <c:pt idx="116">
                  <c:v>2.7606985387162255E+70</c:v>
                </c:pt>
                <c:pt idx="117">
                  <c:v>1.1042794154864902E+71</c:v>
                </c:pt>
                <c:pt idx="118">
                  <c:v>4.4171176619459608E+71</c:v>
                </c:pt>
                <c:pt idx="119">
                  <c:v>1.7668470647783843E+72</c:v>
                </c:pt>
                <c:pt idx="120">
                  <c:v>7.0673882591135373E+72</c:v>
                </c:pt>
                <c:pt idx="121">
                  <c:v>2.8269553036454149E+73</c:v>
                </c:pt>
                <c:pt idx="122">
                  <c:v>1.130782121458166E+74</c:v>
                </c:pt>
                <c:pt idx="123">
                  <c:v>4.5231284858326639E+74</c:v>
                </c:pt>
                <c:pt idx="124">
                  <c:v>1.8092513943330656E+75</c:v>
                </c:pt>
                <c:pt idx="125">
                  <c:v>7.2370055773322622E+75</c:v>
                </c:pt>
                <c:pt idx="126">
                  <c:v>2.8948022309329049E+76</c:v>
                </c:pt>
                <c:pt idx="127">
                  <c:v>1.157920892373162E+77</c:v>
                </c:pt>
                <c:pt idx="128">
                  <c:v>4.6316835694926478E+77</c:v>
                </c:pt>
                <c:pt idx="129">
                  <c:v>1.8526734277970591E+78</c:v>
                </c:pt>
                <c:pt idx="130">
                  <c:v>7.4106937111882365E+78</c:v>
                </c:pt>
                <c:pt idx="131">
                  <c:v>2.9642774844752946E+79</c:v>
                </c:pt>
                <c:pt idx="132">
                  <c:v>1.1857109937901178E+80</c:v>
                </c:pt>
                <c:pt idx="133">
                  <c:v>4.7428439751604714E+80</c:v>
                </c:pt>
                <c:pt idx="134">
                  <c:v>1.8971375900641885E+81</c:v>
                </c:pt>
                <c:pt idx="135">
                  <c:v>7.5885503602567542E+81</c:v>
                </c:pt>
                <c:pt idx="136">
                  <c:v>3.0354201441027017E+82</c:v>
                </c:pt>
                <c:pt idx="137">
                  <c:v>1.2141680576410807E+83</c:v>
                </c:pt>
                <c:pt idx="138">
                  <c:v>4.8566722305643227E+83</c:v>
                </c:pt>
                <c:pt idx="139">
                  <c:v>1.9426688922257291E+84</c:v>
                </c:pt>
                <c:pt idx="140">
                  <c:v>7.7706755689029163E+84</c:v>
                </c:pt>
                <c:pt idx="141">
                  <c:v>3.1082702275611665E+85</c:v>
                </c:pt>
                <c:pt idx="142">
                  <c:v>1.2433080910244666E+86</c:v>
                </c:pt>
                <c:pt idx="143">
                  <c:v>4.9732323640978664E+86</c:v>
                </c:pt>
                <c:pt idx="144">
                  <c:v>1.9892929456391466E+87</c:v>
                </c:pt>
                <c:pt idx="145">
                  <c:v>7.9571717825565863E+87</c:v>
                </c:pt>
                <c:pt idx="146">
                  <c:v>3.1828687130226345E+88</c:v>
                </c:pt>
                <c:pt idx="147">
                  <c:v>1.2731474852090538E+89</c:v>
                </c:pt>
                <c:pt idx="148">
                  <c:v>5.0925899408362152E+89</c:v>
                </c:pt>
                <c:pt idx="149">
                  <c:v>2.0370359763344861E+90</c:v>
                </c:pt>
                <c:pt idx="150">
                  <c:v>8.1481439053379443E+90</c:v>
                </c:pt>
                <c:pt idx="151">
                  <c:v>3.2592575621351777E+91</c:v>
                </c:pt>
                <c:pt idx="152">
                  <c:v>1.3037030248540711E+92</c:v>
                </c:pt>
                <c:pt idx="153">
                  <c:v>5.2148120994162844E+92</c:v>
                </c:pt>
                <c:pt idx="154">
                  <c:v>2.0859248397665138E+93</c:v>
                </c:pt>
                <c:pt idx="155">
                  <c:v>8.343699359066055E+93</c:v>
                </c:pt>
                <c:pt idx="156">
                  <c:v>3.337479743626422E+94</c:v>
                </c:pt>
                <c:pt idx="157">
                  <c:v>1.3349918974505688E+95</c:v>
                </c:pt>
                <c:pt idx="158">
                  <c:v>5.3399675898022752E+95</c:v>
                </c:pt>
                <c:pt idx="159">
                  <c:v>2.1359870359209101E+96</c:v>
                </c:pt>
                <c:pt idx="160">
                  <c:v>8.5439481436836403E+96</c:v>
                </c:pt>
                <c:pt idx="161">
                  <c:v>3.4175792574734561E+97</c:v>
                </c:pt>
                <c:pt idx="162">
                  <c:v>1.3670317029893825E+98</c:v>
                </c:pt>
                <c:pt idx="163">
                  <c:v>5.4681268119575298E+98</c:v>
                </c:pt>
                <c:pt idx="164">
                  <c:v>2.1872507247830119E+99</c:v>
                </c:pt>
                <c:pt idx="165">
                  <c:v>8.7490028991320477E+99</c:v>
                </c:pt>
                <c:pt idx="166">
                  <c:v>3.4996011596528191E+100</c:v>
                </c:pt>
                <c:pt idx="167">
                  <c:v>1.3998404638611276E+101</c:v>
                </c:pt>
                <c:pt idx="168">
                  <c:v>5.5993618554445105E+101</c:v>
                </c:pt>
                <c:pt idx="169">
                  <c:v>2.2397447421778042E+102</c:v>
                </c:pt>
                <c:pt idx="170">
                  <c:v>8.9589789687112168E+102</c:v>
                </c:pt>
                <c:pt idx="171">
                  <c:v>3.5835915874844867E+103</c:v>
                </c:pt>
                <c:pt idx="172">
                  <c:v>1.4334366349937947E+104</c:v>
                </c:pt>
                <c:pt idx="173">
                  <c:v>5.7337465399751788E+104</c:v>
                </c:pt>
                <c:pt idx="174">
                  <c:v>2.2934986159900715E+105</c:v>
                </c:pt>
                <c:pt idx="175">
                  <c:v>9.173994463960286E+105</c:v>
                </c:pt>
                <c:pt idx="176">
                  <c:v>3.6695977855841144E+106</c:v>
                </c:pt>
                <c:pt idx="177">
                  <c:v>1.4678391142336458E+107</c:v>
                </c:pt>
                <c:pt idx="178">
                  <c:v>5.8713564569345831E+107</c:v>
                </c:pt>
                <c:pt idx="179">
                  <c:v>2.3485425827738332E+108</c:v>
                </c:pt>
                <c:pt idx="180">
                  <c:v>9.3941703310953329E+108</c:v>
                </c:pt>
                <c:pt idx="181">
                  <c:v>3.7576681324381332E+109</c:v>
                </c:pt>
                <c:pt idx="182">
                  <c:v>1.5030672529752533E+110</c:v>
                </c:pt>
                <c:pt idx="183">
                  <c:v>6.0122690119010131E+110</c:v>
                </c:pt>
                <c:pt idx="184">
                  <c:v>2.4049076047604052E+111</c:v>
                </c:pt>
                <c:pt idx="185">
                  <c:v>9.6196304190416209E+111</c:v>
                </c:pt>
                <c:pt idx="186">
                  <c:v>3.8478521676166484E+112</c:v>
                </c:pt>
                <c:pt idx="187">
                  <c:v>1.5391408670466593E+113</c:v>
                </c:pt>
                <c:pt idx="188">
                  <c:v>6.1565634681866374E+113</c:v>
                </c:pt>
                <c:pt idx="189">
                  <c:v>2.462625387274655E+114</c:v>
                </c:pt>
                <c:pt idx="190">
                  <c:v>9.8505015490986198E+114</c:v>
                </c:pt>
                <c:pt idx="191">
                  <c:v>3.9402006196394479E+115</c:v>
                </c:pt>
                <c:pt idx="192">
                  <c:v>1.5760802478557792E+116</c:v>
                </c:pt>
                <c:pt idx="193">
                  <c:v>6.3043209914231167E+116</c:v>
                </c:pt>
                <c:pt idx="194">
                  <c:v>2.5217283965692467E+117</c:v>
                </c:pt>
                <c:pt idx="195">
                  <c:v>1.0086913586276987E+118</c:v>
                </c:pt>
                <c:pt idx="196">
                  <c:v>4.0347654345107947E+118</c:v>
                </c:pt>
                <c:pt idx="197">
                  <c:v>1.6139061738043179E+119</c:v>
                </c:pt>
                <c:pt idx="198">
                  <c:v>6.4556246952172715E+119</c:v>
                </c:pt>
                <c:pt idx="199">
                  <c:v>2.5822498780869086E+120</c:v>
                </c:pt>
                <c:pt idx="200">
                  <c:v>1.0328999512347634E+121</c:v>
                </c:pt>
                <c:pt idx="201">
                  <c:v>4.1315998049390537E+121</c:v>
                </c:pt>
                <c:pt idx="202">
                  <c:v>1.6526399219756215E+122</c:v>
                </c:pt>
                <c:pt idx="203">
                  <c:v>6.610559687902486E+122</c:v>
                </c:pt>
                <c:pt idx="204">
                  <c:v>2.6442238751609944E+123</c:v>
                </c:pt>
                <c:pt idx="205">
                  <c:v>1.0576895500643978E+124</c:v>
                </c:pt>
                <c:pt idx="206">
                  <c:v>4.230758200257591E+124</c:v>
                </c:pt>
                <c:pt idx="207">
                  <c:v>1.6923032801030364E+125</c:v>
                </c:pt>
                <c:pt idx="208">
                  <c:v>6.7692131204121457E+125</c:v>
                </c:pt>
                <c:pt idx="209">
                  <c:v>2.7076852481648583E+126</c:v>
                </c:pt>
                <c:pt idx="210">
                  <c:v>1.0830740992659433E+127</c:v>
                </c:pt>
                <c:pt idx="211">
                  <c:v>4.3322963970637732E+127</c:v>
                </c:pt>
                <c:pt idx="212">
                  <c:v>1.7329185588255093E+128</c:v>
                </c:pt>
                <c:pt idx="213">
                  <c:v>6.9316742353020371E+128</c:v>
                </c:pt>
                <c:pt idx="214">
                  <c:v>2.7726696941208149E+129</c:v>
                </c:pt>
                <c:pt idx="215">
                  <c:v>1.1090678776483259E+130</c:v>
                </c:pt>
                <c:pt idx="216">
                  <c:v>4.4362715105933038E+130</c:v>
                </c:pt>
                <c:pt idx="217">
                  <c:v>1.7745086042373215E+131</c:v>
                </c:pt>
                <c:pt idx="218">
                  <c:v>7.098034416949286E+131</c:v>
                </c:pt>
                <c:pt idx="219">
                  <c:v>2.8392137667797144E+132</c:v>
                </c:pt>
                <c:pt idx="220">
                  <c:v>1.1356855067118858E+133</c:v>
                </c:pt>
                <c:pt idx="221">
                  <c:v>4.5427420268475431E+133</c:v>
                </c:pt>
                <c:pt idx="222">
                  <c:v>1.8170968107390172E+134</c:v>
                </c:pt>
                <c:pt idx="223">
                  <c:v>7.2683872429560689E+134</c:v>
                </c:pt>
                <c:pt idx="224">
                  <c:v>2.9073548971824276E+135</c:v>
                </c:pt>
                <c:pt idx="225">
                  <c:v>1.162941958872971E+136</c:v>
                </c:pt>
                <c:pt idx="226">
                  <c:v>4.6517678354918841E+136</c:v>
                </c:pt>
                <c:pt idx="227">
                  <c:v>1.8607071341967536E+137</c:v>
                </c:pt>
                <c:pt idx="228">
                  <c:v>7.4428285367870146E+137</c:v>
                </c:pt>
                <c:pt idx="229">
                  <c:v>2.9771314147148058E+138</c:v>
                </c:pt>
                <c:pt idx="230">
                  <c:v>1.1908525658859223E+139</c:v>
                </c:pt>
                <c:pt idx="231">
                  <c:v>4.7634102635436893E+139</c:v>
                </c:pt>
                <c:pt idx="232">
                  <c:v>1.9053641054174757E+140</c:v>
                </c:pt>
                <c:pt idx="233">
                  <c:v>7.6214564216699029E+140</c:v>
                </c:pt>
                <c:pt idx="234">
                  <c:v>3.0485825686679612E+141</c:v>
                </c:pt>
                <c:pt idx="235">
                  <c:v>1.2194330274671845E+142</c:v>
                </c:pt>
                <c:pt idx="236">
                  <c:v>4.8777321098687379E+142</c:v>
                </c:pt>
                <c:pt idx="237">
                  <c:v>1.9510928439474951E+143</c:v>
                </c:pt>
                <c:pt idx="238">
                  <c:v>7.8043713757899806E+143</c:v>
                </c:pt>
                <c:pt idx="239">
                  <c:v>3.1217485503159922E+144</c:v>
                </c:pt>
                <c:pt idx="240">
                  <c:v>1.2486994201263969E+145</c:v>
                </c:pt>
                <c:pt idx="241">
                  <c:v>4.9947976805055876E+145</c:v>
                </c:pt>
                <c:pt idx="242">
                  <c:v>1.997919072202235E+146</c:v>
                </c:pt>
                <c:pt idx="243">
                  <c:v>7.9916762888089401E+146</c:v>
                </c:pt>
                <c:pt idx="244">
                  <c:v>3.196670515523576E+147</c:v>
                </c:pt>
                <c:pt idx="245">
                  <c:v>1.2786682062094304E+148</c:v>
                </c:pt>
                <c:pt idx="246">
                  <c:v>5.1146728248377217E+148</c:v>
                </c:pt>
                <c:pt idx="247">
                  <c:v>2.0458691299350887E+149</c:v>
                </c:pt>
                <c:pt idx="248">
                  <c:v>8.1834765197403547E+149</c:v>
                </c:pt>
                <c:pt idx="249">
                  <c:v>3.2733906078961419E+150</c:v>
                </c:pt>
                <c:pt idx="250">
                  <c:v>1.3093562431584567E+151</c:v>
                </c:pt>
                <c:pt idx="251">
                  <c:v>5.237424972633827E+151</c:v>
                </c:pt>
                <c:pt idx="252">
                  <c:v>2.0949699890535308E+152</c:v>
                </c:pt>
                <c:pt idx="253">
                  <c:v>8.3798799562141232E+152</c:v>
                </c:pt>
                <c:pt idx="254">
                  <c:v>3.3519519824856493E+153</c:v>
                </c:pt>
                <c:pt idx="255">
                  <c:v>1.3407807929942597E+154</c:v>
                </c:pt>
                <c:pt idx="256">
                  <c:v>5.3631231719770388E+154</c:v>
                </c:pt>
                <c:pt idx="257">
                  <c:v>2.1452492687908155E+155</c:v>
                </c:pt>
                <c:pt idx="258">
                  <c:v>8.5809970751632621E+155</c:v>
                </c:pt>
                <c:pt idx="259">
                  <c:v>3.4323988300653049E+156</c:v>
                </c:pt>
                <c:pt idx="260">
                  <c:v>1.3729595320261219E+157</c:v>
                </c:pt>
                <c:pt idx="261">
                  <c:v>5.4918381281044878E+157</c:v>
                </c:pt>
                <c:pt idx="262">
                  <c:v>2.1967352512417951E+158</c:v>
                </c:pt>
                <c:pt idx="263">
                  <c:v>8.7869410049671804E+158</c:v>
                </c:pt>
                <c:pt idx="264">
                  <c:v>3.5147764019868722E+159</c:v>
                </c:pt>
                <c:pt idx="265">
                  <c:v>1.4059105607947489E+160</c:v>
                </c:pt>
                <c:pt idx="266">
                  <c:v>5.6236422431789955E+160</c:v>
                </c:pt>
                <c:pt idx="267">
                  <c:v>2.2494568972715982E+161</c:v>
                </c:pt>
                <c:pt idx="268">
                  <c:v>8.9978275890863928E+161</c:v>
                </c:pt>
                <c:pt idx="269">
                  <c:v>3.5991310356345571E+162</c:v>
                </c:pt>
                <c:pt idx="270">
                  <c:v>1.4396524142538228E+163</c:v>
                </c:pt>
                <c:pt idx="271">
                  <c:v>5.7586096570152914E+163</c:v>
                </c:pt>
                <c:pt idx="272">
                  <c:v>2.3034438628061165E+164</c:v>
                </c:pt>
                <c:pt idx="273">
                  <c:v>9.2137754512244662E+164</c:v>
                </c:pt>
                <c:pt idx="274">
                  <c:v>3.6855101804897865E+165</c:v>
                </c:pt>
                <c:pt idx="275">
                  <c:v>1.4742040721959146E+166</c:v>
                </c:pt>
                <c:pt idx="276">
                  <c:v>5.8968162887836584E+166</c:v>
                </c:pt>
                <c:pt idx="277">
                  <c:v>2.3587265155134633E+167</c:v>
                </c:pt>
                <c:pt idx="278">
                  <c:v>9.4349060620538534E+167</c:v>
                </c:pt>
                <c:pt idx="279">
                  <c:v>3.7739624248215414E+168</c:v>
                </c:pt>
                <c:pt idx="280">
                  <c:v>1.5095849699286165E+169</c:v>
                </c:pt>
                <c:pt idx="281">
                  <c:v>6.0383398797144662E+169</c:v>
                </c:pt>
                <c:pt idx="282">
                  <c:v>2.4153359518857865E+170</c:v>
                </c:pt>
                <c:pt idx="283">
                  <c:v>9.6613438075431459E+170</c:v>
                </c:pt>
                <c:pt idx="284">
                  <c:v>3.8645375230172583E+171</c:v>
                </c:pt>
                <c:pt idx="285">
                  <c:v>1.5458150092069033E+172</c:v>
                </c:pt>
                <c:pt idx="286">
                  <c:v>6.1832600368276134E+172</c:v>
                </c:pt>
                <c:pt idx="287">
                  <c:v>2.4733040147310453E+173</c:v>
                </c:pt>
                <c:pt idx="288">
                  <c:v>9.8932160589241814E+173</c:v>
                </c:pt>
                <c:pt idx="289">
                  <c:v>3.9572864235696725E+174</c:v>
                </c:pt>
                <c:pt idx="290">
                  <c:v>1.582914569427869E+175</c:v>
                </c:pt>
                <c:pt idx="291">
                  <c:v>6.3316582777114761E+175</c:v>
                </c:pt>
                <c:pt idx="292">
                  <c:v>2.5326633110845904E+176</c:v>
                </c:pt>
                <c:pt idx="293">
                  <c:v>1.0130653244338362E+177</c:v>
                </c:pt>
                <c:pt idx="294">
                  <c:v>4.0522612977353447E+177</c:v>
                </c:pt>
                <c:pt idx="295">
                  <c:v>1.6209045190941379E+178</c:v>
                </c:pt>
                <c:pt idx="296">
                  <c:v>6.4836180763765515E+178</c:v>
                </c:pt>
                <c:pt idx="297">
                  <c:v>2.5934472305506206E+179</c:v>
                </c:pt>
                <c:pt idx="298">
                  <c:v>1.0373788922202482E+180</c:v>
                </c:pt>
                <c:pt idx="299">
                  <c:v>4.149515568880993E+180</c:v>
                </c:pt>
                <c:pt idx="300">
                  <c:v>1.6598062275523972E+181</c:v>
                </c:pt>
                <c:pt idx="301">
                  <c:v>6.6392249102095887E+181</c:v>
                </c:pt>
                <c:pt idx="302">
                  <c:v>2.6556899640838355E+182</c:v>
                </c:pt>
                <c:pt idx="303">
                  <c:v>1.0622759856335342E+183</c:v>
                </c:pt>
                <c:pt idx="304">
                  <c:v>4.2491039425341368E+183</c:v>
                </c:pt>
                <c:pt idx="305">
                  <c:v>1.6996415770136547E+184</c:v>
                </c:pt>
                <c:pt idx="306">
                  <c:v>6.7985663080546189E+184</c:v>
                </c:pt>
                <c:pt idx="307">
                  <c:v>2.7194265232218475E+185</c:v>
                </c:pt>
                <c:pt idx="308">
                  <c:v>1.087770609288739E+186</c:v>
                </c:pt>
                <c:pt idx="309">
                  <c:v>4.3510824371549561E+186</c:v>
                </c:pt>
                <c:pt idx="310">
                  <c:v>1.7404329748619824E+187</c:v>
                </c:pt>
                <c:pt idx="311">
                  <c:v>6.9617318994479297E+187</c:v>
                </c:pt>
                <c:pt idx="312">
                  <c:v>2.7846927597791719E+188</c:v>
                </c:pt>
                <c:pt idx="313">
                  <c:v>1.1138771039116688E+189</c:v>
                </c:pt>
                <c:pt idx="314">
                  <c:v>4.455508415646675E+189</c:v>
                </c:pt>
                <c:pt idx="315">
                  <c:v>1.78220336625867E+190</c:v>
                </c:pt>
                <c:pt idx="316">
                  <c:v>7.12881346503468E+190</c:v>
                </c:pt>
                <c:pt idx="317">
                  <c:v>2.851525386013872E+191</c:v>
                </c:pt>
                <c:pt idx="318">
                  <c:v>1.1406101544055488E+192</c:v>
                </c:pt>
                <c:pt idx="319">
                  <c:v>4.5624406176221952E+192</c:v>
                </c:pt>
                <c:pt idx="320">
                  <c:v>1.8249762470488781E+193</c:v>
                </c:pt>
                <c:pt idx="321">
                  <c:v>7.2999049881955123E+193</c:v>
                </c:pt>
                <c:pt idx="322">
                  <c:v>2.9199619952782049E+194</c:v>
                </c:pt>
                <c:pt idx="323">
                  <c:v>1.167984798111282E+195</c:v>
                </c:pt>
                <c:pt idx="324">
                  <c:v>4.6719391924451279E+195</c:v>
                </c:pt>
                <c:pt idx="325">
                  <c:v>1.8687756769780512E+196</c:v>
                </c:pt>
                <c:pt idx="326">
                  <c:v>7.4751027079122046E+196</c:v>
                </c:pt>
                <c:pt idx="327">
                  <c:v>2.9900410831648819E+197</c:v>
                </c:pt>
                <c:pt idx="328">
                  <c:v>1.1960164332659527E+198</c:v>
                </c:pt>
                <c:pt idx="329">
                  <c:v>4.784065733063811E+198</c:v>
                </c:pt>
                <c:pt idx="330">
                  <c:v>1.9136262932255244E+199</c:v>
                </c:pt>
                <c:pt idx="331">
                  <c:v>7.6545051729020976E+199</c:v>
                </c:pt>
                <c:pt idx="332">
                  <c:v>3.061802069160839E+200</c:v>
                </c:pt>
                <c:pt idx="333">
                  <c:v>1.2247208276643356E+201</c:v>
                </c:pt>
                <c:pt idx="334">
                  <c:v>4.8988833106573424E+201</c:v>
                </c:pt>
                <c:pt idx="335">
                  <c:v>1.959553324262937E+202</c:v>
                </c:pt>
                <c:pt idx="336">
                  <c:v>7.8382132970517479E+202</c:v>
                </c:pt>
                <c:pt idx="337">
                  <c:v>3.1352853188206992E+203</c:v>
                </c:pt>
                <c:pt idx="338">
                  <c:v>1.2541141275282797E+204</c:v>
                </c:pt>
                <c:pt idx="339">
                  <c:v>5.0164565101131187E+204</c:v>
                </c:pt>
                <c:pt idx="340">
                  <c:v>2.0065826040452475E+205</c:v>
                </c:pt>
                <c:pt idx="341">
                  <c:v>8.0263304161809898E+205</c:v>
                </c:pt>
                <c:pt idx="342">
                  <c:v>3.2105321664723959E+206</c:v>
                </c:pt>
                <c:pt idx="343">
                  <c:v>1.2842128665889584E+207</c:v>
                </c:pt>
                <c:pt idx="344">
                  <c:v>5.1368514663558335E+207</c:v>
                </c:pt>
                <c:pt idx="345">
                  <c:v>2.0547405865423334E+208</c:v>
                </c:pt>
                <c:pt idx="346">
                  <c:v>8.2189623461693336E+208</c:v>
                </c:pt>
                <c:pt idx="347">
                  <c:v>3.2875849384677334E+209</c:v>
                </c:pt>
                <c:pt idx="348">
                  <c:v>1.3150339753870934E+210</c:v>
                </c:pt>
                <c:pt idx="349">
                  <c:v>5.2601359015483735E+210</c:v>
                </c:pt>
                <c:pt idx="350">
                  <c:v>2.1040543606193494E+211</c:v>
                </c:pt>
                <c:pt idx="351">
                  <c:v>8.4162174424773976E+211</c:v>
                </c:pt>
                <c:pt idx="352">
                  <c:v>3.366486976990959E+212</c:v>
                </c:pt>
                <c:pt idx="353">
                  <c:v>1.3465947907963836E+213</c:v>
                </c:pt>
                <c:pt idx="354">
                  <c:v>5.3863791631855345E+213</c:v>
                </c:pt>
                <c:pt idx="355">
                  <c:v>2.1545516652742138E+214</c:v>
                </c:pt>
                <c:pt idx="356">
                  <c:v>8.6182066610968552E+214</c:v>
                </c:pt>
                <c:pt idx="357">
                  <c:v>3.4472826644387421E+215</c:v>
                </c:pt>
                <c:pt idx="358">
                  <c:v>1.3789130657754968E+216</c:v>
                </c:pt>
                <c:pt idx="359">
                  <c:v>5.5156522631019873E+216</c:v>
                </c:pt>
                <c:pt idx="360">
                  <c:v>2.2062609052407949E+217</c:v>
                </c:pt>
                <c:pt idx="361">
                  <c:v>8.8250436209631797E+217</c:v>
                </c:pt>
                <c:pt idx="362">
                  <c:v>3.5300174483852719E+218</c:v>
                </c:pt>
                <c:pt idx="363">
                  <c:v>1.4120069793541087E+219</c:v>
                </c:pt>
                <c:pt idx="364">
                  <c:v>5.648027917416435E+219</c:v>
                </c:pt>
                <c:pt idx="365">
                  <c:v>2.259211166966574E+220</c:v>
                </c:pt>
                <c:pt idx="366">
                  <c:v>9.036844667866296E+220</c:v>
                </c:pt>
                <c:pt idx="367">
                  <c:v>3.6147378671465184E+221</c:v>
                </c:pt>
                <c:pt idx="368">
                  <c:v>1.4458951468586074E+222</c:v>
                </c:pt>
                <c:pt idx="369">
                  <c:v>5.7835805874344294E+222</c:v>
                </c:pt>
                <c:pt idx="370">
                  <c:v>2.3134322349737718E+223</c:v>
                </c:pt>
                <c:pt idx="371">
                  <c:v>9.2537289398950871E+223</c:v>
                </c:pt>
                <c:pt idx="372">
                  <c:v>3.7014915759580348E+224</c:v>
                </c:pt>
                <c:pt idx="373">
                  <c:v>1.4805966303832139E+225</c:v>
                </c:pt>
                <c:pt idx="374">
                  <c:v>5.9223865215328557E+225</c:v>
                </c:pt>
                <c:pt idx="375">
                  <c:v>2.3689546086131423E+226</c:v>
                </c:pt>
                <c:pt idx="376">
                  <c:v>9.4758184344525692E+226</c:v>
                </c:pt>
                <c:pt idx="377">
                  <c:v>3.7903273737810277E+227</c:v>
                </c:pt>
                <c:pt idx="378">
                  <c:v>1.5161309495124111E+228</c:v>
                </c:pt>
                <c:pt idx="379">
                  <c:v>6.0645237980496443E+228</c:v>
                </c:pt>
                <c:pt idx="380">
                  <c:v>2.4258095192198577E+229</c:v>
                </c:pt>
                <c:pt idx="381">
                  <c:v>9.7032380768794308E+229</c:v>
                </c:pt>
                <c:pt idx="382">
                  <c:v>3.8812952307517723E+230</c:v>
                </c:pt>
                <c:pt idx="383">
                  <c:v>1.5525180923007089E+231</c:v>
                </c:pt>
                <c:pt idx="384">
                  <c:v>6.2100723692028357E+231</c:v>
                </c:pt>
                <c:pt idx="385">
                  <c:v>2.4840289476811343E+232</c:v>
                </c:pt>
                <c:pt idx="386">
                  <c:v>9.9361157907245372E+232</c:v>
                </c:pt>
                <c:pt idx="387">
                  <c:v>3.9744463162898149E+233</c:v>
                </c:pt>
                <c:pt idx="388">
                  <c:v>1.5897785265159259E+234</c:v>
                </c:pt>
                <c:pt idx="389">
                  <c:v>6.3591141060637038E+234</c:v>
                </c:pt>
                <c:pt idx="390">
                  <c:v>2.5436456424254815E+235</c:v>
                </c:pt>
                <c:pt idx="391">
                  <c:v>1.0174582569701926E+236</c:v>
                </c:pt>
                <c:pt idx="392">
                  <c:v>4.0698330278807704E+236</c:v>
                </c:pt>
                <c:pt idx="393">
                  <c:v>1.6279332111523082E+237</c:v>
                </c:pt>
                <c:pt idx="394">
                  <c:v>6.5117328446092327E+237</c:v>
                </c:pt>
                <c:pt idx="395">
                  <c:v>2.6046931378436931E+238</c:v>
                </c:pt>
                <c:pt idx="396">
                  <c:v>1.0418772551374772E+239</c:v>
                </c:pt>
                <c:pt idx="397">
                  <c:v>4.1675090205499089E+239</c:v>
                </c:pt>
                <c:pt idx="398">
                  <c:v>1.6670036082199636E+240</c:v>
                </c:pt>
                <c:pt idx="399">
                  <c:v>6.6680144328798543E+240</c:v>
                </c:pt>
                <c:pt idx="400">
                  <c:v>2.6672057731519417E+241</c:v>
                </c:pt>
                <c:pt idx="401">
                  <c:v>1.0668823092607767E+242</c:v>
                </c:pt>
                <c:pt idx="402">
                  <c:v>4.2675292370431067E+242</c:v>
                </c:pt>
                <c:pt idx="403">
                  <c:v>1.7070116948172427E+243</c:v>
                </c:pt>
                <c:pt idx="404">
                  <c:v>6.8280467792689708E+243</c:v>
                </c:pt>
                <c:pt idx="405">
                  <c:v>2.7312187117075883E+244</c:v>
                </c:pt>
                <c:pt idx="406">
                  <c:v>1.0924874846830353E+245</c:v>
                </c:pt>
                <c:pt idx="407">
                  <c:v>4.3699499387321413E+245</c:v>
                </c:pt>
                <c:pt idx="408">
                  <c:v>1.7479799754928565E+246</c:v>
                </c:pt>
                <c:pt idx="409">
                  <c:v>6.9919199019714261E+246</c:v>
                </c:pt>
                <c:pt idx="410">
                  <c:v>2.7967679607885704E+247</c:v>
                </c:pt>
                <c:pt idx="411">
                  <c:v>1.1187071843154282E+248</c:v>
                </c:pt>
                <c:pt idx="412">
                  <c:v>4.4748287372617127E+248</c:v>
                </c:pt>
                <c:pt idx="413">
                  <c:v>1.7899314949046851E+249</c:v>
                </c:pt>
                <c:pt idx="414">
                  <c:v>7.1597259796187403E+249</c:v>
                </c:pt>
                <c:pt idx="415">
                  <c:v>2.8638903918474961E+250</c:v>
                </c:pt>
                <c:pt idx="416">
                  <c:v>1.1455561567389984E+251</c:v>
                </c:pt>
                <c:pt idx="417">
                  <c:v>4.5822246269559938E+251</c:v>
                </c:pt>
                <c:pt idx="418">
                  <c:v>1.8328898507823975E+252</c:v>
                </c:pt>
                <c:pt idx="419">
                  <c:v>7.3315594031295901E+252</c:v>
                </c:pt>
                <c:pt idx="420">
                  <c:v>2.932623761251836E+253</c:v>
                </c:pt>
                <c:pt idx="421">
                  <c:v>1.1730495045007344E+254</c:v>
                </c:pt>
                <c:pt idx="422">
                  <c:v>4.6921980180029376E+254</c:v>
                </c:pt>
                <c:pt idx="423">
                  <c:v>1.8768792072011751E+255</c:v>
                </c:pt>
                <c:pt idx="424">
                  <c:v>7.5075168288047002E+255</c:v>
                </c:pt>
                <c:pt idx="425">
                  <c:v>3.0030067315218801E+256</c:v>
                </c:pt>
                <c:pt idx="426">
                  <c:v>1.201202692608752E+257</c:v>
                </c:pt>
                <c:pt idx="427">
                  <c:v>4.8048107704350081E+257</c:v>
                </c:pt>
                <c:pt idx="428">
                  <c:v>1.9219243081740033E+258</c:v>
                </c:pt>
                <c:pt idx="429">
                  <c:v>7.687697232696013E+258</c:v>
                </c:pt>
                <c:pt idx="430">
                  <c:v>3.0750788930784052E+259</c:v>
                </c:pt>
                <c:pt idx="431">
                  <c:v>1.2300315572313621E+260</c:v>
                </c:pt>
                <c:pt idx="432">
                  <c:v>4.9201262289254483E+260</c:v>
                </c:pt>
                <c:pt idx="433">
                  <c:v>1.9680504915701793E+261</c:v>
                </c:pt>
                <c:pt idx="434">
                  <c:v>7.8722019662807173E+261</c:v>
                </c:pt>
                <c:pt idx="435">
                  <c:v>3.1488807865122869E+262</c:v>
                </c:pt>
                <c:pt idx="436">
                  <c:v>1.2595523146049148E+263</c:v>
                </c:pt>
                <c:pt idx="437">
                  <c:v>5.0382092584196591E+263</c:v>
                </c:pt>
                <c:pt idx="438">
                  <c:v>2.0152837033678636E+264</c:v>
                </c:pt>
                <c:pt idx="439">
                  <c:v>8.0611348134714546E+264</c:v>
                </c:pt>
                <c:pt idx="440">
                  <c:v>3.2244539253885818E+265</c:v>
                </c:pt>
                <c:pt idx="441">
                  <c:v>1.2897815701554327E+266</c:v>
                </c:pt>
                <c:pt idx="442">
                  <c:v>5.1591262806217309E+266</c:v>
                </c:pt>
                <c:pt idx="443">
                  <c:v>2.0636505122486924E+267</c:v>
                </c:pt>
                <c:pt idx="444">
                  <c:v>8.2546020489947695E+267</c:v>
                </c:pt>
                <c:pt idx="445">
                  <c:v>3.3018408195979078E+268</c:v>
                </c:pt>
                <c:pt idx="446">
                  <c:v>1.3207363278391631E+269</c:v>
                </c:pt>
                <c:pt idx="447">
                  <c:v>5.2829453113566525E+269</c:v>
                </c:pt>
                <c:pt idx="448">
                  <c:v>2.113178124542661E+270</c:v>
                </c:pt>
                <c:pt idx="449">
                  <c:v>8.4527124981706439E+270</c:v>
                </c:pt>
                <c:pt idx="450">
                  <c:v>3.3810849992682576E+271</c:v>
                </c:pt>
                <c:pt idx="451">
                  <c:v>1.352433999707303E+272</c:v>
                </c:pt>
                <c:pt idx="452">
                  <c:v>5.4097359988292121E+272</c:v>
                </c:pt>
                <c:pt idx="453">
                  <c:v>2.1638943995316848E+273</c:v>
                </c:pt>
                <c:pt idx="454">
                  <c:v>8.6555775981267394E+273</c:v>
                </c:pt>
                <c:pt idx="455">
                  <c:v>3.4622310392506958E+274</c:v>
                </c:pt>
                <c:pt idx="456">
                  <c:v>1.3848924157002783E+275</c:v>
                </c:pt>
                <c:pt idx="457">
                  <c:v>5.5395696628011132E+275</c:v>
                </c:pt>
                <c:pt idx="458">
                  <c:v>2.2158278651204453E+276</c:v>
                </c:pt>
                <c:pt idx="459">
                  <c:v>8.8633114604817811E+276</c:v>
                </c:pt>
                <c:pt idx="460">
                  <c:v>3.5453245841927125E+277</c:v>
                </c:pt>
                <c:pt idx="461">
                  <c:v>1.418129833677085E+278</c:v>
                </c:pt>
                <c:pt idx="462">
                  <c:v>5.6725193347083399E+278</c:v>
                </c:pt>
                <c:pt idx="463">
                  <c:v>2.269007733883336E+279</c:v>
                </c:pt>
                <c:pt idx="464">
                  <c:v>9.0760309355333439E+279</c:v>
                </c:pt>
                <c:pt idx="465">
                  <c:v>3.6304123742133376E+280</c:v>
                </c:pt>
                <c:pt idx="466">
                  <c:v>1.452164949685335E+281</c:v>
                </c:pt>
                <c:pt idx="467">
                  <c:v>5.8086597987413401E+281</c:v>
                </c:pt>
                <c:pt idx="468">
                  <c:v>2.323463919496536E+282</c:v>
                </c:pt>
                <c:pt idx="469">
                  <c:v>9.2938556779861441E+282</c:v>
                </c:pt>
                <c:pt idx="470">
                  <c:v>3.7175422711944577E+283</c:v>
                </c:pt>
                <c:pt idx="471">
                  <c:v>1.4870169084777831E+284</c:v>
                </c:pt>
                <c:pt idx="472">
                  <c:v>5.9480676339111323E+284</c:v>
                </c:pt>
                <c:pt idx="473">
                  <c:v>2.3792270535644529E+285</c:v>
                </c:pt>
                <c:pt idx="474">
                  <c:v>9.5169082142578116E+285</c:v>
                </c:pt>
                <c:pt idx="475">
                  <c:v>3.8067632857031246E+286</c:v>
                </c:pt>
                <c:pt idx="476">
                  <c:v>1.5227053142812499E+287</c:v>
                </c:pt>
                <c:pt idx="477">
                  <c:v>6.0908212571249994E+287</c:v>
                </c:pt>
                <c:pt idx="478">
                  <c:v>2.4363285028499998E+288</c:v>
                </c:pt>
                <c:pt idx="479">
                  <c:v>9.7453140113999991E+288</c:v>
                </c:pt>
                <c:pt idx="480">
                  <c:v>3.8981256045599996E+289</c:v>
                </c:pt>
                <c:pt idx="481">
                  <c:v>1.5592502418239999E+290</c:v>
                </c:pt>
                <c:pt idx="482">
                  <c:v>6.2370009672959994E+290</c:v>
                </c:pt>
                <c:pt idx="483">
                  <c:v>2.4948003869183998E+291</c:v>
                </c:pt>
                <c:pt idx="484">
                  <c:v>9.9792015476735991E+291</c:v>
                </c:pt>
                <c:pt idx="485">
                  <c:v>3.9916806190694396E+292</c:v>
                </c:pt>
                <c:pt idx="486">
                  <c:v>1.5966722476277758E+293</c:v>
                </c:pt>
                <c:pt idx="487">
                  <c:v>6.3866889905111034E+293</c:v>
                </c:pt>
                <c:pt idx="488">
                  <c:v>2.5546755962044414E+294</c:v>
                </c:pt>
                <c:pt idx="489">
                  <c:v>1.0218702384817765E+295</c:v>
                </c:pt>
                <c:pt idx="490">
                  <c:v>4.0874809539271062E+295</c:v>
                </c:pt>
                <c:pt idx="491">
                  <c:v>1.6349923815708425E+296</c:v>
                </c:pt>
                <c:pt idx="492">
                  <c:v>6.5399695262833699E+296</c:v>
                </c:pt>
                <c:pt idx="493">
                  <c:v>2.615987810513348E+297</c:v>
                </c:pt>
                <c:pt idx="494">
                  <c:v>1.0463951242053392E+298</c:v>
                </c:pt>
                <c:pt idx="495">
                  <c:v>4.1855804968213567E+298</c:v>
                </c:pt>
                <c:pt idx="496">
                  <c:v>1.6742321987285427E+299</c:v>
                </c:pt>
                <c:pt idx="497">
                  <c:v>6.6969287949141708E+299</c:v>
                </c:pt>
                <c:pt idx="498">
                  <c:v>2.6787715179656683E+300</c:v>
                </c:pt>
                <c:pt idx="499">
                  <c:v>1.0715086071862673E+301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2-45BB-84E6-229B8B8F631C}"/>
            </c:ext>
          </c:extLst>
        </c:ser>
        <c:ser>
          <c:idx val="1"/>
          <c:order val="1"/>
          <c:tx>
            <c:strRef>
              <c:f>'Ej2'!$D$1</c:f>
              <c:strCache>
                <c:ptCount val="1"/>
                <c:pt idx="0">
                  <c:v>Cota 2_MT_2_CINTA_D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'Ej2'!$A$2:$A$500</c:f>
              <c:numCache>
                <c:formatCode>General</c:formatCode>
                <c:ptCount val="49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</c:numCache>
            </c:numRef>
          </c:xVal>
          <c:yVal>
            <c:numRef>
              <c:f>'Ej2'!$D$2:$D$501</c:f>
              <c:numCache>
                <c:formatCode>General</c:formatCode>
                <c:ptCount val="50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65536</c:v>
                </c:pt>
                <c:pt idx="8">
                  <c:v>262144</c:v>
                </c:pt>
                <c:pt idx="9">
                  <c:v>1048576</c:v>
                </c:pt>
                <c:pt idx="10">
                  <c:v>4194304</c:v>
                </c:pt>
                <c:pt idx="11">
                  <c:v>16777216</c:v>
                </c:pt>
                <c:pt idx="12">
                  <c:v>67108864</c:v>
                </c:pt>
                <c:pt idx="13">
                  <c:v>268435456</c:v>
                </c:pt>
                <c:pt idx="14">
                  <c:v>1073741824</c:v>
                </c:pt>
                <c:pt idx="15">
                  <c:v>4294967296</c:v>
                </c:pt>
                <c:pt idx="16">
                  <c:v>17179869184</c:v>
                </c:pt>
                <c:pt idx="17">
                  <c:v>68719476736</c:v>
                </c:pt>
                <c:pt idx="18">
                  <c:v>274877906944</c:v>
                </c:pt>
                <c:pt idx="19">
                  <c:v>1099511627776</c:v>
                </c:pt>
                <c:pt idx="20">
                  <c:v>4398046511104</c:v>
                </c:pt>
                <c:pt idx="21">
                  <c:v>17592186044416</c:v>
                </c:pt>
                <c:pt idx="22">
                  <c:v>70368744177664</c:v>
                </c:pt>
                <c:pt idx="23">
                  <c:v>281474976710656</c:v>
                </c:pt>
                <c:pt idx="24">
                  <c:v>1125899906842624</c:v>
                </c:pt>
                <c:pt idx="25">
                  <c:v>4503599627370496</c:v>
                </c:pt>
                <c:pt idx="26">
                  <c:v>1.8014398509481984E+16</c:v>
                </c:pt>
                <c:pt idx="27">
                  <c:v>7.2057594037927936E+16</c:v>
                </c:pt>
                <c:pt idx="28">
                  <c:v>2.8823037615171174E+17</c:v>
                </c:pt>
                <c:pt idx="29">
                  <c:v>1.152921504606847E+18</c:v>
                </c:pt>
                <c:pt idx="30">
                  <c:v>4.6116860184273879E+18</c:v>
                </c:pt>
                <c:pt idx="31">
                  <c:v>1.8446744073709552E+19</c:v>
                </c:pt>
                <c:pt idx="32">
                  <c:v>7.3786976294838206E+19</c:v>
                </c:pt>
                <c:pt idx="33">
                  <c:v>2.9514790517935283E+20</c:v>
                </c:pt>
                <c:pt idx="34">
                  <c:v>1.1805916207174113E+21</c:v>
                </c:pt>
                <c:pt idx="35">
                  <c:v>4.7223664828696452E+21</c:v>
                </c:pt>
                <c:pt idx="36">
                  <c:v>1.8889465931478581E+22</c:v>
                </c:pt>
                <c:pt idx="37">
                  <c:v>7.5557863725914323E+22</c:v>
                </c:pt>
                <c:pt idx="38">
                  <c:v>3.0223145490365729E+23</c:v>
                </c:pt>
                <c:pt idx="39">
                  <c:v>1.2089258196146292E+24</c:v>
                </c:pt>
                <c:pt idx="40">
                  <c:v>4.8357032784585167E+24</c:v>
                </c:pt>
                <c:pt idx="41">
                  <c:v>1.9342813113834067E+25</c:v>
                </c:pt>
                <c:pt idx="42">
                  <c:v>7.7371252455336267E+25</c:v>
                </c:pt>
                <c:pt idx="43">
                  <c:v>3.0948500982134507E+26</c:v>
                </c:pt>
                <c:pt idx="44">
                  <c:v>1.2379400392853803E+27</c:v>
                </c:pt>
                <c:pt idx="45">
                  <c:v>4.9517601571415211E+27</c:v>
                </c:pt>
                <c:pt idx="46">
                  <c:v>1.9807040628566084E+28</c:v>
                </c:pt>
                <c:pt idx="47">
                  <c:v>7.9228162514264338E+28</c:v>
                </c:pt>
                <c:pt idx="48">
                  <c:v>3.1691265005705735E+29</c:v>
                </c:pt>
                <c:pt idx="49">
                  <c:v>1.2676506002282294E+30</c:v>
                </c:pt>
                <c:pt idx="50">
                  <c:v>5.0706024009129176E+30</c:v>
                </c:pt>
                <c:pt idx="51">
                  <c:v>2.028240960365167E+31</c:v>
                </c:pt>
                <c:pt idx="52">
                  <c:v>8.1129638414606682E+31</c:v>
                </c:pt>
                <c:pt idx="53">
                  <c:v>3.2451855365842673E+32</c:v>
                </c:pt>
                <c:pt idx="54">
                  <c:v>1.2980742146337069E+33</c:v>
                </c:pt>
                <c:pt idx="55">
                  <c:v>5.1922968585348276E+33</c:v>
                </c:pt>
                <c:pt idx="56">
                  <c:v>2.0769187434139311E+34</c:v>
                </c:pt>
                <c:pt idx="57">
                  <c:v>8.3076749736557242E+34</c:v>
                </c:pt>
                <c:pt idx="58">
                  <c:v>3.3230699894622897E+35</c:v>
                </c:pt>
                <c:pt idx="59">
                  <c:v>1.3292279957849159E+36</c:v>
                </c:pt>
                <c:pt idx="60">
                  <c:v>5.3169119831396635E+36</c:v>
                </c:pt>
                <c:pt idx="61">
                  <c:v>2.1267647932558654E+37</c:v>
                </c:pt>
                <c:pt idx="62">
                  <c:v>8.5070591730234616E+37</c:v>
                </c:pt>
                <c:pt idx="63">
                  <c:v>3.4028236692093846E+38</c:v>
                </c:pt>
                <c:pt idx="64">
                  <c:v>1.3611294676837539E+39</c:v>
                </c:pt>
                <c:pt idx="65">
                  <c:v>5.4445178707350154E+39</c:v>
                </c:pt>
                <c:pt idx="66">
                  <c:v>2.1778071482940062E+40</c:v>
                </c:pt>
                <c:pt idx="67">
                  <c:v>8.7112285931760247E+40</c:v>
                </c:pt>
                <c:pt idx="68">
                  <c:v>3.4844914372704099E+41</c:v>
                </c:pt>
                <c:pt idx="69">
                  <c:v>1.3937965749081639E+42</c:v>
                </c:pt>
                <c:pt idx="70">
                  <c:v>5.5751862996326558E+42</c:v>
                </c:pt>
                <c:pt idx="71">
                  <c:v>2.2300745198530623E+43</c:v>
                </c:pt>
                <c:pt idx="72">
                  <c:v>8.9202980794122493E+43</c:v>
                </c:pt>
                <c:pt idx="73">
                  <c:v>3.5681192317648997E+44</c:v>
                </c:pt>
                <c:pt idx="74">
                  <c:v>1.4272476927059599E+45</c:v>
                </c:pt>
                <c:pt idx="75">
                  <c:v>5.7089907708238395E+45</c:v>
                </c:pt>
                <c:pt idx="76">
                  <c:v>2.2835963083295358E+46</c:v>
                </c:pt>
                <c:pt idx="77">
                  <c:v>9.1343852333181432E+46</c:v>
                </c:pt>
                <c:pt idx="78">
                  <c:v>3.6537540933272573E+47</c:v>
                </c:pt>
                <c:pt idx="79">
                  <c:v>1.4615016373309029E+48</c:v>
                </c:pt>
                <c:pt idx="80">
                  <c:v>5.8460065493236117E+48</c:v>
                </c:pt>
                <c:pt idx="81">
                  <c:v>2.3384026197294447E+49</c:v>
                </c:pt>
                <c:pt idx="82">
                  <c:v>9.3536104789177787E+49</c:v>
                </c:pt>
                <c:pt idx="83">
                  <c:v>3.7414441915671115E+50</c:v>
                </c:pt>
                <c:pt idx="84">
                  <c:v>1.4965776766268446E+51</c:v>
                </c:pt>
                <c:pt idx="85">
                  <c:v>5.9863107065073784E+51</c:v>
                </c:pt>
                <c:pt idx="86">
                  <c:v>2.3945242826029513E+52</c:v>
                </c:pt>
                <c:pt idx="87">
                  <c:v>9.5780971304118054E+52</c:v>
                </c:pt>
                <c:pt idx="88">
                  <c:v>3.8312388521647221E+53</c:v>
                </c:pt>
                <c:pt idx="89">
                  <c:v>1.5324955408658889E+54</c:v>
                </c:pt>
                <c:pt idx="90">
                  <c:v>6.1299821634635554E+54</c:v>
                </c:pt>
                <c:pt idx="91">
                  <c:v>2.4519928653854222E+55</c:v>
                </c:pt>
                <c:pt idx="92">
                  <c:v>9.8079714615416887E+55</c:v>
                </c:pt>
                <c:pt idx="93">
                  <c:v>3.9231885846166755E+56</c:v>
                </c:pt>
                <c:pt idx="94">
                  <c:v>1.5692754338466702E+57</c:v>
                </c:pt>
                <c:pt idx="95">
                  <c:v>6.2771017353866808E+57</c:v>
                </c:pt>
                <c:pt idx="96">
                  <c:v>2.5108406941546723E+58</c:v>
                </c:pt>
                <c:pt idx="97">
                  <c:v>1.0043362776618689E+59</c:v>
                </c:pt>
                <c:pt idx="98">
                  <c:v>4.0173451106474757E+59</c:v>
                </c:pt>
                <c:pt idx="99">
                  <c:v>1.6069380442589903E+60</c:v>
                </c:pt>
                <c:pt idx="100">
                  <c:v>6.4277521770359611E+60</c:v>
                </c:pt>
                <c:pt idx="101">
                  <c:v>2.5711008708143844E+61</c:v>
                </c:pt>
                <c:pt idx="102">
                  <c:v>1.0284403483257538E+62</c:v>
                </c:pt>
                <c:pt idx="103">
                  <c:v>4.1137613933030151E+62</c:v>
                </c:pt>
                <c:pt idx="104">
                  <c:v>1.645504557321206E+63</c:v>
                </c:pt>
                <c:pt idx="105">
                  <c:v>6.5820182292848242E+63</c:v>
                </c:pt>
                <c:pt idx="106">
                  <c:v>2.6328072917139297E+64</c:v>
                </c:pt>
                <c:pt idx="107">
                  <c:v>1.0531229166855719E+65</c:v>
                </c:pt>
                <c:pt idx="108">
                  <c:v>4.2124916667422875E+65</c:v>
                </c:pt>
                <c:pt idx="109">
                  <c:v>1.684996666696915E+66</c:v>
                </c:pt>
                <c:pt idx="110">
                  <c:v>6.7399866667876599E+66</c:v>
                </c:pt>
                <c:pt idx="111">
                  <c:v>2.695994666715064E+67</c:v>
                </c:pt>
                <c:pt idx="112">
                  <c:v>1.0783978666860256E+68</c:v>
                </c:pt>
                <c:pt idx="113">
                  <c:v>4.3135914667441024E+68</c:v>
                </c:pt>
                <c:pt idx="114">
                  <c:v>1.7254365866976409E+69</c:v>
                </c:pt>
                <c:pt idx="115">
                  <c:v>6.9017463467905638E+69</c:v>
                </c:pt>
                <c:pt idx="116">
                  <c:v>2.7606985387162255E+70</c:v>
                </c:pt>
                <c:pt idx="117">
                  <c:v>1.1042794154864902E+71</c:v>
                </c:pt>
                <c:pt idx="118">
                  <c:v>4.4171176619459608E+71</c:v>
                </c:pt>
                <c:pt idx="119">
                  <c:v>1.7668470647783843E+72</c:v>
                </c:pt>
                <c:pt idx="120">
                  <c:v>7.0673882591135373E+72</c:v>
                </c:pt>
                <c:pt idx="121">
                  <c:v>2.8269553036454149E+73</c:v>
                </c:pt>
                <c:pt idx="122">
                  <c:v>1.130782121458166E+74</c:v>
                </c:pt>
                <c:pt idx="123">
                  <c:v>4.5231284858326639E+74</c:v>
                </c:pt>
                <c:pt idx="124">
                  <c:v>1.8092513943330656E+75</c:v>
                </c:pt>
                <c:pt idx="125">
                  <c:v>7.2370055773322622E+75</c:v>
                </c:pt>
                <c:pt idx="126">
                  <c:v>2.8948022309329049E+76</c:v>
                </c:pt>
                <c:pt idx="127">
                  <c:v>1.157920892373162E+77</c:v>
                </c:pt>
                <c:pt idx="128">
                  <c:v>4.6316835694926478E+77</c:v>
                </c:pt>
                <c:pt idx="129">
                  <c:v>1.8526734277970591E+78</c:v>
                </c:pt>
                <c:pt idx="130">
                  <c:v>7.4106937111882365E+78</c:v>
                </c:pt>
                <c:pt idx="131">
                  <c:v>2.9642774844752946E+79</c:v>
                </c:pt>
                <c:pt idx="132">
                  <c:v>1.1857109937901178E+80</c:v>
                </c:pt>
                <c:pt idx="133">
                  <c:v>4.7428439751604714E+80</c:v>
                </c:pt>
                <c:pt idx="134">
                  <c:v>1.8971375900641885E+81</c:v>
                </c:pt>
                <c:pt idx="135">
                  <c:v>7.5885503602567542E+81</c:v>
                </c:pt>
                <c:pt idx="136">
                  <c:v>3.0354201441027017E+82</c:v>
                </c:pt>
                <c:pt idx="137">
                  <c:v>1.2141680576410807E+83</c:v>
                </c:pt>
                <c:pt idx="138">
                  <c:v>4.8566722305643227E+83</c:v>
                </c:pt>
                <c:pt idx="139">
                  <c:v>1.9426688922257291E+84</c:v>
                </c:pt>
                <c:pt idx="140">
                  <c:v>7.7706755689029163E+84</c:v>
                </c:pt>
                <c:pt idx="141">
                  <c:v>3.1082702275611665E+85</c:v>
                </c:pt>
                <c:pt idx="142">
                  <c:v>1.2433080910244666E+86</c:v>
                </c:pt>
                <c:pt idx="143">
                  <c:v>4.9732323640978664E+86</c:v>
                </c:pt>
                <c:pt idx="144">
                  <c:v>1.9892929456391466E+87</c:v>
                </c:pt>
                <c:pt idx="145">
                  <c:v>7.9571717825565863E+87</c:v>
                </c:pt>
                <c:pt idx="146">
                  <c:v>3.1828687130226345E+88</c:v>
                </c:pt>
                <c:pt idx="147">
                  <c:v>1.2731474852090538E+89</c:v>
                </c:pt>
                <c:pt idx="148">
                  <c:v>5.0925899408362152E+89</c:v>
                </c:pt>
                <c:pt idx="149">
                  <c:v>2.0370359763344861E+90</c:v>
                </c:pt>
                <c:pt idx="150">
                  <c:v>8.1481439053379443E+90</c:v>
                </c:pt>
                <c:pt idx="151">
                  <c:v>3.2592575621351777E+91</c:v>
                </c:pt>
                <c:pt idx="152">
                  <c:v>1.3037030248540711E+92</c:v>
                </c:pt>
                <c:pt idx="153">
                  <c:v>5.2148120994162844E+92</c:v>
                </c:pt>
                <c:pt idx="154">
                  <c:v>2.0859248397665138E+93</c:v>
                </c:pt>
                <c:pt idx="155">
                  <c:v>8.343699359066055E+93</c:v>
                </c:pt>
                <c:pt idx="156">
                  <c:v>3.337479743626422E+94</c:v>
                </c:pt>
                <c:pt idx="157">
                  <c:v>1.3349918974505688E+95</c:v>
                </c:pt>
                <c:pt idx="158">
                  <c:v>5.3399675898022752E+95</c:v>
                </c:pt>
                <c:pt idx="159">
                  <c:v>2.1359870359209101E+96</c:v>
                </c:pt>
                <c:pt idx="160">
                  <c:v>8.5439481436836403E+96</c:v>
                </c:pt>
                <c:pt idx="161">
                  <c:v>3.4175792574734561E+97</c:v>
                </c:pt>
                <c:pt idx="162">
                  <c:v>1.3670317029893825E+98</c:v>
                </c:pt>
                <c:pt idx="163">
                  <c:v>5.4681268119575298E+98</c:v>
                </c:pt>
                <c:pt idx="164">
                  <c:v>2.1872507247830119E+99</c:v>
                </c:pt>
                <c:pt idx="165">
                  <c:v>8.7490028991320477E+99</c:v>
                </c:pt>
                <c:pt idx="166">
                  <c:v>3.4996011596528191E+100</c:v>
                </c:pt>
                <c:pt idx="167">
                  <c:v>1.3998404638611276E+101</c:v>
                </c:pt>
                <c:pt idx="168">
                  <c:v>5.5993618554445105E+101</c:v>
                </c:pt>
                <c:pt idx="169">
                  <c:v>2.2397447421778042E+102</c:v>
                </c:pt>
                <c:pt idx="170">
                  <c:v>8.9589789687112168E+102</c:v>
                </c:pt>
                <c:pt idx="171">
                  <c:v>3.5835915874844867E+103</c:v>
                </c:pt>
                <c:pt idx="172">
                  <c:v>1.4334366349937947E+104</c:v>
                </c:pt>
                <c:pt idx="173">
                  <c:v>5.7337465399751788E+104</c:v>
                </c:pt>
                <c:pt idx="174">
                  <c:v>2.2934986159900715E+105</c:v>
                </c:pt>
                <c:pt idx="175">
                  <c:v>9.173994463960286E+105</c:v>
                </c:pt>
                <c:pt idx="176">
                  <c:v>3.6695977855841144E+106</c:v>
                </c:pt>
                <c:pt idx="177">
                  <c:v>1.4678391142336458E+107</c:v>
                </c:pt>
                <c:pt idx="178">
                  <c:v>5.8713564569345831E+107</c:v>
                </c:pt>
                <c:pt idx="179">
                  <c:v>2.3485425827738332E+108</c:v>
                </c:pt>
                <c:pt idx="180">
                  <c:v>9.3941703310953329E+108</c:v>
                </c:pt>
                <c:pt idx="181">
                  <c:v>3.7576681324381332E+109</c:v>
                </c:pt>
                <c:pt idx="182">
                  <c:v>1.5030672529752533E+110</c:v>
                </c:pt>
                <c:pt idx="183">
                  <c:v>6.0122690119010131E+110</c:v>
                </c:pt>
                <c:pt idx="184">
                  <c:v>2.4049076047604052E+111</c:v>
                </c:pt>
                <c:pt idx="185">
                  <c:v>9.6196304190416209E+111</c:v>
                </c:pt>
                <c:pt idx="186">
                  <c:v>3.8478521676166484E+112</c:v>
                </c:pt>
                <c:pt idx="187">
                  <c:v>1.5391408670466593E+113</c:v>
                </c:pt>
                <c:pt idx="188">
                  <c:v>6.1565634681866374E+113</c:v>
                </c:pt>
                <c:pt idx="189">
                  <c:v>2.462625387274655E+114</c:v>
                </c:pt>
                <c:pt idx="190">
                  <c:v>9.8505015490986198E+114</c:v>
                </c:pt>
                <c:pt idx="191">
                  <c:v>3.9402006196394479E+115</c:v>
                </c:pt>
                <c:pt idx="192">
                  <c:v>1.5760802478557792E+116</c:v>
                </c:pt>
                <c:pt idx="193">
                  <c:v>6.3043209914231167E+116</c:v>
                </c:pt>
                <c:pt idx="194">
                  <c:v>2.5217283965692467E+117</c:v>
                </c:pt>
                <c:pt idx="195">
                  <c:v>1.0086913586276987E+118</c:v>
                </c:pt>
                <c:pt idx="196">
                  <c:v>4.0347654345107947E+118</c:v>
                </c:pt>
                <c:pt idx="197">
                  <c:v>1.6139061738043179E+119</c:v>
                </c:pt>
                <c:pt idx="198">
                  <c:v>6.4556246952172715E+119</c:v>
                </c:pt>
                <c:pt idx="199">
                  <c:v>2.5822498780869086E+120</c:v>
                </c:pt>
                <c:pt idx="200">
                  <c:v>1.0328999512347634E+121</c:v>
                </c:pt>
                <c:pt idx="201">
                  <c:v>4.1315998049390537E+121</c:v>
                </c:pt>
                <c:pt idx="202">
                  <c:v>1.6526399219756215E+122</c:v>
                </c:pt>
                <c:pt idx="203">
                  <c:v>6.610559687902486E+122</c:v>
                </c:pt>
                <c:pt idx="204">
                  <c:v>2.6442238751609944E+123</c:v>
                </c:pt>
                <c:pt idx="205">
                  <c:v>1.0576895500643978E+124</c:v>
                </c:pt>
                <c:pt idx="206">
                  <c:v>4.230758200257591E+124</c:v>
                </c:pt>
                <c:pt idx="207">
                  <c:v>1.6923032801030364E+125</c:v>
                </c:pt>
                <c:pt idx="208">
                  <c:v>6.7692131204121457E+125</c:v>
                </c:pt>
                <c:pt idx="209">
                  <c:v>2.7076852481648583E+126</c:v>
                </c:pt>
                <c:pt idx="210">
                  <c:v>1.0830740992659433E+127</c:v>
                </c:pt>
                <c:pt idx="211">
                  <c:v>4.3322963970637732E+127</c:v>
                </c:pt>
                <c:pt idx="212">
                  <c:v>1.7329185588255093E+128</c:v>
                </c:pt>
                <c:pt idx="213">
                  <c:v>6.9316742353020371E+128</c:v>
                </c:pt>
                <c:pt idx="214">
                  <c:v>2.7726696941208149E+129</c:v>
                </c:pt>
                <c:pt idx="215">
                  <c:v>1.1090678776483259E+130</c:v>
                </c:pt>
                <c:pt idx="216">
                  <c:v>4.4362715105933038E+130</c:v>
                </c:pt>
                <c:pt idx="217">
                  <c:v>1.7745086042373215E+131</c:v>
                </c:pt>
                <c:pt idx="218">
                  <c:v>7.098034416949286E+131</c:v>
                </c:pt>
                <c:pt idx="219">
                  <c:v>2.8392137667797144E+132</c:v>
                </c:pt>
                <c:pt idx="220">
                  <c:v>1.1356855067118858E+133</c:v>
                </c:pt>
                <c:pt idx="221">
                  <c:v>4.5427420268475431E+133</c:v>
                </c:pt>
                <c:pt idx="222">
                  <c:v>1.8170968107390172E+134</c:v>
                </c:pt>
                <c:pt idx="223">
                  <c:v>7.2683872429560689E+134</c:v>
                </c:pt>
                <c:pt idx="224">
                  <c:v>2.9073548971824276E+135</c:v>
                </c:pt>
                <c:pt idx="225">
                  <c:v>1.162941958872971E+136</c:v>
                </c:pt>
                <c:pt idx="226">
                  <c:v>4.6517678354918841E+136</c:v>
                </c:pt>
                <c:pt idx="227">
                  <c:v>1.8607071341967536E+137</c:v>
                </c:pt>
                <c:pt idx="228">
                  <c:v>7.4428285367870146E+137</c:v>
                </c:pt>
                <c:pt idx="229">
                  <c:v>2.9771314147148058E+138</c:v>
                </c:pt>
                <c:pt idx="230">
                  <c:v>1.1908525658859223E+139</c:v>
                </c:pt>
                <c:pt idx="231">
                  <c:v>4.7634102635436893E+139</c:v>
                </c:pt>
                <c:pt idx="232">
                  <c:v>1.9053641054174757E+140</c:v>
                </c:pt>
                <c:pt idx="233">
                  <c:v>7.6214564216699029E+140</c:v>
                </c:pt>
                <c:pt idx="234">
                  <c:v>3.0485825686679612E+141</c:v>
                </c:pt>
                <c:pt idx="235">
                  <c:v>1.2194330274671845E+142</c:v>
                </c:pt>
                <c:pt idx="236">
                  <c:v>4.8777321098687379E+142</c:v>
                </c:pt>
                <c:pt idx="237">
                  <c:v>1.9510928439474951E+143</c:v>
                </c:pt>
                <c:pt idx="238">
                  <c:v>7.8043713757899806E+143</c:v>
                </c:pt>
                <c:pt idx="239">
                  <c:v>3.1217485503159922E+144</c:v>
                </c:pt>
                <c:pt idx="240">
                  <c:v>1.2486994201263969E+145</c:v>
                </c:pt>
                <c:pt idx="241">
                  <c:v>4.9947976805055876E+145</c:v>
                </c:pt>
                <c:pt idx="242">
                  <c:v>1.997919072202235E+146</c:v>
                </c:pt>
                <c:pt idx="243">
                  <c:v>7.9916762888089401E+146</c:v>
                </c:pt>
                <c:pt idx="244">
                  <c:v>3.196670515523576E+147</c:v>
                </c:pt>
                <c:pt idx="245">
                  <c:v>1.2786682062094304E+148</c:v>
                </c:pt>
                <c:pt idx="246">
                  <c:v>5.1146728248377217E+148</c:v>
                </c:pt>
                <c:pt idx="247">
                  <c:v>2.0458691299350887E+149</c:v>
                </c:pt>
                <c:pt idx="248">
                  <c:v>8.1834765197403547E+149</c:v>
                </c:pt>
                <c:pt idx="249">
                  <c:v>3.2733906078961419E+150</c:v>
                </c:pt>
                <c:pt idx="250">
                  <c:v>1.3093562431584567E+151</c:v>
                </c:pt>
                <c:pt idx="251">
                  <c:v>5.237424972633827E+151</c:v>
                </c:pt>
                <c:pt idx="252">
                  <c:v>2.0949699890535308E+152</c:v>
                </c:pt>
                <c:pt idx="253">
                  <c:v>8.3798799562141232E+152</c:v>
                </c:pt>
                <c:pt idx="254">
                  <c:v>3.3519519824856493E+153</c:v>
                </c:pt>
                <c:pt idx="255">
                  <c:v>1.3407807929942597E+154</c:v>
                </c:pt>
                <c:pt idx="256">
                  <c:v>5.3631231719770388E+154</c:v>
                </c:pt>
                <c:pt idx="257">
                  <c:v>2.1452492687908155E+155</c:v>
                </c:pt>
                <c:pt idx="258">
                  <c:v>8.5809970751632621E+155</c:v>
                </c:pt>
                <c:pt idx="259">
                  <c:v>3.4323988300653049E+156</c:v>
                </c:pt>
                <c:pt idx="260">
                  <c:v>1.3729595320261219E+157</c:v>
                </c:pt>
                <c:pt idx="261">
                  <c:v>5.4918381281044878E+157</c:v>
                </c:pt>
                <c:pt idx="262">
                  <c:v>2.1967352512417951E+158</c:v>
                </c:pt>
                <c:pt idx="263">
                  <c:v>8.7869410049671804E+158</c:v>
                </c:pt>
                <c:pt idx="264">
                  <c:v>3.5147764019868722E+159</c:v>
                </c:pt>
                <c:pt idx="265">
                  <c:v>1.4059105607947489E+160</c:v>
                </c:pt>
                <c:pt idx="266">
                  <c:v>5.6236422431789955E+160</c:v>
                </c:pt>
                <c:pt idx="267">
                  <c:v>2.2494568972715982E+161</c:v>
                </c:pt>
                <c:pt idx="268">
                  <c:v>8.9978275890863928E+161</c:v>
                </c:pt>
                <c:pt idx="269">
                  <c:v>3.5991310356345571E+162</c:v>
                </c:pt>
                <c:pt idx="270">
                  <c:v>1.4396524142538228E+163</c:v>
                </c:pt>
                <c:pt idx="271">
                  <c:v>5.7586096570152914E+163</c:v>
                </c:pt>
                <c:pt idx="272">
                  <c:v>2.3034438628061165E+164</c:v>
                </c:pt>
                <c:pt idx="273">
                  <c:v>9.2137754512244662E+164</c:v>
                </c:pt>
                <c:pt idx="274">
                  <c:v>3.6855101804897865E+165</c:v>
                </c:pt>
                <c:pt idx="275">
                  <c:v>1.4742040721959146E+166</c:v>
                </c:pt>
                <c:pt idx="276">
                  <c:v>5.8968162887836584E+166</c:v>
                </c:pt>
                <c:pt idx="277">
                  <c:v>2.3587265155134633E+167</c:v>
                </c:pt>
                <c:pt idx="278">
                  <c:v>9.4349060620538534E+167</c:v>
                </c:pt>
                <c:pt idx="279">
                  <c:v>3.7739624248215414E+168</c:v>
                </c:pt>
                <c:pt idx="280">
                  <c:v>1.5095849699286165E+169</c:v>
                </c:pt>
                <c:pt idx="281">
                  <c:v>6.0383398797144662E+169</c:v>
                </c:pt>
                <c:pt idx="282">
                  <c:v>2.4153359518857865E+170</c:v>
                </c:pt>
                <c:pt idx="283">
                  <c:v>9.6613438075431459E+170</c:v>
                </c:pt>
                <c:pt idx="284">
                  <c:v>3.8645375230172583E+171</c:v>
                </c:pt>
                <c:pt idx="285">
                  <c:v>1.5458150092069033E+172</c:v>
                </c:pt>
                <c:pt idx="286">
                  <c:v>6.1832600368276134E+172</c:v>
                </c:pt>
                <c:pt idx="287">
                  <c:v>2.4733040147310453E+173</c:v>
                </c:pt>
                <c:pt idx="288">
                  <c:v>9.8932160589241814E+173</c:v>
                </c:pt>
                <c:pt idx="289">
                  <c:v>3.9572864235696725E+174</c:v>
                </c:pt>
                <c:pt idx="290">
                  <c:v>1.582914569427869E+175</c:v>
                </c:pt>
                <c:pt idx="291">
                  <c:v>6.3316582777114761E+175</c:v>
                </c:pt>
                <c:pt idx="292">
                  <c:v>2.5326633110845904E+176</c:v>
                </c:pt>
                <c:pt idx="293">
                  <c:v>1.0130653244338362E+177</c:v>
                </c:pt>
                <c:pt idx="294">
                  <c:v>4.0522612977353447E+177</c:v>
                </c:pt>
                <c:pt idx="295">
                  <c:v>1.6209045190941379E+178</c:v>
                </c:pt>
                <c:pt idx="296">
                  <c:v>6.4836180763765515E+178</c:v>
                </c:pt>
                <c:pt idx="297">
                  <c:v>2.5934472305506206E+179</c:v>
                </c:pt>
                <c:pt idx="298">
                  <c:v>1.0373788922202482E+180</c:v>
                </c:pt>
                <c:pt idx="299">
                  <c:v>4.149515568880993E+180</c:v>
                </c:pt>
                <c:pt idx="300">
                  <c:v>1.6598062275523972E+181</c:v>
                </c:pt>
                <c:pt idx="301">
                  <c:v>6.6392249102095887E+181</c:v>
                </c:pt>
                <c:pt idx="302">
                  <c:v>2.6556899640838355E+182</c:v>
                </c:pt>
                <c:pt idx="303">
                  <c:v>1.0622759856335342E+183</c:v>
                </c:pt>
                <c:pt idx="304">
                  <c:v>4.2491039425341368E+183</c:v>
                </c:pt>
                <c:pt idx="305">
                  <c:v>1.6996415770136547E+184</c:v>
                </c:pt>
                <c:pt idx="306">
                  <c:v>6.7985663080546189E+184</c:v>
                </c:pt>
                <c:pt idx="307">
                  <c:v>2.7194265232218475E+185</c:v>
                </c:pt>
                <c:pt idx="308">
                  <c:v>1.087770609288739E+186</c:v>
                </c:pt>
                <c:pt idx="309">
                  <c:v>4.3510824371549561E+186</c:v>
                </c:pt>
                <c:pt idx="310">
                  <c:v>1.7404329748619824E+187</c:v>
                </c:pt>
                <c:pt idx="311">
                  <c:v>6.9617318994479297E+187</c:v>
                </c:pt>
                <c:pt idx="312">
                  <c:v>2.7846927597791719E+188</c:v>
                </c:pt>
                <c:pt idx="313">
                  <c:v>1.1138771039116688E+189</c:v>
                </c:pt>
                <c:pt idx="314">
                  <c:v>4.455508415646675E+189</c:v>
                </c:pt>
                <c:pt idx="315">
                  <c:v>1.78220336625867E+190</c:v>
                </c:pt>
                <c:pt idx="316">
                  <c:v>7.12881346503468E+190</c:v>
                </c:pt>
                <c:pt idx="317">
                  <c:v>2.851525386013872E+191</c:v>
                </c:pt>
                <c:pt idx="318">
                  <c:v>1.1406101544055488E+192</c:v>
                </c:pt>
                <c:pt idx="319">
                  <c:v>4.5624406176221952E+192</c:v>
                </c:pt>
                <c:pt idx="320">
                  <c:v>1.8249762470488781E+193</c:v>
                </c:pt>
                <c:pt idx="321">
                  <c:v>7.2999049881955123E+193</c:v>
                </c:pt>
                <c:pt idx="322">
                  <c:v>2.9199619952782049E+194</c:v>
                </c:pt>
                <c:pt idx="323">
                  <c:v>1.167984798111282E+195</c:v>
                </c:pt>
                <c:pt idx="324">
                  <c:v>4.6719391924451279E+195</c:v>
                </c:pt>
                <c:pt idx="325">
                  <c:v>1.8687756769780512E+196</c:v>
                </c:pt>
                <c:pt idx="326">
                  <c:v>7.4751027079122046E+196</c:v>
                </c:pt>
                <c:pt idx="327">
                  <c:v>2.9900410831648819E+197</c:v>
                </c:pt>
                <c:pt idx="328">
                  <c:v>1.1960164332659527E+198</c:v>
                </c:pt>
                <c:pt idx="329">
                  <c:v>4.784065733063811E+198</c:v>
                </c:pt>
                <c:pt idx="330">
                  <c:v>1.9136262932255244E+199</c:v>
                </c:pt>
                <c:pt idx="331">
                  <c:v>7.6545051729020976E+199</c:v>
                </c:pt>
                <c:pt idx="332">
                  <c:v>3.061802069160839E+200</c:v>
                </c:pt>
                <c:pt idx="333">
                  <c:v>1.2247208276643356E+201</c:v>
                </c:pt>
                <c:pt idx="334">
                  <c:v>4.8988833106573424E+201</c:v>
                </c:pt>
                <c:pt idx="335">
                  <c:v>1.959553324262937E+202</c:v>
                </c:pt>
                <c:pt idx="336">
                  <c:v>7.8382132970517479E+202</c:v>
                </c:pt>
                <c:pt idx="337">
                  <c:v>3.1352853188206992E+203</c:v>
                </c:pt>
                <c:pt idx="338">
                  <c:v>1.2541141275282797E+204</c:v>
                </c:pt>
                <c:pt idx="339">
                  <c:v>5.0164565101131187E+204</c:v>
                </c:pt>
                <c:pt idx="340">
                  <c:v>2.0065826040452475E+205</c:v>
                </c:pt>
                <c:pt idx="341">
                  <c:v>8.0263304161809898E+205</c:v>
                </c:pt>
                <c:pt idx="342">
                  <c:v>3.2105321664723959E+206</c:v>
                </c:pt>
                <c:pt idx="343">
                  <c:v>1.2842128665889584E+207</c:v>
                </c:pt>
                <c:pt idx="344">
                  <c:v>5.1368514663558335E+207</c:v>
                </c:pt>
                <c:pt idx="345">
                  <c:v>2.0547405865423334E+208</c:v>
                </c:pt>
                <c:pt idx="346">
                  <c:v>8.2189623461693336E+208</c:v>
                </c:pt>
                <c:pt idx="347">
                  <c:v>3.2875849384677334E+209</c:v>
                </c:pt>
                <c:pt idx="348">
                  <c:v>1.3150339753870934E+210</c:v>
                </c:pt>
                <c:pt idx="349">
                  <c:v>5.2601359015483735E+210</c:v>
                </c:pt>
                <c:pt idx="350">
                  <c:v>2.1040543606193494E+211</c:v>
                </c:pt>
                <c:pt idx="351">
                  <c:v>8.4162174424773976E+211</c:v>
                </c:pt>
                <c:pt idx="352">
                  <c:v>3.366486976990959E+212</c:v>
                </c:pt>
                <c:pt idx="353">
                  <c:v>1.3465947907963836E+213</c:v>
                </c:pt>
                <c:pt idx="354">
                  <c:v>5.3863791631855345E+213</c:v>
                </c:pt>
                <c:pt idx="355">
                  <c:v>2.1545516652742138E+214</c:v>
                </c:pt>
                <c:pt idx="356">
                  <c:v>8.6182066610968552E+214</c:v>
                </c:pt>
                <c:pt idx="357">
                  <c:v>3.4472826644387421E+215</c:v>
                </c:pt>
                <c:pt idx="358">
                  <c:v>1.3789130657754968E+216</c:v>
                </c:pt>
                <c:pt idx="359">
                  <c:v>5.5156522631019873E+216</c:v>
                </c:pt>
                <c:pt idx="360">
                  <c:v>2.2062609052407949E+217</c:v>
                </c:pt>
                <c:pt idx="361">
                  <c:v>8.8250436209631797E+217</c:v>
                </c:pt>
                <c:pt idx="362">
                  <c:v>3.5300174483852719E+218</c:v>
                </c:pt>
                <c:pt idx="363">
                  <c:v>1.4120069793541087E+219</c:v>
                </c:pt>
                <c:pt idx="364">
                  <c:v>5.648027917416435E+219</c:v>
                </c:pt>
                <c:pt idx="365">
                  <c:v>2.259211166966574E+220</c:v>
                </c:pt>
                <c:pt idx="366">
                  <c:v>9.036844667866296E+220</c:v>
                </c:pt>
                <c:pt idx="367">
                  <c:v>3.6147378671465184E+221</c:v>
                </c:pt>
                <c:pt idx="368">
                  <c:v>1.4458951468586074E+222</c:v>
                </c:pt>
                <c:pt idx="369">
                  <c:v>5.7835805874344294E+222</c:v>
                </c:pt>
                <c:pt idx="370">
                  <c:v>2.3134322349737718E+223</c:v>
                </c:pt>
                <c:pt idx="371">
                  <c:v>9.2537289398950871E+223</c:v>
                </c:pt>
                <c:pt idx="372">
                  <c:v>3.7014915759580348E+224</c:v>
                </c:pt>
                <c:pt idx="373">
                  <c:v>1.4805966303832139E+225</c:v>
                </c:pt>
                <c:pt idx="374">
                  <c:v>5.9223865215328557E+225</c:v>
                </c:pt>
                <c:pt idx="375">
                  <c:v>2.3689546086131423E+226</c:v>
                </c:pt>
                <c:pt idx="376">
                  <c:v>9.4758184344525692E+226</c:v>
                </c:pt>
                <c:pt idx="377">
                  <c:v>3.7903273737810277E+227</c:v>
                </c:pt>
                <c:pt idx="378">
                  <c:v>1.5161309495124111E+228</c:v>
                </c:pt>
                <c:pt idx="379">
                  <c:v>6.0645237980496443E+228</c:v>
                </c:pt>
                <c:pt idx="380">
                  <c:v>2.4258095192198577E+229</c:v>
                </c:pt>
                <c:pt idx="381">
                  <c:v>9.7032380768794308E+229</c:v>
                </c:pt>
                <c:pt idx="382">
                  <c:v>3.8812952307517723E+230</c:v>
                </c:pt>
                <c:pt idx="383">
                  <c:v>1.5525180923007089E+231</c:v>
                </c:pt>
                <c:pt idx="384">
                  <c:v>6.2100723692028357E+231</c:v>
                </c:pt>
                <c:pt idx="385">
                  <c:v>2.4840289476811343E+232</c:v>
                </c:pt>
                <c:pt idx="386">
                  <c:v>9.9361157907245372E+232</c:v>
                </c:pt>
                <c:pt idx="387">
                  <c:v>3.9744463162898149E+233</c:v>
                </c:pt>
                <c:pt idx="388">
                  <c:v>1.5897785265159259E+234</c:v>
                </c:pt>
                <c:pt idx="389">
                  <c:v>6.3591141060637038E+234</c:v>
                </c:pt>
                <c:pt idx="390">
                  <c:v>2.5436456424254815E+235</c:v>
                </c:pt>
                <c:pt idx="391">
                  <c:v>1.0174582569701926E+236</c:v>
                </c:pt>
                <c:pt idx="392">
                  <c:v>4.0698330278807704E+236</c:v>
                </c:pt>
                <c:pt idx="393">
                  <c:v>1.6279332111523082E+237</c:v>
                </c:pt>
                <c:pt idx="394">
                  <c:v>6.5117328446092327E+237</c:v>
                </c:pt>
                <c:pt idx="395">
                  <c:v>2.6046931378436931E+238</c:v>
                </c:pt>
                <c:pt idx="396">
                  <c:v>1.0418772551374772E+239</c:v>
                </c:pt>
                <c:pt idx="397">
                  <c:v>4.1675090205499089E+239</c:v>
                </c:pt>
                <c:pt idx="398">
                  <c:v>1.6670036082199636E+240</c:v>
                </c:pt>
                <c:pt idx="399">
                  <c:v>6.6680144328798543E+240</c:v>
                </c:pt>
                <c:pt idx="400">
                  <c:v>2.6672057731519417E+241</c:v>
                </c:pt>
                <c:pt idx="401">
                  <c:v>1.0668823092607767E+242</c:v>
                </c:pt>
                <c:pt idx="402">
                  <c:v>4.2675292370431067E+242</c:v>
                </c:pt>
                <c:pt idx="403">
                  <c:v>1.7070116948172427E+243</c:v>
                </c:pt>
                <c:pt idx="404">
                  <c:v>6.8280467792689708E+243</c:v>
                </c:pt>
                <c:pt idx="405">
                  <c:v>2.7312187117075883E+244</c:v>
                </c:pt>
                <c:pt idx="406">
                  <c:v>1.0924874846830353E+245</c:v>
                </c:pt>
                <c:pt idx="407">
                  <c:v>4.3699499387321413E+245</c:v>
                </c:pt>
                <c:pt idx="408">
                  <c:v>1.7479799754928565E+246</c:v>
                </c:pt>
                <c:pt idx="409">
                  <c:v>6.9919199019714261E+246</c:v>
                </c:pt>
                <c:pt idx="410">
                  <c:v>2.7967679607885704E+247</c:v>
                </c:pt>
                <c:pt idx="411">
                  <c:v>1.1187071843154282E+248</c:v>
                </c:pt>
                <c:pt idx="412">
                  <c:v>4.4748287372617127E+248</c:v>
                </c:pt>
                <c:pt idx="413">
                  <c:v>1.7899314949046851E+249</c:v>
                </c:pt>
                <c:pt idx="414">
                  <c:v>7.1597259796187403E+249</c:v>
                </c:pt>
                <c:pt idx="415">
                  <c:v>2.8638903918474961E+250</c:v>
                </c:pt>
                <c:pt idx="416">
                  <c:v>1.1455561567389984E+251</c:v>
                </c:pt>
                <c:pt idx="417">
                  <c:v>4.5822246269559938E+251</c:v>
                </c:pt>
                <c:pt idx="418">
                  <c:v>1.8328898507823975E+252</c:v>
                </c:pt>
                <c:pt idx="419">
                  <c:v>7.3315594031295901E+252</c:v>
                </c:pt>
                <c:pt idx="420">
                  <c:v>2.932623761251836E+253</c:v>
                </c:pt>
                <c:pt idx="421">
                  <c:v>1.1730495045007344E+254</c:v>
                </c:pt>
                <c:pt idx="422">
                  <c:v>4.6921980180029376E+254</c:v>
                </c:pt>
                <c:pt idx="423">
                  <c:v>1.8768792072011751E+255</c:v>
                </c:pt>
                <c:pt idx="424">
                  <c:v>7.5075168288047002E+255</c:v>
                </c:pt>
                <c:pt idx="425">
                  <c:v>3.0030067315218801E+256</c:v>
                </c:pt>
                <c:pt idx="426">
                  <c:v>1.201202692608752E+257</c:v>
                </c:pt>
                <c:pt idx="427">
                  <c:v>4.8048107704350081E+257</c:v>
                </c:pt>
                <c:pt idx="428">
                  <c:v>1.9219243081740033E+258</c:v>
                </c:pt>
                <c:pt idx="429">
                  <c:v>7.687697232696013E+258</c:v>
                </c:pt>
                <c:pt idx="430">
                  <c:v>3.0750788930784052E+259</c:v>
                </c:pt>
                <c:pt idx="431">
                  <c:v>1.2300315572313621E+260</c:v>
                </c:pt>
                <c:pt idx="432">
                  <c:v>4.9201262289254483E+260</c:v>
                </c:pt>
                <c:pt idx="433">
                  <c:v>1.9680504915701793E+261</c:v>
                </c:pt>
                <c:pt idx="434">
                  <c:v>7.8722019662807173E+261</c:v>
                </c:pt>
                <c:pt idx="435">
                  <c:v>3.1488807865122869E+262</c:v>
                </c:pt>
                <c:pt idx="436">
                  <c:v>1.2595523146049148E+263</c:v>
                </c:pt>
                <c:pt idx="437">
                  <c:v>5.0382092584196591E+263</c:v>
                </c:pt>
                <c:pt idx="438">
                  <c:v>2.0152837033678636E+264</c:v>
                </c:pt>
                <c:pt idx="439">
                  <c:v>8.0611348134714546E+264</c:v>
                </c:pt>
                <c:pt idx="440">
                  <c:v>3.2244539253885818E+265</c:v>
                </c:pt>
                <c:pt idx="441">
                  <c:v>1.2897815701554327E+266</c:v>
                </c:pt>
                <c:pt idx="442">
                  <c:v>5.1591262806217309E+266</c:v>
                </c:pt>
                <c:pt idx="443">
                  <c:v>2.0636505122486924E+267</c:v>
                </c:pt>
                <c:pt idx="444">
                  <c:v>8.2546020489947695E+267</c:v>
                </c:pt>
                <c:pt idx="445">
                  <c:v>3.3018408195979078E+268</c:v>
                </c:pt>
                <c:pt idx="446">
                  <c:v>1.3207363278391631E+269</c:v>
                </c:pt>
                <c:pt idx="447">
                  <c:v>5.2829453113566525E+269</c:v>
                </c:pt>
                <c:pt idx="448">
                  <c:v>2.113178124542661E+270</c:v>
                </c:pt>
                <c:pt idx="449">
                  <c:v>8.4527124981706439E+270</c:v>
                </c:pt>
                <c:pt idx="450">
                  <c:v>3.3810849992682576E+271</c:v>
                </c:pt>
                <c:pt idx="451">
                  <c:v>1.352433999707303E+272</c:v>
                </c:pt>
                <c:pt idx="452">
                  <c:v>5.4097359988292121E+272</c:v>
                </c:pt>
                <c:pt idx="453">
                  <c:v>2.1638943995316848E+273</c:v>
                </c:pt>
                <c:pt idx="454">
                  <c:v>8.6555775981267394E+273</c:v>
                </c:pt>
                <c:pt idx="455">
                  <c:v>3.4622310392506958E+274</c:v>
                </c:pt>
                <c:pt idx="456">
                  <c:v>1.3848924157002783E+275</c:v>
                </c:pt>
                <c:pt idx="457">
                  <c:v>5.5395696628011132E+275</c:v>
                </c:pt>
                <c:pt idx="458">
                  <c:v>2.2158278651204453E+276</c:v>
                </c:pt>
                <c:pt idx="459">
                  <c:v>8.8633114604817811E+276</c:v>
                </c:pt>
                <c:pt idx="460">
                  <c:v>3.5453245841927125E+277</c:v>
                </c:pt>
                <c:pt idx="461">
                  <c:v>1.418129833677085E+278</c:v>
                </c:pt>
                <c:pt idx="462">
                  <c:v>5.6725193347083399E+278</c:v>
                </c:pt>
                <c:pt idx="463">
                  <c:v>2.269007733883336E+279</c:v>
                </c:pt>
                <c:pt idx="464">
                  <c:v>9.0760309355333439E+279</c:v>
                </c:pt>
                <c:pt idx="465">
                  <c:v>3.6304123742133376E+280</c:v>
                </c:pt>
                <c:pt idx="466">
                  <c:v>1.452164949685335E+281</c:v>
                </c:pt>
                <c:pt idx="467">
                  <c:v>5.8086597987413401E+281</c:v>
                </c:pt>
                <c:pt idx="468">
                  <c:v>2.323463919496536E+282</c:v>
                </c:pt>
                <c:pt idx="469">
                  <c:v>9.2938556779861441E+282</c:v>
                </c:pt>
                <c:pt idx="470">
                  <c:v>3.7175422711944577E+283</c:v>
                </c:pt>
                <c:pt idx="471">
                  <c:v>1.4870169084777831E+284</c:v>
                </c:pt>
                <c:pt idx="472">
                  <c:v>5.9480676339111323E+284</c:v>
                </c:pt>
                <c:pt idx="473">
                  <c:v>2.3792270535644529E+285</c:v>
                </c:pt>
                <c:pt idx="474">
                  <c:v>9.5169082142578116E+285</c:v>
                </c:pt>
                <c:pt idx="475">
                  <c:v>3.8067632857031246E+286</c:v>
                </c:pt>
                <c:pt idx="476">
                  <c:v>1.5227053142812499E+287</c:v>
                </c:pt>
                <c:pt idx="477">
                  <c:v>6.0908212571249994E+287</c:v>
                </c:pt>
                <c:pt idx="478">
                  <c:v>2.4363285028499998E+288</c:v>
                </c:pt>
                <c:pt idx="479">
                  <c:v>9.7453140113999991E+288</c:v>
                </c:pt>
                <c:pt idx="480">
                  <c:v>3.8981256045599996E+289</c:v>
                </c:pt>
                <c:pt idx="481">
                  <c:v>1.5592502418239999E+290</c:v>
                </c:pt>
                <c:pt idx="482">
                  <c:v>6.2370009672959994E+290</c:v>
                </c:pt>
                <c:pt idx="483">
                  <c:v>2.4948003869183998E+291</c:v>
                </c:pt>
                <c:pt idx="484">
                  <c:v>9.9792015476735991E+291</c:v>
                </c:pt>
                <c:pt idx="485">
                  <c:v>3.9916806190694396E+292</c:v>
                </c:pt>
                <c:pt idx="486">
                  <c:v>1.5966722476277758E+293</c:v>
                </c:pt>
                <c:pt idx="487">
                  <c:v>6.3866889905111034E+293</c:v>
                </c:pt>
                <c:pt idx="488">
                  <c:v>2.5546755962044414E+294</c:v>
                </c:pt>
                <c:pt idx="489">
                  <c:v>1.0218702384817765E+295</c:v>
                </c:pt>
                <c:pt idx="490">
                  <c:v>4.0874809539271062E+295</c:v>
                </c:pt>
                <c:pt idx="491">
                  <c:v>1.6349923815708425E+296</c:v>
                </c:pt>
                <c:pt idx="492">
                  <c:v>6.5399695262833699E+296</c:v>
                </c:pt>
                <c:pt idx="493">
                  <c:v>2.615987810513348E+297</c:v>
                </c:pt>
                <c:pt idx="494">
                  <c:v>1.0463951242053392E+298</c:v>
                </c:pt>
                <c:pt idx="495">
                  <c:v>4.1855804968213567E+298</c:v>
                </c:pt>
                <c:pt idx="496">
                  <c:v>1.6742321987285427E+299</c:v>
                </c:pt>
                <c:pt idx="497">
                  <c:v>6.6969287949141708E+299</c:v>
                </c:pt>
                <c:pt idx="498">
                  <c:v>2.6787715179656683E+300</c:v>
                </c:pt>
                <c:pt idx="499">
                  <c:v>1.0715086071862673E+301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2-45BB-84E6-229B8B8F6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05520"/>
        <c:axId val="1094813424"/>
      </c:scatterChart>
      <c:valAx>
        <c:axId val="10948055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813424"/>
        <c:crosses val="autoZero"/>
        <c:crossBetween val="midCat"/>
        <c:minorUnit val="100"/>
      </c:valAx>
      <c:valAx>
        <c:axId val="1094813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log10 del Número de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80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MT Ejercicio 1 y 2 para 2 cintas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'Ej3'!$F$54</c:f>
              <c:strCache>
                <c:ptCount val="1"/>
                <c:pt idx="0">
                  <c:v>1_MT_2_CINTA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'Ej3'!$A$55:$A$80</c:f>
              <c:strCache>
                <c:ptCount val="26"/>
                <c:pt idx="0">
                  <c:v>0+1</c:v>
                </c:pt>
                <c:pt idx="1">
                  <c:v>4+5</c:v>
                </c:pt>
                <c:pt idx="2">
                  <c:v>8+9</c:v>
                </c:pt>
                <c:pt idx="3">
                  <c:v>12+13</c:v>
                </c:pt>
                <c:pt idx="4">
                  <c:v>16+17</c:v>
                </c:pt>
                <c:pt idx="5">
                  <c:v>20+21</c:v>
                </c:pt>
                <c:pt idx="6">
                  <c:v>24+25</c:v>
                </c:pt>
                <c:pt idx="7">
                  <c:v>28+29</c:v>
                </c:pt>
                <c:pt idx="8">
                  <c:v>32+33</c:v>
                </c:pt>
                <c:pt idx="9">
                  <c:v>36+37</c:v>
                </c:pt>
                <c:pt idx="10">
                  <c:v>40+41</c:v>
                </c:pt>
                <c:pt idx="11">
                  <c:v>44+45</c:v>
                </c:pt>
                <c:pt idx="12">
                  <c:v>48+49</c:v>
                </c:pt>
                <c:pt idx="13">
                  <c:v>52+53</c:v>
                </c:pt>
                <c:pt idx="14">
                  <c:v>56+57</c:v>
                </c:pt>
                <c:pt idx="15">
                  <c:v>60+61</c:v>
                </c:pt>
                <c:pt idx="16">
                  <c:v>64+65</c:v>
                </c:pt>
                <c:pt idx="17">
                  <c:v>68+69</c:v>
                </c:pt>
                <c:pt idx="18">
                  <c:v>72+73</c:v>
                </c:pt>
                <c:pt idx="19">
                  <c:v>76+77</c:v>
                </c:pt>
                <c:pt idx="20">
                  <c:v>80+81</c:v>
                </c:pt>
                <c:pt idx="21">
                  <c:v>84+85</c:v>
                </c:pt>
                <c:pt idx="22">
                  <c:v>88+89</c:v>
                </c:pt>
                <c:pt idx="23">
                  <c:v>92+93</c:v>
                </c:pt>
                <c:pt idx="24">
                  <c:v>96+97</c:v>
                </c:pt>
                <c:pt idx="25">
                  <c:v>100+101</c:v>
                </c:pt>
              </c:strCache>
            </c:strRef>
          </c:cat>
          <c:val>
            <c:numRef>
              <c:f>'Ej3'!$F$55:$F$80</c:f>
              <c:numCache>
                <c:formatCode>General</c:formatCode>
                <c:ptCount val="26"/>
                <c:pt idx="0">
                  <c:v>6</c:v>
                </c:pt>
                <c:pt idx="1">
                  <c:v>26</c:v>
                </c:pt>
                <c:pt idx="2">
                  <c:v>46</c:v>
                </c:pt>
                <c:pt idx="3">
                  <c:v>66</c:v>
                </c:pt>
                <c:pt idx="4">
                  <c:v>86</c:v>
                </c:pt>
                <c:pt idx="5">
                  <c:v>106</c:v>
                </c:pt>
                <c:pt idx="6">
                  <c:v>126</c:v>
                </c:pt>
                <c:pt idx="7">
                  <c:v>146</c:v>
                </c:pt>
                <c:pt idx="8">
                  <c:v>166</c:v>
                </c:pt>
                <c:pt idx="9">
                  <c:v>186</c:v>
                </c:pt>
                <c:pt idx="10">
                  <c:v>206</c:v>
                </c:pt>
                <c:pt idx="11">
                  <c:v>226</c:v>
                </c:pt>
                <c:pt idx="12">
                  <c:v>246</c:v>
                </c:pt>
                <c:pt idx="13">
                  <c:v>266</c:v>
                </c:pt>
                <c:pt idx="14">
                  <c:v>286</c:v>
                </c:pt>
                <c:pt idx="15">
                  <c:v>306</c:v>
                </c:pt>
                <c:pt idx="16">
                  <c:v>326</c:v>
                </c:pt>
                <c:pt idx="17">
                  <c:v>346</c:v>
                </c:pt>
                <c:pt idx="18">
                  <c:v>366</c:v>
                </c:pt>
                <c:pt idx="19">
                  <c:v>386</c:v>
                </c:pt>
                <c:pt idx="20">
                  <c:v>406</c:v>
                </c:pt>
                <c:pt idx="21">
                  <c:v>426</c:v>
                </c:pt>
                <c:pt idx="22">
                  <c:v>446</c:v>
                </c:pt>
                <c:pt idx="23">
                  <c:v>466</c:v>
                </c:pt>
                <c:pt idx="24">
                  <c:v>486</c:v>
                </c:pt>
                <c:pt idx="25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D-40F0-85BB-38C4A5F6EA90}"/>
            </c:ext>
          </c:extLst>
        </c:ser>
        <c:ser>
          <c:idx val="1"/>
          <c:order val="1"/>
          <c:tx>
            <c:strRef>
              <c:f>'Ej3'!$G$54</c:f>
              <c:strCache>
                <c:ptCount val="1"/>
                <c:pt idx="0">
                  <c:v>2_MT_2_CINTA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'Ej3'!$A$55:$A$80</c:f>
              <c:strCache>
                <c:ptCount val="26"/>
                <c:pt idx="0">
                  <c:v>0+1</c:v>
                </c:pt>
                <c:pt idx="1">
                  <c:v>4+5</c:v>
                </c:pt>
                <c:pt idx="2">
                  <c:v>8+9</c:v>
                </c:pt>
                <c:pt idx="3">
                  <c:v>12+13</c:v>
                </c:pt>
                <c:pt idx="4">
                  <c:v>16+17</c:v>
                </c:pt>
                <c:pt idx="5">
                  <c:v>20+21</c:v>
                </c:pt>
                <c:pt idx="6">
                  <c:v>24+25</c:v>
                </c:pt>
                <c:pt idx="7">
                  <c:v>28+29</c:v>
                </c:pt>
                <c:pt idx="8">
                  <c:v>32+33</c:v>
                </c:pt>
                <c:pt idx="9">
                  <c:v>36+37</c:v>
                </c:pt>
                <c:pt idx="10">
                  <c:v>40+41</c:v>
                </c:pt>
                <c:pt idx="11">
                  <c:v>44+45</c:v>
                </c:pt>
                <c:pt idx="12">
                  <c:v>48+49</c:v>
                </c:pt>
                <c:pt idx="13">
                  <c:v>52+53</c:v>
                </c:pt>
                <c:pt idx="14">
                  <c:v>56+57</c:v>
                </c:pt>
                <c:pt idx="15">
                  <c:v>60+61</c:v>
                </c:pt>
                <c:pt idx="16">
                  <c:v>64+65</c:v>
                </c:pt>
                <c:pt idx="17">
                  <c:v>68+69</c:v>
                </c:pt>
                <c:pt idx="18">
                  <c:v>72+73</c:v>
                </c:pt>
                <c:pt idx="19">
                  <c:v>76+77</c:v>
                </c:pt>
                <c:pt idx="20">
                  <c:v>80+81</c:v>
                </c:pt>
                <c:pt idx="21">
                  <c:v>84+85</c:v>
                </c:pt>
                <c:pt idx="22">
                  <c:v>88+89</c:v>
                </c:pt>
                <c:pt idx="23">
                  <c:v>92+93</c:v>
                </c:pt>
                <c:pt idx="24">
                  <c:v>96+97</c:v>
                </c:pt>
                <c:pt idx="25">
                  <c:v>100+101</c:v>
                </c:pt>
              </c:strCache>
            </c:strRef>
          </c:cat>
          <c:val>
            <c:numRef>
              <c:f>'Ej3'!$G$55:$G$80</c:f>
              <c:numCache>
                <c:formatCode>General</c:formatCode>
                <c:ptCount val="26"/>
                <c:pt idx="0">
                  <c:v>6</c:v>
                </c:pt>
                <c:pt idx="1">
                  <c:v>47</c:v>
                </c:pt>
                <c:pt idx="2">
                  <c:v>83</c:v>
                </c:pt>
                <c:pt idx="3">
                  <c:v>113</c:v>
                </c:pt>
                <c:pt idx="4">
                  <c:v>151</c:v>
                </c:pt>
                <c:pt idx="5">
                  <c:v>181</c:v>
                </c:pt>
                <c:pt idx="6">
                  <c:v>213</c:v>
                </c:pt>
                <c:pt idx="7">
                  <c:v>243</c:v>
                </c:pt>
                <c:pt idx="8">
                  <c:v>283</c:v>
                </c:pt>
                <c:pt idx="9">
                  <c:v>313</c:v>
                </c:pt>
                <c:pt idx="10">
                  <c:v>345</c:v>
                </c:pt>
                <c:pt idx="11">
                  <c:v>375</c:v>
                </c:pt>
                <c:pt idx="12">
                  <c:v>409</c:v>
                </c:pt>
                <c:pt idx="13">
                  <c:v>439</c:v>
                </c:pt>
                <c:pt idx="14">
                  <c:v>471</c:v>
                </c:pt>
                <c:pt idx="15">
                  <c:v>501</c:v>
                </c:pt>
                <c:pt idx="16">
                  <c:v>543</c:v>
                </c:pt>
                <c:pt idx="17">
                  <c:v>573</c:v>
                </c:pt>
                <c:pt idx="18">
                  <c:v>605</c:v>
                </c:pt>
                <c:pt idx="19">
                  <c:v>635</c:v>
                </c:pt>
                <c:pt idx="20">
                  <c:v>669</c:v>
                </c:pt>
                <c:pt idx="21">
                  <c:v>699</c:v>
                </c:pt>
                <c:pt idx="22">
                  <c:v>731</c:v>
                </c:pt>
                <c:pt idx="23">
                  <c:v>761</c:v>
                </c:pt>
                <c:pt idx="24">
                  <c:v>797</c:v>
                </c:pt>
                <c:pt idx="25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D-40F0-85BB-38C4A5F6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036623"/>
        <c:axId val="1901043279"/>
      </c:lineChart>
      <c:catAx>
        <c:axId val="19010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Entrada en lenguaje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1043279"/>
        <c:crosses val="autoZero"/>
        <c:auto val="1"/>
        <c:lblAlgn val="ctr"/>
        <c:lblOffset val="100"/>
        <c:noMultiLvlLbl val="0"/>
      </c:catAx>
      <c:valAx>
        <c:axId val="190104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pasos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103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MT Ejercicio 1 y 2 para 1</a:t>
            </a:r>
            <a:r>
              <a:rPr lang="es-ES" baseline="0"/>
              <a:t> y 2 cintas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'Ej3'!$D$54</c:f>
              <c:strCache>
                <c:ptCount val="1"/>
                <c:pt idx="0">
                  <c:v>1_MT_1_CINTA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'Ej3'!$A$55:$A$81</c:f>
              <c:strCache>
                <c:ptCount val="26"/>
                <c:pt idx="0">
                  <c:v>0+1</c:v>
                </c:pt>
                <c:pt idx="1">
                  <c:v>4+5</c:v>
                </c:pt>
                <c:pt idx="2">
                  <c:v>8+9</c:v>
                </c:pt>
                <c:pt idx="3">
                  <c:v>12+13</c:v>
                </c:pt>
                <c:pt idx="4">
                  <c:v>16+17</c:v>
                </c:pt>
                <c:pt idx="5">
                  <c:v>20+21</c:v>
                </c:pt>
                <c:pt idx="6">
                  <c:v>24+25</c:v>
                </c:pt>
                <c:pt idx="7">
                  <c:v>28+29</c:v>
                </c:pt>
                <c:pt idx="8">
                  <c:v>32+33</c:v>
                </c:pt>
                <c:pt idx="9">
                  <c:v>36+37</c:v>
                </c:pt>
                <c:pt idx="10">
                  <c:v>40+41</c:v>
                </c:pt>
                <c:pt idx="11">
                  <c:v>44+45</c:v>
                </c:pt>
                <c:pt idx="12">
                  <c:v>48+49</c:v>
                </c:pt>
                <c:pt idx="13">
                  <c:v>52+53</c:v>
                </c:pt>
                <c:pt idx="14">
                  <c:v>56+57</c:v>
                </c:pt>
                <c:pt idx="15">
                  <c:v>60+61</c:v>
                </c:pt>
                <c:pt idx="16">
                  <c:v>64+65</c:v>
                </c:pt>
                <c:pt idx="17">
                  <c:v>68+69</c:v>
                </c:pt>
                <c:pt idx="18">
                  <c:v>72+73</c:v>
                </c:pt>
                <c:pt idx="19">
                  <c:v>76+77</c:v>
                </c:pt>
                <c:pt idx="20">
                  <c:v>80+81</c:v>
                </c:pt>
                <c:pt idx="21">
                  <c:v>84+85</c:v>
                </c:pt>
                <c:pt idx="22">
                  <c:v>88+89</c:v>
                </c:pt>
                <c:pt idx="23">
                  <c:v>92+93</c:v>
                </c:pt>
                <c:pt idx="24">
                  <c:v>96+97</c:v>
                </c:pt>
                <c:pt idx="25">
                  <c:v>100+101</c:v>
                </c:pt>
              </c:strCache>
            </c:strRef>
          </c:cat>
          <c:val>
            <c:numRef>
              <c:f>'Ej3'!$D$55:$D$80</c:f>
              <c:numCache>
                <c:formatCode>General</c:formatCode>
                <c:ptCount val="26"/>
                <c:pt idx="0">
                  <c:v>11</c:v>
                </c:pt>
                <c:pt idx="1">
                  <c:v>127</c:v>
                </c:pt>
                <c:pt idx="2">
                  <c:v>371</c:v>
                </c:pt>
                <c:pt idx="3">
                  <c:v>743</c:v>
                </c:pt>
                <c:pt idx="4">
                  <c:v>1243</c:v>
                </c:pt>
                <c:pt idx="5">
                  <c:v>1871</c:v>
                </c:pt>
                <c:pt idx="6">
                  <c:v>2627</c:v>
                </c:pt>
                <c:pt idx="7">
                  <c:v>3511</c:v>
                </c:pt>
                <c:pt idx="8">
                  <c:v>4523</c:v>
                </c:pt>
                <c:pt idx="9">
                  <c:v>5663</c:v>
                </c:pt>
                <c:pt idx="10">
                  <c:v>6931</c:v>
                </c:pt>
                <c:pt idx="11">
                  <c:v>8327</c:v>
                </c:pt>
                <c:pt idx="12">
                  <c:v>9851</c:v>
                </c:pt>
                <c:pt idx="13">
                  <c:v>11503</c:v>
                </c:pt>
                <c:pt idx="14">
                  <c:v>13283</c:v>
                </c:pt>
                <c:pt idx="15">
                  <c:v>15191</c:v>
                </c:pt>
                <c:pt idx="16">
                  <c:v>17227</c:v>
                </c:pt>
                <c:pt idx="17">
                  <c:v>19391</c:v>
                </c:pt>
                <c:pt idx="18">
                  <c:v>21683</c:v>
                </c:pt>
                <c:pt idx="19">
                  <c:v>24103</c:v>
                </c:pt>
                <c:pt idx="20">
                  <c:v>26651</c:v>
                </c:pt>
                <c:pt idx="21">
                  <c:v>29327</c:v>
                </c:pt>
                <c:pt idx="22">
                  <c:v>32131</c:v>
                </c:pt>
                <c:pt idx="23">
                  <c:v>35063</c:v>
                </c:pt>
                <c:pt idx="24">
                  <c:v>38123</c:v>
                </c:pt>
                <c:pt idx="25">
                  <c:v>41311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A-4F12-8580-58C3FE56DAFB}"/>
            </c:ext>
          </c:extLst>
        </c:ser>
        <c:ser>
          <c:idx val="1"/>
          <c:order val="1"/>
          <c:tx>
            <c:strRef>
              <c:f>'Ej3'!$E$54</c:f>
              <c:strCache>
                <c:ptCount val="1"/>
                <c:pt idx="0">
                  <c:v>2_MT_1_CINTA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'Ej3'!$A$55:$A$81</c:f>
              <c:strCache>
                <c:ptCount val="26"/>
                <c:pt idx="0">
                  <c:v>0+1</c:v>
                </c:pt>
                <c:pt idx="1">
                  <c:v>4+5</c:v>
                </c:pt>
                <c:pt idx="2">
                  <c:v>8+9</c:v>
                </c:pt>
                <c:pt idx="3">
                  <c:v>12+13</c:v>
                </c:pt>
                <c:pt idx="4">
                  <c:v>16+17</c:v>
                </c:pt>
                <c:pt idx="5">
                  <c:v>20+21</c:v>
                </c:pt>
                <c:pt idx="6">
                  <c:v>24+25</c:v>
                </c:pt>
                <c:pt idx="7">
                  <c:v>28+29</c:v>
                </c:pt>
                <c:pt idx="8">
                  <c:v>32+33</c:v>
                </c:pt>
                <c:pt idx="9">
                  <c:v>36+37</c:v>
                </c:pt>
                <c:pt idx="10">
                  <c:v>40+41</c:v>
                </c:pt>
                <c:pt idx="11">
                  <c:v>44+45</c:v>
                </c:pt>
                <c:pt idx="12">
                  <c:v>48+49</c:v>
                </c:pt>
                <c:pt idx="13">
                  <c:v>52+53</c:v>
                </c:pt>
                <c:pt idx="14">
                  <c:v>56+57</c:v>
                </c:pt>
                <c:pt idx="15">
                  <c:v>60+61</c:v>
                </c:pt>
                <c:pt idx="16">
                  <c:v>64+65</c:v>
                </c:pt>
                <c:pt idx="17">
                  <c:v>68+69</c:v>
                </c:pt>
                <c:pt idx="18">
                  <c:v>72+73</c:v>
                </c:pt>
                <c:pt idx="19">
                  <c:v>76+77</c:v>
                </c:pt>
                <c:pt idx="20">
                  <c:v>80+81</c:v>
                </c:pt>
                <c:pt idx="21">
                  <c:v>84+85</c:v>
                </c:pt>
                <c:pt idx="22">
                  <c:v>88+89</c:v>
                </c:pt>
                <c:pt idx="23">
                  <c:v>92+93</c:v>
                </c:pt>
                <c:pt idx="24">
                  <c:v>96+97</c:v>
                </c:pt>
                <c:pt idx="25">
                  <c:v>100+101</c:v>
                </c:pt>
              </c:strCache>
            </c:strRef>
          </c:cat>
          <c:val>
            <c:numRef>
              <c:f>'Ej3'!$E$55:$E$80</c:f>
              <c:numCache>
                <c:formatCode>General</c:formatCode>
                <c:ptCount val="26"/>
                <c:pt idx="0">
                  <c:v>17</c:v>
                </c:pt>
                <c:pt idx="1">
                  <c:v>83</c:v>
                </c:pt>
                <c:pt idx="2">
                  <c:v>155</c:v>
                </c:pt>
                <c:pt idx="3">
                  <c:v>211</c:v>
                </c:pt>
                <c:pt idx="4">
                  <c:v>307</c:v>
                </c:pt>
                <c:pt idx="5">
                  <c:v>371</c:v>
                </c:pt>
                <c:pt idx="6">
                  <c:v>435</c:v>
                </c:pt>
                <c:pt idx="7">
                  <c:v>499</c:v>
                </c:pt>
                <c:pt idx="8">
                  <c:v>635</c:v>
                </c:pt>
                <c:pt idx="9">
                  <c:v>707</c:v>
                </c:pt>
                <c:pt idx="10">
                  <c:v>779</c:v>
                </c:pt>
                <c:pt idx="11">
                  <c:v>851</c:v>
                </c:pt>
                <c:pt idx="12">
                  <c:v>923</c:v>
                </c:pt>
                <c:pt idx="13">
                  <c:v>995</c:v>
                </c:pt>
                <c:pt idx="14">
                  <c:v>1067</c:v>
                </c:pt>
                <c:pt idx="15">
                  <c:v>1139</c:v>
                </c:pt>
                <c:pt idx="16">
                  <c:v>1347</c:v>
                </c:pt>
                <c:pt idx="17">
                  <c:v>1427</c:v>
                </c:pt>
                <c:pt idx="18">
                  <c:v>1507</c:v>
                </c:pt>
                <c:pt idx="19">
                  <c:v>1587</c:v>
                </c:pt>
                <c:pt idx="20">
                  <c:v>1667</c:v>
                </c:pt>
                <c:pt idx="21">
                  <c:v>1747</c:v>
                </c:pt>
                <c:pt idx="22">
                  <c:v>1827</c:v>
                </c:pt>
                <c:pt idx="23">
                  <c:v>1907</c:v>
                </c:pt>
                <c:pt idx="24">
                  <c:v>1987</c:v>
                </c:pt>
                <c:pt idx="25">
                  <c:v>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A-4F12-8580-58C3FE56DAFB}"/>
            </c:ext>
          </c:extLst>
        </c:ser>
        <c:ser>
          <c:idx val="2"/>
          <c:order val="2"/>
          <c:tx>
            <c:strRef>
              <c:f>'Ej3'!$F$54</c:f>
              <c:strCache>
                <c:ptCount val="1"/>
                <c:pt idx="0">
                  <c:v>1_MT_2_CINTA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'Ej3'!$A$55:$A$81</c:f>
              <c:strCache>
                <c:ptCount val="26"/>
                <c:pt idx="0">
                  <c:v>0+1</c:v>
                </c:pt>
                <c:pt idx="1">
                  <c:v>4+5</c:v>
                </c:pt>
                <c:pt idx="2">
                  <c:v>8+9</c:v>
                </c:pt>
                <c:pt idx="3">
                  <c:v>12+13</c:v>
                </c:pt>
                <c:pt idx="4">
                  <c:v>16+17</c:v>
                </c:pt>
                <c:pt idx="5">
                  <c:v>20+21</c:v>
                </c:pt>
                <c:pt idx="6">
                  <c:v>24+25</c:v>
                </c:pt>
                <c:pt idx="7">
                  <c:v>28+29</c:v>
                </c:pt>
                <c:pt idx="8">
                  <c:v>32+33</c:v>
                </c:pt>
                <c:pt idx="9">
                  <c:v>36+37</c:v>
                </c:pt>
                <c:pt idx="10">
                  <c:v>40+41</c:v>
                </c:pt>
                <c:pt idx="11">
                  <c:v>44+45</c:v>
                </c:pt>
                <c:pt idx="12">
                  <c:v>48+49</c:v>
                </c:pt>
                <c:pt idx="13">
                  <c:v>52+53</c:v>
                </c:pt>
                <c:pt idx="14">
                  <c:v>56+57</c:v>
                </c:pt>
                <c:pt idx="15">
                  <c:v>60+61</c:v>
                </c:pt>
                <c:pt idx="16">
                  <c:v>64+65</c:v>
                </c:pt>
                <c:pt idx="17">
                  <c:v>68+69</c:v>
                </c:pt>
                <c:pt idx="18">
                  <c:v>72+73</c:v>
                </c:pt>
                <c:pt idx="19">
                  <c:v>76+77</c:v>
                </c:pt>
                <c:pt idx="20">
                  <c:v>80+81</c:v>
                </c:pt>
                <c:pt idx="21">
                  <c:v>84+85</c:v>
                </c:pt>
                <c:pt idx="22">
                  <c:v>88+89</c:v>
                </c:pt>
                <c:pt idx="23">
                  <c:v>92+93</c:v>
                </c:pt>
                <c:pt idx="24">
                  <c:v>96+97</c:v>
                </c:pt>
                <c:pt idx="25">
                  <c:v>100+101</c:v>
                </c:pt>
              </c:strCache>
            </c:strRef>
          </c:cat>
          <c:val>
            <c:numRef>
              <c:f>'Ej3'!$F$55:$F$80</c:f>
              <c:numCache>
                <c:formatCode>General</c:formatCode>
                <c:ptCount val="26"/>
                <c:pt idx="0">
                  <c:v>6</c:v>
                </c:pt>
                <c:pt idx="1">
                  <c:v>26</c:v>
                </c:pt>
                <c:pt idx="2">
                  <c:v>46</c:v>
                </c:pt>
                <c:pt idx="3">
                  <c:v>66</c:v>
                </c:pt>
                <c:pt idx="4">
                  <c:v>86</c:v>
                </c:pt>
                <c:pt idx="5">
                  <c:v>106</c:v>
                </c:pt>
                <c:pt idx="6">
                  <c:v>126</c:v>
                </c:pt>
                <c:pt idx="7">
                  <c:v>146</c:v>
                </c:pt>
                <c:pt idx="8">
                  <c:v>166</c:v>
                </c:pt>
                <c:pt idx="9">
                  <c:v>186</c:v>
                </c:pt>
                <c:pt idx="10">
                  <c:v>206</c:v>
                </c:pt>
                <c:pt idx="11">
                  <c:v>226</c:v>
                </c:pt>
                <c:pt idx="12">
                  <c:v>246</c:v>
                </c:pt>
                <c:pt idx="13">
                  <c:v>266</c:v>
                </c:pt>
                <c:pt idx="14">
                  <c:v>286</c:v>
                </c:pt>
                <c:pt idx="15">
                  <c:v>306</c:v>
                </c:pt>
                <c:pt idx="16">
                  <c:v>326</c:v>
                </c:pt>
                <c:pt idx="17">
                  <c:v>346</c:v>
                </c:pt>
                <c:pt idx="18">
                  <c:v>366</c:v>
                </c:pt>
                <c:pt idx="19">
                  <c:v>386</c:v>
                </c:pt>
                <c:pt idx="20">
                  <c:v>406</c:v>
                </c:pt>
                <c:pt idx="21">
                  <c:v>426</c:v>
                </c:pt>
                <c:pt idx="22">
                  <c:v>446</c:v>
                </c:pt>
                <c:pt idx="23">
                  <c:v>466</c:v>
                </c:pt>
                <c:pt idx="24">
                  <c:v>486</c:v>
                </c:pt>
                <c:pt idx="25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A-4F12-8580-58C3FE56DAFB}"/>
            </c:ext>
          </c:extLst>
        </c:ser>
        <c:ser>
          <c:idx val="3"/>
          <c:order val="3"/>
          <c:tx>
            <c:strRef>
              <c:f>'Ej3'!$G$54</c:f>
              <c:strCache>
                <c:ptCount val="1"/>
                <c:pt idx="0">
                  <c:v>2_MT_2_CINTA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'Ej3'!$A$55:$A$81</c:f>
              <c:strCache>
                <c:ptCount val="26"/>
                <c:pt idx="0">
                  <c:v>0+1</c:v>
                </c:pt>
                <c:pt idx="1">
                  <c:v>4+5</c:v>
                </c:pt>
                <c:pt idx="2">
                  <c:v>8+9</c:v>
                </c:pt>
                <c:pt idx="3">
                  <c:v>12+13</c:v>
                </c:pt>
                <c:pt idx="4">
                  <c:v>16+17</c:v>
                </c:pt>
                <c:pt idx="5">
                  <c:v>20+21</c:v>
                </c:pt>
                <c:pt idx="6">
                  <c:v>24+25</c:v>
                </c:pt>
                <c:pt idx="7">
                  <c:v>28+29</c:v>
                </c:pt>
                <c:pt idx="8">
                  <c:v>32+33</c:v>
                </c:pt>
                <c:pt idx="9">
                  <c:v>36+37</c:v>
                </c:pt>
                <c:pt idx="10">
                  <c:v>40+41</c:v>
                </c:pt>
                <c:pt idx="11">
                  <c:v>44+45</c:v>
                </c:pt>
                <c:pt idx="12">
                  <c:v>48+49</c:v>
                </c:pt>
                <c:pt idx="13">
                  <c:v>52+53</c:v>
                </c:pt>
                <c:pt idx="14">
                  <c:v>56+57</c:v>
                </c:pt>
                <c:pt idx="15">
                  <c:v>60+61</c:v>
                </c:pt>
                <c:pt idx="16">
                  <c:v>64+65</c:v>
                </c:pt>
                <c:pt idx="17">
                  <c:v>68+69</c:v>
                </c:pt>
                <c:pt idx="18">
                  <c:v>72+73</c:v>
                </c:pt>
                <c:pt idx="19">
                  <c:v>76+77</c:v>
                </c:pt>
                <c:pt idx="20">
                  <c:v>80+81</c:v>
                </c:pt>
                <c:pt idx="21">
                  <c:v>84+85</c:v>
                </c:pt>
                <c:pt idx="22">
                  <c:v>88+89</c:v>
                </c:pt>
                <c:pt idx="23">
                  <c:v>92+93</c:v>
                </c:pt>
                <c:pt idx="24">
                  <c:v>96+97</c:v>
                </c:pt>
                <c:pt idx="25">
                  <c:v>100+101</c:v>
                </c:pt>
              </c:strCache>
            </c:strRef>
          </c:cat>
          <c:val>
            <c:numRef>
              <c:f>'Ej3'!$G$55:$G$80</c:f>
              <c:numCache>
                <c:formatCode>General</c:formatCode>
                <c:ptCount val="26"/>
                <c:pt idx="0">
                  <c:v>6</c:v>
                </c:pt>
                <c:pt idx="1">
                  <c:v>47</c:v>
                </c:pt>
                <c:pt idx="2">
                  <c:v>83</c:v>
                </c:pt>
                <c:pt idx="3">
                  <c:v>113</c:v>
                </c:pt>
                <c:pt idx="4">
                  <c:v>151</c:v>
                </c:pt>
                <c:pt idx="5">
                  <c:v>181</c:v>
                </c:pt>
                <c:pt idx="6">
                  <c:v>213</c:v>
                </c:pt>
                <c:pt idx="7">
                  <c:v>243</c:v>
                </c:pt>
                <c:pt idx="8">
                  <c:v>283</c:v>
                </c:pt>
                <c:pt idx="9">
                  <c:v>313</c:v>
                </c:pt>
                <c:pt idx="10">
                  <c:v>345</c:v>
                </c:pt>
                <c:pt idx="11">
                  <c:v>375</c:v>
                </c:pt>
                <c:pt idx="12">
                  <c:v>409</c:v>
                </c:pt>
                <c:pt idx="13">
                  <c:v>439</c:v>
                </c:pt>
                <c:pt idx="14">
                  <c:v>471</c:v>
                </c:pt>
                <c:pt idx="15">
                  <c:v>501</c:v>
                </c:pt>
                <c:pt idx="16">
                  <c:v>543</c:v>
                </c:pt>
                <c:pt idx="17">
                  <c:v>573</c:v>
                </c:pt>
                <c:pt idx="18">
                  <c:v>605</c:v>
                </c:pt>
                <c:pt idx="19">
                  <c:v>635</c:v>
                </c:pt>
                <c:pt idx="20">
                  <c:v>669</c:v>
                </c:pt>
                <c:pt idx="21">
                  <c:v>699</c:v>
                </c:pt>
                <c:pt idx="22">
                  <c:v>731</c:v>
                </c:pt>
                <c:pt idx="23">
                  <c:v>761</c:v>
                </c:pt>
                <c:pt idx="24">
                  <c:v>797</c:v>
                </c:pt>
                <c:pt idx="25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1A-4F12-8580-58C3FE56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008959"/>
        <c:axId val="1795004799"/>
      </c:lineChart>
      <c:catAx>
        <c:axId val="179500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Entrada en lenguaje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5004799"/>
        <c:crosses val="autoZero"/>
        <c:auto val="1"/>
        <c:lblAlgn val="ctr"/>
        <c:lblOffset val="100"/>
        <c:noMultiLvlLbl val="0"/>
      </c:catAx>
      <c:valAx>
        <c:axId val="179500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500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MT Ejercicio 1 y 2 para 1 cinta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'Ej3'!$D$54</c:f>
              <c:strCache>
                <c:ptCount val="1"/>
                <c:pt idx="0">
                  <c:v>1_MT_1_CINTA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'Ej3'!$A$55:$A$80</c:f>
              <c:strCache>
                <c:ptCount val="26"/>
                <c:pt idx="0">
                  <c:v>0+1</c:v>
                </c:pt>
                <c:pt idx="1">
                  <c:v>4+5</c:v>
                </c:pt>
                <c:pt idx="2">
                  <c:v>8+9</c:v>
                </c:pt>
                <c:pt idx="3">
                  <c:v>12+13</c:v>
                </c:pt>
                <c:pt idx="4">
                  <c:v>16+17</c:v>
                </c:pt>
                <c:pt idx="5">
                  <c:v>20+21</c:v>
                </c:pt>
                <c:pt idx="6">
                  <c:v>24+25</c:v>
                </c:pt>
                <c:pt idx="7">
                  <c:v>28+29</c:v>
                </c:pt>
                <c:pt idx="8">
                  <c:v>32+33</c:v>
                </c:pt>
                <c:pt idx="9">
                  <c:v>36+37</c:v>
                </c:pt>
                <c:pt idx="10">
                  <c:v>40+41</c:v>
                </c:pt>
                <c:pt idx="11">
                  <c:v>44+45</c:v>
                </c:pt>
                <c:pt idx="12">
                  <c:v>48+49</c:v>
                </c:pt>
                <c:pt idx="13">
                  <c:v>52+53</c:v>
                </c:pt>
                <c:pt idx="14">
                  <c:v>56+57</c:v>
                </c:pt>
                <c:pt idx="15">
                  <c:v>60+61</c:v>
                </c:pt>
                <c:pt idx="16">
                  <c:v>64+65</c:v>
                </c:pt>
                <c:pt idx="17">
                  <c:v>68+69</c:v>
                </c:pt>
                <c:pt idx="18">
                  <c:v>72+73</c:v>
                </c:pt>
                <c:pt idx="19">
                  <c:v>76+77</c:v>
                </c:pt>
                <c:pt idx="20">
                  <c:v>80+81</c:v>
                </c:pt>
                <c:pt idx="21">
                  <c:v>84+85</c:v>
                </c:pt>
                <c:pt idx="22">
                  <c:v>88+89</c:v>
                </c:pt>
                <c:pt idx="23">
                  <c:v>92+93</c:v>
                </c:pt>
                <c:pt idx="24">
                  <c:v>96+97</c:v>
                </c:pt>
                <c:pt idx="25">
                  <c:v>100+101</c:v>
                </c:pt>
              </c:strCache>
            </c:strRef>
          </c:cat>
          <c:val>
            <c:numRef>
              <c:f>'Ej3'!$D$55:$D$80</c:f>
              <c:numCache>
                <c:formatCode>General</c:formatCode>
                <c:ptCount val="26"/>
                <c:pt idx="0">
                  <c:v>11</c:v>
                </c:pt>
                <c:pt idx="1">
                  <c:v>127</c:v>
                </c:pt>
                <c:pt idx="2">
                  <c:v>371</c:v>
                </c:pt>
                <c:pt idx="3">
                  <c:v>743</c:v>
                </c:pt>
                <c:pt idx="4">
                  <c:v>1243</c:v>
                </c:pt>
                <c:pt idx="5">
                  <c:v>1871</c:v>
                </c:pt>
                <c:pt idx="6">
                  <c:v>2627</c:v>
                </c:pt>
                <c:pt idx="7">
                  <c:v>3511</c:v>
                </c:pt>
                <c:pt idx="8">
                  <c:v>4523</c:v>
                </c:pt>
                <c:pt idx="9">
                  <c:v>5663</c:v>
                </c:pt>
                <c:pt idx="10">
                  <c:v>6931</c:v>
                </c:pt>
                <c:pt idx="11">
                  <c:v>8327</c:v>
                </c:pt>
                <c:pt idx="12">
                  <c:v>9851</c:v>
                </c:pt>
                <c:pt idx="13">
                  <c:v>11503</c:v>
                </c:pt>
                <c:pt idx="14">
                  <c:v>13283</c:v>
                </c:pt>
                <c:pt idx="15">
                  <c:v>15191</c:v>
                </c:pt>
                <c:pt idx="16">
                  <c:v>17227</c:v>
                </c:pt>
                <c:pt idx="17">
                  <c:v>19391</c:v>
                </c:pt>
                <c:pt idx="18">
                  <c:v>21683</c:v>
                </c:pt>
                <c:pt idx="19">
                  <c:v>24103</c:v>
                </c:pt>
                <c:pt idx="20">
                  <c:v>26651</c:v>
                </c:pt>
                <c:pt idx="21">
                  <c:v>29327</c:v>
                </c:pt>
                <c:pt idx="22">
                  <c:v>32131</c:v>
                </c:pt>
                <c:pt idx="23">
                  <c:v>35063</c:v>
                </c:pt>
                <c:pt idx="24">
                  <c:v>38123</c:v>
                </c:pt>
                <c:pt idx="25">
                  <c:v>41311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9-4DE3-8EE0-72F68DC0AD8D}"/>
            </c:ext>
          </c:extLst>
        </c:ser>
        <c:ser>
          <c:idx val="1"/>
          <c:order val="1"/>
          <c:tx>
            <c:strRef>
              <c:f>'Ej3'!$E$54</c:f>
              <c:strCache>
                <c:ptCount val="1"/>
                <c:pt idx="0">
                  <c:v>2_MT_1_CINTA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'Ej3'!$A$55:$A$80</c:f>
              <c:strCache>
                <c:ptCount val="26"/>
                <c:pt idx="0">
                  <c:v>0+1</c:v>
                </c:pt>
                <c:pt idx="1">
                  <c:v>4+5</c:v>
                </c:pt>
                <c:pt idx="2">
                  <c:v>8+9</c:v>
                </c:pt>
                <c:pt idx="3">
                  <c:v>12+13</c:v>
                </c:pt>
                <c:pt idx="4">
                  <c:v>16+17</c:v>
                </c:pt>
                <c:pt idx="5">
                  <c:v>20+21</c:v>
                </c:pt>
                <c:pt idx="6">
                  <c:v>24+25</c:v>
                </c:pt>
                <c:pt idx="7">
                  <c:v>28+29</c:v>
                </c:pt>
                <c:pt idx="8">
                  <c:v>32+33</c:v>
                </c:pt>
                <c:pt idx="9">
                  <c:v>36+37</c:v>
                </c:pt>
                <c:pt idx="10">
                  <c:v>40+41</c:v>
                </c:pt>
                <c:pt idx="11">
                  <c:v>44+45</c:v>
                </c:pt>
                <c:pt idx="12">
                  <c:v>48+49</c:v>
                </c:pt>
                <c:pt idx="13">
                  <c:v>52+53</c:v>
                </c:pt>
                <c:pt idx="14">
                  <c:v>56+57</c:v>
                </c:pt>
                <c:pt idx="15">
                  <c:v>60+61</c:v>
                </c:pt>
                <c:pt idx="16">
                  <c:v>64+65</c:v>
                </c:pt>
                <c:pt idx="17">
                  <c:v>68+69</c:v>
                </c:pt>
                <c:pt idx="18">
                  <c:v>72+73</c:v>
                </c:pt>
                <c:pt idx="19">
                  <c:v>76+77</c:v>
                </c:pt>
                <c:pt idx="20">
                  <c:v>80+81</c:v>
                </c:pt>
                <c:pt idx="21">
                  <c:v>84+85</c:v>
                </c:pt>
                <c:pt idx="22">
                  <c:v>88+89</c:v>
                </c:pt>
                <c:pt idx="23">
                  <c:v>92+93</c:v>
                </c:pt>
                <c:pt idx="24">
                  <c:v>96+97</c:v>
                </c:pt>
                <c:pt idx="25">
                  <c:v>100+101</c:v>
                </c:pt>
              </c:strCache>
            </c:strRef>
          </c:cat>
          <c:val>
            <c:numRef>
              <c:f>'Ej3'!$E$55:$E$80</c:f>
              <c:numCache>
                <c:formatCode>General</c:formatCode>
                <c:ptCount val="26"/>
                <c:pt idx="0">
                  <c:v>17</c:v>
                </c:pt>
                <c:pt idx="1">
                  <c:v>83</c:v>
                </c:pt>
                <c:pt idx="2">
                  <c:v>155</c:v>
                </c:pt>
                <c:pt idx="3">
                  <c:v>211</c:v>
                </c:pt>
                <c:pt idx="4">
                  <c:v>307</c:v>
                </c:pt>
                <c:pt idx="5">
                  <c:v>371</c:v>
                </c:pt>
                <c:pt idx="6">
                  <c:v>435</c:v>
                </c:pt>
                <c:pt idx="7">
                  <c:v>499</c:v>
                </c:pt>
                <c:pt idx="8">
                  <c:v>635</c:v>
                </c:pt>
                <c:pt idx="9">
                  <c:v>707</c:v>
                </c:pt>
                <c:pt idx="10">
                  <c:v>779</c:v>
                </c:pt>
                <c:pt idx="11">
                  <c:v>851</c:v>
                </c:pt>
                <c:pt idx="12">
                  <c:v>923</c:v>
                </c:pt>
                <c:pt idx="13">
                  <c:v>995</c:v>
                </c:pt>
                <c:pt idx="14">
                  <c:v>1067</c:v>
                </c:pt>
                <c:pt idx="15">
                  <c:v>1139</c:v>
                </c:pt>
                <c:pt idx="16">
                  <c:v>1347</c:v>
                </c:pt>
                <c:pt idx="17">
                  <c:v>1427</c:v>
                </c:pt>
                <c:pt idx="18">
                  <c:v>1507</c:v>
                </c:pt>
                <c:pt idx="19">
                  <c:v>1587</c:v>
                </c:pt>
                <c:pt idx="20">
                  <c:v>1667</c:v>
                </c:pt>
                <c:pt idx="21">
                  <c:v>1747</c:v>
                </c:pt>
                <c:pt idx="22">
                  <c:v>1827</c:v>
                </c:pt>
                <c:pt idx="23">
                  <c:v>1907</c:v>
                </c:pt>
                <c:pt idx="24">
                  <c:v>1987</c:v>
                </c:pt>
                <c:pt idx="25">
                  <c:v>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9-4DE3-8EE0-72F68DC0A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742143"/>
        <c:axId val="1966748799"/>
      </c:lineChart>
      <c:catAx>
        <c:axId val="196674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Entrada</a:t>
                </a:r>
                <a:r>
                  <a:rPr lang="es-ES" baseline="0"/>
                  <a:t> en lenguaje natural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748799"/>
        <c:crosses val="autoZero"/>
        <c:auto val="1"/>
        <c:lblAlgn val="ctr"/>
        <c:lblOffset val="100"/>
        <c:noMultiLvlLbl val="0"/>
      </c:catAx>
      <c:valAx>
        <c:axId val="19667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67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MT Ejercicio 1 y 2 para 2 cintas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'Ej3'!$T$1</c:f>
              <c:strCache>
                <c:ptCount val="1"/>
                <c:pt idx="0">
                  <c:v>1_MT_2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'Ej3'!$Q$2:$Q$9</c:f>
              <c:strCache>
                <c:ptCount val="8"/>
                <c:pt idx="0">
                  <c:v>1+0</c:v>
                </c:pt>
                <c:pt idx="1">
                  <c:v>3+2</c:v>
                </c:pt>
                <c:pt idx="2">
                  <c:v>5+4</c:v>
                </c:pt>
                <c:pt idx="3">
                  <c:v>7+6</c:v>
                </c:pt>
                <c:pt idx="4">
                  <c:v>9+8</c:v>
                </c:pt>
                <c:pt idx="5">
                  <c:v>11+10</c:v>
                </c:pt>
                <c:pt idx="6">
                  <c:v>13+12</c:v>
                </c:pt>
                <c:pt idx="7">
                  <c:v>15+14</c:v>
                </c:pt>
              </c:strCache>
            </c:strRef>
          </c:cat>
          <c:val>
            <c:numRef>
              <c:f>'Ej3'!$T$2:$T$9</c:f>
              <c:numCache>
                <c:formatCode>General</c:formatCode>
                <c:ptCount val="8"/>
                <c:pt idx="0">
                  <c:v>7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  <c:pt idx="4">
                  <c:v>47</c:v>
                </c:pt>
                <c:pt idx="5">
                  <c:v>57</c:v>
                </c:pt>
                <c:pt idx="6">
                  <c:v>67</c:v>
                </c:pt>
                <c:pt idx="7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6-41BD-B084-066D788F805B}"/>
            </c:ext>
          </c:extLst>
        </c:ser>
        <c:ser>
          <c:idx val="1"/>
          <c:order val="1"/>
          <c:tx>
            <c:strRef>
              <c:f>'Ej3'!$U$1</c:f>
              <c:strCache>
                <c:ptCount val="1"/>
                <c:pt idx="0">
                  <c:v>2_MT_2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'Ej3'!$Q$2:$Q$9</c:f>
              <c:strCache>
                <c:ptCount val="8"/>
                <c:pt idx="0">
                  <c:v>1+0</c:v>
                </c:pt>
                <c:pt idx="1">
                  <c:v>3+2</c:v>
                </c:pt>
                <c:pt idx="2">
                  <c:v>5+4</c:v>
                </c:pt>
                <c:pt idx="3">
                  <c:v>7+6</c:v>
                </c:pt>
                <c:pt idx="4">
                  <c:v>9+8</c:v>
                </c:pt>
                <c:pt idx="5">
                  <c:v>11+10</c:v>
                </c:pt>
                <c:pt idx="6">
                  <c:v>13+12</c:v>
                </c:pt>
                <c:pt idx="7">
                  <c:v>15+14</c:v>
                </c:pt>
              </c:strCache>
            </c:strRef>
          </c:cat>
          <c:val>
            <c:numRef>
              <c:f>'Ej3'!$U$2:$U$9</c:f>
              <c:numCache>
                <c:formatCode>General</c:formatCode>
                <c:ptCount val="8"/>
                <c:pt idx="0">
                  <c:v>11</c:v>
                </c:pt>
                <c:pt idx="1">
                  <c:v>31</c:v>
                </c:pt>
                <c:pt idx="2">
                  <c:v>51</c:v>
                </c:pt>
                <c:pt idx="3">
                  <c:v>65</c:v>
                </c:pt>
                <c:pt idx="4">
                  <c:v>87</c:v>
                </c:pt>
                <c:pt idx="5">
                  <c:v>101</c:v>
                </c:pt>
                <c:pt idx="6">
                  <c:v>117</c:v>
                </c:pt>
                <c:pt idx="7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6-41BD-B084-066D788F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036623"/>
        <c:axId val="1901043279"/>
      </c:lineChart>
      <c:catAx>
        <c:axId val="19010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Entrada en lenguaje natural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1043279"/>
        <c:crosses val="autoZero"/>
        <c:auto val="1"/>
        <c:lblAlgn val="ctr"/>
        <c:lblOffset val="100"/>
        <c:noMultiLvlLbl val="0"/>
      </c:catAx>
      <c:valAx>
        <c:axId val="190104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pasos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103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4a. MT D 2 cintas palabras de estructura triplicada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'Ej4'!$B$1</c:f>
              <c:strCache>
                <c:ptCount val="1"/>
                <c:pt idx="0">
                  <c:v>4_MT_2_CINTA_D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'Ej4'!$A$2:$A$500</c:f>
              <c:numCache>
                <c:formatCode>General</c:formatCode>
                <c:ptCount val="49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'Ej4'!$B$2:$B$501</c:f>
              <c:numCache>
                <c:formatCode>General</c:formatCode>
                <c:ptCount val="500"/>
                <c:pt idx="0">
                  <c:v>5.3333333333333339</c:v>
                </c:pt>
                <c:pt idx="1">
                  <c:v>27081.833333333332</c:v>
                </c:pt>
                <c:pt idx="2">
                  <c:v>107498.49999999999</c:v>
                </c:pt>
                <c:pt idx="3">
                  <c:v>241248.5</c:v>
                </c:pt>
                <c:pt idx="4">
                  <c:v>428331.83333333331</c:v>
                </c:pt>
                <c:pt idx="5">
                  <c:v>668748.5</c:v>
                </c:pt>
                <c:pt idx="6">
                  <c:v>962498.5</c:v>
                </c:pt>
                <c:pt idx="7">
                  <c:v>1309581.8333333333</c:v>
                </c:pt>
                <c:pt idx="8">
                  <c:v>1709998.4999999998</c:v>
                </c:pt>
                <c:pt idx="9">
                  <c:v>2163748.5</c:v>
                </c:pt>
                <c:pt idx="10">
                  <c:v>2670831.833333333</c:v>
                </c:pt>
                <c:pt idx="11">
                  <c:v>3231248.5</c:v>
                </c:pt>
                <c:pt idx="12">
                  <c:v>3844998.5</c:v>
                </c:pt>
                <c:pt idx="13">
                  <c:v>4512081.833333333</c:v>
                </c:pt>
                <c:pt idx="14">
                  <c:v>5232498.4999999991</c:v>
                </c:pt>
                <c:pt idx="15">
                  <c:v>6006248.5</c:v>
                </c:pt>
                <c:pt idx="16">
                  <c:v>6833331.833333333</c:v>
                </c:pt>
                <c:pt idx="17">
                  <c:v>7713748.4999999991</c:v>
                </c:pt>
                <c:pt idx="18">
                  <c:v>8647498.5</c:v>
                </c:pt>
                <c:pt idx="19">
                  <c:v>9634581.8333333321</c:v>
                </c:pt>
                <c:pt idx="20">
                  <c:v>10674998.5</c:v>
                </c:pt>
                <c:pt idx="21">
                  <c:v>11768748.5</c:v>
                </c:pt>
                <c:pt idx="22">
                  <c:v>12915831.833333332</c:v>
                </c:pt>
                <c:pt idx="23">
                  <c:v>14116248.5</c:v>
                </c:pt>
                <c:pt idx="24">
                  <c:v>15369998.5</c:v>
                </c:pt>
                <c:pt idx="25">
                  <c:v>16677081.833333332</c:v>
                </c:pt>
                <c:pt idx="26">
                  <c:v>18037498.499999996</c:v>
                </c:pt>
                <c:pt idx="27">
                  <c:v>19451248.5</c:v>
                </c:pt>
                <c:pt idx="28">
                  <c:v>20918331.833333332</c:v>
                </c:pt>
                <c:pt idx="29">
                  <c:v>22438748.499999996</c:v>
                </c:pt>
                <c:pt idx="30">
                  <c:v>24012498.5</c:v>
                </c:pt>
                <c:pt idx="31">
                  <c:v>25639581.833333332</c:v>
                </c:pt>
                <c:pt idx="32">
                  <c:v>27319998.499999996</c:v>
                </c:pt>
                <c:pt idx="33">
                  <c:v>29053748.5</c:v>
                </c:pt>
                <c:pt idx="34">
                  <c:v>30840831.833333332</c:v>
                </c:pt>
                <c:pt idx="35">
                  <c:v>32681248.499999996</c:v>
                </c:pt>
                <c:pt idx="36">
                  <c:v>34574998.5</c:v>
                </c:pt>
                <c:pt idx="37">
                  <c:v>36522081.833333328</c:v>
                </c:pt>
                <c:pt idx="38">
                  <c:v>38522498.5</c:v>
                </c:pt>
                <c:pt idx="39">
                  <c:v>40576248.5</c:v>
                </c:pt>
                <c:pt idx="40">
                  <c:v>42683331.833333328</c:v>
                </c:pt>
                <c:pt idx="41">
                  <c:v>44843748.5</c:v>
                </c:pt>
                <c:pt idx="42">
                  <c:v>47057498.5</c:v>
                </c:pt>
                <c:pt idx="43">
                  <c:v>49324581.833333328</c:v>
                </c:pt>
                <c:pt idx="44">
                  <c:v>51644998.5</c:v>
                </c:pt>
                <c:pt idx="45">
                  <c:v>54018748.5</c:v>
                </c:pt>
                <c:pt idx="46">
                  <c:v>56445831.833333328</c:v>
                </c:pt>
                <c:pt idx="47">
                  <c:v>58926248.5</c:v>
                </c:pt>
                <c:pt idx="48">
                  <c:v>61459998.5</c:v>
                </c:pt>
                <c:pt idx="49">
                  <c:v>64047081.833333328</c:v>
                </c:pt>
                <c:pt idx="50">
                  <c:v>66687498.5</c:v>
                </c:pt>
                <c:pt idx="51">
                  <c:v>69381248.5</c:v>
                </c:pt>
                <c:pt idx="52">
                  <c:v>72128331.833333328</c:v>
                </c:pt>
                <c:pt idx="53">
                  <c:v>74928748.499999985</c:v>
                </c:pt>
                <c:pt idx="54">
                  <c:v>77782498.5</c:v>
                </c:pt>
                <c:pt idx="55">
                  <c:v>80689581.833333328</c:v>
                </c:pt>
                <c:pt idx="56">
                  <c:v>83649998.499999985</c:v>
                </c:pt>
                <c:pt idx="57">
                  <c:v>86663748.5</c:v>
                </c:pt>
                <c:pt idx="58">
                  <c:v>89730831.833333328</c:v>
                </c:pt>
                <c:pt idx="59">
                  <c:v>92851248.499999985</c:v>
                </c:pt>
                <c:pt idx="60">
                  <c:v>96024998.5</c:v>
                </c:pt>
                <c:pt idx="61">
                  <c:v>99252081.833333328</c:v>
                </c:pt>
                <c:pt idx="62">
                  <c:v>102532498.49999999</c:v>
                </c:pt>
                <c:pt idx="63">
                  <c:v>105866248.5</c:v>
                </c:pt>
                <c:pt idx="64">
                  <c:v>109253331.83333333</c:v>
                </c:pt>
                <c:pt idx="65">
                  <c:v>112693748.49999999</c:v>
                </c:pt>
                <c:pt idx="66">
                  <c:v>116187498.5</c:v>
                </c:pt>
                <c:pt idx="67">
                  <c:v>119734581.83333333</c:v>
                </c:pt>
                <c:pt idx="68">
                  <c:v>123334998.49999999</c:v>
                </c:pt>
                <c:pt idx="69">
                  <c:v>126988748.5</c:v>
                </c:pt>
                <c:pt idx="70">
                  <c:v>130695831.83333333</c:v>
                </c:pt>
                <c:pt idx="71">
                  <c:v>134456248.5</c:v>
                </c:pt>
                <c:pt idx="72">
                  <c:v>138269998.5</c:v>
                </c:pt>
                <c:pt idx="73">
                  <c:v>142137081.83333331</c:v>
                </c:pt>
                <c:pt idx="74">
                  <c:v>146057498.5</c:v>
                </c:pt>
                <c:pt idx="75">
                  <c:v>150031248.5</c:v>
                </c:pt>
                <c:pt idx="76">
                  <c:v>154058331.83333331</c:v>
                </c:pt>
                <c:pt idx="77">
                  <c:v>158138748.5</c:v>
                </c:pt>
                <c:pt idx="78">
                  <c:v>162272498.5</c:v>
                </c:pt>
                <c:pt idx="79">
                  <c:v>166459581.83333331</c:v>
                </c:pt>
                <c:pt idx="80">
                  <c:v>170699998.5</c:v>
                </c:pt>
                <c:pt idx="81">
                  <c:v>174993748.5</c:v>
                </c:pt>
                <c:pt idx="82">
                  <c:v>179340831.83333331</c:v>
                </c:pt>
                <c:pt idx="83">
                  <c:v>183741248.5</c:v>
                </c:pt>
                <c:pt idx="84">
                  <c:v>188194998.5</c:v>
                </c:pt>
                <c:pt idx="85">
                  <c:v>192702081.83333331</c:v>
                </c:pt>
                <c:pt idx="86">
                  <c:v>197262498.5</c:v>
                </c:pt>
                <c:pt idx="87">
                  <c:v>201876248.5</c:v>
                </c:pt>
                <c:pt idx="88">
                  <c:v>206543331.83333331</c:v>
                </c:pt>
                <c:pt idx="89">
                  <c:v>211263748.5</c:v>
                </c:pt>
                <c:pt idx="90">
                  <c:v>216037498.5</c:v>
                </c:pt>
                <c:pt idx="91">
                  <c:v>220864581.83333331</c:v>
                </c:pt>
                <c:pt idx="92">
                  <c:v>225744998.5</c:v>
                </c:pt>
                <c:pt idx="93">
                  <c:v>230678748.5</c:v>
                </c:pt>
                <c:pt idx="94">
                  <c:v>235665831.83333331</c:v>
                </c:pt>
                <c:pt idx="95">
                  <c:v>240706248.5</c:v>
                </c:pt>
                <c:pt idx="96">
                  <c:v>245799998.5</c:v>
                </c:pt>
                <c:pt idx="97">
                  <c:v>250947081.83333331</c:v>
                </c:pt>
                <c:pt idx="98">
                  <c:v>256147498.5</c:v>
                </c:pt>
                <c:pt idx="99">
                  <c:v>261401248.5</c:v>
                </c:pt>
                <c:pt idx="100">
                  <c:v>266708331.83333331</c:v>
                </c:pt>
                <c:pt idx="101">
                  <c:v>272068748.49999994</c:v>
                </c:pt>
                <c:pt idx="102">
                  <c:v>277482498.5</c:v>
                </c:pt>
                <c:pt idx="103">
                  <c:v>282949581.83333331</c:v>
                </c:pt>
                <c:pt idx="104">
                  <c:v>288469998.49999994</c:v>
                </c:pt>
                <c:pt idx="105">
                  <c:v>294043748.5</c:v>
                </c:pt>
                <c:pt idx="106">
                  <c:v>299670831.83333331</c:v>
                </c:pt>
                <c:pt idx="107">
                  <c:v>305351248.49999994</c:v>
                </c:pt>
                <c:pt idx="108">
                  <c:v>311084998.5</c:v>
                </c:pt>
                <c:pt idx="109">
                  <c:v>316872081.83333331</c:v>
                </c:pt>
                <c:pt idx="110">
                  <c:v>322712498.49999994</c:v>
                </c:pt>
                <c:pt idx="111">
                  <c:v>328606248.5</c:v>
                </c:pt>
                <c:pt idx="112">
                  <c:v>334553331.83333331</c:v>
                </c:pt>
                <c:pt idx="113">
                  <c:v>340553748.49999994</c:v>
                </c:pt>
                <c:pt idx="114">
                  <c:v>346607498.5</c:v>
                </c:pt>
                <c:pt idx="115">
                  <c:v>352714581.83333331</c:v>
                </c:pt>
                <c:pt idx="116">
                  <c:v>358874998.49999994</c:v>
                </c:pt>
                <c:pt idx="117">
                  <c:v>365088748.5</c:v>
                </c:pt>
                <c:pt idx="118">
                  <c:v>371355831.83333331</c:v>
                </c:pt>
                <c:pt idx="119">
                  <c:v>377676248.49999994</c:v>
                </c:pt>
                <c:pt idx="120">
                  <c:v>384049998.5</c:v>
                </c:pt>
                <c:pt idx="121">
                  <c:v>390477081.83333331</c:v>
                </c:pt>
                <c:pt idx="122">
                  <c:v>396957498.49999994</c:v>
                </c:pt>
                <c:pt idx="123">
                  <c:v>403491248.5</c:v>
                </c:pt>
                <c:pt idx="124">
                  <c:v>410078331.83333331</c:v>
                </c:pt>
                <c:pt idx="125">
                  <c:v>416718748.49999994</c:v>
                </c:pt>
                <c:pt idx="126">
                  <c:v>423412498.5</c:v>
                </c:pt>
                <c:pt idx="127">
                  <c:v>430159581.83333331</c:v>
                </c:pt>
                <c:pt idx="128">
                  <c:v>436959998.49999994</c:v>
                </c:pt>
                <c:pt idx="129">
                  <c:v>443813748.5</c:v>
                </c:pt>
                <c:pt idx="130">
                  <c:v>450720831.83333331</c:v>
                </c:pt>
                <c:pt idx="131">
                  <c:v>457681248.49999994</c:v>
                </c:pt>
                <c:pt idx="132">
                  <c:v>464694998.5</c:v>
                </c:pt>
                <c:pt idx="133">
                  <c:v>471762081.83333331</c:v>
                </c:pt>
                <c:pt idx="134">
                  <c:v>478882498.49999994</c:v>
                </c:pt>
                <c:pt idx="135">
                  <c:v>486056248.5</c:v>
                </c:pt>
                <c:pt idx="136">
                  <c:v>493283331.83333331</c:v>
                </c:pt>
                <c:pt idx="137">
                  <c:v>500563748.49999994</c:v>
                </c:pt>
                <c:pt idx="138">
                  <c:v>507897498.5</c:v>
                </c:pt>
                <c:pt idx="139">
                  <c:v>515284581.83333331</c:v>
                </c:pt>
                <c:pt idx="140">
                  <c:v>522724998.49999994</c:v>
                </c:pt>
                <c:pt idx="141">
                  <c:v>530218748.5</c:v>
                </c:pt>
                <c:pt idx="142">
                  <c:v>537765831.83333325</c:v>
                </c:pt>
                <c:pt idx="143">
                  <c:v>545366248.5</c:v>
                </c:pt>
                <c:pt idx="144">
                  <c:v>553019998.5</c:v>
                </c:pt>
                <c:pt idx="145">
                  <c:v>560727081.83333325</c:v>
                </c:pt>
                <c:pt idx="146">
                  <c:v>568487498.5</c:v>
                </c:pt>
                <c:pt idx="147">
                  <c:v>576301248.5</c:v>
                </c:pt>
                <c:pt idx="148">
                  <c:v>584168331.83333325</c:v>
                </c:pt>
                <c:pt idx="149">
                  <c:v>592088748.5</c:v>
                </c:pt>
                <c:pt idx="150">
                  <c:v>600062498.5</c:v>
                </c:pt>
                <c:pt idx="151">
                  <c:v>608089581.83333325</c:v>
                </c:pt>
                <c:pt idx="152">
                  <c:v>616169998.5</c:v>
                </c:pt>
                <c:pt idx="153">
                  <c:v>624303748.5</c:v>
                </c:pt>
                <c:pt idx="154">
                  <c:v>632490831.83333325</c:v>
                </c:pt>
                <c:pt idx="155">
                  <c:v>640731248.5</c:v>
                </c:pt>
                <c:pt idx="156">
                  <c:v>649024998.5</c:v>
                </c:pt>
                <c:pt idx="157">
                  <c:v>657372081.83333325</c:v>
                </c:pt>
                <c:pt idx="158">
                  <c:v>665772498.5</c:v>
                </c:pt>
                <c:pt idx="159">
                  <c:v>674226248.5</c:v>
                </c:pt>
                <c:pt idx="160">
                  <c:v>682733331.83333325</c:v>
                </c:pt>
                <c:pt idx="161">
                  <c:v>691293748.5</c:v>
                </c:pt>
                <c:pt idx="162">
                  <c:v>699907498.5</c:v>
                </c:pt>
                <c:pt idx="163">
                  <c:v>708574581.83333325</c:v>
                </c:pt>
                <c:pt idx="164">
                  <c:v>717294998.5</c:v>
                </c:pt>
                <c:pt idx="165">
                  <c:v>726068748.5</c:v>
                </c:pt>
                <c:pt idx="166">
                  <c:v>734895831.83333325</c:v>
                </c:pt>
                <c:pt idx="167">
                  <c:v>743776248.5</c:v>
                </c:pt>
                <c:pt idx="168">
                  <c:v>752709998.5</c:v>
                </c:pt>
                <c:pt idx="169">
                  <c:v>761697081.83333325</c:v>
                </c:pt>
                <c:pt idx="170">
                  <c:v>770737498.5</c:v>
                </c:pt>
                <c:pt idx="171">
                  <c:v>779831248.5</c:v>
                </c:pt>
                <c:pt idx="172">
                  <c:v>788978331.83333325</c:v>
                </c:pt>
                <c:pt idx="173">
                  <c:v>798178748.5</c:v>
                </c:pt>
                <c:pt idx="174">
                  <c:v>807432498.5</c:v>
                </c:pt>
                <c:pt idx="175">
                  <c:v>816739581.83333325</c:v>
                </c:pt>
                <c:pt idx="176">
                  <c:v>826099998.5</c:v>
                </c:pt>
                <c:pt idx="177">
                  <c:v>835513748.5</c:v>
                </c:pt>
                <c:pt idx="178">
                  <c:v>844980831.83333325</c:v>
                </c:pt>
                <c:pt idx="179">
                  <c:v>854501248.5</c:v>
                </c:pt>
                <c:pt idx="180">
                  <c:v>864074998.5</c:v>
                </c:pt>
                <c:pt idx="181">
                  <c:v>873702081.83333325</c:v>
                </c:pt>
                <c:pt idx="182">
                  <c:v>883382498.5</c:v>
                </c:pt>
                <c:pt idx="183">
                  <c:v>893116248.5</c:v>
                </c:pt>
                <c:pt idx="184">
                  <c:v>902903331.83333325</c:v>
                </c:pt>
                <c:pt idx="185">
                  <c:v>912743748.5</c:v>
                </c:pt>
                <c:pt idx="186">
                  <c:v>922637498.5</c:v>
                </c:pt>
                <c:pt idx="187">
                  <c:v>932584581.83333325</c:v>
                </c:pt>
                <c:pt idx="188">
                  <c:v>942584998.5</c:v>
                </c:pt>
                <c:pt idx="189">
                  <c:v>952638748.5</c:v>
                </c:pt>
                <c:pt idx="190">
                  <c:v>962745831.83333325</c:v>
                </c:pt>
                <c:pt idx="191">
                  <c:v>972906248.5</c:v>
                </c:pt>
                <c:pt idx="192">
                  <c:v>983119998.5</c:v>
                </c:pt>
                <c:pt idx="193">
                  <c:v>993387081.83333325</c:v>
                </c:pt>
                <c:pt idx="194">
                  <c:v>1003707498.5</c:v>
                </c:pt>
                <c:pt idx="195">
                  <c:v>1014081248.5</c:v>
                </c:pt>
                <c:pt idx="196">
                  <c:v>1024508331.8333333</c:v>
                </c:pt>
                <c:pt idx="197">
                  <c:v>1034988748.5</c:v>
                </c:pt>
                <c:pt idx="198">
                  <c:v>1045522498.5</c:v>
                </c:pt>
                <c:pt idx="199">
                  <c:v>1056109581.8333333</c:v>
                </c:pt>
                <c:pt idx="200">
                  <c:v>1066749998.5</c:v>
                </c:pt>
                <c:pt idx="201">
                  <c:v>1077443748.5</c:v>
                </c:pt>
                <c:pt idx="202">
                  <c:v>1088190831.8333333</c:v>
                </c:pt>
                <c:pt idx="203">
                  <c:v>1098991248.4999998</c:v>
                </c:pt>
                <c:pt idx="204">
                  <c:v>1109844998.5</c:v>
                </c:pt>
                <c:pt idx="205">
                  <c:v>1120752081.8333333</c:v>
                </c:pt>
                <c:pt idx="206">
                  <c:v>1131712498.4999998</c:v>
                </c:pt>
                <c:pt idx="207">
                  <c:v>1142726248.5</c:v>
                </c:pt>
                <c:pt idx="208">
                  <c:v>1153793331.8333333</c:v>
                </c:pt>
                <c:pt idx="209">
                  <c:v>1164913748.4999998</c:v>
                </c:pt>
                <c:pt idx="210">
                  <c:v>1176087498.5</c:v>
                </c:pt>
                <c:pt idx="211">
                  <c:v>1187314581.8333333</c:v>
                </c:pt>
                <c:pt idx="212">
                  <c:v>1198594998.4999998</c:v>
                </c:pt>
                <c:pt idx="213">
                  <c:v>1209928748.5</c:v>
                </c:pt>
                <c:pt idx="214">
                  <c:v>1221315831.8333333</c:v>
                </c:pt>
                <c:pt idx="215">
                  <c:v>1232756248.4999998</c:v>
                </c:pt>
                <c:pt idx="216">
                  <c:v>1244249998.5</c:v>
                </c:pt>
                <c:pt idx="217">
                  <c:v>1255797081.8333333</c:v>
                </c:pt>
                <c:pt idx="218">
                  <c:v>1267397498.4999998</c:v>
                </c:pt>
                <c:pt idx="219">
                  <c:v>1279051248.5</c:v>
                </c:pt>
                <c:pt idx="220">
                  <c:v>1290758331.8333333</c:v>
                </c:pt>
                <c:pt idx="221">
                  <c:v>1302518748.4999998</c:v>
                </c:pt>
                <c:pt idx="222">
                  <c:v>1314332498.5</c:v>
                </c:pt>
                <c:pt idx="223">
                  <c:v>1326199581.8333333</c:v>
                </c:pt>
                <c:pt idx="224">
                  <c:v>1338119998.4999998</c:v>
                </c:pt>
                <c:pt idx="225">
                  <c:v>1350093748.5</c:v>
                </c:pt>
                <c:pt idx="226">
                  <c:v>1362120831.8333333</c:v>
                </c:pt>
                <c:pt idx="227">
                  <c:v>1374201248.4999998</c:v>
                </c:pt>
                <c:pt idx="228">
                  <c:v>1386334998.5</c:v>
                </c:pt>
                <c:pt idx="229">
                  <c:v>1398522081.8333333</c:v>
                </c:pt>
                <c:pt idx="230">
                  <c:v>1410762498.4999998</c:v>
                </c:pt>
                <c:pt idx="231">
                  <c:v>1423056248.5</c:v>
                </c:pt>
                <c:pt idx="232">
                  <c:v>1435403331.8333333</c:v>
                </c:pt>
                <c:pt idx="233">
                  <c:v>1447803748.4999998</c:v>
                </c:pt>
                <c:pt idx="234">
                  <c:v>1460257498.5</c:v>
                </c:pt>
                <c:pt idx="235">
                  <c:v>1472764581.8333333</c:v>
                </c:pt>
                <c:pt idx="236">
                  <c:v>1485324998.4999998</c:v>
                </c:pt>
                <c:pt idx="237">
                  <c:v>1497938748.5</c:v>
                </c:pt>
                <c:pt idx="238">
                  <c:v>1510605831.8333333</c:v>
                </c:pt>
                <c:pt idx="239">
                  <c:v>1523326248.4999998</c:v>
                </c:pt>
                <c:pt idx="240">
                  <c:v>1536099998.5</c:v>
                </c:pt>
                <c:pt idx="241">
                  <c:v>1548927081.8333333</c:v>
                </c:pt>
                <c:pt idx="242">
                  <c:v>1561807498.4999998</c:v>
                </c:pt>
                <c:pt idx="243">
                  <c:v>1574741248.5</c:v>
                </c:pt>
                <c:pt idx="244">
                  <c:v>1587728331.8333333</c:v>
                </c:pt>
                <c:pt idx="245">
                  <c:v>1600768748.4999998</c:v>
                </c:pt>
                <c:pt idx="246">
                  <c:v>1613862498.5</c:v>
                </c:pt>
                <c:pt idx="247">
                  <c:v>1627009581.8333333</c:v>
                </c:pt>
                <c:pt idx="248">
                  <c:v>1640209998.4999998</c:v>
                </c:pt>
                <c:pt idx="249">
                  <c:v>1653463748.5</c:v>
                </c:pt>
                <c:pt idx="250">
                  <c:v>1666770831.8333333</c:v>
                </c:pt>
                <c:pt idx="251">
                  <c:v>1680131248.4999998</c:v>
                </c:pt>
                <c:pt idx="252">
                  <c:v>1693544998.5</c:v>
                </c:pt>
                <c:pt idx="253">
                  <c:v>1707012081.8333333</c:v>
                </c:pt>
                <c:pt idx="254">
                  <c:v>1720532498.4999998</c:v>
                </c:pt>
                <c:pt idx="255">
                  <c:v>1734106248.5</c:v>
                </c:pt>
                <c:pt idx="256">
                  <c:v>1747733331.8333333</c:v>
                </c:pt>
                <c:pt idx="257">
                  <c:v>1761413748.4999998</c:v>
                </c:pt>
                <c:pt idx="258">
                  <c:v>1775147498.5</c:v>
                </c:pt>
                <c:pt idx="259">
                  <c:v>1788934581.8333333</c:v>
                </c:pt>
                <c:pt idx="260">
                  <c:v>1802774998.4999998</c:v>
                </c:pt>
                <c:pt idx="261">
                  <c:v>1816668748.5</c:v>
                </c:pt>
                <c:pt idx="262">
                  <c:v>1830615831.8333333</c:v>
                </c:pt>
                <c:pt idx="263">
                  <c:v>1844616248.4999998</c:v>
                </c:pt>
                <c:pt idx="264">
                  <c:v>1858669998.5</c:v>
                </c:pt>
                <c:pt idx="265">
                  <c:v>1872777081.8333333</c:v>
                </c:pt>
                <c:pt idx="266">
                  <c:v>1886937498.4999998</c:v>
                </c:pt>
                <c:pt idx="267">
                  <c:v>1901151248.5</c:v>
                </c:pt>
                <c:pt idx="268">
                  <c:v>1915418331.8333333</c:v>
                </c:pt>
                <c:pt idx="269">
                  <c:v>1929738748.4999998</c:v>
                </c:pt>
                <c:pt idx="270">
                  <c:v>1944112498.5</c:v>
                </c:pt>
                <c:pt idx="271">
                  <c:v>1958539581.8333333</c:v>
                </c:pt>
                <c:pt idx="272">
                  <c:v>1973019998.4999998</c:v>
                </c:pt>
                <c:pt idx="273">
                  <c:v>1987553748.5</c:v>
                </c:pt>
                <c:pt idx="274">
                  <c:v>2002140831.8333333</c:v>
                </c:pt>
                <c:pt idx="275">
                  <c:v>2016781248.4999998</c:v>
                </c:pt>
                <c:pt idx="276">
                  <c:v>2031474998.5</c:v>
                </c:pt>
                <c:pt idx="277">
                  <c:v>2046222081.8333333</c:v>
                </c:pt>
                <c:pt idx="278">
                  <c:v>2061022498.4999998</c:v>
                </c:pt>
                <c:pt idx="279">
                  <c:v>2075876248.5</c:v>
                </c:pt>
                <c:pt idx="280">
                  <c:v>2090783331.8333333</c:v>
                </c:pt>
                <c:pt idx="281">
                  <c:v>2105743748.4999998</c:v>
                </c:pt>
                <c:pt idx="282">
                  <c:v>2120757498.5</c:v>
                </c:pt>
                <c:pt idx="283">
                  <c:v>2135824581.8333333</c:v>
                </c:pt>
                <c:pt idx="284">
                  <c:v>2150944998.5</c:v>
                </c:pt>
                <c:pt idx="285">
                  <c:v>2166118748.5</c:v>
                </c:pt>
                <c:pt idx="286">
                  <c:v>2181345831.833333</c:v>
                </c:pt>
                <c:pt idx="287">
                  <c:v>2196626248.5</c:v>
                </c:pt>
                <c:pt idx="288">
                  <c:v>2211959998.5</c:v>
                </c:pt>
                <c:pt idx="289">
                  <c:v>2227347081.833333</c:v>
                </c:pt>
                <c:pt idx="290">
                  <c:v>2242787498.5</c:v>
                </c:pt>
                <c:pt idx="291">
                  <c:v>2258281248.5</c:v>
                </c:pt>
                <c:pt idx="292">
                  <c:v>2273828331.833333</c:v>
                </c:pt>
                <c:pt idx="293">
                  <c:v>2289428748.5</c:v>
                </c:pt>
                <c:pt idx="294">
                  <c:v>2305082498.5</c:v>
                </c:pt>
                <c:pt idx="295">
                  <c:v>2320789581.833333</c:v>
                </c:pt>
                <c:pt idx="296">
                  <c:v>2336549998.5</c:v>
                </c:pt>
                <c:pt idx="297">
                  <c:v>2352363748.5</c:v>
                </c:pt>
                <c:pt idx="298">
                  <c:v>2368230831.833333</c:v>
                </c:pt>
                <c:pt idx="299">
                  <c:v>2384151248.5</c:v>
                </c:pt>
                <c:pt idx="300">
                  <c:v>2400124998.5</c:v>
                </c:pt>
                <c:pt idx="301">
                  <c:v>2416152081.833333</c:v>
                </c:pt>
                <c:pt idx="302">
                  <c:v>2432232498.5</c:v>
                </c:pt>
                <c:pt idx="303">
                  <c:v>2448366248.5</c:v>
                </c:pt>
                <c:pt idx="304">
                  <c:v>2464553331.833333</c:v>
                </c:pt>
                <c:pt idx="305">
                  <c:v>2480793748.5</c:v>
                </c:pt>
                <c:pt idx="306">
                  <c:v>2497087498.5</c:v>
                </c:pt>
                <c:pt idx="307">
                  <c:v>2513434581.833333</c:v>
                </c:pt>
                <c:pt idx="308">
                  <c:v>2529834998.5</c:v>
                </c:pt>
                <c:pt idx="309">
                  <c:v>2546288748.5</c:v>
                </c:pt>
                <c:pt idx="310">
                  <c:v>2562795831.833333</c:v>
                </c:pt>
                <c:pt idx="311">
                  <c:v>2579356248.5</c:v>
                </c:pt>
                <c:pt idx="312">
                  <c:v>2595969998.5</c:v>
                </c:pt>
                <c:pt idx="313">
                  <c:v>2612637081.833333</c:v>
                </c:pt>
                <c:pt idx="314">
                  <c:v>2629357498.5</c:v>
                </c:pt>
                <c:pt idx="315">
                  <c:v>2646131248.5</c:v>
                </c:pt>
                <c:pt idx="316">
                  <c:v>2662958331.833333</c:v>
                </c:pt>
                <c:pt idx="317">
                  <c:v>2679838748.5</c:v>
                </c:pt>
                <c:pt idx="318">
                  <c:v>2696772498.5</c:v>
                </c:pt>
                <c:pt idx="319">
                  <c:v>2713759581.833333</c:v>
                </c:pt>
                <c:pt idx="320">
                  <c:v>2730799998.5</c:v>
                </c:pt>
                <c:pt idx="321">
                  <c:v>2747893748.5</c:v>
                </c:pt>
                <c:pt idx="322">
                  <c:v>2765040831.833333</c:v>
                </c:pt>
                <c:pt idx="323">
                  <c:v>2782241248.5</c:v>
                </c:pt>
                <c:pt idx="324">
                  <c:v>2799494998.5</c:v>
                </c:pt>
                <c:pt idx="325">
                  <c:v>2816802081.833333</c:v>
                </c:pt>
                <c:pt idx="326">
                  <c:v>2834162498.5</c:v>
                </c:pt>
                <c:pt idx="327">
                  <c:v>2851576248.5</c:v>
                </c:pt>
                <c:pt idx="328">
                  <c:v>2869043331.833333</c:v>
                </c:pt>
                <c:pt idx="329">
                  <c:v>2886563748.5</c:v>
                </c:pt>
                <c:pt idx="330">
                  <c:v>2904137498.5</c:v>
                </c:pt>
                <c:pt idx="331">
                  <c:v>2921764581.833333</c:v>
                </c:pt>
                <c:pt idx="332">
                  <c:v>2939444998.5</c:v>
                </c:pt>
                <c:pt idx="333">
                  <c:v>2957178748.5</c:v>
                </c:pt>
                <c:pt idx="334">
                  <c:v>2974965831.833333</c:v>
                </c:pt>
                <c:pt idx="335">
                  <c:v>2992806248.5</c:v>
                </c:pt>
                <c:pt idx="336">
                  <c:v>3010699998.5</c:v>
                </c:pt>
                <c:pt idx="337">
                  <c:v>3028647081.833333</c:v>
                </c:pt>
                <c:pt idx="338">
                  <c:v>3046647498.5</c:v>
                </c:pt>
                <c:pt idx="339">
                  <c:v>3064701248.5</c:v>
                </c:pt>
                <c:pt idx="340">
                  <c:v>3082808331.833333</c:v>
                </c:pt>
                <c:pt idx="341">
                  <c:v>3100968748.5</c:v>
                </c:pt>
                <c:pt idx="342">
                  <c:v>3119182498.5</c:v>
                </c:pt>
                <c:pt idx="343">
                  <c:v>3137449581.833333</c:v>
                </c:pt>
                <c:pt idx="344">
                  <c:v>3155769998.5</c:v>
                </c:pt>
                <c:pt idx="345">
                  <c:v>3174143748.5</c:v>
                </c:pt>
                <c:pt idx="346">
                  <c:v>3192570831.833333</c:v>
                </c:pt>
                <c:pt idx="347">
                  <c:v>3211051248.5</c:v>
                </c:pt>
                <c:pt idx="348">
                  <c:v>3229584998.5</c:v>
                </c:pt>
                <c:pt idx="349">
                  <c:v>3248172081.833333</c:v>
                </c:pt>
                <c:pt idx="350">
                  <c:v>3266812498.5</c:v>
                </c:pt>
                <c:pt idx="351">
                  <c:v>3285506248.5</c:v>
                </c:pt>
                <c:pt idx="352">
                  <c:v>3304253331.833333</c:v>
                </c:pt>
                <c:pt idx="353">
                  <c:v>3323053748.5</c:v>
                </c:pt>
                <c:pt idx="354">
                  <c:v>3341907498.5</c:v>
                </c:pt>
                <c:pt idx="355">
                  <c:v>3360814581.833333</c:v>
                </c:pt>
                <c:pt idx="356">
                  <c:v>3379774998.5</c:v>
                </c:pt>
                <c:pt idx="357">
                  <c:v>3398788748.5</c:v>
                </c:pt>
                <c:pt idx="358">
                  <c:v>3417855831.833333</c:v>
                </c:pt>
                <c:pt idx="359">
                  <c:v>3436976248.5</c:v>
                </c:pt>
                <c:pt idx="360">
                  <c:v>3456149998.5</c:v>
                </c:pt>
                <c:pt idx="361">
                  <c:v>3475377081.833333</c:v>
                </c:pt>
                <c:pt idx="362">
                  <c:v>3494657498.5</c:v>
                </c:pt>
                <c:pt idx="363">
                  <c:v>3513991248.5</c:v>
                </c:pt>
                <c:pt idx="364">
                  <c:v>3533378331.833333</c:v>
                </c:pt>
                <c:pt idx="365">
                  <c:v>3552818748.5</c:v>
                </c:pt>
                <c:pt idx="366">
                  <c:v>3572312498.5</c:v>
                </c:pt>
                <c:pt idx="367">
                  <c:v>3591859581.833333</c:v>
                </c:pt>
                <c:pt idx="368">
                  <c:v>3611459998.5</c:v>
                </c:pt>
                <c:pt idx="369">
                  <c:v>3631113748.5</c:v>
                </c:pt>
                <c:pt idx="370">
                  <c:v>3650820831.833333</c:v>
                </c:pt>
                <c:pt idx="371">
                  <c:v>3670581248.5</c:v>
                </c:pt>
                <c:pt idx="372">
                  <c:v>3690394998.5</c:v>
                </c:pt>
                <c:pt idx="373">
                  <c:v>3710262081.833333</c:v>
                </c:pt>
                <c:pt idx="374">
                  <c:v>3730182498.5</c:v>
                </c:pt>
                <c:pt idx="375">
                  <c:v>3750156248.5</c:v>
                </c:pt>
                <c:pt idx="376">
                  <c:v>3770183331.833333</c:v>
                </c:pt>
                <c:pt idx="377">
                  <c:v>3790263748.5</c:v>
                </c:pt>
                <c:pt idx="378">
                  <c:v>3810397498.5</c:v>
                </c:pt>
                <c:pt idx="379">
                  <c:v>3830584581.833333</c:v>
                </c:pt>
                <c:pt idx="380">
                  <c:v>3850824998.5</c:v>
                </c:pt>
                <c:pt idx="381">
                  <c:v>3871118748.5</c:v>
                </c:pt>
                <c:pt idx="382">
                  <c:v>3891465831.833333</c:v>
                </c:pt>
                <c:pt idx="383">
                  <c:v>3911866248.5</c:v>
                </c:pt>
                <c:pt idx="384">
                  <c:v>3932319998.5</c:v>
                </c:pt>
                <c:pt idx="385">
                  <c:v>3952827081.833333</c:v>
                </c:pt>
                <c:pt idx="386">
                  <c:v>3973387498.5</c:v>
                </c:pt>
                <c:pt idx="387">
                  <c:v>3994001248.5</c:v>
                </c:pt>
                <c:pt idx="388">
                  <c:v>4014668331.833333</c:v>
                </c:pt>
                <c:pt idx="389">
                  <c:v>4035388748.5</c:v>
                </c:pt>
                <c:pt idx="390">
                  <c:v>4056162498.5</c:v>
                </c:pt>
                <c:pt idx="391">
                  <c:v>4076989581.833333</c:v>
                </c:pt>
                <c:pt idx="392">
                  <c:v>4097869998.5</c:v>
                </c:pt>
                <c:pt idx="393">
                  <c:v>4118803748.5</c:v>
                </c:pt>
                <c:pt idx="394">
                  <c:v>4139790831.833333</c:v>
                </c:pt>
                <c:pt idx="395">
                  <c:v>4160831248.5</c:v>
                </c:pt>
                <c:pt idx="396">
                  <c:v>4181924998.5</c:v>
                </c:pt>
                <c:pt idx="397">
                  <c:v>4203072081.833333</c:v>
                </c:pt>
                <c:pt idx="398">
                  <c:v>4224272498.5</c:v>
                </c:pt>
                <c:pt idx="399">
                  <c:v>4245526248.5</c:v>
                </c:pt>
                <c:pt idx="400">
                  <c:v>4266833331.833333</c:v>
                </c:pt>
                <c:pt idx="401">
                  <c:v>4288193748.5</c:v>
                </c:pt>
                <c:pt idx="402">
                  <c:v>4309607498.5</c:v>
                </c:pt>
                <c:pt idx="403">
                  <c:v>4331074581.833333</c:v>
                </c:pt>
                <c:pt idx="404">
                  <c:v>4352594998.499999</c:v>
                </c:pt>
                <c:pt idx="405">
                  <c:v>4374168748.5</c:v>
                </c:pt>
                <c:pt idx="406">
                  <c:v>4395795831.833333</c:v>
                </c:pt>
                <c:pt idx="407">
                  <c:v>4417476248.499999</c:v>
                </c:pt>
                <c:pt idx="408">
                  <c:v>4439209998.5</c:v>
                </c:pt>
                <c:pt idx="409">
                  <c:v>4460997081.833333</c:v>
                </c:pt>
                <c:pt idx="410">
                  <c:v>4482837498.499999</c:v>
                </c:pt>
                <c:pt idx="411">
                  <c:v>4504731248.5</c:v>
                </c:pt>
                <c:pt idx="412">
                  <c:v>4526678331.833333</c:v>
                </c:pt>
                <c:pt idx="413">
                  <c:v>4548678748.499999</c:v>
                </c:pt>
                <c:pt idx="414">
                  <c:v>4570732498.5</c:v>
                </c:pt>
                <c:pt idx="415">
                  <c:v>4592839581.833333</c:v>
                </c:pt>
                <c:pt idx="416">
                  <c:v>4614999998.499999</c:v>
                </c:pt>
                <c:pt idx="417">
                  <c:v>4637213748.5</c:v>
                </c:pt>
                <c:pt idx="418">
                  <c:v>4659480831.833333</c:v>
                </c:pt>
                <c:pt idx="419">
                  <c:v>4681801248.499999</c:v>
                </c:pt>
                <c:pt idx="420">
                  <c:v>4704174998.5</c:v>
                </c:pt>
                <c:pt idx="421">
                  <c:v>4726602081.833333</c:v>
                </c:pt>
                <c:pt idx="422">
                  <c:v>4749082498.499999</c:v>
                </c:pt>
                <c:pt idx="423">
                  <c:v>4771616248.5</c:v>
                </c:pt>
                <c:pt idx="424">
                  <c:v>4794203331.833333</c:v>
                </c:pt>
                <c:pt idx="425">
                  <c:v>4816843748.499999</c:v>
                </c:pt>
                <c:pt idx="426">
                  <c:v>4839537498.5</c:v>
                </c:pt>
                <c:pt idx="427">
                  <c:v>4862284581.833333</c:v>
                </c:pt>
                <c:pt idx="428">
                  <c:v>4885084998.499999</c:v>
                </c:pt>
                <c:pt idx="429">
                  <c:v>4907938748.5</c:v>
                </c:pt>
                <c:pt idx="430">
                  <c:v>4930845831.833333</c:v>
                </c:pt>
                <c:pt idx="431">
                  <c:v>4953806248.499999</c:v>
                </c:pt>
                <c:pt idx="432">
                  <c:v>4976819998.5</c:v>
                </c:pt>
                <c:pt idx="433">
                  <c:v>4999887081.833333</c:v>
                </c:pt>
                <c:pt idx="434">
                  <c:v>5023007498.499999</c:v>
                </c:pt>
                <c:pt idx="435">
                  <c:v>5046181248.5</c:v>
                </c:pt>
                <c:pt idx="436">
                  <c:v>5069408331.833333</c:v>
                </c:pt>
                <c:pt idx="437">
                  <c:v>5092688748.499999</c:v>
                </c:pt>
                <c:pt idx="438">
                  <c:v>5116022498.5</c:v>
                </c:pt>
                <c:pt idx="439">
                  <c:v>5139409581.833333</c:v>
                </c:pt>
                <c:pt idx="440">
                  <c:v>5162849998.499999</c:v>
                </c:pt>
                <c:pt idx="441">
                  <c:v>5186343748.5</c:v>
                </c:pt>
                <c:pt idx="442">
                  <c:v>5209890831.833333</c:v>
                </c:pt>
                <c:pt idx="443">
                  <c:v>5233491248.499999</c:v>
                </c:pt>
                <c:pt idx="444">
                  <c:v>5257144998.5</c:v>
                </c:pt>
                <c:pt idx="445">
                  <c:v>5280852081.833333</c:v>
                </c:pt>
                <c:pt idx="446">
                  <c:v>5304612498.499999</c:v>
                </c:pt>
                <c:pt idx="447">
                  <c:v>5328426248.5</c:v>
                </c:pt>
                <c:pt idx="448">
                  <c:v>5352293331.833333</c:v>
                </c:pt>
                <c:pt idx="449">
                  <c:v>5376213748.499999</c:v>
                </c:pt>
                <c:pt idx="450">
                  <c:v>5400187498.5</c:v>
                </c:pt>
                <c:pt idx="451">
                  <c:v>5424214581.833333</c:v>
                </c:pt>
                <c:pt idx="452">
                  <c:v>5448294998.499999</c:v>
                </c:pt>
                <c:pt idx="453">
                  <c:v>5472428748.5</c:v>
                </c:pt>
                <c:pt idx="454">
                  <c:v>5496615831.833333</c:v>
                </c:pt>
                <c:pt idx="455">
                  <c:v>5520856248.499999</c:v>
                </c:pt>
                <c:pt idx="456">
                  <c:v>5545149998.5</c:v>
                </c:pt>
                <c:pt idx="457">
                  <c:v>5569497081.833333</c:v>
                </c:pt>
                <c:pt idx="458">
                  <c:v>5593897498.499999</c:v>
                </c:pt>
                <c:pt idx="459">
                  <c:v>5618351248.5</c:v>
                </c:pt>
                <c:pt idx="460">
                  <c:v>5642858331.833333</c:v>
                </c:pt>
                <c:pt idx="461">
                  <c:v>5667418748.499999</c:v>
                </c:pt>
                <c:pt idx="462">
                  <c:v>5692032498.5</c:v>
                </c:pt>
                <c:pt idx="463">
                  <c:v>5716699581.833333</c:v>
                </c:pt>
                <c:pt idx="464">
                  <c:v>5741419998.499999</c:v>
                </c:pt>
                <c:pt idx="465">
                  <c:v>5766193748.5</c:v>
                </c:pt>
                <c:pt idx="466">
                  <c:v>5791020831.833333</c:v>
                </c:pt>
                <c:pt idx="467">
                  <c:v>5815901248.499999</c:v>
                </c:pt>
                <c:pt idx="468">
                  <c:v>5840834998.5</c:v>
                </c:pt>
                <c:pt idx="469">
                  <c:v>5865822081.833333</c:v>
                </c:pt>
                <c:pt idx="470">
                  <c:v>5890862498.499999</c:v>
                </c:pt>
                <c:pt idx="471">
                  <c:v>5915956248.5</c:v>
                </c:pt>
                <c:pt idx="472">
                  <c:v>5941103331.833333</c:v>
                </c:pt>
                <c:pt idx="473">
                  <c:v>5966303748.499999</c:v>
                </c:pt>
                <c:pt idx="474">
                  <c:v>5991557498.5</c:v>
                </c:pt>
                <c:pt idx="475">
                  <c:v>6016864581.833333</c:v>
                </c:pt>
                <c:pt idx="476">
                  <c:v>6042224998.499999</c:v>
                </c:pt>
                <c:pt idx="477">
                  <c:v>6067638748.5</c:v>
                </c:pt>
                <c:pt idx="478">
                  <c:v>6093105831.833333</c:v>
                </c:pt>
                <c:pt idx="479">
                  <c:v>6118626248.499999</c:v>
                </c:pt>
                <c:pt idx="480">
                  <c:v>6144199998.5</c:v>
                </c:pt>
                <c:pt idx="481">
                  <c:v>6169827081.833333</c:v>
                </c:pt>
                <c:pt idx="482">
                  <c:v>6195507498.499999</c:v>
                </c:pt>
                <c:pt idx="483">
                  <c:v>6221241248.5</c:v>
                </c:pt>
                <c:pt idx="484">
                  <c:v>6247028331.833333</c:v>
                </c:pt>
                <c:pt idx="485">
                  <c:v>6272868748.499999</c:v>
                </c:pt>
                <c:pt idx="486">
                  <c:v>6298762498.5</c:v>
                </c:pt>
                <c:pt idx="487">
                  <c:v>6324709581.833333</c:v>
                </c:pt>
                <c:pt idx="488">
                  <c:v>6350709998.499999</c:v>
                </c:pt>
                <c:pt idx="489">
                  <c:v>6376763748.5</c:v>
                </c:pt>
                <c:pt idx="490">
                  <c:v>6402870831.833333</c:v>
                </c:pt>
                <c:pt idx="491">
                  <c:v>6429031248.499999</c:v>
                </c:pt>
                <c:pt idx="492">
                  <c:v>6455244998.5</c:v>
                </c:pt>
                <c:pt idx="493">
                  <c:v>6481512081.833333</c:v>
                </c:pt>
                <c:pt idx="494">
                  <c:v>6507832498.499999</c:v>
                </c:pt>
                <c:pt idx="495">
                  <c:v>6534206248.5</c:v>
                </c:pt>
                <c:pt idx="496">
                  <c:v>6560633331.833333</c:v>
                </c:pt>
                <c:pt idx="497">
                  <c:v>6587113748.499999</c:v>
                </c:pt>
                <c:pt idx="498">
                  <c:v>6613647498.5</c:v>
                </c:pt>
                <c:pt idx="499">
                  <c:v>6640234581.833333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B-4BAE-9EC0-3FFFEBC3812E}"/>
            </c:ext>
          </c:extLst>
        </c:ser>
        <c:ser>
          <c:idx val="1"/>
          <c:order val="1"/>
          <c:tx>
            <c:strRef>
              <c:f>'Ej4'!$D$1</c:f>
              <c:strCache>
                <c:ptCount val="1"/>
                <c:pt idx="0">
                  <c:v>Cota 4_MT_2_CINTA_D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'Ej4'!$A$2:$A$500</c:f>
              <c:numCache>
                <c:formatCode>General</c:formatCode>
                <c:ptCount val="49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'Ej4'!$D$2:$D$501</c:f>
              <c:numCache>
                <c:formatCode>General</c:formatCode>
                <c:ptCount val="500"/>
                <c:pt idx="0">
                  <c:v>3</c:v>
                </c:pt>
                <c:pt idx="1">
                  <c:v>30000</c:v>
                </c:pt>
                <c:pt idx="2">
                  <c:v>120000</c:v>
                </c:pt>
                <c:pt idx="3">
                  <c:v>270000</c:v>
                </c:pt>
                <c:pt idx="4">
                  <c:v>480000</c:v>
                </c:pt>
                <c:pt idx="5">
                  <c:v>750000</c:v>
                </c:pt>
                <c:pt idx="6">
                  <c:v>1080000</c:v>
                </c:pt>
                <c:pt idx="7">
                  <c:v>1470000</c:v>
                </c:pt>
                <c:pt idx="8">
                  <c:v>1920000</c:v>
                </c:pt>
                <c:pt idx="9">
                  <c:v>2430000</c:v>
                </c:pt>
                <c:pt idx="10">
                  <c:v>3000000</c:v>
                </c:pt>
                <c:pt idx="11">
                  <c:v>3630000</c:v>
                </c:pt>
                <c:pt idx="12">
                  <c:v>4320000</c:v>
                </c:pt>
                <c:pt idx="13">
                  <c:v>5070000</c:v>
                </c:pt>
                <c:pt idx="14">
                  <c:v>5880000</c:v>
                </c:pt>
                <c:pt idx="15">
                  <c:v>6750000</c:v>
                </c:pt>
                <c:pt idx="16">
                  <c:v>7680000</c:v>
                </c:pt>
                <c:pt idx="17">
                  <c:v>8670000</c:v>
                </c:pt>
                <c:pt idx="18">
                  <c:v>9720000</c:v>
                </c:pt>
                <c:pt idx="19">
                  <c:v>10830000</c:v>
                </c:pt>
                <c:pt idx="20">
                  <c:v>12000000</c:v>
                </c:pt>
                <c:pt idx="21">
                  <c:v>13230000</c:v>
                </c:pt>
                <c:pt idx="22">
                  <c:v>14520000</c:v>
                </c:pt>
                <c:pt idx="23">
                  <c:v>15870000</c:v>
                </c:pt>
                <c:pt idx="24">
                  <c:v>17280000</c:v>
                </c:pt>
                <c:pt idx="25">
                  <c:v>18750000</c:v>
                </c:pt>
                <c:pt idx="26">
                  <c:v>20280000</c:v>
                </c:pt>
                <c:pt idx="27">
                  <c:v>21870000</c:v>
                </c:pt>
                <c:pt idx="28">
                  <c:v>23520000</c:v>
                </c:pt>
                <c:pt idx="29">
                  <c:v>25230000</c:v>
                </c:pt>
                <c:pt idx="30">
                  <c:v>27000000</c:v>
                </c:pt>
                <c:pt idx="31">
                  <c:v>28830000</c:v>
                </c:pt>
                <c:pt idx="32">
                  <c:v>30720000</c:v>
                </c:pt>
                <c:pt idx="33">
                  <c:v>32670000</c:v>
                </c:pt>
                <c:pt idx="34">
                  <c:v>34680000</c:v>
                </c:pt>
                <c:pt idx="35">
                  <c:v>36750000</c:v>
                </c:pt>
                <c:pt idx="36">
                  <c:v>38880000</c:v>
                </c:pt>
                <c:pt idx="37">
                  <c:v>41070000</c:v>
                </c:pt>
                <c:pt idx="38">
                  <c:v>43320000</c:v>
                </c:pt>
                <c:pt idx="39">
                  <c:v>45630000</c:v>
                </c:pt>
                <c:pt idx="40">
                  <c:v>48000000</c:v>
                </c:pt>
                <c:pt idx="41">
                  <c:v>50430000</c:v>
                </c:pt>
                <c:pt idx="42">
                  <c:v>52920000</c:v>
                </c:pt>
                <c:pt idx="43">
                  <c:v>55470000</c:v>
                </c:pt>
                <c:pt idx="44">
                  <c:v>58080000</c:v>
                </c:pt>
                <c:pt idx="45">
                  <c:v>60750000</c:v>
                </c:pt>
                <c:pt idx="46">
                  <c:v>63480000</c:v>
                </c:pt>
                <c:pt idx="47">
                  <c:v>66270000</c:v>
                </c:pt>
                <c:pt idx="48">
                  <c:v>69120000</c:v>
                </c:pt>
                <c:pt idx="49">
                  <c:v>72030000</c:v>
                </c:pt>
                <c:pt idx="50">
                  <c:v>75000000</c:v>
                </c:pt>
                <c:pt idx="51">
                  <c:v>78030000</c:v>
                </c:pt>
                <c:pt idx="52">
                  <c:v>81120000</c:v>
                </c:pt>
                <c:pt idx="53">
                  <c:v>84270000</c:v>
                </c:pt>
                <c:pt idx="54">
                  <c:v>87480000</c:v>
                </c:pt>
                <c:pt idx="55">
                  <c:v>90750000</c:v>
                </c:pt>
                <c:pt idx="56">
                  <c:v>94080000</c:v>
                </c:pt>
                <c:pt idx="57">
                  <c:v>97470000</c:v>
                </c:pt>
                <c:pt idx="58">
                  <c:v>100920000</c:v>
                </c:pt>
                <c:pt idx="59">
                  <c:v>104430000</c:v>
                </c:pt>
                <c:pt idx="60">
                  <c:v>108000000</c:v>
                </c:pt>
                <c:pt idx="61">
                  <c:v>111630000</c:v>
                </c:pt>
                <c:pt idx="62">
                  <c:v>115320000</c:v>
                </c:pt>
                <c:pt idx="63">
                  <c:v>119070000</c:v>
                </c:pt>
                <c:pt idx="64">
                  <c:v>122880000</c:v>
                </c:pt>
                <c:pt idx="65">
                  <c:v>126750000</c:v>
                </c:pt>
                <c:pt idx="66">
                  <c:v>130680000</c:v>
                </c:pt>
                <c:pt idx="67">
                  <c:v>134670000</c:v>
                </c:pt>
                <c:pt idx="68">
                  <c:v>138720000</c:v>
                </c:pt>
                <c:pt idx="69">
                  <c:v>142830000</c:v>
                </c:pt>
                <c:pt idx="70">
                  <c:v>147000000</c:v>
                </c:pt>
                <c:pt idx="71">
                  <c:v>151230000</c:v>
                </c:pt>
                <c:pt idx="72">
                  <c:v>155520000</c:v>
                </c:pt>
                <c:pt idx="73">
                  <c:v>159870000</c:v>
                </c:pt>
                <c:pt idx="74">
                  <c:v>164280000</c:v>
                </c:pt>
                <c:pt idx="75">
                  <c:v>168750000</c:v>
                </c:pt>
                <c:pt idx="76">
                  <c:v>173280000</c:v>
                </c:pt>
                <c:pt idx="77">
                  <c:v>177870000</c:v>
                </c:pt>
                <c:pt idx="78">
                  <c:v>182520000</c:v>
                </c:pt>
                <c:pt idx="79">
                  <c:v>187230000</c:v>
                </c:pt>
                <c:pt idx="80">
                  <c:v>192000000</c:v>
                </c:pt>
                <c:pt idx="81">
                  <c:v>196830000</c:v>
                </c:pt>
                <c:pt idx="82">
                  <c:v>201720000</c:v>
                </c:pt>
                <c:pt idx="83">
                  <c:v>206670000</c:v>
                </c:pt>
                <c:pt idx="84">
                  <c:v>211680000</c:v>
                </c:pt>
                <c:pt idx="85">
                  <c:v>216750000</c:v>
                </c:pt>
                <c:pt idx="86">
                  <c:v>221880000</c:v>
                </c:pt>
                <c:pt idx="87">
                  <c:v>227070000</c:v>
                </c:pt>
                <c:pt idx="88">
                  <c:v>232320000</c:v>
                </c:pt>
                <c:pt idx="89">
                  <c:v>237630000</c:v>
                </c:pt>
                <c:pt idx="90">
                  <c:v>243000000</c:v>
                </c:pt>
                <c:pt idx="91">
                  <c:v>248430000</c:v>
                </c:pt>
                <c:pt idx="92">
                  <c:v>253920000</c:v>
                </c:pt>
                <c:pt idx="93">
                  <c:v>259470000</c:v>
                </c:pt>
                <c:pt idx="94">
                  <c:v>265080000</c:v>
                </c:pt>
                <c:pt idx="95">
                  <c:v>270750000</c:v>
                </c:pt>
                <c:pt idx="96">
                  <c:v>276480000</c:v>
                </c:pt>
                <c:pt idx="97">
                  <c:v>282270000</c:v>
                </c:pt>
                <c:pt idx="98">
                  <c:v>288120000</c:v>
                </c:pt>
                <c:pt idx="99">
                  <c:v>294030000</c:v>
                </c:pt>
                <c:pt idx="100">
                  <c:v>300000000</c:v>
                </c:pt>
                <c:pt idx="101">
                  <c:v>306030000</c:v>
                </c:pt>
                <c:pt idx="102">
                  <c:v>312120000</c:v>
                </c:pt>
                <c:pt idx="103">
                  <c:v>318270000</c:v>
                </c:pt>
                <c:pt idx="104">
                  <c:v>324480000</c:v>
                </c:pt>
                <c:pt idx="105">
                  <c:v>330750000</c:v>
                </c:pt>
                <c:pt idx="106">
                  <c:v>337080000</c:v>
                </c:pt>
                <c:pt idx="107">
                  <c:v>343470000</c:v>
                </c:pt>
                <c:pt idx="108">
                  <c:v>349920000</c:v>
                </c:pt>
                <c:pt idx="109">
                  <c:v>356430000</c:v>
                </c:pt>
                <c:pt idx="110">
                  <c:v>363000000</c:v>
                </c:pt>
                <c:pt idx="111">
                  <c:v>369630000</c:v>
                </c:pt>
                <c:pt idx="112">
                  <c:v>376320000</c:v>
                </c:pt>
                <c:pt idx="113">
                  <c:v>383070000</c:v>
                </c:pt>
                <c:pt idx="114">
                  <c:v>389880000</c:v>
                </c:pt>
                <c:pt idx="115">
                  <c:v>396750000</c:v>
                </c:pt>
                <c:pt idx="116">
                  <c:v>403680000</c:v>
                </c:pt>
                <c:pt idx="117">
                  <c:v>410670000</c:v>
                </c:pt>
                <c:pt idx="118">
                  <c:v>417720000</c:v>
                </c:pt>
                <c:pt idx="119">
                  <c:v>424830000</c:v>
                </c:pt>
                <c:pt idx="120">
                  <c:v>432000000</c:v>
                </c:pt>
                <c:pt idx="121">
                  <c:v>439230000</c:v>
                </c:pt>
                <c:pt idx="122">
                  <c:v>446520000</c:v>
                </c:pt>
                <c:pt idx="123">
                  <c:v>453870000</c:v>
                </c:pt>
                <c:pt idx="124">
                  <c:v>461280000</c:v>
                </c:pt>
                <c:pt idx="125">
                  <c:v>468750000</c:v>
                </c:pt>
                <c:pt idx="126">
                  <c:v>476280000</c:v>
                </c:pt>
                <c:pt idx="127">
                  <c:v>483870000</c:v>
                </c:pt>
                <c:pt idx="128">
                  <c:v>491520000</c:v>
                </c:pt>
                <c:pt idx="129">
                  <c:v>499230000</c:v>
                </c:pt>
                <c:pt idx="130">
                  <c:v>507000000</c:v>
                </c:pt>
                <c:pt idx="131">
                  <c:v>514830000</c:v>
                </c:pt>
                <c:pt idx="132">
                  <c:v>522720000</c:v>
                </c:pt>
                <c:pt idx="133">
                  <c:v>530670000</c:v>
                </c:pt>
                <c:pt idx="134">
                  <c:v>538680000</c:v>
                </c:pt>
                <c:pt idx="135">
                  <c:v>546750000</c:v>
                </c:pt>
                <c:pt idx="136">
                  <c:v>554880000</c:v>
                </c:pt>
                <c:pt idx="137">
                  <c:v>563070000</c:v>
                </c:pt>
                <c:pt idx="138">
                  <c:v>571320000</c:v>
                </c:pt>
                <c:pt idx="139">
                  <c:v>579630000</c:v>
                </c:pt>
                <c:pt idx="140">
                  <c:v>588000000</c:v>
                </c:pt>
                <c:pt idx="141">
                  <c:v>596430000</c:v>
                </c:pt>
                <c:pt idx="142">
                  <c:v>604920000</c:v>
                </c:pt>
                <c:pt idx="143">
                  <c:v>613470000</c:v>
                </c:pt>
                <c:pt idx="144">
                  <c:v>622080000</c:v>
                </c:pt>
                <c:pt idx="145">
                  <c:v>630750000</c:v>
                </c:pt>
                <c:pt idx="146">
                  <c:v>639480000</c:v>
                </c:pt>
                <c:pt idx="147">
                  <c:v>648270000</c:v>
                </c:pt>
                <c:pt idx="148">
                  <c:v>657120000</c:v>
                </c:pt>
                <c:pt idx="149">
                  <c:v>666030000</c:v>
                </c:pt>
                <c:pt idx="150">
                  <c:v>675000000</c:v>
                </c:pt>
                <c:pt idx="151">
                  <c:v>684030000</c:v>
                </c:pt>
                <c:pt idx="152">
                  <c:v>693120000</c:v>
                </c:pt>
                <c:pt idx="153">
                  <c:v>702270000</c:v>
                </c:pt>
                <c:pt idx="154">
                  <c:v>711480000</c:v>
                </c:pt>
                <c:pt idx="155">
                  <c:v>720750000</c:v>
                </c:pt>
                <c:pt idx="156">
                  <c:v>730080000</c:v>
                </c:pt>
                <c:pt idx="157">
                  <c:v>739470000</c:v>
                </c:pt>
                <c:pt idx="158">
                  <c:v>748920000</c:v>
                </c:pt>
                <c:pt idx="159">
                  <c:v>758430000</c:v>
                </c:pt>
                <c:pt idx="160">
                  <c:v>768000000</c:v>
                </c:pt>
                <c:pt idx="161">
                  <c:v>777630000</c:v>
                </c:pt>
                <c:pt idx="162">
                  <c:v>787320000</c:v>
                </c:pt>
                <c:pt idx="163">
                  <c:v>797070000</c:v>
                </c:pt>
                <c:pt idx="164">
                  <c:v>806880000</c:v>
                </c:pt>
                <c:pt idx="165">
                  <c:v>816750000</c:v>
                </c:pt>
                <c:pt idx="166">
                  <c:v>826680000</c:v>
                </c:pt>
                <c:pt idx="167">
                  <c:v>836670000</c:v>
                </c:pt>
                <c:pt idx="168">
                  <c:v>846720000</c:v>
                </c:pt>
                <c:pt idx="169">
                  <c:v>856830000</c:v>
                </c:pt>
                <c:pt idx="170">
                  <c:v>867000000</c:v>
                </c:pt>
                <c:pt idx="171">
                  <c:v>877230000</c:v>
                </c:pt>
                <c:pt idx="172">
                  <c:v>887520000</c:v>
                </c:pt>
                <c:pt idx="173">
                  <c:v>897870000</c:v>
                </c:pt>
                <c:pt idx="174">
                  <c:v>908280000</c:v>
                </c:pt>
                <c:pt idx="175">
                  <c:v>918750000</c:v>
                </c:pt>
                <c:pt idx="176">
                  <c:v>929280000</c:v>
                </c:pt>
                <c:pt idx="177">
                  <c:v>939870000</c:v>
                </c:pt>
                <c:pt idx="178">
                  <c:v>950520000</c:v>
                </c:pt>
                <c:pt idx="179">
                  <c:v>961230000</c:v>
                </c:pt>
                <c:pt idx="180">
                  <c:v>972000000</c:v>
                </c:pt>
                <c:pt idx="181">
                  <c:v>982830000</c:v>
                </c:pt>
                <c:pt idx="182">
                  <c:v>993720000</c:v>
                </c:pt>
                <c:pt idx="183">
                  <c:v>1004670000</c:v>
                </c:pt>
                <c:pt idx="184">
                  <c:v>1015680000</c:v>
                </c:pt>
                <c:pt idx="185">
                  <c:v>1026750000</c:v>
                </c:pt>
                <c:pt idx="186">
                  <c:v>1037880000</c:v>
                </c:pt>
                <c:pt idx="187">
                  <c:v>1049070000</c:v>
                </c:pt>
                <c:pt idx="188">
                  <c:v>1060320000</c:v>
                </c:pt>
                <c:pt idx="189">
                  <c:v>1071630000</c:v>
                </c:pt>
                <c:pt idx="190">
                  <c:v>1083000000</c:v>
                </c:pt>
                <c:pt idx="191">
                  <c:v>1094430000</c:v>
                </c:pt>
                <c:pt idx="192">
                  <c:v>1105920000</c:v>
                </c:pt>
                <c:pt idx="193">
                  <c:v>1117470000</c:v>
                </c:pt>
                <c:pt idx="194">
                  <c:v>1129080000</c:v>
                </c:pt>
                <c:pt idx="195">
                  <c:v>1140750000</c:v>
                </c:pt>
                <c:pt idx="196">
                  <c:v>1152480000</c:v>
                </c:pt>
                <c:pt idx="197">
                  <c:v>1164270000</c:v>
                </c:pt>
                <c:pt idx="198">
                  <c:v>1176120000</c:v>
                </c:pt>
                <c:pt idx="199">
                  <c:v>1188030000</c:v>
                </c:pt>
                <c:pt idx="200">
                  <c:v>1200000000</c:v>
                </c:pt>
                <c:pt idx="201">
                  <c:v>1212030000</c:v>
                </c:pt>
                <c:pt idx="202">
                  <c:v>1224120000</c:v>
                </c:pt>
                <c:pt idx="203">
                  <c:v>1236270000</c:v>
                </c:pt>
                <c:pt idx="204">
                  <c:v>1248480000</c:v>
                </c:pt>
                <c:pt idx="205">
                  <c:v>1260750000</c:v>
                </c:pt>
                <c:pt idx="206">
                  <c:v>1273080000</c:v>
                </c:pt>
                <c:pt idx="207">
                  <c:v>1285470000</c:v>
                </c:pt>
                <c:pt idx="208">
                  <c:v>1297920000</c:v>
                </c:pt>
                <c:pt idx="209">
                  <c:v>1310430000</c:v>
                </c:pt>
                <c:pt idx="210">
                  <c:v>1323000000</c:v>
                </c:pt>
                <c:pt idx="211">
                  <c:v>1335630000</c:v>
                </c:pt>
                <c:pt idx="212">
                  <c:v>1348320000</c:v>
                </c:pt>
                <c:pt idx="213">
                  <c:v>1361070000</c:v>
                </c:pt>
                <c:pt idx="214">
                  <c:v>1373880000</c:v>
                </c:pt>
                <c:pt idx="215">
                  <c:v>1386750000</c:v>
                </c:pt>
                <c:pt idx="216">
                  <c:v>1399680000</c:v>
                </c:pt>
                <c:pt idx="217">
                  <c:v>1412670000</c:v>
                </c:pt>
                <c:pt idx="218">
                  <c:v>1425720000</c:v>
                </c:pt>
                <c:pt idx="219">
                  <c:v>1438830000</c:v>
                </c:pt>
                <c:pt idx="220">
                  <c:v>1452000000</c:v>
                </c:pt>
                <c:pt idx="221">
                  <c:v>1465230000</c:v>
                </c:pt>
                <c:pt idx="222">
                  <c:v>1478520000</c:v>
                </c:pt>
                <c:pt idx="223">
                  <c:v>1491870000</c:v>
                </c:pt>
                <c:pt idx="224">
                  <c:v>1505280000</c:v>
                </c:pt>
                <c:pt idx="225">
                  <c:v>1518750000</c:v>
                </c:pt>
                <c:pt idx="226">
                  <c:v>1532280000</c:v>
                </c:pt>
                <c:pt idx="227">
                  <c:v>1545870000</c:v>
                </c:pt>
                <c:pt idx="228">
                  <c:v>1559520000</c:v>
                </c:pt>
                <c:pt idx="229">
                  <c:v>1573230000</c:v>
                </c:pt>
                <c:pt idx="230">
                  <c:v>1587000000</c:v>
                </c:pt>
                <c:pt idx="231">
                  <c:v>1600830000</c:v>
                </c:pt>
                <c:pt idx="232">
                  <c:v>1614720000</c:v>
                </c:pt>
                <c:pt idx="233">
                  <c:v>1628670000</c:v>
                </c:pt>
                <c:pt idx="234">
                  <c:v>1642680000</c:v>
                </c:pt>
                <c:pt idx="235">
                  <c:v>1656750000</c:v>
                </c:pt>
                <c:pt idx="236">
                  <c:v>1670880000</c:v>
                </c:pt>
                <c:pt idx="237">
                  <c:v>1685070000</c:v>
                </c:pt>
                <c:pt idx="238">
                  <c:v>1699320000</c:v>
                </c:pt>
                <c:pt idx="239">
                  <c:v>1713630000</c:v>
                </c:pt>
                <c:pt idx="240">
                  <c:v>1728000000</c:v>
                </c:pt>
                <c:pt idx="241">
                  <c:v>1742430000</c:v>
                </c:pt>
                <c:pt idx="242">
                  <c:v>1756920000</c:v>
                </c:pt>
                <c:pt idx="243">
                  <c:v>1771470000</c:v>
                </c:pt>
                <c:pt idx="244">
                  <c:v>1786080000</c:v>
                </c:pt>
                <c:pt idx="245">
                  <c:v>1800750000</c:v>
                </c:pt>
                <c:pt idx="246">
                  <c:v>1815480000</c:v>
                </c:pt>
                <c:pt idx="247">
                  <c:v>1830270000</c:v>
                </c:pt>
                <c:pt idx="248">
                  <c:v>1845120000</c:v>
                </c:pt>
                <c:pt idx="249">
                  <c:v>1860030000</c:v>
                </c:pt>
                <c:pt idx="250">
                  <c:v>1875000000</c:v>
                </c:pt>
                <c:pt idx="251">
                  <c:v>1890030000</c:v>
                </c:pt>
                <c:pt idx="252">
                  <c:v>1905120000</c:v>
                </c:pt>
                <c:pt idx="253">
                  <c:v>1920270000</c:v>
                </c:pt>
                <c:pt idx="254">
                  <c:v>1935480000</c:v>
                </c:pt>
                <c:pt idx="255">
                  <c:v>1950750000</c:v>
                </c:pt>
                <c:pt idx="256">
                  <c:v>1966080000</c:v>
                </c:pt>
                <c:pt idx="257">
                  <c:v>1981470000</c:v>
                </c:pt>
                <c:pt idx="258">
                  <c:v>1996920000</c:v>
                </c:pt>
                <c:pt idx="259">
                  <c:v>2012430000</c:v>
                </c:pt>
                <c:pt idx="260">
                  <c:v>2028000000</c:v>
                </c:pt>
                <c:pt idx="261">
                  <c:v>2043630000</c:v>
                </c:pt>
                <c:pt idx="262">
                  <c:v>2059320000</c:v>
                </c:pt>
                <c:pt idx="263">
                  <c:v>2075070000</c:v>
                </c:pt>
                <c:pt idx="264">
                  <c:v>2090880000</c:v>
                </c:pt>
                <c:pt idx="265">
                  <c:v>2106750000</c:v>
                </c:pt>
                <c:pt idx="266">
                  <c:v>2122680000</c:v>
                </c:pt>
                <c:pt idx="267">
                  <c:v>2138670000</c:v>
                </c:pt>
                <c:pt idx="268">
                  <c:v>2154720000</c:v>
                </c:pt>
                <c:pt idx="269">
                  <c:v>2170830000</c:v>
                </c:pt>
                <c:pt idx="270">
                  <c:v>2187000000</c:v>
                </c:pt>
                <c:pt idx="271">
                  <c:v>2203230000</c:v>
                </c:pt>
                <c:pt idx="272">
                  <c:v>2219520000</c:v>
                </c:pt>
                <c:pt idx="273">
                  <c:v>2235870000</c:v>
                </c:pt>
                <c:pt idx="274">
                  <c:v>2252280000</c:v>
                </c:pt>
                <c:pt idx="275">
                  <c:v>2268750000</c:v>
                </c:pt>
                <c:pt idx="276">
                  <c:v>2285280000</c:v>
                </c:pt>
                <c:pt idx="277">
                  <c:v>2301870000</c:v>
                </c:pt>
                <c:pt idx="278">
                  <c:v>2318520000</c:v>
                </c:pt>
                <c:pt idx="279">
                  <c:v>2335230000</c:v>
                </c:pt>
                <c:pt idx="280">
                  <c:v>2352000000</c:v>
                </c:pt>
                <c:pt idx="281">
                  <c:v>2368830000</c:v>
                </c:pt>
                <c:pt idx="282">
                  <c:v>2385720000</c:v>
                </c:pt>
                <c:pt idx="283">
                  <c:v>2402670000</c:v>
                </c:pt>
                <c:pt idx="284">
                  <c:v>2419680000</c:v>
                </c:pt>
                <c:pt idx="285">
                  <c:v>2436750000</c:v>
                </c:pt>
                <c:pt idx="286">
                  <c:v>2453880000</c:v>
                </c:pt>
                <c:pt idx="287">
                  <c:v>2471070000</c:v>
                </c:pt>
                <c:pt idx="288">
                  <c:v>2488320000</c:v>
                </c:pt>
                <c:pt idx="289">
                  <c:v>2505630000</c:v>
                </c:pt>
                <c:pt idx="290">
                  <c:v>2523000000</c:v>
                </c:pt>
                <c:pt idx="291">
                  <c:v>2540430000</c:v>
                </c:pt>
                <c:pt idx="292">
                  <c:v>2557920000</c:v>
                </c:pt>
                <c:pt idx="293">
                  <c:v>2575470000</c:v>
                </c:pt>
                <c:pt idx="294">
                  <c:v>2593080000</c:v>
                </c:pt>
                <c:pt idx="295">
                  <c:v>2610750000</c:v>
                </c:pt>
                <c:pt idx="296">
                  <c:v>2628480000</c:v>
                </c:pt>
                <c:pt idx="297">
                  <c:v>2646270000</c:v>
                </c:pt>
                <c:pt idx="298">
                  <c:v>2664120000</c:v>
                </c:pt>
                <c:pt idx="299">
                  <c:v>2682030000</c:v>
                </c:pt>
                <c:pt idx="300">
                  <c:v>2700000000</c:v>
                </c:pt>
                <c:pt idx="301">
                  <c:v>2718030000</c:v>
                </c:pt>
                <c:pt idx="302">
                  <c:v>2736120000</c:v>
                </c:pt>
                <c:pt idx="303">
                  <c:v>2754270000</c:v>
                </c:pt>
                <c:pt idx="304">
                  <c:v>2772480000</c:v>
                </c:pt>
                <c:pt idx="305">
                  <c:v>2790750000</c:v>
                </c:pt>
                <c:pt idx="306">
                  <c:v>2809080000</c:v>
                </c:pt>
                <c:pt idx="307">
                  <c:v>2827470000</c:v>
                </c:pt>
                <c:pt idx="308">
                  <c:v>2845920000</c:v>
                </c:pt>
                <c:pt idx="309">
                  <c:v>2864430000</c:v>
                </c:pt>
                <c:pt idx="310">
                  <c:v>2883000000</c:v>
                </c:pt>
                <c:pt idx="311">
                  <c:v>2901630000</c:v>
                </c:pt>
                <c:pt idx="312">
                  <c:v>2920320000</c:v>
                </c:pt>
                <c:pt idx="313">
                  <c:v>2939070000</c:v>
                </c:pt>
                <c:pt idx="314">
                  <c:v>2957880000</c:v>
                </c:pt>
                <c:pt idx="315">
                  <c:v>2976750000</c:v>
                </c:pt>
                <c:pt idx="316">
                  <c:v>2995680000</c:v>
                </c:pt>
                <c:pt idx="317">
                  <c:v>3014670000</c:v>
                </c:pt>
                <c:pt idx="318">
                  <c:v>3033720000</c:v>
                </c:pt>
                <c:pt idx="319">
                  <c:v>3052830000</c:v>
                </c:pt>
                <c:pt idx="320">
                  <c:v>3072000000</c:v>
                </c:pt>
                <c:pt idx="321">
                  <c:v>3091230000</c:v>
                </c:pt>
                <c:pt idx="322">
                  <c:v>3110520000</c:v>
                </c:pt>
                <c:pt idx="323">
                  <c:v>3129870000</c:v>
                </c:pt>
                <c:pt idx="324">
                  <c:v>3149280000</c:v>
                </c:pt>
                <c:pt idx="325">
                  <c:v>3168750000</c:v>
                </c:pt>
                <c:pt idx="326">
                  <c:v>3188280000</c:v>
                </c:pt>
                <c:pt idx="327">
                  <c:v>3207870000</c:v>
                </c:pt>
                <c:pt idx="328">
                  <c:v>3227520000</c:v>
                </c:pt>
                <c:pt idx="329">
                  <c:v>3247230000</c:v>
                </c:pt>
                <c:pt idx="330">
                  <c:v>3267000000</c:v>
                </c:pt>
                <c:pt idx="331">
                  <c:v>3286830000</c:v>
                </c:pt>
                <c:pt idx="332">
                  <c:v>3306720000</c:v>
                </c:pt>
                <c:pt idx="333">
                  <c:v>3326670000</c:v>
                </c:pt>
                <c:pt idx="334">
                  <c:v>3346680000</c:v>
                </c:pt>
                <c:pt idx="335">
                  <c:v>3366750000</c:v>
                </c:pt>
                <c:pt idx="336">
                  <c:v>3386880000</c:v>
                </c:pt>
                <c:pt idx="337">
                  <c:v>3407070000</c:v>
                </c:pt>
                <c:pt idx="338">
                  <c:v>3427320000</c:v>
                </c:pt>
                <c:pt idx="339">
                  <c:v>3447630000</c:v>
                </c:pt>
                <c:pt idx="340">
                  <c:v>3468000000</c:v>
                </c:pt>
                <c:pt idx="341">
                  <c:v>3488430000</c:v>
                </c:pt>
                <c:pt idx="342">
                  <c:v>3508920000</c:v>
                </c:pt>
                <c:pt idx="343">
                  <c:v>3529470000</c:v>
                </c:pt>
                <c:pt idx="344">
                  <c:v>3550080000</c:v>
                </c:pt>
                <c:pt idx="345">
                  <c:v>3570750000</c:v>
                </c:pt>
                <c:pt idx="346">
                  <c:v>3591480000</c:v>
                </c:pt>
                <c:pt idx="347">
                  <c:v>3612270000</c:v>
                </c:pt>
                <c:pt idx="348">
                  <c:v>3633120000</c:v>
                </c:pt>
                <c:pt idx="349">
                  <c:v>3654030000</c:v>
                </c:pt>
                <c:pt idx="350">
                  <c:v>3675000000</c:v>
                </c:pt>
                <c:pt idx="351">
                  <c:v>3696030000</c:v>
                </c:pt>
                <c:pt idx="352">
                  <c:v>3717120000</c:v>
                </c:pt>
                <c:pt idx="353">
                  <c:v>3738270000</c:v>
                </c:pt>
                <c:pt idx="354">
                  <c:v>3759480000</c:v>
                </c:pt>
                <c:pt idx="355">
                  <c:v>3780750000</c:v>
                </c:pt>
                <c:pt idx="356">
                  <c:v>3802080000</c:v>
                </c:pt>
                <c:pt idx="357">
                  <c:v>3823470000</c:v>
                </c:pt>
                <c:pt idx="358">
                  <c:v>3844920000</c:v>
                </c:pt>
                <c:pt idx="359">
                  <c:v>3866430000</c:v>
                </c:pt>
                <c:pt idx="360">
                  <c:v>3888000000</c:v>
                </c:pt>
                <c:pt idx="361">
                  <c:v>3909630000</c:v>
                </c:pt>
                <c:pt idx="362">
                  <c:v>3931320000</c:v>
                </c:pt>
                <c:pt idx="363">
                  <c:v>3953070000</c:v>
                </c:pt>
                <c:pt idx="364">
                  <c:v>3974880000</c:v>
                </c:pt>
                <c:pt idx="365">
                  <c:v>3996750000</c:v>
                </c:pt>
                <c:pt idx="366">
                  <c:v>4018680000</c:v>
                </c:pt>
                <c:pt idx="367">
                  <c:v>4040670000</c:v>
                </c:pt>
                <c:pt idx="368">
                  <c:v>4062720000</c:v>
                </c:pt>
                <c:pt idx="369">
                  <c:v>4084830000</c:v>
                </c:pt>
                <c:pt idx="370">
                  <c:v>4107000000</c:v>
                </c:pt>
                <c:pt idx="371">
                  <c:v>4129230000</c:v>
                </c:pt>
                <c:pt idx="372">
                  <c:v>4151520000</c:v>
                </c:pt>
                <c:pt idx="373">
                  <c:v>4173870000</c:v>
                </c:pt>
                <c:pt idx="374">
                  <c:v>4196280000</c:v>
                </c:pt>
                <c:pt idx="375">
                  <c:v>4218750000</c:v>
                </c:pt>
                <c:pt idx="376">
                  <c:v>4241280000</c:v>
                </c:pt>
                <c:pt idx="377">
                  <c:v>4263870000</c:v>
                </c:pt>
                <c:pt idx="378">
                  <c:v>4286520000</c:v>
                </c:pt>
                <c:pt idx="379">
                  <c:v>4309230000</c:v>
                </c:pt>
                <c:pt idx="380">
                  <c:v>4332000000</c:v>
                </c:pt>
                <c:pt idx="381">
                  <c:v>4354830000</c:v>
                </c:pt>
                <c:pt idx="382">
                  <c:v>4377720000</c:v>
                </c:pt>
                <c:pt idx="383">
                  <c:v>4400670000</c:v>
                </c:pt>
                <c:pt idx="384">
                  <c:v>4423680000</c:v>
                </c:pt>
                <c:pt idx="385">
                  <c:v>4446750000</c:v>
                </c:pt>
                <c:pt idx="386">
                  <c:v>4469880000</c:v>
                </c:pt>
                <c:pt idx="387">
                  <c:v>4493070000</c:v>
                </c:pt>
                <c:pt idx="388">
                  <c:v>4516320000</c:v>
                </c:pt>
                <c:pt idx="389">
                  <c:v>4539630000</c:v>
                </c:pt>
                <c:pt idx="390">
                  <c:v>4563000000</c:v>
                </c:pt>
                <c:pt idx="391">
                  <c:v>4586430000</c:v>
                </c:pt>
                <c:pt idx="392">
                  <c:v>4609920000</c:v>
                </c:pt>
                <c:pt idx="393">
                  <c:v>4633470000</c:v>
                </c:pt>
                <c:pt idx="394">
                  <c:v>4657080000</c:v>
                </c:pt>
                <c:pt idx="395">
                  <c:v>4680750000</c:v>
                </c:pt>
                <c:pt idx="396">
                  <c:v>4704480000</c:v>
                </c:pt>
                <c:pt idx="397">
                  <c:v>4728270000</c:v>
                </c:pt>
                <c:pt idx="398">
                  <c:v>4752120000</c:v>
                </c:pt>
                <c:pt idx="399">
                  <c:v>4776030000</c:v>
                </c:pt>
                <c:pt idx="400">
                  <c:v>4800000000</c:v>
                </c:pt>
                <c:pt idx="401">
                  <c:v>4824030000</c:v>
                </c:pt>
                <c:pt idx="402">
                  <c:v>4848120000</c:v>
                </c:pt>
                <c:pt idx="403">
                  <c:v>4872270000</c:v>
                </c:pt>
                <c:pt idx="404">
                  <c:v>4896480000</c:v>
                </c:pt>
                <c:pt idx="405">
                  <c:v>4920750000</c:v>
                </c:pt>
                <c:pt idx="406">
                  <c:v>4945080000</c:v>
                </c:pt>
                <c:pt idx="407">
                  <c:v>4969470000</c:v>
                </c:pt>
                <c:pt idx="408">
                  <c:v>4993920000</c:v>
                </c:pt>
                <c:pt idx="409">
                  <c:v>5018430000</c:v>
                </c:pt>
                <c:pt idx="410">
                  <c:v>5043000000</c:v>
                </c:pt>
                <c:pt idx="411">
                  <c:v>5067630000</c:v>
                </c:pt>
                <c:pt idx="412">
                  <c:v>5092320000</c:v>
                </c:pt>
                <c:pt idx="413">
                  <c:v>5117070000</c:v>
                </c:pt>
                <c:pt idx="414">
                  <c:v>5141880000</c:v>
                </c:pt>
                <c:pt idx="415">
                  <c:v>5166750000</c:v>
                </c:pt>
                <c:pt idx="416">
                  <c:v>5191680000</c:v>
                </c:pt>
                <c:pt idx="417">
                  <c:v>5216670000</c:v>
                </c:pt>
                <c:pt idx="418">
                  <c:v>5241720000</c:v>
                </c:pt>
                <c:pt idx="419">
                  <c:v>5266830000</c:v>
                </c:pt>
                <c:pt idx="420">
                  <c:v>5292000000</c:v>
                </c:pt>
                <c:pt idx="421">
                  <c:v>5317230000</c:v>
                </c:pt>
                <c:pt idx="422">
                  <c:v>5342520000</c:v>
                </c:pt>
                <c:pt idx="423">
                  <c:v>5367870000</c:v>
                </c:pt>
                <c:pt idx="424">
                  <c:v>5393280000</c:v>
                </c:pt>
                <c:pt idx="425">
                  <c:v>5418750000</c:v>
                </c:pt>
                <c:pt idx="426">
                  <c:v>5444280000</c:v>
                </c:pt>
                <c:pt idx="427">
                  <c:v>5469870000</c:v>
                </c:pt>
                <c:pt idx="428">
                  <c:v>5495520000</c:v>
                </c:pt>
                <c:pt idx="429">
                  <c:v>5521230000</c:v>
                </c:pt>
                <c:pt idx="430">
                  <c:v>5547000000</c:v>
                </c:pt>
                <c:pt idx="431">
                  <c:v>5572830000</c:v>
                </c:pt>
                <c:pt idx="432">
                  <c:v>5598720000</c:v>
                </c:pt>
                <c:pt idx="433">
                  <c:v>5624670000</c:v>
                </c:pt>
                <c:pt idx="434">
                  <c:v>5650680000</c:v>
                </c:pt>
                <c:pt idx="435">
                  <c:v>5676750000</c:v>
                </c:pt>
                <c:pt idx="436">
                  <c:v>5702880000</c:v>
                </c:pt>
                <c:pt idx="437">
                  <c:v>5729070000</c:v>
                </c:pt>
                <c:pt idx="438">
                  <c:v>5755320000</c:v>
                </c:pt>
                <c:pt idx="439">
                  <c:v>5781630000</c:v>
                </c:pt>
                <c:pt idx="440">
                  <c:v>5808000000</c:v>
                </c:pt>
                <c:pt idx="441">
                  <c:v>5834430000</c:v>
                </c:pt>
                <c:pt idx="442">
                  <c:v>5860920000</c:v>
                </c:pt>
                <c:pt idx="443">
                  <c:v>5887470000</c:v>
                </c:pt>
                <c:pt idx="444">
                  <c:v>5914080000</c:v>
                </c:pt>
                <c:pt idx="445">
                  <c:v>5940750000</c:v>
                </c:pt>
                <c:pt idx="446">
                  <c:v>5967480000</c:v>
                </c:pt>
                <c:pt idx="447">
                  <c:v>5994270000</c:v>
                </c:pt>
                <c:pt idx="448">
                  <c:v>6021120000</c:v>
                </c:pt>
                <c:pt idx="449">
                  <c:v>6048030000</c:v>
                </c:pt>
                <c:pt idx="450">
                  <c:v>6075000000</c:v>
                </c:pt>
                <c:pt idx="451">
                  <c:v>6102030000</c:v>
                </c:pt>
                <c:pt idx="452">
                  <c:v>6129120000</c:v>
                </c:pt>
                <c:pt idx="453">
                  <c:v>6156270000</c:v>
                </c:pt>
                <c:pt idx="454">
                  <c:v>6183480000</c:v>
                </c:pt>
                <c:pt idx="455">
                  <c:v>6210750000</c:v>
                </c:pt>
                <c:pt idx="456">
                  <c:v>6238080000</c:v>
                </c:pt>
                <c:pt idx="457">
                  <c:v>6265470000</c:v>
                </c:pt>
                <c:pt idx="458">
                  <c:v>6292920000</c:v>
                </c:pt>
                <c:pt idx="459">
                  <c:v>6320430000</c:v>
                </c:pt>
                <c:pt idx="460">
                  <c:v>6348000000</c:v>
                </c:pt>
                <c:pt idx="461">
                  <c:v>6375630000</c:v>
                </c:pt>
                <c:pt idx="462">
                  <c:v>6403320000</c:v>
                </c:pt>
                <c:pt idx="463">
                  <c:v>6431070000</c:v>
                </c:pt>
                <c:pt idx="464">
                  <c:v>6458880000</c:v>
                </c:pt>
                <c:pt idx="465">
                  <c:v>6486750000</c:v>
                </c:pt>
                <c:pt idx="466">
                  <c:v>6514680000</c:v>
                </c:pt>
                <c:pt idx="467">
                  <c:v>6542670000</c:v>
                </c:pt>
                <c:pt idx="468">
                  <c:v>6570720000</c:v>
                </c:pt>
                <c:pt idx="469">
                  <c:v>6598830000</c:v>
                </c:pt>
                <c:pt idx="470">
                  <c:v>6627000000</c:v>
                </c:pt>
                <c:pt idx="471">
                  <c:v>6655230000</c:v>
                </c:pt>
                <c:pt idx="472">
                  <c:v>6683520000</c:v>
                </c:pt>
                <c:pt idx="473">
                  <c:v>6711870000</c:v>
                </c:pt>
                <c:pt idx="474">
                  <c:v>6740280000</c:v>
                </c:pt>
                <c:pt idx="475">
                  <c:v>6768750000</c:v>
                </c:pt>
                <c:pt idx="476">
                  <c:v>6797280000</c:v>
                </c:pt>
                <c:pt idx="477">
                  <c:v>6825870000</c:v>
                </c:pt>
                <c:pt idx="478">
                  <c:v>6854520000</c:v>
                </c:pt>
                <c:pt idx="479">
                  <c:v>6883230000</c:v>
                </c:pt>
                <c:pt idx="480">
                  <c:v>6912000000</c:v>
                </c:pt>
                <c:pt idx="481">
                  <c:v>6940830000</c:v>
                </c:pt>
                <c:pt idx="482">
                  <c:v>6969720000</c:v>
                </c:pt>
                <c:pt idx="483">
                  <c:v>6998670000</c:v>
                </c:pt>
                <c:pt idx="484">
                  <c:v>7027680000</c:v>
                </c:pt>
                <c:pt idx="485">
                  <c:v>7056750000</c:v>
                </c:pt>
                <c:pt idx="486">
                  <c:v>7085880000</c:v>
                </c:pt>
                <c:pt idx="487">
                  <c:v>7115070000</c:v>
                </c:pt>
                <c:pt idx="488">
                  <c:v>7144320000</c:v>
                </c:pt>
                <c:pt idx="489">
                  <c:v>7173630000</c:v>
                </c:pt>
                <c:pt idx="490">
                  <c:v>7203000000</c:v>
                </c:pt>
                <c:pt idx="491">
                  <c:v>7232430000</c:v>
                </c:pt>
                <c:pt idx="492">
                  <c:v>7261920000</c:v>
                </c:pt>
                <c:pt idx="493">
                  <c:v>7291470000</c:v>
                </c:pt>
                <c:pt idx="494">
                  <c:v>7321080000</c:v>
                </c:pt>
                <c:pt idx="495">
                  <c:v>7350750000</c:v>
                </c:pt>
                <c:pt idx="496">
                  <c:v>7380480000</c:v>
                </c:pt>
                <c:pt idx="497">
                  <c:v>7410270000</c:v>
                </c:pt>
                <c:pt idx="498">
                  <c:v>7440120000</c:v>
                </c:pt>
                <c:pt idx="499">
                  <c:v>7470030000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B-4BAE-9EC0-3FFFEBC38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668944"/>
        <c:axId val="1314678512"/>
      </c:scatterChart>
      <c:valAx>
        <c:axId val="131466894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678512"/>
        <c:crosses val="autoZero"/>
        <c:crossBetween val="midCat"/>
        <c:minorUnit val="1"/>
      </c:valAx>
      <c:valAx>
        <c:axId val="13146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66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4b. MT ND 2 cintas palabras de estructura triplicada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'Ej4'!$C$1</c:f>
              <c:strCache>
                <c:ptCount val="1"/>
                <c:pt idx="0">
                  <c:v>4_MT_2_CINTA_ND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'Ej4'!$A$2:$A$500</c:f>
              <c:numCache>
                <c:formatCode>General</c:formatCode>
                <c:ptCount val="49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'Ej4'!$C$2:$C$501</c:f>
              <c:numCache>
                <c:formatCode>General</c:formatCode>
                <c:ptCount val="500"/>
                <c:pt idx="0">
                  <c:v>4</c:v>
                </c:pt>
                <c:pt idx="1">
                  <c:v>103</c:v>
                </c:pt>
                <c:pt idx="2">
                  <c:v>203</c:v>
                </c:pt>
                <c:pt idx="3">
                  <c:v>303</c:v>
                </c:pt>
                <c:pt idx="4">
                  <c:v>403</c:v>
                </c:pt>
                <c:pt idx="5">
                  <c:v>503</c:v>
                </c:pt>
                <c:pt idx="6">
                  <c:v>603</c:v>
                </c:pt>
                <c:pt idx="7">
                  <c:v>703</c:v>
                </c:pt>
                <c:pt idx="8">
                  <c:v>803</c:v>
                </c:pt>
                <c:pt idx="9">
                  <c:v>903</c:v>
                </c:pt>
                <c:pt idx="10">
                  <c:v>1003</c:v>
                </c:pt>
                <c:pt idx="11">
                  <c:v>1103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4203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4603</c:v>
                </c:pt>
                <c:pt idx="47">
                  <c:v>4703</c:v>
                </c:pt>
                <c:pt idx="48">
                  <c:v>4803</c:v>
                </c:pt>
                <c:pt idx="49">
                  <c:v>4903</c:v>
                </c:pt>
                <c:pt idx="50">
                  <c:v>5003</c:v>
                </c:pt>
                <c:pt idx="51">
                  <c:v>5103</c:v>
                </c:pt>
                <c:pt idx="52">
                  <c:v>5203</c:v>
                </c:pt>
                <c:pt idx="53">
                  <c:v>5303</c:v>
                </c:pt>
                <c:pt idx="54">
                  <c:v>5403</c:v>
                </c:pt>
                <c:pt idx="55">
                  <c:v>5503</c:v>
                </c:pt>
                <c:pt idx="56">
                  <c:v>5603</c:v>
                </c:pt>
                <c:pt idx="57">
                  <c:v>5703</c:v>
                </c:pt>
                <c:pt idx="58">
                  <c:v>5803</c:v>
                </c:pt>
                <c:pt idx="59">
                  <c:v>5903</c:v>
                </c:pt>
                <c:pt idx="60">
                  <c:v>6003</c:v>
                </c:pt>
                <c:pt idx="61">
                  <c:v>6103</c:v>
                </c:pt>
                <c:pt idx="62">
                  <c:v>6203</c:v>
                </c:pt>
                <c:pt idx="63">
                  <c:v>6303</c:v>
                </c:pt>
                <c:pt idx="64">
                  <c:v>6403</c:v>
                </c:pt>
                <c:pt idx="65">
                  <c:v>6503</c:v>
                </c:pt>
                <c:pt idx="66">
                  <c:v>6603</c:v>
                </c:pt>
                <c:pt idx="67">
                  <c:v>6703</c:v>
                </c:pt>
                <c:pt idx="68">
                  <c:v>6803</c:v>
                </c:pt>
                <c:pt idx="69">
                  <c:v>6903</c:v>
                </c:pt>
                <c:pt idx="70">
                  <c:v>7003</c:v>
                </c:pt>
                <c:pt idx="71">
                  <c:v>7103</c:v>
                </c:pt>
                <c:pt idx="72">
                  <c:v>7203</c:v>
                </c:pt>
                <c:pt idx="73">
                  <c:v>7303</c:v>
                </c:pt>
                <c:pt idx="74">
                  <c:v>7403</c:v>
                </c:pt>
                <c:pt idx="75">
                  <c:v>7503</c:v>
                </c:pt>
                <c:pt idx="76">
                  <c:v>7603</c:v>
                </c:pt>
                <c:pt idx="77">
                  <c:v>7703</c:v>
                </c:pt>
                <c:pt idx="78">
                  <c:v>7803</c:v>
                </c:pt>
                <c:pt idx="79">
                  <c:v>7903</c:v>
                </c:pt>
                <c:pt idx="80">
                  <c:v>8003</c:v>
                </c:pt>
                <c:pt idx="81">
                  <c:v>8103</c:v>
                </c:pt>
                <c:pt idx="82">
                  <c:v>8203</c:v>
                </c:pt>
                <c:pt idx="83">
                  <c:v>8303</c:v>
                </c:pt>
                <c:pt idx="84">
                  <c:v>8403</c:v>
                </c:pt>
                <c:pt idx="85">
                  <c:v>8503</c:v>
                </c:pt>
                <c:pt idx="86">
                  <c:v>8603</c:v>
                </c:pt>
                <c:pt idx="87">
                  <c:v>8703</c:v>
                </c:pt>
                <c:pt idx="88">
                  <c:v>8803</c:v>
                </c:pt>
                <c:pt idx="89">
                  <c:v>8903</c:v>
                </c:pt>
                <c:pt idx="90">
                  <c:v>9003</c:v>
                </c:pt>
                <c:pt idx="91">
                  <c:v>9103</c:v>
                </c:pt>
                <c:pt idx="92">
                  <c:v>9203</c:v>
                </c:pt>
                <c:pt idx="93">
                  <c:v>9303</c:v>
                </c:pt>
                <c:pt idx="94">
                  <c:v>9403</c:v>
                </c:pt>
                <c:pt idx="95">
                  <c:v>9503</c:v>
                </c:pt>
                <c:pt idx="96">
                  <c:v>9603</c:v>
                </c:pt>
                <c:pt idx="97">
                  <c:v>9703</c:v>
                </c:pt>
                <c:pt idx="98">
                  <c:v>9803</c:v>
                </c:pt>
                <c:pt idx="99">
                  <c:v>9903</c:v>
                </c:pt>
                <c:pt idx="100">
                  <c:v>10003</c:v>
                </c:pt>
                <c:pt idx="101">
                  <c:v>10103</c:v>
                </c:pt>
                <c:pt idx="102">
                  <c:v>10203</c:v>
                </c:pt>
                <c:pt idx="103">
                  <c:v>10303</c:v>
                </c:pt>
                <c:pt idx="104">
                  <c:v>10403</c:v>
                </c:pt>
                <c:pt idx="105">
                  <c:v>10503</c:v>
                </c:pt>
                <c:pt idx="106">
                  <c:v>10603</c:v>
                </c:pt>
                <c:pt idx="107">
                  <c:v>10703</c:v>
                </c:pt>
                <c:pt idx="108">
                  <c:v>10803</c:v>
                </c:pt>
                <c:pt idx="109">
                  <c:v>10903</c:v>
                </c:pt>
                <c:pt idx="110">
                  <c:v>11003</c:v>
                </c:pt>
                <c:pt idx="111">
                  <c:v>11103</c:v>
                </c:pt>
                <c:pt idx="112">
                  <c:v>11203</c:v>
                </c:pt>
                <c:pt idx="113">
                  <c:v>11303</c:v>
                </c:pt>
                <c:pt idx="114">
                  <c:v>11403</c:v>
                </c:pt>
                <c:pt idx="115">
                  <c:v>11503</c:v>
                </c:pt>
                <c:pt idx="116">
                  <c:v>11603</c:v>
                </c:pt>
                <c:pt idx="117">
                  <c:v>11703</c:v>
                </c:pt>
                <c:pt idx="118">
                  <c:v>11803</c:v>
                </c:pt>
                <c:pt idx="119">
                  <c:v>11903</c:v>
                </c:pt>
                <c:pt idx="120">
                  <c:v>12003</c:v>
                </c:pt>
                <c:pt idx="121">
                  <c:v>12103</c:v>
                </c:pt>
                <c:pt idx="122">
                  <c:v>12203</c:v>
                </c:pt>
                <c:pt idx="123">
                  <c:v>12303</c:v>
                </c:pt>
                <c:pt idx="124">
                  <c:v>12403</c:v>
                </c:pt>
                <c:pt idx="125">
                  <c:v>12503</c:v>
                </c:pt>
                <c:pt idx="126">
                  <c:v>12603</c:v>
                </c:pt>
                <c:pt idx="127">
                  <c:v>12703</c:v>
                </c:pt>
                <c:pt idx="128">
                  <c:v>12803</c:v>
                </c:pt>
                <c:pt idx="129">
                  <c:v>12903</c:v>
                </c:pt>
                <c:pt idx="130">
                  <c:v>13003</c:v>
                </c:pt>
                <c:pt idx="131">
                  <c:v>13103</c:v>
                </c:pt>
                <c:pt idx="132">
                  <c:v>13203</c:v>
                </c:pt>
                <c:pt idx="133">
                  <c:v>13303</c:v>
                </c:pt>
                <c:pt idx="134">
                  <c:v>13403</c:v>
                </c:pt>
                <c:pt idx="135">
                  <c:v>13503</c:v>
                </c:pt>
                <c:pt idx="136">
                  <c:v>13603</c:v>
                </c:pt>
                <c:pt idx="137">
                  <c:v>13703</c:v>
                </c:pt>
                <c:pt idx="138">
                  <c:v>13803</c:v>
                </c:pt>
                <c:pt idx="139">
                  <c:v>13903</c:v>
                </c:pt>
                <c:pt idx="140">
                  <c:v>14003</c:v>
                </c:pt>
                <c:pt idx="141">
                  <c:v>14103</c:v>
                </c:pt>
                <c:pt idx="142">
                  <c:v>14203</c:v>
                </c:pt>
                <c:pt idx="143">
                  <c:v>14303</c:v>
                </c:pt>
                <c:pt idx="144">
                  <c:v>14403</c:v>
                </c:pt>
                <c:pt idx="145">
                  <c:v>14503</c:v>
                </c:pt>
                <c:pt idx="146">
                  <c:v>14603</c:v>
                </c:pt>
                <c:pt idx="147">
                  <c:v>14703</c:v>
                </c:pt>
                <c:pt idx="148">
                  <c:v>14803</c:v>
                </c:pt>
                <c:pt idx="149">
                  <c:v>14903</c:v>
                </c:pt>
                <c:pt idx="150">
                  <c:v>15003</c:v>
                </c:pt>
                <c:pt idx="151">
                  <c:v>15103</c:v>
                </c:pt>
                <c:pt idx="152">
                  <c:v>15203</c:v>
                </c:pt>
                <c:pt idx="153">
                  <c:v>15303</c:v>
                </c:pt>
                <c:pt idx="154">
                  <c:v>15403</c:v>
                </c:pt>
                <c:pt idx="155">
                  <c:v>15503</c:v>
                </c:pt>
                <c:pt idx="156">
                  <c:v>15603</c:v>
                </c:pt>
                <c:pt idx="157">
                  <c:v>15703</c:v>
                </c:pt>
                <c:pt idx="158">
                  <c:v>15803</c:v>
                </c:pt>
                <c:pt idx="159">
                  <c:v>15903</c:v>
                </c:pt>
                <c:pt idx="160">
                  <c:v>16003</c:v>
                </c:pt>
                <c:pt idx="161">
                  <c:v>16103</c:v>
                </c:pt>
                <c:pt idx="162">
                  <c:v>16203</c:v>
                </c:pt>
                <c:pt idx="163">
                  <c:v>16303</c:v>
                </c:pt>
                <c:pt idx="164">
                  <c:v>16403</c:v>
                </c:pt>
                <c:pt idx="165">
                  <c:v>16503</c:v>
                </c:pt>
                <c:pt idx="166">
                  <c:v>16603</c:v>
                </c:pt>
                <c:pt idx="167">
                  <c:v>16703</c:v>
                </c:pt>
                <c:pt idx="168">
                  <c:v>16803</c:v>
                </c:pt>
                <c:pt idx="169">
                  <c:v>16903</c:v>
                </c:pt>
                <c:pt idx="170">
                  <c:v>17003</c:v>
                </c:pt>
                <c:pt idx="171">
                  <c:v>17103</c:v>
                </c:pt>
                <c:pt idx="172">
                  <c:v>17203</c:v>
                </c:pt>
                <c:pt idx="173">
                  <c:v>17303</c:v>
                </c:pt>
                <c:pt idx="174">
                  <c:v>17403</c:v>
                </c:pt>
                <c:pt idx="175">
                  <c:v>17503</c:v>
                </c:pt>
                <c:pt idx="176">
                  <c:v>17603</c:v>
                </c:pt>
                <c:pt idx="177">
                  <c:v>17703</c:v>
                </c:pt>
                <c:pt idx="178">
                  <c:v>17803</c:v>
                </c:pt>
                <c:pt idx="179">
                  <c:v>17903</c:v>
                </c:pt>
                <c:pt idx="180">
                  <c:v>18003</c:v>
                </c:pt>
                <c:pt idx="181">
                  <c:v>18103</c:v>
                </c:pt>
                <c:pt idx="182">
                  <c:v>18203</c:v>
                </c:pt>
                <c:pt idx="183">
                  <c:v>18303</c:v>
                </c:pt>
                <c:pt idx="184">
                  <c:v>18403</c:v>
                </c:pt>
                <c:pt idx="185">
                  <c:v>18503</c:v>
                </c:pt>
                <c:pt idx="186">
                  <c:v>18603</c:v>
                </c:pt>
                <c:pt idx="187">
                  <c:v>18703</c:v>
                </c:pt>
                <c:pt idx="188">
                  <c:v>18803</c:v>
                </c:pt>
                <c:pt idx="189">
                  <c:v>18903</c:v>
                </c:pt>
                <c:pt idx="190">
                  <c:v>19003</c:v>
                </c:pt>
                <c:pt idx="191">
                  <c:v>19103</c:v>
                </c:pt>
                <c:pt idx="192">
                  <c:v>19203</c:v>
                </c:pt>
                <c:pt idx="193">
                  <c:v>19303</c:v>
                </c:pt>
                <c:pt idx="194">
                  <c:v>19403</c:v>
                </c:pt>
                <c:pt idx="195">
                  <c:v>19503</c:v>
                </c:pt>
                <c:pt idx="196">
                  <c:v>19603</c:v>
                </c:pt>
                <c:pt idx="197">
                  <c:v>19703</c:v>
                </c:pt>
                <c:pt idx="198">
                  <c:v>19803</c:v>
                </c:pt>
                <c:pt idx="199">
                  <c:v>19903</c:v>
                </c:pt>
                <c:pt idx="200">
                  <c:v>20003</c:v>
                </c:pt>
                <c:pt idx="201">
                  <c:v>20103</c:v>
                </c:pt>
                <c:pt idx="202">
                  <c:v>20203</c:v>
                </c:pt>
                <c:pt idx="203">
                  <c:v>20303</c:v>
                </c:pt>
                <c:pt idx="204">
                  <c:v>20403</c:v>
                </c:pt>
                <c:pt idx="205">
                  <c:v>20503</c:v>
                </c:pt>
                <c:pt idx="206">
                  <c:v>20603</c:v>
                </c:pt>
                <c:pt idx="207">
                  <c:v>20703</c:v>
                </c:pt>
                <c:pt idx="208">
                  <c:v>20803</c:v>
                </c:pt>
                <c:pt idx="209">
                  <c:v>20903</c:v>
                </c:pt>
                <c:pt idx="210">
                  <c:v>21003</c:v>
                </c:pt>
                <c:pt idx="211">
                  <c:v>21103</c:v>
                </c:pt>
                <c:pt idx="212">
                  <c:v>21203</c:v>
                </c:pt>
                <c:pt idx="213">
                  <c:v>21303</c:v>
                </c:pt>
                <c:pt idx="214">
                  <c:v>21403</c:v>
                </c:pt>
                <c:pt idx="215">
                  <c:v>21503</c:v>
                </c:pt>
                <c:pt idx="216">
                  <c:v>21603</c:v>
                </c:pt>
                <c:pt idx="217">
                  <c:v>21703</c:v>
                </c:pt>
                <c:pt idx="218">
                  <c:v>21803</c:v>
                </c:pt>
                <c:pt idx="219">
                  <c:v>21903</c:v>
                </c:pt>
                <c:pt idx="220">
                  <c:v>22003</c:v>
                </c:pt>
                <c:pt idx="221">
                  <c:v>22103</c:v>
                </c:pt>
                <c:pt idx="222">
                  <c:v>22203</c:v>
                </c:pt>
                <c:pt idx="223">
                  <c:v>22303</c:v>
                </c:pt>
                <c:pt idx="224">
                  <c:v>22403</c:v>
                </c:pt>
                <c:pt idx="225">
                  <c:v>22503</c:v>
                </c:pt>
                <c:pt idx="226">
                  <c:v>22603</c:v>
                </c:pt>
                <c:pt idx="227">
                  <c:v>22703</c:v>
                </c:pt>
                <c:pt idx="228">
                  <c:v>22803</c:v>
                </c:pt>
                <c:pt idx="229">
                  <c:v>22903</c:v>
                </c:pt>
                <c:pt idx="230">
                  <c:v>23003</c:v>
                </c:pt>
                <c:pt idx="231">
                  <c:v>23103</c:v>
                </c:pt>
                <c:pt idx="232">
                  <c:v>23203</c:v>
                </c:pt>
                <c:pt idx="233">
                  <c:v>23303</c:v>
                </c:pt>
                <c:pt idx="234">
                  <c:v>23403</c:v>
                </c:pt>
                <c:pt idx="235">
                  <c:v>23503</c:v>
                </c:pt>
                <c:pt idx="236">
                  <c:v>23603</c:v>
                </c:pt>
                <c:pt idx="237">
                  <c:v>23703</c:v>
                </c:pt>
                <c:pt idx="238">
                  <c:v>23803</c:v>
                </c:pt>
                <c:pt idx="239">
                  <c:v>23903</c:v>
                </c:pt>
                <c:pt idx="240">
                  <c:v>24003</c:v>
                </c:pt>
                <c:pt idx="241">
                  <c:v>24103</c:v>
                </c:pt>
                <c:pt idx="242">
                  <c:v>24203</c:v>
                </c:pt>
                <c:pt idx="243">
                  <c:v>24303</c:v>
                </c:pt>
                <c:pt idx="244">
                  <c:v>24403</c:v>
                </c:pt>
                <c:pt idx="245">
                  <c:v>24503</c:v>
                </c:pt>
                <c:pt idx="246">
                  <c:v>24603</c:v>
                </c:pt>
                <c:pt idx="247">
                  <c:v>24703</c:v>
                </c:pt>
                <c:pt idx="248">
                  <c:v>24803</c:v>
                </c:pt>
                <c:pt idx="249">
                  <c:v>24903</c:v>
                </c:pt>
                <c:pt idx="250">
                  <c:v>25003</c:v>
                </c:pt>
                <c:pt idx="251">
                  <c:v>25103</c:v>
                </c:pt>
                <c:pt idx="252">
                  <c:v>25203</c:v>
                </c:pt>
                <c:pt idx="253">
                  <c:v>25303</c:v>
                </c:pt>
                <c:pt idx="254">
                  <c:v>25403</c:v>
                </c:pt>
                <c:pt idx="255">
                  <c:v>25503</c:v>
                </c:pt>
                <c:pt idx="256">
                  <c:v>25603</c:v>
                </c:pt>
                <c:pt idx="257">
                  <c:v>25703</c:v>
                </c:pt>
                <c:pt idx="258">
                  <c:v>25803</c:v>
                </c:pt>
                <c:pt idx="259">
                  <c:v>25903</c:v>
                </c:pt>
                <c:pt idx="260">
                  <c:v>26003</c:v>
                </c:pt>
                <c:pt idx="261">
                  <c:v>26103</c:v>
                </c:pt>
                <c:pt idx="262">
                  <c:v>26203</c:v>
                </c:pt>
                <c:pt idx="263">
                  <c:v>26303</c:v>
                </c:pt>
                <c:pt idx="264">
                  <c:v>26403</c:v>
                </c:pt>
                <c:pt idx="265">
                  <c:v>26503</c:v>
                </c:pt>
                <c:pt idx="266">
                  <c:v>26603</c:v>
                </c:pt>
                <c:pt idx="267">
                  <c:v>26703</c:v>
                </c:pt>
                <c:pt idx="268">
                  <c:v>26803</c:v>
                </c:pt>
                <c:pt idx="269">
                  <c:v>26903</c:v>
                </c:pt>
                <c:pt idx="270">
                  <c:v>27003</c:v>
                </c:pt>
                <c:pt idx="271">
                  <c:v>27103</c:v>
                </c:pt>
                <c:pt idx="272">
                  <c:v>27203</c:v>
                </c:pt>
                <c:pt idx="273">
                  <c:v>27303</c:v>
                </c:pt>
                <c:pt idx="274">
                  <c:v>27403</c:v>
                </c:pt>
                <c:pt idx="275">
                  <c:v>27503</c:v>
                </c:pt>
                <c:pt idx="276">
                  <c:v>27603</c:v>
                </c:pt>
                <c:pt idx="277">
                  <c:v>27703</c:v>
                </c:pt>
                <c:pt idx="278">
                  <c:v>27803</c:v>
                </c:pt>
                <c:pt idx="279">
                  <c:v>27903</c:v>
                </c:pt>
                <c:pt idx="280">
                  <c:v>28003</c:v>
                </c:pt>
                <c:pt idx="281">
                  <c:v>28103</c:v>
                </c:pt>
                <c:pt idx="282">
                  <c:v>28203</c:v>
                </c:pt>
                <c:pt idx="283">
                  <c:v>28303</c:v>
                </c:pt>
                <c:pt idx="284">
                  <c:v>28403</c:v>
                </c:pt>
                <c:pt idx="285">
                  <c:v>28503</c:v>
                </c:pt>
                <c:pt idx="286">
                  <c:v>28603</c:v>
                </c:pt>
                <c:pt idx="287">
                  <c:v>28703</c:v>
                </c:pt>
                <c:pt idx="288">
                  <c:v>28803</c:v>
                </c:pt>
                <c:pt idx="289">
                  <c:v>28903</c:v>
                </c:pt>
                <c:pt idx="290">
                  <c:v>29003</c:v>
                </c:pt>
                <c:pt idx="291">
                  <c:v>29103</c:v>
                </c:pt>
                <c:pt idx="292">
                  <c:v>29203</c:v>
                </c:pt>
                <c:pt idx="293">
                  <c:v>29303</c:v>
                </c:pt>
                <c:pt idx="294">
                  <c:v>29403</c:v>
                </c:pt>
                <c:pt idx="295">
                  <c:v>29503</c:v>
                </c:pt>
                <c:pt idx="296">
                  <c:v>29603</c:v>
                </c:pt>
                <c:pt idx="297">
                  <c:v>29703</c:v>
                </c:pt>
                <c:pt idx="298">
                  <c:v>29803</c:v>
                </c:pt>
                <c:pt idx="299">
                  <c:v>29903</c:v>
                </c:pt>
                <c:pt idx="300">
                  <c:v>30003</c:v>
                </c:pt>
                <c:pt idx="301">
                  <c:v>30103</c:v>
                </c:pt>
                <c:pt idx="302">
                  <c:v>30203</c:v>
                </c:pt>
                <c:pt idx="303">
                  <c:v>30303</c:v>
                </c:pt>
                <c:pt idx="304">
                  <c:v>30403</c:v>
                </c:pt>
                <c:pt idx="305">
                  <c:v>30503</c:v>
                </c:pt>
                <c:pt idx="306">
                  <c:v>30603</c:v>
                </c:pt>
                <c:pt idx="307">
                  <c:v>30703</c:v>
                </c:pt>
                <c:pt idx="308">
                  <c:v>30803</c:v>
                </c:pt>
                <c:pt idx="309">
                  <c:v>30903</c:v>
                </c:pt>
                <c:pt idx="310">
                  <c:v>31003</c:v>
                </c:pt>
                <c:pt idx="311">
                  <c:v>31103</c:v>
                </c:pt>
                <c:pt idx="312">
                  <c:v>31203</c:v>
                </c:pt>
                <c:pt idx="313">
                  <c:v>31303</c:v>
                </c:pt>
                <c:pt idx="314">
                  <c:v>31403</c:v>
                </c:pt>
                <c:pt idx="315">
                  <c:v>31503</c:v>
                </c:pt>
                <c:pt idx="316">
                  <c:v>31603</c:v>
                </c:pt>
                <c:pt idx="317">
                  <c:v>31703</c:v>
                </c:pt>
                <c:pt idx="318">
                  <c:v>31803</c:v>
                </c:pt>
                <c:pt idx="319">
                  <c:v>31903</c:v>
                </c:pt>
                <c:pt idx="320">
                  <c:v>32003</c:v>
                </c:pt>
                <c:pt idx="321">
                  <c:v>32103</c:v>
                </c:pt>
                <c:pt idx="322">
                  <c:v>32203</c:v>
                </c:pt>
                <c:pt idx="323">
                  <c:v>32303</c:v>
                </c:pt>
                <c:pt idx="324">
                  <c:v>32403</c:v>
                </c:pt>
                <c:pt idx="325">
                  <c:v>32503</c:v>
                </c:pt>
                <c:pt idx="326">
                  <c:v>32603</c:v>
                </c:pt>
                <c:pt idx="327">
                  <c:v>32703</c:v>
                </c:pt>
                <c:pt idx="328">
                  <c:v>32803</c:v>
                </c:pt>
                <c:pt idx="329">
                  <c:v>32903</c:v>
                </c:pt>
                <c:pt idx="330">
                  <c:v>33003</c:v>
                </c:pt>
                <c:pt idx="331">
                  <c:v>33103</c:v>
                </c:pt>
                <c:pt idx="332">
                  <c:v>33203</c:v>
                </c:pt>
                <c:pt idx="333">
                  <c:v>33303</c:v>
                </c:pt>
                <c:pt idx="334">
                  <c:v>33403</c:v>
                </c:pt>
                <c:pt idx="335">
                  <c:v>33503</c:v>
                </c:pt>
                <c:pt idx="336">
                  <c:v>33603</c:v>
                </c:pt>
                <c:pt idx="337">
                  <c:v>33703</c:v>
                </c:pt>
                <c:pt idx="338">
                  <c:v>33803</c:v>
                </c:pt>
                <c:pt idx="339">
                  <c:v>33903</c:v>
                </c:pt>
                <c:pt idx="340">
                  <c:v>34003</c:v>
                </c:pt>
                <c:pt idx="341">
                  <c:v>34103</c:v>
                </c:pt>
                <c:pt idx="342">
                  <c:v>34203</c:v>
                </c:pt>
                <c:pt idx="343">
                  <c:v>34303</c:v>
                </c:pt>
                <c:pt idx="344">
                  <c:v>34403</c:v>
                </c:pt>
                <c:pt idx="345">
                  <c:v>34503</c:v>
                </c:pt>
                <c:pt idx="346">
                  <c:v>34603</c:v>
                </c:pt>
                <c:pt idx="347">
                  <c:v>34703</c:v>
                </c:pt>
                <c:pt idx="348">
                  <c:v>34803</c:v>
                </c:pt>
                <c:pt idx="349">
                  <c:v>34903</c:v>
                </c:pt>
                <c:pt idx="350">
                  <c:v>35003</c:v>
                </c:pt>
                <c:pt idx="351">
                  <c:v>35103</c:v>
                </c:pt>
                <c:pt idx="352">
                  <c:v>35203</c:v>
                </c:pt>
                <c:pt idx="353">
                  <c:v>35303</c:v>
                </c:pt>
                <c:pt idx="354">
                  <c:v>35403</c:v>
                </c:pt>
                <c:pt idx="355">
                  <c:v>35503</c:v>
                </c:pt>
                <c:pt idx="356">
                  <c:v>35603</c:v>
                </c:pt>
                <c:pt idx="357">
                  <c:v>35703</c:v>
                </c:pt>
                <c:pt idx="358">
                  <c:v>35803</c:v>
                </c:pt>
                <c:pt idx="359">
                  <c:v>35903</c:v>
                </c:pt>
                <c:pt idx="360">
                  <c:v>36003</c:v>
                </c:pt>
                <c:pt idx="361">
                  <c:v>36103</c:v>
                </c:pt>
                <c:pt idx="362">
                  <c:v>36203</c:v>
                </c:pt>
                <c:pt idx="363">
                  <c:v>36303</c:v>
                </c:pt>
                <c:pt idx="364">
                  <c:v>36403</c:v>
                </c:pt>
                <c:pt idx="365">
                  <c:v>36503</c:v>
                </c:pt>
                <c:pt idx="366">
                  <c:v>36603</c:v>
                </c:pt>
                <c:pt idx="367">
                  <c:v>36703</c:v>
                </c:pt>
                <c:pt idx="368">
                  <c:v>36803</c:v>
                </c:pt>
                <c:pt idx="369">
                  <c:v>36903</c:v>
                </c:pt>
                <c:pt idx="370">
                  <c:v>37003</c:v>
                </c:pt>
                <c:pt idx="371">
                  <c:v>37103</c:v>
                </c:pt>
                <c:pt idx="372">
                  <c:v>37203</c:v>
                </c:pt>
                <c:pt idx="373">
                  <c:v>37303</c:v>
                </c:pt>
                <c:pt idx="374">
                  <c:v>37403</c:v>
                </c:pt>
                <c:pt idx="375">
                  <c:v>37503</c:v>
                </c:pt>
                <c:pt idx="376">
                  <c:v>37603</c:v>
                </c:pt>
                <c:pt idx="377">
                  <c:v>37703</c:v>
                </c:pt>
                <c:pt idx="378">
                  <c:v>37803</c:v>
                </c:pt>
                <c:pt idx="379">
                  <c:v>37903</c:v>
                </c:pt>
                <c:pt idx="380">
                  <c:v>38003</c:v>
                </c:pt>
                <c:pt idx="381">
                  <c:v>38103</c:v>
                </c:pt>
                <c:pt idx="382">
                  <c:v>38203</c:v>
                </c:pt>
                <c:pt idx="383">
                  <c:v>38303</c:v>
                </c:pt>
                <c:pt idx="384">
                  <c:v>38403</c:v>
                </c:pt>
                <c:pt idx="385">
                  <c:v>38503</c:v>
                </c:pt>
                <c:pt idx="386">
                  <c:v>38603</c:v>
                </c:pt>
                <c:pt idx="387">
                  <c:v>38703</c:v>
                </c:pt>
                <c:pt idx="388">
                  <c:v>38803</c:v>
                </c:pt>
                <c:pt idx="389">
                  <c:v>38903</c:v>
                </c:pt>
                <c:pt idx="390">
                  <c:v>39003</c:v>
                </c:pt>
                <c:pt idx="391">
                  <c:v>39103</c:v>
                </c:pt>
                <c:pt idx="392">
                  <c:v>39203</c:v>
                </c:pt>
                <c:pt idx="393">
                  <c:v>39303</c:v>
                </c:pt>
                <c:pt idx="394">
                  <c:v>39403</c:v>
                </c:pt>
                <c:pt idx="395">
                  <c:v>39503</c:v>
                </c:pt>
                <c:pt idx="396">
                  <c:v>39603</c:v>
                </c:pt>
                <c:pt idx="397">
                  <c:v>39703</c:v>
                </c:pt>
                <c:pt idx="398">
                  <c:v>39803</c:v>
                </c:pt>
                <c:pt idx="399">
                  <c:v>39903</c:v>
                </c:pt>
                <c:pt idx="400">
                  <c:v>40003</c:v>
                </c:pt>
                <c:pt idx="401">
                  <c:v>40103</c:v>
                </c:pt>
                <c:pt idx="402">
                  <c:v>40203</c:v>
                </c:pt>
                <c:pt idx="403">
                  <c:v>40303</c:v>
                </c:pt>
                <c:pt idx="404">
                  <c:v>40403</c:v>
                </c:pt>
                <c:pt idx="405">
                  <c:v>40503</c:v>
                </c:pt>
                <c:pt idx="406">
                  <c:v>40603</c:v>
                </c:pt>
                <c:pt idx="407">
                  <c:v>40703</c:v>
                </c:pt>
                <c:pt idx="408">
                  <c:v>40803</c:v>
                </c:pt>
                <c:pt idx="409">
                  <c:v>40903</c:v>
                </c:pt>
                <c:pt idx="410">
                  <c:v>41003</c:v>
                </c:pt>
                <c:pt idx="411">
                  <c:v>41103</c:v>
                </c:pt>
                <c:pt idx="412">
                  <c:v>41203</c:v>
                </c:pt>
                <c:pt idx="413">
                  <c:v>41303</c:v>
                </c:pt>
                <c:pt idx="414">
                  <c:v>41403</c:v>
                </c:pt>
                <c:pt idx="415">
                  <c:v>41503</c:v>
                </c:pt>
                <c:pt idx="416">
                  <c:v>41603</c:v>
                </c:pt>
                <c:pt idx="417">
                  <c:v>41703</c:v>
                </c:pt>
                <c:pt idx="418">
                  <c:v>41803</c:v>
                </c:pt>
                <c:pt idx="419">
                  <c:v>41903</c:v>
                </c:pt>
                <c:pt idx="420">
                  <c:v>42003</c:v>
                </c:pt>
                <c:pt idx="421">
                  <c:v>42103</c:v>
                </c:pt>
                <c:pt idx="422">
                  <c:v>42203</c:v>
                </c:pt>
                <c:pt idx="423">
                  <c:v>42303</c:v>
                </c:pt>
                <c:pt idx="424">
                  <c:v>42403</c:v>
                </c:pt>
                <c:pt idx="425">
                  <c:v>42503</c:v>
                </c:pt>
                <c:pt idx="426">
                  <c:v>42603</c:v>
                </c:pt>
                <c:pt idx="427">
                  <c:v>42703</c:v>
                </c:pt>
                <c:pt idx="428">
                  <c:v>42803</c:v>
                </c:pt>
                <c:pt idx="429">
                  <c:v>42903</c:v>
                </c:pt>
                <c:pt idx="430">
                  <c:v>43003</c:v>
                </c:pt>
                <c:pt idx="431">
                  <c:v>43103</c:v>
                </c:pt>
                <c:pt idx="432">
                  <c:v>43203</c:v>
                </c:pt>
                <c:pt idx="433">
                  <c:v>43303</c:v>
                </c:pt>
                <c:pt idx="434">
                  <c:v>43403</c:v>
                </c:pt>
                <c:pt idx="435">
                  <c:v>43503</c:v>
                </c:pt>
                <c:pt idx="436">
                  <c:v>43603</c:v>
                </c:pt>
                <c:pt idx="437">
                  <c:v>43703</c:v>
                </c:pt>
                <c:pt idx="438">
                  <c:v>43803</c:v>
                </c:pt>
                <c:pt idx="439">
                  <c:v>43903</c:v>
                </c:pt>
                <c:pt idx="440">
                  <c:v>44003</c:v>
                </c:pt>
                <c:pt idx="441">
                  <c:v>44103</c:v>
                </c:pt>
                <c:pt idx="442">
                  <c:v>44203</c:v>
                </c:pt>
                <c:pt idx="443">
                  <c:v>44303</c:v>
                </c:pt>
                <c:pt idx="444">
                  <c:v>44403</c:v>
                </c:pt>
                <c:pt idx="445">
                  <c:v>44503</c:v>
                </c:pt>
                <c:pt idx="446">
                  <c:v>44603</c:v>
                </c:pt>
                <c:pt idx="447">
                  <c:v>44703</c:v>
                </c:pt>
                <c:pt idx="448">
                  <c:v>44803</c:v>
                </c:pt>
                <c:pt idx="449">
                  <c:v>44903</c:v>
                </c:pt>
                <c:pt idx="450">
                  <c:v>45003</c:v>
                </c:pt>
                <c:pt idx="451">
                  <c:v>45103</c:v>
                </c:pt>
                <c:pt idx="452">
                  <c:v>45203</c:v>
                </c:pt>
                <c:pt idx="453">
                  <c:v>45303</c:v>
                </c:pt>
                <c:pt idx="454">
                  <c:v>45403</c:v>
                </c:pt>
                <c:pt idx="455">
                  <c:v>45503</c:v>
                </c:pt>
                <c:pt idx="456">
                  <c:v>45603</c:v>
                </c:pt>
                <c:pt idx="457">
                  <c:v>45703</c:v>
                </c:pt>
                <c:pt idx="458">
                  <c:v>45803</c:v>
                </c:pt>
                <c:pt idx="459">
                  <c:v>45903</c:v>
                </c:pt>
                <c:pt idx="460">
                  <c:v>46003</c:v>
                </c:pt>
                <c:pt idx="461">
                  <c:v>46103</c:v>
                </c:pt>
                <c:pt idx="462">
                  <c:v>46203</c:v>
                </c:pt>
                <c:pt idx="463">
                  <c:v>46303</c:v>
                </c:pt>
                <c:pt idx="464">
                  <c:v>46403</c:v>
                </c:pt>
                <c:pt idx="465">
                  <c:v>46503</c:v>
                </c:pt>
                <c:pt idx="466">
                  <c:v>46603</c:v>
                </c:pt>
                <c:pt idx="467">
                  <c:v>46703</c:v>
                </c:pt>
                <c:pt idx="468">
                  <c:v>46803</c:v>
                </c:pt>
                <c:pt idx="469">
                  <c:v>46903</c:v>
                </c:pt>
                <c:pt idx="470">
                  <c:v>47003</c:v>
                </c:pt>
                <c:pt idx="471">
                  <c:v>47103</c:v>
                </c:pt>
                <c:pt idx="472">
                  <c:v>47203</c:v>
                </c:pt>
                <c:pt idx="473">
                  <c:v>47303</c:v>
                </c:pt>
                <c:pt idx="474">
                  <c:v>47403</c:v>
                </c:pt>
                <c:pt idx="475">
                  <c:v>47503</c:v>
                </c:pt>
                <c:pt idx="476">
                  <c:v>47603</c:v>
                </c:pt>
                <c:pt idx="477">
                  <c:v>47703</c:v>
                </c:pt>
                <c:pt idx="478">
                  <c:v>47803</c:v>
                </c:pt>
                <c:pt idx="479">
                  <c:v>47903</c:v>
                </c:pt>
                <c:pt idx="480">
                  <c:v>48003</c:v>
                </c:pt>
                <c:pt idx="481">
                  <c:v>48103</c:v>
                </c:pt>
                <c:pt idx="482">
                  <c:v>48203</c:v>
                </c:pt>
                <c:pt idx="483">
                  <c:v>48303</c:v>
                </c:pt>
                <c:pt idx="484">
                  <c:v>48403</c:v>
                </c:pt>
                <c:pt idx="485">
                  <c:v>48503</c:v>
                </c:pt>
                <c:pt idx="486">
                  <c:v>48603</c:v>
                </c:pt>
                <c:pt idx="487">
                  <c:v>48703</c:v>
                </c:pt>
                <c:pt idx="488">
                  <c:v>48803</c:v>
                </c:pt>
                <c:pt idx="489">
                  <c:v>48903</c:v>
                </c:pt>
                <c:pt idx="490">
                  <c:v>49003</c:v>
                </c:pt>
                <c:pt idx="491">
                  <c:v>49103</c:v>
                </c:pt>
                <c:pt idx="492">
                  <c:v>49203</c:v>
                </c:pt>
                <c:pt idx="493">
                  <c:v>49303</c:v>
                </c:pt>
                <c:pt idx="494">
                  <c:v>49403</c:v>
                </c:pt>
                <c:pt idx="495">
                  <c:v>49503</c:v>
                </c:pt>
                <c:pt idx="496">
                  <c:v>49603</c:v>
                </c:pt>
                <c:pt idx="497">
                  <c:v>49703</c:v>
                </c:pt>
                <c:pt idx="498">
                  <c:v>49803</c:v>
                </c:pt>
                <c:pt idx="499">
                  <c:v>49903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9A-4325-991B-D7936F86A9CA}"/>
            </c:ext>
          </c:extLst>
        </c:ser>
        <c:ser>
          <c:idx val="1"/>
          <c:order val="1"/>
          <c:tx>
            <c:strRef>
              <c:f>'Ej4'!$E$1</c:f>
              <c:strCache>
                <c:ptCount val="1"/>
                <c:pt idx="0">
                  <c:v>Cota 4_MT_2_CINTA_ND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'Ej4'!$A$2:$A$500</c:f>
              <c:numCache>
                <c:formatCode>General</c:formatCode>
                <c:ptCount val="49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'Ej4'!$E$2:$E$501</c:f>
              <c:numCache>
                <c:formatCode>General</c:formatCode>
                <c:ptCount val="500"/>
                <c:pt idx="0">
                  <c:v>1.2</c:v>
                </c:pt>
                <c:pt idx="1">
                  <c:v>120</c:v>
                </c:pt>
                <c:pt idx="2">
                  <c:v>240</c:v>
                </c:pt>
                <c:pt idx="3">
                  <c:v>360</c:v>
                </c:pt>
                <c:pt idx="4">
                  <c:v>480</c:v>
                </c:pt>
                <c:pt idx="5">
                  <c:v>600</c:v>
                </c:pt>
                <c:pt idx="6">
                  <c:v>720</c:v>
                </c:pt>
                <c:pt idx="7">
                  <c:v>840</c:v>
                </c:pt>
                <c:pt idx="8">
                  <c:v>960</c:v>
                </c:pt>
                <c:pt idx="9">
                  <c:v>1080</c:v>
                </c:pt>
                <c:pt idx="10">
                  <c:v>1200</c:v>
                </c:pt>
                <c:pt idx="11">
                  <c:v>1320</c:v>
                </c:pt>
                <c:pt idx="12">
                  <c:v>1440</c:v>
                </c:pt>
                <c:pt idx="13">
                  <c:v>1560</c:v>
                </c:pt>
                <c:pt idx="14">
                  <c:v>1680</c:v>
                </c:pt>
                <c:pt idx="15">
                  <c:v>1800</c:v>
                </c:pt>
                <c:pt idx="16">
                  <c:v>1920</c:v>
                </c:pt>
                <c:pt idx="17">
                  <c:v>2040</c:v>
                </c:pt>
                <c:pt idx="18">
                  <c:v>2160</c:v>
                </c:pt>
                <c:pt idx="19">
                  <c:v>2280</c:v>
                </c:pt>
                <c:pt idx="20">
                  <c:v>2400</c:v>
                </c:pt>
                <c:pt idx="21">
                  <c:v>2520</c:v>
                </c:pt>
                <c:pt idx="22">
                  <c:v>2640</c:v>
                </c:pt>
                <c:pt idx="23">
                  <c:v>2760</c:v>
                </c:pt>
                <c:pt idx="24">
                  <c:v>2880</c:v>
                </c:pt>
                <c:pt idx="25">
                  <c:v>3000</c:v>
                </c:pt>
                <c:pt idx="26">
                  <c:v>3120</c:v>
                </c:pt>
                <c:pt idx="27">
                  <c:v>3240</c:v>
                </c:pt>
                <c:pt idx="28">
                  <c:v>3360</c:v>
                </c:pt>
                <c:pt idx="29">
                  <c:v>3480</c:v>
                </c:pt>
                <c:pt idx="30">
                  <c:v>3600</c:v>
                </c:pt>
                <c:pt idx="31">
                  <c:v>3720</c:v>
                </c:pt>
                <c:pt idx="32">
                  <c:v>3840</c:v>
                </c:pt>
                <c:pt idx="33">
                  <c:v>3960</c:v>
                </c:pt>
                <c:pt idx="34">
                  <c:v>4080</c:v>
                </c:pt>
                <c:pt idx="35">
                  <c:v>4200</c:v>
                </c:pt>
                <c:pt idx="36">
                  <c:v>4320</c:v>
                </c:pt>
                <c:pt idx="37">
                  <c:v>4440</c:v>
                </c:pt>
                <c:pt idx="38">
                  <c:v>4560</c:v>
                </c:pt>
                <c:pt idx="39">
                  <c:v>4680</c:v>
                </c:pt>
                <c:pt idx="40">
                  <c:v>4800</c:v>
                </c:pt>
                <c:pt idx="41">
                  <c:v>4920</c:v>
                </c:pt>
                <c:pt idx="42">
                  <c:v>5040</c:v>
                </c:pt>
                <c:pt idx="43">
                  <c:v>5160</c:v>
                </c:pt>
                <c:pt idx="44">
                  <c:v>5280</c:v>
                </c:pt>
                <c:pt idx="45">
                  <c:v>5400</c:v>
                </c:pt>
                <c:pt idx="46">
                  <c:v>5520</c:v>
                </c:pt>
                <c:pt idx="47">
                  <c:v>5640</c:v>
                </c:pt>
                <c:pt idx="48">
                  <c:v>5760</c:v>
                </c:pt>
                <c:pt idx="49">
                  <c:v>5880</c:v>
                </c:pt>
                <c:pt idx="50">
                  <c:v>6000</c:v>
                </c:pt>
                <c:pt idx="51">
                  <c:v>6120</c:v>
                </c:pt>
                <c:pt idx="52">
                  <c:v>6240</c:v>
                </c:pt>
                <c:pt idx="53">
                  <c:v>6360</c:v>
                </c:pt>
                <c:pt idx="54">
                  <c:v>6480</c:v>
                </c:pt>
                <c:pt idx="55">
                  <c:v>6600</c:v>
                </c:pt>
                <c:pt idx="56">
                  <c:v>6720</c:v>
                </c:pt>
                <c:pt idx="57">
                  <c:v>6840</c:v>
                </c:pt>
                <c:pt idx="58">
                  <c:v>6960</c:v>
                </c:pt>
                <c:pt idx="59">
                  <c:v>7080</c:v>
                </c:pt>
                <c:pt idx="60">
                  <c:v>7200</c:v>
                </c:pt>
                <c:pt idx="61">
                  <c:v>7320</c:v>
                </c:pt>
                <c:pt idx="62">
                  <c:v>7440</c:v>
                </c:pt>
                <c:pt idx="63">
                  <c:v>7560</c:v>
                </c:pt>
                <c:pt idx="64">
                  <c:v>7680</c:v>
                </c:pt>
                <c:pt idx="65">
                  <c:v>7800</c:v>
                </c:pt>
                <c:pt idx="66">
                  <c:v>7920</c:v>
                </c:pt>
                <c:pt idx="67">
                  <c:v>8040</c:v>
                </c:pt>
                <c:pt idx="68">
                  <c:v>8160</c:v>
                </c:pt>
                <c:pt idx="69">
                  <c:v>8280</c:v>
                </c:pt>
                <c:pt idx="70">
                  <c:v>8400</c:v>
                </c:pt>
                <c:pt idx="71">
                  <c:v>8520</c:v>
                </c:pt>
                <c:pt idx="72">
                  <c:v>8640</c:v>
                </c:pt>
                <c:pt idx="73">
                  <c:v>8760</c:v>
                </c:pt>
                <c:pt idx="74">
                  <c:v>8880</c:v>
                </c:pt>
                <c:pt idx="75">
                  <c:v>9000</c:v>
                </c:pt>
                <c:pt idx="76">
                  <c:v>9120</c:v>
                </c:pt>
                <c:pt idx="77">
                  <c:v>9240</c:v>
                </c:pt>
                <c:pt idx="78">
                  <c:v>9360</c:v>
                </c:pt>
                <c:pt idx="79">
                  <c:v>9480</c:v>
                </c:pt>
                <c:pt idx="80">
                  <c:v>9600</c:v>
                </c:pt>
                <c:pt idx="81">
                  <c:v>9720</c:v>
                </c:pt>
                <c:pt idx="82">
                  <c:v>9840</c:v>
                </c:pt>
                <c:pt idx="83">
                  <c:v>9960</c:v>
                </c:pt>
                <c:pt idx="84">
                  <c:v>10080</c:v>
                </c:pt>
                <c:pt idx="85">
                  <c:v>10200</c:v>
                </c:pt>
                <c:pt idx="86">
                  <c:v>10320</c:v>
                </c:pt>
                <c:pt idx="87">
                  <c:v>10440</c:v>
                </c:pt>
                <c:pt idx="88">
                  <c:v>10560</c:v>
                </c:pt>
                <c:pt idx="89">
                  <c:v>10680</c:v>
                </c:pt>
                <c:pt idx="90">
                  <c:v>10800</c:v>
                </c:pt>
                <c:pt idx="91">
                  <c:v>10920</c:v>
                </c:pt>
                <c:pt idx="92">
                  <c:v>11040</c:v>
                </c:pt>
                <c:pt idx="93">
                  <c:v>11160</c:v>
                </c:pt>
                <c:pt idx="94">
                  <c:v>11280</c:v>
                </c:pt>
                <c:pt idx="95">
                  <c:v>11400</c:v>
                </c:pt>
                <c:pt idx="96">
                  <c:v>11520</c:v>
                </c:pt>
                <c:pt idx="97">
                  <c:v>11640</c:v>
                </c:pt>
                <c:pt idx="98">
                  <c:v>11760</c:v>
                </c:pt>
                <c:pt idx="99">
                  <c:v>11880</c:v>
                </c:pt>
                <c:pt idx="100">
                  <c:v>12000</c:v>
                </c:pt>
                <c:pt idx="101">
                  <c:v>12120</c:v>
                </c:pt>
                <c:pt idx="102">
                  <c:v>12240</c:v>
                </c:pt>
                <c:pt idx="103">
                  <c:v>12360</c:v>
                </c:pt>
                <c:pt idx="104">
                  <c:v>12480</c:v>
                </c:pt>
                <c:pt idx="105">
                  <c:v>12600</c:v>
                </c:pt>
                <c:pt idx="106">
                  <c:v>12720</c:v>
                </c:pt>
                <c:pt idx="107">
                  <c:v>12840</c:v>
                </c:pt>
                <c:pt idx="108">
                  <c:v>12960</c:v>
                </c:pt>
                <c:pt idx="109">
                  <c:v>13080</c:v>
                </c:pt>
                <c:pt idx="110">
                  <c:v>13200</c:v>
                </c:pt>
                <c:pt idx="111">
                  <c:v>13320</c:v>
                </c:pt>
                <c:pt idx="112">
                  <c:v>13440</c:v>
                </c:pt>
                <c:pt idx="113">
                  <c:v>13560</c:v>
                </c:pt>
                <c:pt idx="114">
                  <c:v>13680</c:v>
                </c:pt>
                <c:pt idx="115">
                  <c:v>13800</c:v>
                </c:pt>
                <c:pt idx="116">
                  <c:v>13920</c:v>
                </c:pt>
                <c:pt idx="117">
                  <c:v>14040</c:v>
                </c:pt>
                <c:pt idx="118">
                  <c:v>14160</c:v>
                </c:pt>
                <c:pt idx="119">
                  <c:v>14280</c:v>
                </c:pt>
                <c:pt idx="120">
                  <c:v>14400</c:v>
                </c:pt>
                <c:pt idx="121">
                  <c:v>14520</c:v>
                </c:pt>
                <c:pt idx="122">
                  <c:v>14640</c:v>
                </c:pt>
                <c:pt idx="123">
                  <c:v>14760</c:v>
                </c:pt>
                <c:pt idx="124">
                  <c:v>14880</c:v>
                </c:pt>
                <c:pt idx="125">
                  <c:v>15000</c:v>
                </c:pt>
                <c:pt idx="126">
                  <c:v>15120</c:v>
                </c:pt>
                <c:pt idx="127">
                  <c:v>15240</c:v>
                </c:pt>
                <c:pt idx="128">
                  <c:v>15360</c:v>
                </c:pt>
                <c:pt idx="129">
                  <c:v>15480</c:v>
                </c:pt>
                <c:pt idx="130">
                  <c:v>15600</c:v>
                </c:pt>
                <c:pt idx="131">
                  <c:v>15720</c:v>
                </c:pt>
                <c:pt idx="132">
                  <c:v>15840</c:v>
                </c:pt>
                <c:pt idx="133">
                  <c:v>15960</c:v>
                </c:pt>
                <c:pt idx="134">
                  <c:v>16080</c:v>
                </c:pt>
                <c:pt idx="135">
                  <c:v>16200</c:v>
                </c:pt>
                <c:pt idx="136">
                  <c:v>16320</c:v>
                </c:pt>
                <c:pt idx="137">
                  <c:v>16440</c:v>
                </c:pt>
                <c:pt idx="138">
                  <c:v>16560</c:v>
                </c:pt>
                <c:pt idx="139">
                  <c:v>16680</c:v>
                </c:pt>
                <c:pt idx="140">
                  <c:v>16800</c:v>
                </c:pt>
                <c:pt idx="141">
                  <c:v>16920</c:v>
                </c:pt>
                <c:pt idx="142">
                  <c:v>17040</c:v>
                </c:pt>
                <c:pt idx="143">
                  <c:v>17160</c:v>
                </c:pt>
                <c:pt idx="144">
                  <c:v>17280</c:v>
                </c:pt>
                <c:pt idx="145">
                  <c:v>17400</c:v>
                </c:pt>
                <c:pt idx="146">
                  <c:v>17520</c:v>
                </c:pt>
                <c:pt idx="147">
                  <c:v>17640</c:v>
                </c:pt>
                <c:pt idx="148">
                  <c:v>17760</c:v>
                </c:pt>
                <c:pt idx="149">
                  <c:v>17880</c:v>
                </c:pt>
                <c:pt idx="150">
                  <c:v>18000</c:v>
                </c:pt>
                <c:pt idx="151">
                  <c:v>18120</c:v>
                </c:pt>
                <c:pt idx="152">
                  <c:v>18240</c:v>
                </c:pt>
                <c:pt idx="153">
                  <c:v>18360</c:v>
                </c:pt>
                <c:pt idx="154">
                  <c:v>18480</c:v>
                </c:pt>
                <c:pt idx="155">
                  <c:v>18600</c:v>
                </c:pt>
                <c:pt idx="156">
                  <c:v>18720</c:v>
                </c:pt>
                <c:pt idx="157">
                  <c:v>18840</c:v>
                </c:pt>
                <c:pt idx="158">
                  <c:v>18960</c:v>
                </c:pt>
                <c:pt idx="159">
                  <c:v>19080</c:v>
                </c:pt>
                <c:pt idx="160">
                  <c:v>19200</c:v>
                </c:pt>
                <c:pt idx="161">
                  <c:v>19320</c:v>
                </c:pt>
                <c:pt idx="162">
                  <c:v>19440</c:v>
                </c:pt>
                <c:pt idx="163">
                  <c:v>19560</c:v>
                </c:pt>
                <c:pt idx="164">
                  <c:v>19680</c:v>
                </c:pt>
                <c:pt idx="165">
                  <c:v>19800</c:v>
                </c:pt>
                <c:pt idx="166">
                  <c:v>19920</c:v>
                </c:pt>
                <c:pt idx="167">
                  <c:v>20040</c:v>
                </c:pt>
                <c:pt idx="168">
                  <c:v>20160</c:v>
                </c:pt>
                <c:pt idx="169">
                  <c:v>20280</c:v>
                </c:pt>
                <c:pt idx="170">
                  <c:v>20400</c:v>
                </c:pt>
                <c:pt idx="171">
                  <c:v>20520</c:v>
                </c:pt>
                <c:pt idx="172">
                  <c:v>20640</c:v>
                </c:pt>
                <c:pt idx="173">
                  <c:v>20760</c:v>
                </c:pt>
                <c:pt idx="174">
                  <c:v>20880</c:v>
                </c:pt>
                <c:pt idx="175">
                  <c:v>21000</c:v>
                </c:pt>
                <c:pt idx="176">
                  <c:v>21120</c:v>
                </c:pt>
                <c:pt idx="177">
                  <c:v>21240</c:v>
                </c:pt>
                <c:pt idx="178">
                  <c:v>21360</c:v>
                </c:pt>
                <c:pt idx="179">
                  <c:v>21480</c:v>
                </c:pt>
                <c:pt idx="180">
                  <c:v>21600</c:v>
                </c:pt>
                <c:pt idx="181">
                  <c:v>21720</c:v>
                </c:pt>
                <c:pt idx="182">
                  <c:v>21840</c:v>
                </c:pt>
                <c:pt idx="183">
                  <c:v>21960</c:v>
                </c:pt>
                <c:pt idx="184">
                  <c:v>22080</c:v>
                </c:pt>
                <c:pt idx="185">
                  <c:v>22200</c:v>
                </c:pt>
                <c:pt idx="186">
                  <c:v>22320</c:v>
                </c:pt>
                <c:pt idx="187">
                  <c:v>22440</c:v>
                </c:pt>
                <c:pt idx="188">
                  <c:v>22560</c:v>
                </c:pt>
                <c:pt idx="189">
                  <c:v>22680</c:v>
                </c:pt>
                <c:pt idx="190">
                  <c:v>22800</c:v>
                </c:pt>
                <c:pt idx="191">
                  <c:v>22920</c:v>
                </c:pt>
                <c:pt idx="192">
                  <c:v>23040</c:v>
                </c:pt>
                <c:pt idx="193">
                  <c:v>23160</c:v>
                </c:pt>
                <c:pt idx="194">
                  <c:v>23280</c:v>
                </c:pt>
                <c:pt idx="195">
                  <c:v>23400</c:v>
                </c:pt>
                <c:pt idx="196">
                  <c:v>23520</c:v>
                </c:pt>
                <c:pt idx="197">
                  <c:v>23640</c:v>
                </c:pt>
                <c:pt idx="198">
                  <c:v>23760</c:v>
                </c:pt>
                <c:pt idx="199">
                  <c:v>23880</c:v>
                </c:pt>
                <c:pt idx="200">
                  <c:v>24000</c:v>
                </c:pt>
                <c:pt idx="201">
                  <c:v>24120</c:v>
                </c:pt>
                <c:pt idx="202">
                  <c:v>24240</c:v>
                </c:pt>
                <c:pt idx="203">
                  <c:v>24360</c:v>
                </c:pt>
                <c:pt idx="204">
                  <c:v>24480</c:v>
                </c:pt>
                <c:pt idx="205">
                  <c:v>24600</c:v>
                </c:pt>
                <c:pt idx="206">
                  <c:v>24720</c:v>
                </c:pt>
                <c:pt idx="207">
                  <c:v>24840</c:v>
                </c:pt>
                <c:pt idx="208">
                  <c:v>24960</c:v>
                </c:pt>
                <c:pt idx="209">
                  <c:v>25080</c:v>
                </c:pt>
                <c:pt idx="210">
                  <c:v>25200</c:v>
                </c:pt>
                <c:pt idx="211">
                  <c:v>25320</c:v>
                </c:pt>
                <c:pt idx="212">
                  <c:v>25440</c:v>
                </c:pt>
                <c:pt idx="213">
                  <c:v>25560</c:v>
                </c:pt>
                <c:pt idx="214">
                  <c:v>25680</c:v>
                </c:pt>
                <c:pt idx="215">
                  <c:v>25800</c:v>
                </c:pt>
                <c:pt idx="216">
                  <c:v>25920</c:v>
                </c:pt>
                <c:pt idx="217">
                  <c:v>26040</c:v>
                </c:pt>
                <c:pt idx="218">
                  <c:v>26160</c:v>
                </c:pt>
                <c:pt idx="219">
                  <c:v>26280</c:v>
                </c:pt>
                <c:pt idx="220">
                  <c:v>26400</c:v>
                </c:pt>
                <c:pt idx="221">
                  <c:v>26520</c:v>
                </c:pt>
                <c:pt idx="222">
                  <c:v>26640</c:v>
                </c:pt>
                <c:pt idx="223">
                  <c:v>26760</c:v>
                </c:pt>
                <c:pt idx="224">
                  <c:v>26880</c:v>
                </c:pt>
                <c:pt idx="225">
                  <c:v>27000</c:v>
                </c:pt>
                <c:pt idx="226">
                  <c:v>27120</c:v>
                </c:pt>
                <c:pt idx="227">
                  <c:v>27240</c:v>
                </c:pt>
                <c:pt idx="228">
                  <c:v>27360</c:v>
                </c:pt>
                <c:pt idx="229">
                  <c:v>27480</c:v>
                </c:pt>
                <c:pt idx="230">
                  <c:v>27600</c:v>
                </c:pt>
                <c:pt idx="231">
                  <c:v>27720</c:v>
                </c:pt>
                <c:pt idx="232">
                  <c:v>27840</c:v>
                </c:pt>
                <c:pt idx="233">
                  <c:v>27960</c:v>
                </c:pt>
                <c:pt idx="234">
                  <c:v>28080</c:v>
                </c:pt>
                <c:pt idx="235">
                  <c:v>28200</c:v>
                </c:pt>
                <c:pt idx="236">
                  <c:v>28320</c:v>
                </c:pt>
                <c:pt idx="237">
                  <c:v>28440</c:v>
                </c:pt>
                <c:pt idx="238">
                  <c:v>28560</c:v>
                </c:pt>
                <c:pt idx="239">
                  <c:v>28680</c:v>
                </c:pt>
                <c:pt idx="240">
                  <c:v>28800</c:v>
                </c:pt>
                <c:pt idx="241">
                  <c:v>28920</c:v>
                </c:pt>
                <c:pt idx="242">
                  <c:v>29040</c:v>
                </c:pt>
                <c:pt idx="243">
                  <c:v>29160</c:v>
                </c:pt>
                <c:pt idx="244">
                  <c:v>29280</c:v>
                </c:pt>
                <c:pt idx="245">
                  <c:v>29400</c:v>
                </c:pt>
                <c:pt idx="246">
                  <c:v>29520</c:v>
                </c:pt>
                <c:pt idx="247">
                  <c:v>29640</c:v>
                </c:pt>
                <c:pt idx="248">
                  <c:v>29760</c:v>
                </c:pt>
                <c:pt idx="249">
                  <c:v>29880</c:v>
                </c:pt>
                <c:pt idx="250">
                  <c:v>30000</c:v>
                </c:pt>
                <c:pt idx="251">
                  <c:v>30120</c:v>
                </c:pt>
                <c:pt idx="252">
                  <c:v>30240</c:v>
                </c:pt>
                <c:pt idx="253">
                  <c:v>30360</c:v>
                </c:pt>
                <c:pt idx="254">
                  <c:v>30480</c:v>
                </c:pt>
                <c:pt idx="255">
                  <c:v>30600</c:v>
                </c:pt>
                <c:pt idx="256">
                  <c:v>30720</c:v>
                </c:pt>
                <c:pt idx="257">
                  <c:v>30840</c:v>
                </c:pt>
                <c:pt idx="258">
                  <c:v>30960</c:v>
                </c:pt>
                <c:pt idx="259">
                  <c:v>31080</c:v>
                </c:pt>
                <c:pt idx="260">
                  <c:v>31200</c:v>
                </c:pt>
                <c:pt idx="261">
                  <c:v>31320</c:v>
                </c:pt>
                <c:pt idx="262">
                  <c:v>31440</c:v>
                </c:pt>
                <c:pt idx="263">
                  <c:v>31560</c:v>
                </c:pt>
                <c:pt idx="264">
                  <c:v>31680</c:v>
                </c:pt>
                <c:pt idx="265">
                  <c:v>31800</c:v>
                </c:pt>
                <c:pt idx="266">
                  <c:v>31920</c:v>
                </c:pt>
                <c:pt idx="267">
                  <c:v>32040</c:v>
                </c:pt>
                <c:pt idx="268">
                  <c:v>32160</c:v>
                </c:pt>
                <c:pt idx="269">
                  <c:v>32280</c:v>
                </c:pt>
                <c:pt idx="270">
                  <c:v>32400</c:v>
                </c:pt>
                <c:pt idx="271">
                  <c:v>32520</c:v>
                </c:pt>
                <c:pt idx="272">
                  <c:v>32640</c:v>
                </c:pt>
                <c:pt idx="273">
                  <c:v>32760</c:v>
                </c:pt>
                <c:pt idx="274">
                  <c:v>32880</c:v>
                </c:pt>
                <c:pt idx="275">
                  <c:v>33000</c:v>
                </c:pt>
                <c:pt idx="276">
                  <c:v>33120</c:v>
                </c:pt>
                <c:pt idx="277">
                  <c:v>33240</c:v>
                </c:pt>
                <c:pt idx="278">
                  <c:v>33360</c:v>
                </c:pt>
                <c:pt idx="279">
                  <c:v>33480</c:v>
                </c:pt>
                <c:pt idx="280">
                  <c:v>33600</c:v>
                </c:pt>
                <c:pt idx="281">
                  <c:v>33720</c:v>
                </c:pt>
                <c:pt idx="282">
                  <c:v>33840</c:v>
                </c:pt>
                <c:pt idx="283">
                  <c:v>33960</c:v>
                </c:pt>
                <c:pt idx="284">
                  <c:v>34080</c:v>
                </c:pt>
                <c:pt idx="285">
                  <c:v>34200</c:v>
                </c:pt>
                <c:pt idx="286">
                  <c:v>34320</c:v>
                </c:pt>
                <c:pt idx="287">
                  <c:v>34440</c:v>
                </c:pt>
                <c:pt idx="288">
                  <c:v>34560</c:v>
                </c:pt>
                <c:pt idx="289">
                  <c:v>34680</c:v>
                </c:pt>
                <c:pt idx="290">
                  <c:v>34800</c:v>
                </c:pt>
                <c:pt idx="291">
                  <c:v>34920</c:v>
                </c:pt>
                <c:pt idx="292">
                  <c:v>35040</c:v>
                </c:pt>
                <c:pt idx="293">
                  <c:v>35160</c:v>
                </c:pt>
                <c:pt idx="294">
                  <c:v>35280</c:v>
                </c:pt>
                <c:pt idx="295">
                  <c:v>35400</c:v>
                </c:pt>
                <c:pt idx="296">
                  <c:v>35520</c:v>
                </c:pt>
                <c:pt idx="297">
                  <c:v>35640</c:v>
                </c:pt>
                <c:pt idx="298">
                  <c:v>35760</c:v>
                </c:pt>
                <c:pt idx="299">
                  <c:v>35880</c:v>
                </c:pt>
                <c:pt idx="300">
                  <c:v>36000</c:v>
                </c:pt>
                <c:pt idx="301">
                  <c:v>36120</c:v>
                </c:pt>
                <c:pt idx="302">
                  <c:v>36240</c:v>
                </c:pt>
                <c:pt idx="303">
                  <c:v>36360</c:v>
                </c:pt>
                <c:pt idx="304">
                  <c:v>36480</c:v>
                </c:pt>
                <c:pt idx="305">
                  <c:v>36600</c:v>
                </c:pt>
                <c:pt idx="306">
                  <c:v>36720</c:v>
                </c:pt>
                <c:pt idx="307">
                  <c:v>36840</c:v>
                </c:pt>
                <c:pt idx="308">
                  <c:v>36960</c:v>
                </c:pt>
                <c:pt idx="309">
                  <c:v>37080</c:v>
                </c:pt>
                <c:pt idx="310">
                  <c:v>37200</c:v>
                </c:pt>
                <c:pt idx="311">
                  <c:v>37320</c:v>
                </c:pt>
                <c:pt idx="312">
                  <c:v>37440</c:v>
                </c:pt>
                <c:pt idx="313">
                  <c:v>37560</c:v>
                </c:pt>
                <c:pt idx="314">
                  <c:v>37680</c:v>
                </c:pt>
                <c:pt idx="315">
                  <c:v>37800</c:v>
                </c:pt>
                <c:pt idx="316">
                  <c:v>37920</c:v>
                </c:pt>
                <c:pt idx="317">
                  <c:v>38040</c:v>
                </c:pt>
                <c:pt idx="318">
                  <c:v>38160</c:v>
                </c:pt>
                <c:pt idx="319">
                  <c:v>38280</c:v>
                </c:pt>
                <c:pt idx="320">
                  <c:v>38400</c:v>
                </c:pt>
                <c:pt idx="321">
                  <c:v>38520</c:v>
                </c:pt>
                <c:pt idx="322">
                  <c:v>38640</c:v>
                </c:pt>
                <c:pt idx="323">
                  <c:v>38760</c:v>
                </c:pt>
                <c:pt idx="324">
                  <c:v>38880</c:v>
                </c:pt>
                <c:pt idx="325">
                  <c:v>39000</c:v>
                </c:pt>
                <c:pt idx="326">
                  <c:v>39120</c:v>
                </c:pt>
                <c:pt idx="327">
                  <c:v>39240</c:v>
                </c:pt>
                <c:pt idx="328">
                  <c:v>39360</c:v>
                </c:pt>
                <c:pt idx="329">
                  <c:v>39480</c:v>
                </c:pt>
                <c:pt idx="330">
                  <c:v>39600</c:v>
                </c:pt>
                <c:pt idx="331">
                  <c:v>39720</c:v>
                </c:pt>
                <c:pt idx="332">
                  <c:v>39840</c:v>
                </c:pt>
                <c:pt idx="333">
                  <c:v>39960</c:v>
                </c:pt>
                <c:pt idx="334">
                  <c:v>40080</c:v>
                </c:pt>
                <c:pt idx="335">
                  <c:v>40200</c:v>
                </c:pt>
                <c:pt idx="336">
                  <c:v>40320</c:v>
                </c:pt>
                <c:pt idx="337">
                  <c:v>40440</c:v>
                </c:pt>
                <c:pt idx="338">
                  <c:v>40560</c:v>
                </c:pt>
                <c:pt idx="339">
                  <c:v>40680</c:v>
                </c:pt>
                <c:pt idx="340">
                  <c:v>40800</c:v>
                </c:pt>
                <c:pt idx="341">
                  <c:v>40920</c:v>
                </c:pt>
                <c:pt idx="342">
                  <c:v>41040</c:v>
                </c:pt>
                <c:pt idx="343">
                  <c:v>41160</c:v>
                </c:pt>
                <c:pt idx="344">
                  <c:v>41280</c:v>
                </c:pt>
                <c:pt idx="345">
                  <c:v>41400</c:v>
                </c:pt>
                <c:pt idx="346">
                  <c:v>41520</c:v>
                </c:pt>
                <c:pt idx="347">
                  <c:v>41640</c:v>
                </c:pt>
                <c:pt idx="348">
                  <c:v>41760</c:v>
                </c:pt>
                <c:pt idx="349">
                  <c:v>41880</c:v>
                </c:pt>
                <c:pt idx="350">
                  <c:v>42000</c:v>
                </c:pt>
                <c:pt idx="351">
                  <c:v>42120</c:v>
                </c:pt>
                <c:pt idx="352">
                  <c:v>42240</c:v>
                </c:pt>
                <c:pt idx="353">
                  <c:v>42360</c:v>
                </c:pt>
                <c:pt idx="354">
                  <c:v>42480</c:v>
                </c:pt>
                <c:pt idx="355">
                  <c:v>42600</c:v>
                </c:pt>
                <c:pt idx="356">
                  <c:v>42720</c:v>
                </c:pt>
                <c:pt idx="357">
                  <c:v>42840</c:v>
                </c:pt>
                <c:pt idx="358">
                  <c:v>42960</c:v>
                </c:pt>
                <c:pt idx="359">
                  <c:v>43080</c:v>
                </c:pt>
                <c:pt idx="360">
                  <c:v>43200</c:v>
                </c:pt>
                <c:pt idx="361">
                  <c:v>43320</c:v>
                </c:pt>
                <c:pt idx="362">
                  <c:v>43440</c:v>
                </c:pt>
                <c:pt idx="363">
                  <c:v>43560</c:v>
                </c:pt>
                <c:pt idx="364">
                  <c:v>43680</c:v>
                </c:pt>
                <c:pt idx="365">
                  <c:v>43800</c:v>
                </c:pt>
                <c:pt idx="366">
                  <c:v>43920</c:v>
                </c:pt>
                <c:pt idx="367">
                  <c:v>44040</c:v>
                </c:pt>
                <c:pt idx="368">
                  <c:v>44160</c:v>
                </c:pt>
                <c:pt idx="369">
                  <c:v>44280</c:v>
                </c:pt>
                <c:pt idx="370">
                  <c:v>44400</c:v>
                </c:pt>
                <c:pt idx="371">
                  <c:v>44520</c:v>
                </c:pt>
                <c:pt idx="372">
                  <c:v>44640</c:v>
                </c:pt>
                <c:pt idx="373">
                  <c:v>44760</c:v>
                </c:pt>
                <c:pt idx="374">
                  <c:v>44880</c:v>
                </c:pt>
                <c:pt idx="375">
                  <c:v>45000</c:v>
                </c:pt>
                <c:pt idx="376">
                  <c:v>45120</c:v>
                </c:pt>
                <c:pt idx="377">
                  <c:v>45240</c:v>
                </c:pt>
                <c:pt idx="378">
                  <c:v>45360</c:v>
                </c:pt>
                <c:pt idx="379">
                  <c:v>45480</c:v>
                </c:pt>
                <c:pt idx="380">
                  <c:v>45600</c:v>
                </c:pt>
                <c:pt idx="381">
                  <c:v>45720</c:v>
                </c:pt>
                <c:pt idx="382">
                  <c:v>45840</c:v>
                </c:pt>
                <c:pt idx="383">
                  <c:v>45960</c:v>
                </c:pt>
                <c:pt idx="384">
                  <c:v>46080</c:v>
                </c:pt>
                <c:pt idx="385">
                  <c:v>46200</c:v>
                </c:pt>
                <c:pt idx="386">
                  <c:v>46320</c:v>
                </c:pt>
                <c:pt idx="387">
                  <c:v>46440</c:v>
                </c:pt>
                <c:pt idx="388">
                  <c:v>46560</c:v>
                </c:pt>
                <c:pt idx="389">
                  <c:v>46680</c:v>
                </c:pt>
                <c:pt idx="390">
                  <c:v>46800</c:v>
                </c:pt>
                <c:pt idx="391">
                  <c:v>46920</c:v>
                </c:pt>
                <c:pt idx="392">
                  <c:v>47040</c:v>
                </c:pt>
                <c:pt idx="393">
                  <c:v>47160</c:v>
                </c:pt>
                <c:pt idx="394">
                  <c:v>47280</c:v>
                </c:pt>
                <c:pt idx="395">
                  <c:v>47400</c:v>
                </c:pt>
                <c:pt idx="396">
                  <c:v>47520</c:v>
                </c:pt>
                <c:pt idx="397">
                  <c:v>47640</c:v>
                </c:pt>
                <c:pt idx="398">
                  <c:v>47760</c:v>
                </c:pt>
                <c:pt idx="399">
                  <c:v>47880</c:v>
                </c:pt>
                <c:pt idx="400">
                  <c:v>48000</c:v>
                </c:pt>
                <c:pt idx="401">
                  <c:v>48120</c:v>
                </c:pt>
                <c:pt idx="402">
                  <c:v>48240</c:v>
                </c:pt>
                <c:pt idx="403">
                  <c:v>48360</c:v>
                </c:pt>
                <c:pt idx="404">
                  <c:v>48480</c:v>
                </c:pt>
                <c:pt idx="405">
                  <c:v>48600</c:v>
                </c:pt>
                <c:pt idx="406">
                  <c:v>48720</c:v>
                </c:pt>
                <c:pt idx="407">
                  <c:v>48840</c:v>
                </c:pt>
                <c:pt idx="408">
                  <c:v>48960</c:v>
                </c:pt>
                <c:pt idx="409">
                  <c:v>49080</c:v>
                </c:pt>
                <c:pt idx="410">
                  <c:v>49200</c:v>
                </c:pt>
                <c:pt idx="411">
                  <c:v>49320</c:v>
                </c:pt>
                <c:pt idx="412">
                  <c:v>49440</c:v>
                </c:pt>
                <c:pt idx="413">
                  <c:v>49560</c:v>
                </c:pt>
                <c:pt idx="414">
                  <c:v>49680</c:v>
                </c:pt>
                <c:pt idx="415">
                  <c:v>49800</c:v>
                </c:pt>
                <c:pt idx="416">
                  <c:v>49920</c:v>
                </c:pt>
                <c:pt idx="417">
                  <c:v>50040</c:v>
                </c:pt>
                <c:pt idx="418">
                  <c:v>50160</c:v>
                </c:pt>
                <c:pt idx="419">
                  <c:v>50280</c:v>
                </c:pt>
                <c:pt idx="420">
                  <c:v>50400</c:v>
                </c:pt>
                <c:pt idx="421">
                  <c:v>50520</c:v>
                </c:pt>
                <c:pt idx="422">
                  <c:v>50640</c:v>
                </c:pt>
                <c:pt idx="423">
                  <c:v>50760</c:v>
                </c:pt>
                <c:pt idx="424">
                  <c:v>50880</c:v>
                </c:pt>
                <c:pt idx="425">
                  <c:v>51000</c:v>
                </c:pt>
                <c:pt idx="426">
                  <c:v>51120</c:v>
                </c:pt>
                <c:pt idx="427">
                  <c:v>51240</c:v>
                </c:pt>
                <c:pt idx="428">
                  <c:v>51360</c:v>
                </c:pt>
                <c:pt idx="429">
                  <c:v>51480</c:v>
                </c:pt>
                <c:pt idx="430">
                  <c:v>51600</c:v>
                </c:pt>
                <c:pt idx="431">
                  <c:v>51720</c:v>
                </c:pt>
                <c:pt idx="432">
                  <c:v>51840</c:v>
                </c:pt>
                <c:pt idx="433">
                  <c:v>51960</c:v>
                </c:pt>
                <c:pt idx="434">
                  <c:v>52080</c:v>
                </c:pt>
                <c:pt idx="435">
                  <c:v>52200</c:v>
                </c:pt>
                <c:pt idx="436">
                  <c:v>52320</c:v>
                </c:pt>
                <c:pt idx="437">
                  <c:v>52440</c:v>
                </c:pt>
                <c:pt idx="438">
                  <c:v>52560</c:v>
                </c:pt>
                <c:pt idx="439">
                  <c:v>52680</c:v>
                </c:pt>
                <c:pt idx="440">
                  <c:v>52800</c:v>
                </c:pt>
                <c:pt idx="441">
                  <c:v>52920</c:v>
                </c:pt>
                <c:pt idx="442">
                  <c:v>53040</c:v>
                </c:pt>
                <c:pt idx="443">
                  <c:v>53160</c:v>
                </c:pt>
                <c:pt idx="444">
                  <c:v>53280</c:v>
                </c:pt>
                <c:pt idx="445">
                  <c:v>53400</c:v>
                </c:pt>
                <c:pt idx="446">
                  <c:v>53520</c:v>
                </c:pt>
                <c:pt idx="447">
                  <c:v>53640</c:v>
                </c:pt>
                <c:pt idx="448">
                  <c:v>53760</c:v>
                </c:pt>
                <c:pt idx="449">
                  <c:v>53880</c:v>
                </c:pt>
                <c:pt idx="450">
                  <c:v>54000</c:v>
                </c:pt>
                <c:pt idx="451">
                  <c:v>54120</c:v>
                </c:pt>
                <c:pt idx="452">
                  <c:v>54240</c:v>
                </c:pt>
                <c:pt idx="453">
                  <c:v>54360</c:v>
                </c:pt>
                <c:pt idx="454">
                  <c:v>54480</c:v>
                </c:pt>
                <c:pt idx="455">
                  <c:v>54600</c:v>
                </c:pt>
                <c:pt idx="456">
                  <c:v>54720</c:v>
                </c:pt>
                <c:pt idx="457">
                  <c:v>54840</c:v>
                </c:pt>
                <c:pt idx="458">
                  <c:v>54960</c:v>
                </c:pt>
                <c:pt idx="459">
                  <c:v>55080</c:v>
                </c:pt>
                <c:pt idx="460">
                  <c:v>55200</c:v>
                </c:pt>
                <c:pt idx="461">
                  <c:v>55320</c:v>
                </c:pt>
                <c:pt idx="462">
                  <c:v>55440</c:v>
                </c:pt>
                <c:pt idx="463">
                  <c:v>55560</c:v>
                </c:pt>
                <c:pt idx="464">
                  <c:v>55680</c:v>
                </c:pt>
                <c:pt idx="465">
                  <c:v>55800</c:v>
                </c:pt>
                <c:pt idx="466">
                  <c:v>55920</c:v>
                </c:pt>
                <c:pt idx="467">
                  <c:v>56040</c:v>
                </c:pt>
                <c:pt idx="468">
                  <c:v>56160</c:v>
                </c:pt>
                <c:pt idx="469">
                  <c:v>56280</c:v>
                </c:pt>
                <c:pt idx="470">
                  <c:v>56400</c:v>
                </c:pt>
                <c:pt idx="471">
                  <c:v>56520</c:v>
                </c:pt>
                <c:pt idx="472">
                  <c:v>56640</c:v>
                </c:pt>
                <c:pt idx="473">
                  <c:v>56760</c:v>
                </c:pt>
                <c:pt idx="474">
                  <c:v>56880</c:v>
                </c:pt>
                <c:pt idx="475">
                  <c:v>57000</c:v>
                </c:pt>
                <c:pt idx="476">
                  <c:v>57120</c:v>
                </c:pt>
                <c:pt idx="477">
                  <c:v>57240</c:v>
                </c:pt>
                <c:pt idx="478">
                  <c:v>57360</c:v>
                </c:pt>
                <c:pt idx="479">
                  <c:v>57480</c:v>
                </c:pt>
                <c:pt idx="480">
                  <c:v>57600</c:v>
                </c:pt>
                <c:pt idx="481">
                  <c:v>57720</c:v>
                </c:pt>
                <c:pt idx="482">
                  <c:v>57840</c:v>
                </c:pt>
                <c:pt idx="483">
                  <c:v>57960</c:v>
                </c:pt>
                <c:pt idx="484">
                  <c:v>58080</c:v>
                </c:pt>
                <c:pt idx="485">
                  <c:v>58200</c:v>
                </c:pt>
                <c:pt idx="486">
                  <c:v>58320</c:v>
                </c:pt>
                <c:pt idx="487">
                  <c:v>58440</c:v>
                </c:pt>
                <c:pt idx="488">
                  <c:v>58560</c:v>
                </c:pt>
                <c:pt idx="489">
                  <c:v>58680</c:v>
                </c:pt>
                <c:pt idx="490">
                  <c:v>58800</c:v>
                </c:pt>
                <c:pt idx="491">
                  <c:v>58920</c:v>
                </c:pt>
                <c:pt idx="492">
                  <c:v>59040</c:v>
                </c:pt>
                <c:pt idx="493">
                  <c:v>59160</c:v>
                </c:pt>
                <c:pt idx="494">
                  <c:v>59280</c:v>
                </c:pt>
                <c:pt idx="495">
                  <c:v>59400</c:v>
                </c:pt>
                <c:pt idx="496">
                  <c:v>59520</c:v>
                </c:pt>
                <c:pt idx="497">
                  <c:v>59640</c:v>
                </c:pt>
                <c:pt idx="498">
                  <c:v>59760</c:v>
                </c:pt>
                <c:pt idx="499">
                  <c:v>59880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9A-4325-991B-D7936F8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05520"/>
        <c:axId val="1094813424"/>
      </c:scatterChart>
      <c:valAx>
        <c:axId val="10948055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813424"/>
        <c:crosses val="autoZero"/>
        <c:crossBetween val="midCat"/>
        <c:minorUnit val="100"/>
      </c:valAx>
      <c:valAx>
        <c:axId val="10948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80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0b. MT D 2 cintas reconocer palindromos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Ej0!$C$1</c:f>
              <c:strCache>
                <c:ptCount val="1"/>
                <c:pt idx="0">
                  <c:v>0_MT_2_CINTA_D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Ej0!$A$2:$A$500</c:f>
              <c:numCache>
                <c:formatCode>General</c:formatCode>
                <c:ptCount val="49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Ej0!$C$2:$C$500</c:f>
              <c:numCache>
                <c:formatCode>General</c:formatCode>
                <c:ptCount val="499"/>
                <c:pt idx="0">
                  <c:v>3</c:v>
                </c:pt>
                <c:pt idx="1">
                  <c:v>303</c:v>
                </c:pt>
                <c:pt idx="2">
                  <c:v>603</c:v>
                </c:pt>
                <c:pt idx="3">
                  <c:v>903</c:v>
                </c:pt>
                <c:pt idx="4">
                  <c:v>1203</c:v>
                </c:pt>
                <c:pt idx="5">
                  <c:v>1503</c:v>
                </c:pt>
                <c:pt idx="6">
                  <c:v>1803</c:v>
                </c:pt>
                <c:pt idx="7">
                  <c:v>2103</c:v>
                </c:pt>
                <c:pt idx="8">
                  <c:v>2403</c:v>
                </c:pt>
                <c:pt idx="9">
                  <c:v>2703</c:v>
                </c:pt>
                <c:pt idx="10">
                  <c:v>3003</c:v>
                </c:pt>
                <c:pt idx="11">
                  <c:v>3303</c:v>
                </c:pt>
                <c:pt idx="12">
                  <c:v>3603</c:v>
                </c:pt>
                <c:pt idx="13">
                  <c:v>3903</c:v>
                </c:pt>
                <c:pt idx="14">
                  <c:v>4203</c:v>
                </c:pt>
                <c:pt idx="15">
                  <c:v>4503</c:v>
                </c:pt>
                <c:pt idx="16">
                  <c:v>4803</c:v>
                </c:pt>
                <c:pt idx="17">
                  <c:v>5103</c:v>
                </c:pt>
                <c:pt idx="18">
                  <c:v>5403</c:v>
                </c:pt>
                <c:pt idx="19">
                  <c:v>5703</c:v>
                </c:pt>
                <c:pt idx="20">
                  <c:v>6003</c:v>
                </c:pt>
                <c:pt idx="21">
                  <c:v>6303</c:v>
                </c:pt>
                <c:pt idx="22">
                  <c:v>6603</c:v>
                </c:pt>
                <c:pt idx="23">
                  <c:v>6903</c:v>
                </c:pt>
                <c:pt idx="24">
                  <c:v>7203</c:v>
                </c:pt>
                <c:pt idx="25">
                  <c:v>7503</c:v>
                </c:pt>
                <c:pt idx="26">
                  <c:v>7803</c:v>
                </c:pt>
                <c:pt idx="27">
                  <c:v>8103</c:v>
                </c:pt>
                <c:pt idx="28">
                  <c:v>8403</c:v>
                </c:pt>
                <c:pt idx="29">
                  <c:v>8703</c:v>
                </c:pt>
                <c:pt idx="30">
                  <c:v>9003</c:v>
                </c:pt>
                <c:pt idx="31">
                  <c:v>9303</c:v>
                </c:pt>
                <c:pt idx="32">
                  <c:v>9603</c:v>
                </c:pt>
                <c:pt idx="33">
                  <c:v>9903</c:v>
                </c:pt>
                <c:pt idx="34">
                  <c:v>10203</c:v>
                </c:pt>
                <c:pt idx="35">
                  <c:v>10503</c:v>
                </c:pt>
                <c:pt idx="36">
                  <c:v>10803</c:v>
                </c:pt>
                <c:pt idx="37">
                  <c:v>11103</c:v>
                </c:pt>
                <c:pt idx="38">
                  <c:v>11403</c:v>
                </c:pt>
                <c:pt idx="39">
                  <c:v>11703</c:v>
                </c:pt>
                <c:pt idx="40">
                  <c:v>12003</c:v>
                </c:pt>
                <c:pt idx="41">
                  <c:v>12303</c:v>
                </c:pt>
                <c:pt idx="42">
                  <c:v>12603</c:v>
                </c:pt>
                <c:pt idx="43">
                  <c:v>12903</c:v>
                </c:pt>
                <c:pt idx="44">
                  <c:v>13203</c:v>
                </c:pt>
                <c:pt idx="45">
                  <c:v>13503</c:v>
                </c:pt>
                <c:pt idx="46">
                  <c:v>13803</c:v>
                </c:pt>
                <c:pt idx="47">
                  <c:v>14103</c:v>
                </c:pt>
                <c:pt idx="48">
                  <c:v>14403</c:v>
                </c:pt>
                <c:pt idx="49">
                  <c:v>14703</c:v>
                </c:pt>
                <c:pt idx="50">
                  <c:v>15003</c:v>
                </c:pt>
                <c:pt idx="51">
                  <c:v>15303</c:v>
                </c:pt>
                <c:pt idx="52">
                  <c:v>15603</c:v>
                </c:pt>
                <c:pt idx="53">
                  <c:v>15903</c:v>
                </c:pt>
                <c:pt idx="54">
                  <c:v>16203</c:v>
                </c:pt>
                <c:pt idx="55">
                  <c:v>16503</c:v>
                </c:pt>
                <c:pt idx="56">
                  <c:v>16803</c:v>
                </c:pt>
                <c:pt idx="57">
                  <c:v>17103</c:v>
                </c:pt>
                <c:pt idx="58">
                  <c:v>17403</c:v>
                </c:pt>
                <c:pt idx="59">
                  <c:v>17703</c:v>
                </c:pt>
                <c:pt idx="60">
                  <c:v>18003</c:v>
                </c:pt>
                <c:pt idx="61">
                  <c:v>18303</c:v>
                </c:pt>
                <c:pt idx="62">
                  <c:v>18603</c:v>
                </c:pt>
                <c:pt idx="63">
                  <c:v>18903</c:v>
                </c:pt>
                <c:pt idx="64">
                  <c:v>19203</c:v>
                </c:pt>
                <c:pt idx="65">
                  <c:v>19503</c:v>
                </c:pt>
                <c:pt idx="66">
                  <c:v>19803</c:v>
                </c:pt>
                <c:pt idx="67">
                  <c:v>20103</c:v>
                </c:pt>
                <c:pt idx="68">
                  <c:v>20403</c:v>
                </c:pt>
                <c:pt idx="69">
                  <c:v>20703</c:v>
                </c:pt>
                <c:pt idx="70">
                  <c:v>21003</c:v>
                </c:pt>
                <c:pt idx="71">
                  <c:v>21303</c:v>
                </c:pt>
                <c:pt idx="72">
                  <c:v>21603</c:v>
                </c:pt>
                <c:pt idx="73">
                  <c:v>21903</c:v>
                </c:pt>
                <c:pt idx="74">
                  <c:v>22203</c:v>
                </c:pt>
                <c:pt idx="75">
                  <c:v>22503</c:v>
                </c:pt>
                <c:pt idx="76">
                  <c:v>22803</c:v>
                </c:pt>
                <c:pt idx="77">
                  <c:v>23103</c:v>
                </c:pt>
                <c:pt idx="78">
                  <c:v>23403</c:v>
                </c:pt>
                <c:pt idx="79">
                  <c:v>23703</c:v>
                </c:pt>
                <c:pt idx="80">
                  <c:v>24003</c:v>
                </c:pt>
                <c:pt idx="81">
                  <c:v>24303</c:v>
                </c:pt>
                <c:pt idx="82">
                  <c:v>24603</c:v>
                </c:pt>
                <c:pt idx="83">
                  <c:v>24903</c:v>
                </c:pt>
                <c:pt idx="84">
                  <c:v>25203</c:v>
                </c:pt>
                <c:pt idx="85">
                  <c:v>25503</c:v>
                </c:pt>
                <c:pt idx="86">
                  <c:v>25803</c:v>
                </c:pt>
                <c:pt idx="87">
                  <c:v>26103</c:v>
                </c:pt>
                <c:pt idx="88">
                  <c:v>26403</c:v>
                </c:pt>
                <c:pt idx="89">
                  <c:v>26703</c:v>
                </c:pt>
                <c:pt idx="90">
                  <c:v>27003</c:v>
                </c:pt>
                <c:pt idx="91">
                  <c:v>27303</c:v>
                </c:pt>
                <c:pt idx="92">
                  <c:v>27603</c:v>
                </c:pt>
                <c:pt idx="93">
                  <c:v>27903</c:v>
                </c:pt>
                <c:pt idx="94">
                  <c:v>28203</c:v>
                </c:pt>
                <c:pt idx="95">
                  <c:v>28503</c:v>
                </c:pt>
                <c:pt idx="96">
                  <c:v>28803</c:v>
                </c:pt>
                <c:pt idx="97">
                  <c:v>29103</c:v>
                </c:pt>
                <c:pt idx="98">
                  <c:v>29403</c:v>
                </c:pt>
                <c:pt idx="99">
                  <c:v>29703</c:v>
                </c:pt>
                <c:pt idx="100">
                  <c:v>30003</c:v>
                </c:pt>
                <c:pt idx="101">
                  <c:v>30303</c:v>
                </c:pt>
                <c:pt idx="102">
                  <c:v>30603</c:v>
                </c:pt>
                <c:pt idx="103">
                  <c:v>30903</c:v>
                </c:pt>
                <c:pt idx="104">
                  <c:v>31203</c:v>
                </c:pt>
                <c:pt idx="105">
                  <c:v>31503</c:v>
                </c:pt>
                <c:pt idx="106">
                  <c:v>31803</c:v>
                </c:pt>
                <c:pt idx="107">
                  <c:v>32103</c:v>
                </c:pt>
                <c:pt idx="108">
                  <c:v>32403</c:v>
                </c:pt>
                <c:pt idx="109">
                  <c:v>32703</c:v>
                </c:pt>
                <c:pt idx="110">
                  <c:v>33003</c:v>
                </c:pt>
                <c:pt idx="111">
                  <c:v>33303</c:v>
                </c:pt>
                <c:pt idx="112">
                  <c:v>33603</c:v>
                </c:pt>
                <c:pt idx="113">
                  <c:v>33903</c:v>
                </c:pt>
                <c:pt idx="114">
                  <c:v>34203</c:v>
                </c:pt>
                <c:pt idx="115">
                  <c:v>34503</c:v>
                </c:pt>
                <c:pt idx="116">
                  <c:v>34803</c:v>
                </c:pt>
                <c:pt idx="117">
                  <c:v>35103</c:v>
                </c:pt>
                <c:pt idx="118">
                  <c:v>35403</c:v>
                </c:pt>
                <c:pt idx="119">
                  <c:v>35703</c:v>
                </c:pt>
                <c:pt idx="120">
                  <c:v>36003</c:v>
                </c:pt>
                <c:pt idx="121">
                  <c:v>36303</c:v>
                </c:pt>
                <c:pt idx="122">
                  <c:v>36603</c:v>
                </c:pt>
                <c:pt idx="123">
                  <c:v>36903</c:v>
                </c:pt>
                <c:pt idx="124">
                  <c:v>37203</c:v>
                </c:pt>
                <c:pt idx="125">
                  <c:v>37503</c:v>
                </c:pt>
                <c:pt idx="126">
                  <c:v>37803</c:v>
                </c:pt>
                <c:pt idx="127">
                  <c:v>38103</c:v>
                </c:pt>
                <c:pt idx="128">
                  <c:v>38403</c:v>
                </c:pt>
                <c:pt idx="129">
                  <c:v>38703</c:v>
                </c:pt>
                <c:pt idx="130">
                  <c:v>39003</c:v>
                </c:pt>
                <c:pt idx="131">
                  <c:v>39303</c:v>
                </c:pt>
                <c:pt idx="132">
                  <c:v>39603</c:v>
                </c:pt>
                <c:pt idx="133">
                  <c:v>39903</c:v>
                </c:pt>
                <c:pt idx="134">
                  <c:v>40203</c:v>
                </c:pt>
                <c:pt idx="135">
                  <c:v>40503</c:v>
                </c:pt>
                <c:pt idx="136">
                  <c:v>40803</c:v>
                </c:pt>
                <c:pt idx="137">
                  <c:v>41103</c:v>
                </c:pt>
                <c:pt idx="138">
                  <c:v>41403</c:v>
                </c:pt>
                <c:pt idx="139">
                  <c:v>41703</c:v>
                </c:pt>
                <c:pt idx="140">
                  <c:v>42003</c:v>
                </c:pt>
                <c:pt idx="141">
                  <c:v>42303</c:v>
                </c:pt>
                <c:pt idx="142">
                  <c:v>42603</c:v>
                </c:pt>
                <c:pt idx="143">
                  <c:v>42903</c:v>
                </c:pt>
                <c:pt idx="144">
                  <c:v>43203</c:v>
                </c:pt>
                <c:pt idx="145">
                  <c:v>43503</c:v>
                </c:pt>
                <c:pt idx="146">
                  <c:v>43803</c:v>
                </c:pt>
                <c:pt idx="147">
                  <c:v>44103</c:v>
                </c:pt>
                <c:pt idx="148">
                  <c:v>44403</c:v>
                </c:pt>
                <c:pt idx="149">
                  <c:v>44703</c:v>
                </c:pt>
                <c:pt idx="150">
                  <c:v>45003</c:v>
                </c:pt>
                <c:pt idx="151">
                  <c:v>45303</c:v>
                </c:pt>
                <c:pt idx="152">
                  <c:v>45603</c:v>
                </c:pt>
                <c:pt idx="153">
                  <c:v>45903</c:v>
                </c:pt>
                <c:pt idx="154">
                  <c:v>46203</c:v>
                </c:pt>
                <c:pt idx="155">
                  <c:v>46503</c:v>
                </c:pt>
                <c:pt idx="156">
                  <c:v>46803</c:v>
                </c:pt>
                <c:pt idx="157">
                  <c:v>47103</c:v>
                </c:pt>
                <c:pt idx="158">
                  <c:v>47403</c:v>
                </c:pt>
                <c:pt idx="159">
                  <c:v>47703</c:v>
                </c:pt>
                <c:pt idx="160">
                  <c:v>48003</c:v>
                </c:pt>
                <c:pt idx="161">
                  <c:v>48303</c:v>
                </c:pt>
                <c:pt idx="162">
                  <c:v>48603</c:v>
                </c:pt>
                <c:pt idx="163">
                  <c:v>48903</c:v>
                </c:pt>
                <c:pt idx="164">
                  <c:v>49203</c:v>
                </c:pt>
                <c:pt idx="165">
                  <c:v>49503</c:v>
                </c:pt>
                <c:pt idx="166">
                  <c:v>49803</c:v>
                </c:pt>
                <c:pt idx="167">
                  <c:v>50103</c:v>
                </c:pt>
                <c:pt idx="168">
                  <c:v>50403</c:v>
                </c:pt>
                <c:pt idx="169">
                  <c:v>50703</c:v>
                </c:pt>
                <c:pt idx="170">
                  <c:v>51003</c:v>
                </c:pt>
                <c:pt idx="171">
                  <c:v>51303</c:v>
                </c:pt>
                <c:pt idx="172">
                  <c:v>51603</c:v>
                </c:pt>
                <c:pt idx="173">
                  <c:v>51903</c:v>
                </c:pt>
                <c:pt idx="174">
                  <c:v>52203</c:v>
                </c:pt>
                <c:pt idx="175">
                  <c:v>52503</c:v>
                </c:pt>
                <c:pt idx="176">
                  <c:v>52803</c:v>
                </c:pt>
                <c:pt idx="177">
                  <c:v>53103</c:v>
                </c:pt>
                <c:pt idx="178">
                  <c:v>53403</c:v>
                </c:pt>
                <c:pt idx="179">
                  <c:v>53703</c:v>
                </c:pt>
                <c:pt idx="180">
                  <c:v>54003</c:v>
                </c:pt>
                <c:pt idx="181">
                  <c:v>54303</c:v>
                </c:pt>
                <c:pt idx="182">
                  <c:v>54603</c:v>
                </c:pt>
                <c:pt idx="183">
                  <c:v>54903</c:v>
                </c:pt>
                <c:pt idx="184">
                  <c:v>55203</c:v>
                </c:pt>
                <c:pt idx="185">
                  <c:v>55503</c:v>
                </c:pt>
                <c:pt idx="186">
                  <c:v>55803</c:v>
                </c:pt>
                <c:pt idx="187">
                  <c:v>56103</c:v>
                </c:pt>
                <c:pt idx="188">
                  <c:v>56403</c:v>
                </c:pt>
                <c:pt idx="189">
                  <c:v>56703</c:v>
                </c:pt>
                <c:pt idx="190">
                  <c:v>57003</c:v>
                </c:pt>
                <c:pt idx="191">
                  <c:v>57303</c:v>
                </c:pt>
                <c:pt idx="192">
                  <c:v>57603</c:v>
                </c:pt>
                <c:pt idx="193">
                  <c:v>57903</c:v>
                </c:pt>
                <c:pt idx="194">
                  <c:v>58203</c:v>
                </c:pt>
                <c:pt idx="195">
                  <c:v>58503</c:v>
                </c:pt>
                <c:pt idx="196">
                  <c:v>58803</c:v>
                </c:pt>
                <c:pt idx="197">
                  <c:v>59103</c:v>
                </c:pt>
                <c:pt idx="198">
                  <c:v>59403</c:v>
                </c:pt>
                <c:pt idx="199">
                  <c:v>59703</c:v>
                </c:pt>
                <c:pt idx="200">
                  <c:v>60003</c:v>
                </c:pt>
                <c:pt idx="201">
                  <c:v>60303</c:v>
                </c:pt>
                <c:pt idx="202">
                  <c:v>60603</c:v>
                </c:pt>
                <c:pt idx="203">
                  <c:v>60903</c:v>
                </c:pt>
                <c:pt idx="204">
                  <c:v>61203</c:v>
                </c:pt>
                <c:pt idx="205">
                  <c:v>61503</c:v>
                </c:pt>
                <c:pt idx="206">
                  <c:v>61803</c:v>
                </c:pt>
                <c:pt idx="207">
                  <c:v>62103</c:v>
                </c:pt>
                <c:pt idx="208">
                  <c:v>62403</c:v>
                </c:pt>
                <c:pt idx="209">
                  <c:v>62703</c:v>
                </c:pt>
                <c:pt idx="210">
                  <c:v>63003</c:v>
                </c:pt>
                <c:pt idx="211">
                  <c:v>63303</c:v>
                </c:pt>
                <c:pt idx="212">
                  <c:v>63603</c:v>
                </c:pt>
                <c:pt idx="213">
                  <c:v>63903</c:v>
                </c:pt>
                <c:pt idx="214">
                  <c:v>64203</c:v>
                </c:pt>
                <c:pt idx="215">
                  <c:v>64503</c:v>
                </c:pt>
                <c:pt idx="216">
                  <c:v>64803</c:v>
                </c:pt>
                <c:pt idx="217">
                  <c:v>65103</c:v>
                </c:pt>
                <c:pt idx="218">
                  <c:v>65403</c:v>
                </c:pt>
                <c:pt idx="219">
                  <c:v>65703</c:v>
                </c:pt>
                <c:pt idx="220">
                  <c:v>66003</c:v>
                </c:pt>
                <c:pt idx="221">
                  <c:v>66303</c:v>
                </c:pt>
                <c:pt idx="222">
                  <c:v>66603</c:v>
                </c:pt>
                <c:pt idx="223">
                  <c:v>66903</c:v>
                </c:pt>
                <c:pt idx="224">
                  <c:v>67203</c:v>
                </c:pt>
                <c:pt idx="225">
                  <c:v>67503</c:v>
                </c:pt>
                <c:pt idx="226">
                  <c:v>67803</c:v>
                </c:pt>
                <c:pt idx="227">
                  <c:v>68103</c:v>
                </c:pt>
                <c:pt idx="228">
                  <c:v>68403</c:v>
                </c:pt>
                <c:pt idx="229">
                  <c:v>68703</c:v>
                </c:pt>
                <c:pt idx="230">
                  <c:v>69003</c:v>
                </c:pt>
                <c:pt idx="231">
                  <c:v>69303</c:v>
                </c:pt>
                <c:pt idx="232">
                  <c:v>69603</c:v>
                </c:pt>
                <c:pt idx="233">
                  <c:v>69903</c:v>
                </c:pt>
                <c:pt idx="234">
                  <c:v>70203</c:v>
                </c:pt>
                <c:pt idx="235">
                  <c:v>70503</c:v>
                </c:pt>
                <c:pt idx="236">
                  <c:v>70803</c:v>
                </c:pt>
                <c:pt idx="237">
                  <c:v>71103</c:v>
                </c:pt>
                <c:pt idx="238">
                  <c:v>71403</c:v>
                </c:pt>
                <c:pt idx="239">
                  <c:v>71703</c:v>
                </c:pt>
                <c:pt idx="240">
                  <c:v>72003</c:v>
                </c:pt>
                <c:pt idx="241">
                  <c:v>72303</c:v>
                </c:pt>
                <c:pt idx="242">
                  <c:v>72603</c:v>
                </c:pt>
                <c:pt idx="243">
                  <c:v>72903</c:v>
                </c:pt>
                <c:pt idx="244">
                  <c:v>73203</c:v>
                </c:pt>
                <c:pt idx="245">
                  <c:v>73503</c:v>
                </c:pt>
                <c:pt idx="246">
                  <c:v>73803</c:v>
                </c:pt>
                <c:pt idx="247">
                  <c:v>74103</c:v>
                </c:pt>
                <c:pt idx="248">
                  <c:v>74403</c:v>
                </c:pt>
                <c:pt idx="249">
                  <c:v>74703</c:v>
                </c:pt>
                <c:pt idx="250">
                  <c:v>75003</c:v>
                </c:pt>
                <c:pt idx="251">
                  <c:v>75303</c:v>
                </c:pt>
                <c:pt idx="252">
                  <c:v>75603</c:v>
                </c:pt>
                <c:pt idx="253">
                  <c:v>75903</c:v>
                </c:pt>
                <c:pt idx="254">
                  <c:v>76203</c:v>
                </c:pt>
                <c:pt idx="255">
                  <c:v>76503</c:v>
                </c:pt>
                <c:pt idx="256">
                  <c:v>76803</c:v>
                </c:pt>
                <c:pt idx="257">
                  <c:v>77103</c:v>
                </c:pt>
                <c:pt idx="258">
                  <c:v>77403</c:v>
                </c:pt>
                <c:pt idx="259">
                  <c:v>77703</c:v>
                </c:pt>
                <c:pt idx="260">
                  <c:v>78003</c:v>
                </c:pt>
                <c:pt idx="261">
                  <c:v>78303</c:v>
                </c:pt>
                <c:pt idx="262">
                  <c:v>78603</c:v>
                </c:pt>
                <c:pt idx="263">
                  <c:v>78903</c:v>
                </c:pt>
                <c:pt idx="264">
                  <c:v>79203</c:v>
                </c:pt>
                <c:pt idx="265">
                  <c:v>79503</c:v>
                </c:pt>
                <c:pt idx="266">
                  <c:v>79803</c:v>
                </c:pt>
                <c:pt idx="267">
                  <c:v>80103</c:v>
                </c:pt>
                <c:pt idx="268">
                  <c:v>80403</c:v>
                </c:pt>
                <c:pt idx="269">
                  <c:v>80703</c:v>
                </c:pt>
                <c:pt idx="270">
                  <c:v>81003</c:v>
                </c:pt>
                <c:pt idx="271">
                  <c:v>81303</c:v>
                </c:pt>
                <c:pt idx="272">
                  <c:v>81603</c:v>
                </c:pt>
                <c:pt idx="273">
                  <c:v>81903</c:v>
                </c:pt>
                <c:pt idx="274">
                  <c:v>82203</c:v>
                </c:pt>
                <c:pt idx="275">
                  <c:v>82503</c:v>
                </c:pt>
                <c:pt idx="276">
                  <c:v>82803</c:v>
                </c:pt>
                <c:pt idx="277">
                  <c:v>83103</c:v>
                </c:pt>
                <c:pt idx="278">
                  <c:v>83403</c:v>
                </c:pt>
                <c:pt idx="279">
                  <c:v>83703</c:v>
                </c:pt>
                <c:pt idx="280">
                  <c:v>84003</c:v>
                </c:pt>
                <c:pt idx="281">
                  <c:v>84303</c:v>
                </c:pt>
                <c:pt idx="282">
                  <c:v>84603</c:v>
                </c:pt>
                <c:pt idx="283">
                  <c:v>84903</c:v>
                </c:pt>
                <c:pt idx="284">
                  <c:v>85203</c:v>
                </c:pt>
                <c:pt idx="285">
                  <c:v>85503</c:v>
                </c:pt>
                <c:pt idx="286">
                  <c:v>85803</c:v>
                </c:pt>
                <c:pt idx="287">
                  <c:v>86103</c:v>
                </c:pt>
                <c:pt idx="288">
                  <c:v>86403</c:v>
                </c:pt>
                <c:pt idx="289">
                  <c:v>86703</c:v>
                </c:pt>
                <c:pt idx="290">
                  <c:v>87003</c:v>
                </c:pt>
                <c:pt idx="291">
                  <c:v>87303</c:v>
                </c:pt>
                <c:pt idx="292">
                  <c:v>87603</c:v>
                </c:pt>
                <c:pt idx="293">
                  <c:v>87903</c:v>
                </c:pt>
                <c:pt idx="294">
                  <c:v>88203</c:v>
                </c:pt>
                <c:pt idx="295">
                  <c:v>88503</c:v>
                </c:pt>
                <c:pt idx="296">
                  <c:v>88803</c:v>
                </c:pt>
                <c:pt idx="297">
                  <c:v>89103</c:v>
                </c:pt>
                <c:pt idx="298">
                  <c:v>89403</c:v>
                </c:pt>
                <c:pt idx="299">
                  <c:v>89703</c:v>
                </c:pt>
                <c:pt idx="300">
                  <c:v>90003</c:v>
                </c:pt>
                <c:pt idx="301">
                  <c:v>90303</c:v>
                </c:pt>
                <c:pt idx="302">
                  <c:v>90603</c:v>
                </c:pt>
                <c:pt idx="303">
                  <c:v>90903</c:v>
                </c:pt>
                <c:pt idx="304">
                  <c:v>91203</c:v>
                </c:pt>
                <c:pt idx="305">
                  <c:v>91503</c:v>
                </c:pt>
                <c:pt idx="306">
                  <c:v>91803</c:v>
                </c:pt>
                <c:pt idx="307">
                  <c:v>92103</c:v>
                </c:pt>
                <c:pt idx="308">
                  <c:v>92403</c:v>
                </c:pt>
                <c:pt idx="309">
                  <c:v>92703</c:v>
                </c:pt>
                <c:pt idx="310">
                  <c:v>93003</c:v>
                </c:pt>
                <c:pt idx="311">
                  <c:v>93303</c:v>
                </c:pt>
                <c:pt idx="312">
                  <c:v>93603</c:v>
                </c:pt>
                <c:pt idx="313">
                  <c:v>93903</c:v>
                </c:pt>
                <c:pt idx="314">
                  <c:v>94203</c:v>
                </c:pt>
                <c:pt idx="315">
                  <c:v>94503</c:v>
                </c:pt>
                <c:pt idx="316">
                  <c:v>94803</c:v>
                </c:pt>
                <c:pt idx="317">
                  <c:v>95103</c:v>
                </c:pt>
                <c:pt idx="318">
                  <c:v>95403</c:v>
                </c:pt>
                <c:pt idx="319">
                  <c:v>95703</c:v>
                </c:pt>
                <c:pt idx="320">
                  <c:v>96003</c:v>
                </c:pt>
                <c:pt idx="321">
                  <c:v>96303</c:v>
                </c:pt>
                <c:pt idx="322">
                  <c:v>96603</c:v>
                </c:pt>
                <c:pt idx="323">
                  <c:v>96903</c:v>
                </c:pt>
                <c:pt idx="324">
                  <c:v>97203</c:v>
                </c:pt>
                <c:pt idx="325">
                  <c:v>97503</c:v>
                </c:pt>
                <c:pt idx="326">
                  <c:v>97803</c:v>
                </c:pt>
                <c:pt idx="327">
                  <c:v>98103</c:v>
                </c:pt>
                <c:pt idx="328">
                  <c:v>98403</c:v>
                </c:pt>
                <c:pt idx="329">
                  <c:v>98703</c:v>
                </c:pt>
                <c:pt idx="330">
                  <c:v>99003</c:v>
                </c:pt>
                <c:pt idx="331">
                  <c:v>99303</c:v>
                </c:pt>
                <c:pt idx="332">
                  <c:v>99603</c:v>
                </c:pt>
                <c:pt idx="333">
                  <c:v>99903</c:v>
                </c:pt>
                <c:pt idx="334">
                  <c:v>100203</c:v>
                </c:pt>
                <c:pt idx="335">
                  <c:v>100503</c:v>
                </c:pt>
                <c:pt idx="336">
                  <c:v>100803</c:v>
                </c:pt>
                <c:pt idx="337">
                  <c:v>101103</c:v>
                </c:pt>
                <c:pt idx="338">
                  <c:v>101403</c:v>
                </c:pt>
                <c:pt idx="339">
                  <c:v>101703</c:v>
                </c:pt>
                <c:pt idx="340">
                  <c:v>102003</c:v>
                </c:pt>
                <c:pt idx="341">
                  <c:v>102303</c:v>
                </c:pt>
                <c:pt idx="342">
                  <c:v>102603</c:v>
                </c:pt>
                <c:pt idx="343">
                  <c:v>102903</c:v>
                </c:pt>
                <c:pt idx="344">
                  <c:v>103203</c:v>
                </c:pt>
                <c:pt idx="345">
                  <c:v>103503</c:v>
                </c:pt>
                <c:pt idx="346">
                  <c:v>103803</c:v>
                </c:pt>
                <c:pt idx="347">
                  <c:v>104103</c:v>
                </c:pt>
                <c:pt idx="348">
                  <c:v>104403</c:v>
                </c:pt>
                <c:pt idx="349">
                  <c:v>104703</c:v>
                </c:pt>
                <c:pt idx="350">
                  <c:v>105003</c:v>
                </c:pt>
                <c:pt idx="351">
                  <c:v>105303</c:v>
                </c:pt>
                <c:pt idx="352">
                  <c:v>105603</c:v>
                </c:pt>
                <c:pt idx="353">
                  <c:v>105903</c:v>
                </c:pt>
                <c:pt idx="354">
                  <c:v>106203</c:v>
                </c:pt>
                <c:pt idx="355">
                  <c:v>106503</c:v>
                </c:pt>
                <c:pt idx="356">
                  <c:v>106803</c:v>
                </c:pt>
                <c:pt idx="357">
                  <c:v>107103</c:v>
                </c:pt>
                <c:pt idx="358">
                  <c:v>107403</c:v>
                </c:pt>
                <c:pt idx="359">
                  <c:v>107703</c:v>
                </c:pt>
                <c:pt idx="360">
                  <c:v>108003</c:v>
                </c:pt>
                <c:pt idx="361">
                  <c:v>108303</c:v>
                </c:pt>
                <c:pt idx="362">
                  <c:v>108603</c:v>
                </c:pt>
                <c:pt idx="363">
                  <c:v>108903</c:v>
                </c:pt>
                <c:pt idx="364">
                  <c:v>109203</c:v>
                </c:pt>
                <c:pt idx="365">
                  <c:v>109503</c:v>
                </c:pt>
                <c:pt idx="366">
                  <c:v>109803</c:v>
                </c:pt>
                <c:pt idx="367">
                  <c:v>110103</c:v>
                </c:pt>
                <c:pt idx="368">
                  <c:v>110403</c:v>
                </c:pt>
                <c:pt idx="369">
                  <c:v>110703</c:v>
                </c:pt>
                <c:pt idx="370">
                  <c:v>111003</c:v>
                </c:pt>
                <c:pt idx="371">
                  <c:v>111303</c:v>
                </c:pt>
                <c:pt idx="372">
                  <c:v>111603</c:v>
                </c:pt>
                <c:pt idx="373">
                  <c:v>111903</c:v>
                </c:pt>
                <c:pt idx="374">
                  <c:v>112203</c:v>
                </c:pt>
                <c:pt idx="375">
                  <c:v>112503</c:v>
                </c:pt>
                <c:pt idx="376">
                  <c:v>112803</c:v>
                </c:pt>
                <c:pt idx="377">
                  <c:v>113103</c:v>
                </c:pt>
                <c:pt idx="378">
                  <c:v>113403</c:v>
                </c:pt>
                <c:pt idx="379">
                  <c:v>113703</c:v>
                </c:pt>
                <c:pt idx="380">
                  <c:v>114003</c:v>
                </c:pt>
                <c:pt idx="381">
                  <c:v>114303</c:v>
                </c:pt>
                <c:pt idx="382">
                  <c:v>114603</c:v>
                </c:pt>
                <c:pt idx="383">
                  <c:v>114903</c:v>
                </c:pt>
                <c:pt idx="384">
                  <c:v>115203</c:v>
                </c:pt>
                <c:pt idx="385">
                  <c:v>115503</c:v>
                </c:pt>
                <c:pt idx="386">
                  <c:v>115803</c:v>
                </c:pt>
                <c:pt idx="387">
                  <c:v>116103</c:v>
                </c:pt>
                <c:pt idx="388">
                  <c:v>116403</c:v>
                </c:pt>
                <c:pt idx="389">
                  <c:v>116703</c:v>
                </c:pt>
                <c:pt idx="390">
                  <c:v>117003</c:v>
                </c:pt>
                <c:pt idx="391">
                  <c:v>117303</c:v>
                </c:pt>
                <c:pt idx="392">
                  <c:v>117603</c:v>
                </c:pt>
                <c:pt idx="393">
                  <c:v>117903</c:v>
                </c:pt>
                <c:pt idx="394">
                  <c:v>118203</c:v>
                </c:pt>
                <c:pt idx="395">
                  <c:v>118503</c:v>
                </c:pt>
                <c:pt idx="396">
                  <c:v>118803</c:v>
                </c:pt>
                <c:pt idx="397">
                  <c:v>119103</c:v>
                </c:pt>
                <c:pt idx="398">
                  <c:v>119403</c:v>
                </c:pt>
                <c:pt idx="399">
                  <c:v>119703</c:v>
                </c:pt>
                <c:pt idx="400">
                  <c:v>120003</c:v>
                </c:pt>
                <c:pt idx="401">
                  <c:v>120303</c:v>
                </c:pt>
                <c:pt idx="402">
                  <c:v>120603</c:v>
                </c:pt>
                <c:pt idx="403">
                  <c:v>120903</c:v>
                </c:pt>
                <c:pt idx="404">
                  <c:v>121203</c:v>
                </c:pt>
                <c:pt idx="405">
                  <c:v>121503</c:v>
                </c:pt>
                <c:pt idx="406">
                  <c:v>121803</c:v>
                </c:pt>
                <c:pt idx="407">
                  <c:v>122103</c:v>
                </c:pt>
                <c:pt idx="408">
                  <c:v>122403</c:v>
                </c:pt>
                <c:pt idx="409">
                  <c:v>122703</c:v>
                </c:pt>
                <c:pt idx="410">
                  <c:v>123003</c:v>
                </c:pt>
                <c:pt idx="411">
                  <c:v>123303</c:v>
                </c:pt>
                <c:pt idx="412">
                  <c:v>123603</c:v>
                </c:pt>
                <c:pt idx="413">
                  <c:v>123903</c:v>
                </c:pt>
                <c:pt idx="414">
                  <c:v>124203</c:v>
                </c:pt>
                <c:pt idx="415">
                  <c:v>124503</c:v>
                </c:pt>
                <c:pt idx="416">
                  <c:v>124803</c:v>
                </c:pt>
                <c:pt idx="417">
                  <c:v>125103</c:v>
                </c:pt>
                <c:pt idx="418">
                  <c:v>125403</c:v>
                </c:pt>
                <c:pt idx="419">
                  <c:v>125703</c:v>
                </c:pt>
                <c:pt idx="420">
                  <c:v>126003</c:v>
                </c:pt>
                <c:pt idx="421">
                  <c:v>126303</c:v>
                </c:pt>
                <c:pt idx="422">
                  <c:v>126603</c:v>
                </c:pt>
                <c:pt idx="423">
                  <c:v>126903</c:v>
                </c:pt>
                <c:pt idx="424">
                  <c:v>127203</c:v>
                </c:pt>
                <c:pt idx="425">
                  <c:v>127503</c:v>
                </c:pt>
                <c:pt idx="426">
                  <c:v>127803</c:v>
                </c:pt>
                <c:pt idx="427">
                  <c:v>128103</c:v>
                </c:pt>
                <c:pt idx="428">
                  <c:v>128403</c:v>
                </c:pt>
                <c:pt idx="429">
                  <c:v>128703</c:v>
                </c:pt>
                <c:pt idx="430">
                  <c:v>129003</c:v>
                </c:pt>
                <c:pt idx="431">
                  <c:v>129303</c:v>
                </c:pt>
                <c:pt idx="432">
                  <c:v>129603</c:v>
                </c:pt>
                <c:pt idx="433">
                  <c:v>129903</c:v>
                </c:pt>
                <c:pt idx="434">
                  <c:v>130203</c:v>
                </c:pt>
                <c:pt idx="435">
                  <c:v>130503</c:v>
                </c:pt>
                <c:pt idx="436">
                  <c:v>130803</c:v>
                </c:pt>
                <c:pt idx="437">
                  <c:v>131103</c:v>
                </c:pt>
                <c:pt idx="438">
                  <c:v>131403</c:v>
                </c:pt>
                <c:pt idx="439">
                  <c:v>131703</c:v>
                </c:pt>
                <c:pt idx="440">
                  <c:v>132003</c:v>
                </c:pt>
                <c:pt idx="441">
                  <c:v>132303</c:v>
                </c:pt>
                <c:pt idx="442">
                  <c:v>132603</c:v>
                </c:pt>
                <c:pt idx="443">
                  <c:v>132903</c:v>
                </c:pt>
                <c:pt idx="444">
                  <c:v>133203</c:v>
                </c:pt>
                <c:pt idx="445">
                  <c:v>133503</c:v>
                </c:pt>
                <c:pt idx="446">
                  <c:v>133803</c:v>
                </c:pt>
                <c:pt idx="447">
                  <c:v>134103</c:v>
                </c:pt>
                <c:pt idx="448">
                  <c:v>134403</c:v>
                </c:pt>
                <c:pt idx="449">
                  <c:v>134703</c:v>
                </c:pt>
                <c:pt idx="450">
                  <c:v>135003</c:v>
                </c:pt>
                <c:pt idx="451">
                  <c:v>135303</c:v>
                </c:pt>
                <c:pt idx="452">
                  <c:v>135603</c:v>
                </c:pt>
                <c:pt idx="453">
                  <c:v>135903</c:v>
                </c:pt>
                <c:pt idx="454">
                  <c:v>136203</c:v>
                </c:pt>
                <c:pt idx="455">
                  <c:v>136503</c:v>
                </c:pt>
                <c:pt idx="456">
                  <c:v>136803</c:v>
                </c:pt>
                <c:pt idx="457">
                  <c:v>137103</c:v>
                </c:pt>
                <c:pt idx="458">
                  <c:v>137403</c:v>
                </c:pt>
                <c:pt idx="459">
                  <c:v>137703</c:v>
                </c:pt>
                <c:pt idx="460">
                  <c:v>138003</c:v>
                </c:pt>
                <c:pt idx="461">
                  <c:v>138303</c:v>
                </c:pt>
                <c:pt idx="462">
                  <c:v>138603</c:v>
                </c:pt>
                <c:pt idx="463">
                  <c:v>138903</c:v>
                </c:pt>
                <c:pt idx="464">
                  <c:v>139203</c:v>
                </c:pt>
                <c:pt idx="465">
                  <c:v>139503</c:v>
                </c:pt>
                <c:pt idx="466">
                  <c:v>139803</c:v>
                </c:pt>
                <c:pt idx="467">
                  <c:v>140103</c:v>
                </c:pt>
                <c:pt idx="468">
                  <c:v>140403</c:v>
                </c:pt>
                <c:pt idx="469">
                  <c:v>140703</c:v>
                </c:pt>
                <c:pt idx="470">
                  <c:v>141003</c:v>
                </c:pt>
                <c:pt idx="471">
                  <c:v>141303</c:v>
                </c:pt>
                <c:pt idx="472">
                  <c:v>141603</c:v>
                </c:pt>
                <c:pt idx="473">
                  <c:v>141903</c:v>
                </c:pt>
                <c:pt idx="474">
                  <c:v>142203</c:v>
                </c:pt>
                <c:pt idx="475">
                  <c:v>142503</c:v>
                </c:pt>
                <c:pt idx="476">
                  <c:v>142803</c:v>
                </c:pt>
                <c:pt idx="477">
                  <c:v>143103</c:v>
                </c:pt>
                <c:pt idx="478">
                  <c:v>143403</c:v>
                </c:pt>
                <c:pt idx="479">
                  <c:v>143703</c:v>
                </c:pt>
                <c:pt idx="480">
                  <c:v>144003</c:v>
                </c:pt>
                <c:pt idx="481">
                  <c:v>144303</c:v>
                </c:pt>
                <c:pt idx="482">
                  <c:v>144603</c:v>
                </c:pt>
                <c:pt idx="483">
                  <c:v>144903</c:v>
                </c:pt>
                <c:pt idx="484">
                  <c:v>145203</c:v>
                </c:pt>
                <c:pt idx="485">
                  <c:v>145503</c:v>
                </c:pt>
                <c:pt idx="486">
                  <c:v>145803</c:v>
                </c:pt>
                <c:pt idx="487">
                  <c:v>146103</c:v>
                </c:pt>
                <c:pt idx="488">
                  <c:v>146403</c:v>
                </c:pt>
                <c:pt idx="489">
                  <c:v>146703</c:v>
                </c:pt>
                <c:pt idx="490">
                  <c:v>147003</c:v>
                </c:pt>
                <c:pt idx="491">
                  <c:v>147303</c:v>
                </c:pt>
                <c:pt idx="492">
                  <c:v>147603</c:v>
                </c:pt>
                <c:pt idx="493">
                  <c:v>147903</c:v>
                </c:pt>
                <c:pt idx="494">
                  <c:v>148203</c:v>
                </c:pt>
                <c:pt idx="495">
                  <c:v>148503</c:v>
                </c:pt>
                <c:pt idx="496">
                  <c:v>148803</c:v>
                </c:pt>
                <c:pt idx="497">
                  <c:v>149103</c:v>
                </c:pt>
                <c:pt idx="498">
                  <c:v>149403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B4-4280-984F-9B0A3B2592DE}"/>
            </c:ext>
          </c:extLst>
        </c:ser>
        <c:ser>
          <c:idx val="1"/>
          <c:order val="1"/>
          <c:tx>
            <c:strRef>
              <c:f>Ej0!$F$1</c:f>
              <c:strCache>
                <c:ptCount val="1"/>
                <c:pt idx="0">
                  <c:v>Cota 0_MT_2_CINTA_D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Ej0!$A$2:$A$500</c:f>
              <c:numCache>
                <c:formatCode>General</c:formatCode>
                <c:ptCount val="49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Ej0!$F$2:$F$500</c:f>
              <c:numCache>
                <c:formatCode>General</c:formatCode>
                <c:ptCount val="499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1050</c:v>
                </c:pt>
                <c:pt idx="4">
                  <c:v>1400</c:v>
                </c:pt>
                <c:pt idx="5">
                  <c:v>1750</c:v>
                </c:pt>
                <c:pt idx="6">
                  <c:v>2100</c:v>
                </c:pt>
                <c:pt idx="7">
                  <c:v>2450</c:v>
                </c:pt>
                <c:pt idx="8">
                  <c:v>2800</c:v>
                </c:pt>
                <c:pt idx="9">
                  <c:v>3150</c:v>
                </c:pt>
                <c:pt idx="10">
                  <c:v>3500</c:v>
                </c:pt>
                <c:pt idx="11">
                  <c:v>3850</c:v>
                </c:pt>
                <c:pt idx="12">
                  <c:v>4200</c:v>
                </c:pt>
                <c:pt idx="13">
                  <c:v>4550</c:v>
                </c:pt>
                <c:pt idx="14">
                  <c:v>4900</c:v>
                </c:pt>
                <c:pt idx="15">
                  <c:v>5250</c:v>
                </c:pt>
                <c:pt idx="16">
                  <c:v>5600</c:v>
                </c:pt>
                <c:pt idx="17">
                  <c:v>5950</c:v>
                </c:pt>
                <c:pt idx="18">
                  <c:v>6300</c:v>
                </c:pt>
                <c:pt idx="19">
                  <c:v>6650</c:v>
                </c:pt>
                <c:pt idx="20">
                  <c:v>7000</c:v>
                </c:pt>
                <c:pt idx="21">
                  <c:v>7350</c:v>
                </c:pt>
                <c:pt idx="22">
                  <c:v>7700</c:v>
                </c:pt>
                <c:pt idx="23">
                  <c:v>8050</c:v>
                </c:pt>
                <c:pt idx="24">
                  <c:v>8400</c:v>
                </c:pt>
                <c:pt idx="25">
                  <c:v>8750</c:v>
                </c:pt>
                <c:pt idx="26">
                  <c:v>9100</c:v>
                </c:pt>
                <c:pt idx="27">
                  <c:v>9450</c:v>
                </c:pt>
                <c:pt idx="28">
                  <c:v>9800</c:v>
                </c:pt>
                <c:pt idx="29">
                  <c:v>10150</c:v>
                </c:pt>
                <c:pt idx="30">
                  <c:v>10500</c:v>
                </c:pt>
                <c:pt idx="31">
                  <c:v>10850</c:v>
                </c:pt>
                <c:pt idx="32">
                  <c:v>11200</c:v>
                </c:pt>
                <c:pt idx="33">
                  <c:v>11550</c:v>
                </c:pt>
                <c:pt idx="34">
                  <c:v>11900</c:v>
                </c:pt>
                <c:pt idx="35">
                  <c:v>12250</c:v>
                </c:pt>
                <c:pt idx="36">
                  <c:v>12600</c:v>
                </c:pt>
                <c:pt idx="37">
                  <c:v>12950</c:v>
                </c:pt>
                <c:pt idx="38">
                  <c:v>13300</c:v>
                </c:pt>
                <c:pt idx="39">
                  <c:v>13650</c:v>
                </c:pt>
                <c:pt idx="40">
                  <c:v>14000</c:v>
                </c:pt>
                <c:pt idx="41">
                  <c:v>14350</c:v>
                </c:pt>
                <c:pt idx="42">
                  <c:v>14700</c:v>
                </c:pt>
                <c:pt idx="43">
                  <c:v>15050</c:v>
                </c:pt>
                <c:pt idx="44">
                  <c:v>15400</c:v>
                </c:pt>
                <c:pt idx="45">
                  <c:v>15750</c:v>
                </c:pt>
                <c:pt idx="46">
                  <c:v>16100</c:v>
                </c:pt>
                <c:pt idx="47">
                  <c:v>16450</c:v>
                </c:pt>
                <c:pt idx="48">
                  <c:v>16800</c:v>
                </c:pt>
                <c:pt idx="49">
                  <c:v>17150</c:v>
                </c:pt>
                <c:pt idx="50">
                  <c:v>17500</c:v>
                </c:pt>
                <c:pt idx="51">
                  <c:v>17850</c:v>
                </c:pt>
                <c:pt idx="52">
                  <c:v>18200</c:v>
                </c:pt>
                <c:pt idx="53">
                  <c:v>18550</c:v>
                </c:pt>
                <c:pt idx="54">
                  <c:v>18900</c:v>
                </c:pt>
                <c:pt idx="55">
                  <c:v>19250</c:v>
                </c:pt>
                <c:pt idx="56">
                  <c:v>19600</c:v>
                </c:pt>
                <c:pt idx="57">
                  <c:v>19950</c:v>
                </c:pt>
                <c:pt idx="58">
                  <c:v>20300</c:v>
                </c:pt>
                <c:pt idx="59">
                  <c:v>20650</c:v>
                </c:pt>
                <c:pt idx="60">
                  <c:v>21000</c:v>
                </c:pt>
                <c:pt idx="61">
                  <c:v>21350</c:v>
                </c:pt>
                <c:pt idx="62">
                  <c:v>21700</c:v>
                </c:pt>
                <c:pt idx="63">
                  <c:v>22050</c:v>
                </c:pt>
                <c:pt idx="64">
                  <c:v>22400</c:v>
                </c:pt>
                <c:pt idx="65">
                  <c:v>22750</c:v>
                </c:pt>
                <c:pt idx="66">
                  <c:v>23100</c:v>
                </c:pt>
                <c:pt idx="67">
                  <c:v>23450</c:v>
                </c:pt>
                <c:pt idx="68">
                  <c:v>23800</c:v>
                </c:pt>
                <c:pt idx="69">
                  <c:v>24150</c:v>
                </c:pt>
                <c:pt idx="70">
                  <c:v>24500</c:v>
                </c:pt>
                <c:pt idx="71">
                  <c:v>24850</c:v>
                </c:pt>
                <c:pt idx="72">
                  <c:v>25200</c:v>
                </c:pt>
                <c:pt idx="73">
                  <c:v>25550</c:v>
                </c:pt>
                <c:pt idx="74">
                  <c:v>25900</c:v>
                </c:pt>
                <c:pt idx="75">
                  <c:v>26250</c:v>
                </c:pt>
                <c:pt idx="76">
                  <c:v>26600</c:v>
                </c:pt>
                <c:pt idx="77">
                  <c:v>26950</c:v>
                </c:pt>
                <c:pt idx="78">
                  <c:v>27300</c:v>
                </c:pt>
                <c:pt idx="79">
                  <c:v>27650</c:v>
                </c:pt>
                <c:pt idx="80">
                  <c:v>28000</c:v>
                </c:pt>
                <c:pt idx="81">
                  <c:v>28350</c:v>
                </c:pt>
                <c:pt idx="82">
                  <c:v>28700</c:v>
                </c:pt>
                <c:pt idx="83">
                  <c:v>29050</c:v>
                </c:pt>
                <c:pt idx="84">
                  <c:v>29400</c:v>
                </c:pt>
                <c:pt idx="85">
                  <c:v>29750</c:v>
                </c:pt>
                <c:pt idx="86">
                  <c:v>30100</c:v>
                </c:pt>
                <c:pt idx="87">
                  <c:v>30450</c:v>
                </c:pt>
                <c:pt idx="88">
                  <c:v>30800</c:v>
                </c:pt>
                <c:pt idx="89">
                  <c:v>31150</c:v>
                </c:pt>
                <c:pt idx="90">
                  <c:v>31500</c:v>
                </c:pt>
                <c:pt idx="91">
                  <c:v>31850</c:v>
                </c:pt>
                <c:pt idx="92">
                  <c:v>32200</c:v>
                </c:pt>
                <c:pt idx="93">
                  <c:v>32550</c:v>
                </c:pt>
                <c:pt idx="94">
                  <c:v>32900</c:v>
                </c:pt>
                <c:pt idx="95">
                  <c:v>33250</c:v>
                </c:pt>
                <c:pt idx="96">
                  <c:v>33600</c:v>
                </c:pt>
                <c:pt idx="97">
                  <c:v>33950</c:v>
                </c:pt>
                <c:pt idx="98">
                  <c:v>34300</c:v>
                </c:pt>
                <c:pt idx="99">
                  <c:v>34650</c:v>
                </c:pt>
                <c:pt idx="100">
                  <c:v>35000</c:v>
                </c:pt>
                <c:pt idx="101">
                  <c:v>35350</c:v>
                </c:pt>
                <c:pt idx="102">
                  <c:v>35700</c:v>
                </c:pt>
                <c:pt idx="103">
                  <c:v>36050</c:v>
                </c:pt>
                <c:pt idx="104">
                  <c:v>36400</c:v>
                </c:pt>
                <c:pt idx="105">
                  <c:v>36750</c:v>
                </c:pt>
                <c:pt idx="106">
                  <c:v>37100</c:v>
                </c:pt>
                <c:pt idx="107">
                  <c:v>37450</c:v>
                </c:pt>
                <c:pt idx="108">
                  <c:v>37800</c:v>
                </c:pt>
                <c:pt idx="109">
                  <c:v>38150</c:v>
                </c:pt>
                <c:pt idx="110">
                  <c:v>38500</c:v>
                </c:pt>
                <c:pt idx="111">
                  <c:v>38850</c:v>
                </c:pt>
                <c:pt idx="112">
                  <c:v>39200</c:v>
                </c:pt>
                <c:pt idx="113">
                  <c:v>39550</c:v>
                </c:pt>
                <c:pt idx="114">
                  <c:v>39900</c:v>
                </c:pt>
                <c:pt idx="115">
                  <c:v>40250</c:v>
                </c:pt>
                <c:pt idx="116">
                  <c:v>40600</c:v>
                </c:pt>
                <c:pt idx="117">
                  <c:v>40950</c:v>
                </c:pt>
                <c:pt idx="118">
                  <c:v>41300</c:v>
                </c:pt>
                <c:pt idx="119">
                  <c:v>41650</c:v>
                </c:pt>
                <c:pt idx="120">
                  <c:v>42000</c:v>
                </c:pt>
                <c:pt idx="121">
                  <c:v>42350</c:v>
                </c:pt>
                <c:pt idx="122">
                  <c:v>42700</c:v>
                </c:pt>
                <c:pt idx="123">
                  <c:v>43050</c:v>
                </c:pt>
                <c:pt idx="124">
                  <c:v>43400</c:v>
                </c:pt>
                <c:pt idx="125">
                  <c:v>43750</c:v>
                </c:pt>
                <c:pt idx="126">
                  <c:v>44100</c:v>
                </c:pt>
                <c:pt idx="127">
                  <c:v>44450</c:v>
                </c:pt>
                <c:pt idx="128">
                  <c:v>44800</c:v>
                </c:pt>
                <c:pt idx="129">
                  <c:v>45150</c:v>
                </c:pt>
                <c:pt idx="130">
                  <c:v>45500</c:v>
                </c:pt>
                <c:pt idx="131">
                  <c:v>45850</c:v>
                </c:pt>
                <c:pt idx="132">
                  <c:v>46200</c:v>
                </c:pt>
                <c:pt idx="133">
                  <c:v>46550</c:v>
                </c:pt>
                <c:pt idx="134">
                  <c:v>46900</c:v>
                </c:pt>
                <c:pt idx="135">
                  <c:v>47250</c:v>
                </c:pt>
                <c:pt idx="136">
                  <c:v>47600</c:v>
                </c:pt>
                <c:pt idx="137">
                  <c:v>47950</c:v>
                </c:pt>
                <c:pt idx="138">
                  <c:v>48300</c:v>
                </c:pt>
                <c:pt idx="139">
                  <c:v>48650</c:v>
                </c:pt>
                <c:pt idx="140">
                  <c:v>49000</c:v>
                </c:pt>
                <c:pt idx="141">
                  <c:v>49350</c:v>
                </c:pt>
                <c:pt idx="142">
                  <c:v>49700</c:v>
                </c:pt>
                <c:pt idx="143">
                  <c:v>50050</c:v>
                </c:pt>
                <c:pt idx="144">
                  <c:v>50400</c:v>
                </c:pt>
                <c:pt idx="145">
                  <c:v>50750</c:v>
                </c:pt>
                <c:pt idx="146">
                  <c:v>51100</c:v>
                </c:pt>
                <c:pt idx="147">
                  <c:v>51450</c:v>
                </c:pt>
                <c:pt idx="148">
                  <c:v>51800</c:v>
                </c:pt>
                <c:pt idx="149">
                  <c:v>52150</c:v>
                </c:pt>
                <c:pt idx="150">
                  <c:v>52500</c:v>
                </c:pt>
                <c:pt idx="151">
                  <c:v>52850</c:v>
                </c:pt>
                <c:pt idx="152">
                  <c:v>53200</c:v>
                </c:pt>
                <c:pt idx="153">
                  <c:v>53550</c:v>
                </c:pt>
                <c:pt idx="154">
                  <c:v>53900</c:v>
                </c:pt>
                <c:pt idx="155">
                  <c:v>54250</c:v>
                </c:pt>
                <c:pt idx="156">
                  <c:v>54600</c:v>
                </c:pt>
                <c:pt idx="157">
                  <c:v>54950</c:v>
                </c:pt>
                <c:pt idx="158">
                  <c:v>55300</c:v>
                </c:pt>
                <c:pt idx="159">
                  <c:v>55650</c:v>
                </c:pt>
                <c:pt idx="160">
                  <c:v>56000</c:v>
                </c:pt>
                <c:pt idx="161">
                  <c:v>56350</c:v>
                </c:pt>
                <c:pt idx="162">
                  <c:v>56700</c:v>
                </c:pt>
                <c:pt idx="163">
                  <c:v>57050</c:v>
                </c:pt>
                <c:pt idx="164">
                  <c:v>57400</c:v>
                </c:pt>
                <c:pt idx="165">
                  <c:v>57750</c:v>
                </c:pt>
                <c:pt idx="166">
                  <c:v>58100</c:v>
                </c:pt>
                <c:pt idx="167">
                  <c:v>58450</c:v>
                </c:pt>
                <c:pt idx="168">
                  <c:v>58800</c:v>
                </c:pt>
                <c:pt idx="169">
                  <c:v>59150</c:v>
                </c:pt>
                <c:pt idx="170">
                  <c:v>59500</c:v>
                </c:pt>
                <c:pt idx="171">
                  <c:v>59850</c:v>
                </c:pt>
                <c:pt idx="172">
                  <c:v>60200</c:v>
                </c:pt>
                <c:pt idx="173">
                  <c:v>60550</c:v>
                </c:pt>
                <c:pt idx="174">
                  <c:v>60900</c:v>
                </c:pt>
                <c:pt idx="175">
                  <c:v>61250</c:v>
                </c:pt>
                <c:pt idx="176">
                  <c:v>61600</c:v>
                </c:pt>
                <c:pt idx="177">
                  <c:v>61950</c:v>
                </c:pt>
                <c:pt idx="178">
                  <c:v>62300</c:v>
                </c:pt>
                <c:pt idx="179">
                  <c:v>62650</c:v>
                </c:pt>
                <c:pt idx="180">
                  <c:v>63000</c:v>
                </c:pt>
                <c:pt idx="181">
                  <c:v>63350</c:v>
                </c:pt>
                <c:pt idx="182">
                  <c:v>63700</c:v>
                </c:pt>
                <c:pt idx="183">
                  <c:v>64050</c:v>
                </c:pt>
                <c:pt idx="184">
                  <c:v>64400</c:v>
                </c:pt>
                <c:pt idx="185">
                  <c:v>64750</c:v>
                </c:pt>
                <c:pt idx="186">
                  <c:v>65100</c:v>
                </c:pt>
                <c:pt idx="187">
                  <c:v>65450</c:v>
                </c:pt>
                <c:pt idx="188">
                  <c:v>65800</c:v>
                </c:pt>
                <c:pt idx="189">
                  <c:v>66150</c:v>
                </c:pt>
                <c:pt idx="190">
                  <c:v>66500</c:v>
                </c:pt>
                <c:pt idx="191">
                  <c:v>66850</c:v>
                </c:pt>
                <c:pt idx="192">
                  <c:v>67200</c:v>
                </c:pt>
                <c:pt idx="193">
                  <c:v>67550</c:v>
                </c:pt>
                <c:pt idx="194">
                  <c:v>67900</c:v>
                </c:pt>
                <c:pt idx="195">
                  <c:v>68250</c:v>
                </c:pt>
                <c:pt idx="196">
                  <c:v>68600</c:v>
                </c:pt>
                <c:pt idx="197">
                  <c:v>68950</c:v>
                </c:pt>
                <c:pt idx="198">
                  <c:v>69300</c:v>
                </c:pt>
                <c:pt idx="199">
                  <c:v>69650</c:v>
                </c:pt>
                <c:pt idx="200">
                  <c:v>70000</c:v>
                </c:pt>
                <c:pt idx="201">
                  <c:v>70350</c:v>
                </c:pt>
                <c:pt idx="202">
                  <c:v>70700</c:v>
                </c:pt>
                <c:pt idx="203">
                  <c:v>71050</c:v>
                </c:pt>
                <c:pt idx="204">
                  <c:v>71400</c:v>
                </c:pt>
                <c:pt idx="205">
                  <c:v>71750</c:v>
                </c:pt>
                <c:pt idx="206">
                  <c:v>72100</c:v>
                </c:pt>
                <c:pt idx="207">
                  <c:v>72450</c:v>
                </c:pt>
                <c:pt idx="208">
                  <c:v>72800</c:v>
                </c:pt>
                <c:pt idx="209">
                  <c:v>73150</c:v>
                </c:pt>
                <c:pt idx="210">
                  <c:v>73500</c:v>
                </c:pt>
                <c:pt idx="211">
                  <c:v>73850</c:v>
                </c:pt>
                <c:pt idx="212">
                  <c:v>74200</c:v>
                </c:pt>
                <c:pt idx="213">
                  <c:v>74550</c:v>
                </c:pt>
                <c:pt idx="214">
                  <c:v>74900</c:v>
                </c:pt>
                <c:pt idx="215">
                  <c:v>75250</c:v>
                </c:pt>
                <c:pt idx="216">
                  <c:v>75600</c:v>
                </c:pt>
                <c:pt idx="217">
                  <c:v>75950</c:v>
                </c:pt>
                <c:pt idx="218">
                  <c:v>76300</c:v>
                </c:pt>
                <c:pt idx="219">
                  <c:v>76650</c:v>
                </c:pt>
                <c:pt idx="220">
                  <c:v>77000</c:v>
                </c:pt>
                <c:pt idx="221">
                  <c:v>77350</c:v>
                </c:pt>
                <c:pt idx="222">
                  <c:v>77700</c:v>
                </c:pt>
                <c:pt idx="223">
                  <c:v>78050</c:v>
                </c:pt>
                <c:pt idx="224">
                  <c:v>78400</c:v>
                </c:pt>
                <c:pt idx="225">
                  <c:v>78750</c:v>
                </c:pt>
                <c:pt idx="226">
                  <c:v>79100</c:v>
                </c:pt>
                <c:pt idx="227">
                  <c:v>79450</c:v>
                </c:pt>
                <c:pt idx="228">
                  <c:v>79800</c:v>
                </c:pt>
                <c:pt idx="229">
                  <c:v>80150</c:v>
                </c:pt>
                <c:pt idx="230">
                  <c:v>80500</c:v>
                </c:pt>
                <c:pt idx="231">
                  <c:v>80850</c:v>
                </c:pt>
                <c:pt idx="232">
                  <c:v>81200</c:v>
                </c:pt>
                <c:pt idx="233">
                  <c:v>81550</c:v>
                </c:pt>
                <c:pt idx="234">
                  <c:v>81900</c:v>
                </c:pt>
                <c:pt idx="235">
                  <c:v>82250</c:v>
                </c:pt>
                <c:pt idx="236">
                  <c:v>82600</c:v>
                </c:pt>
                <c:pt idx="237">
                  <c:v>82950</c:v>
                </c:pt>
                <c:pt idx="238">
                  <c:v>83300</c:v>
                </c:pt>
                <c:pt idx="239">
                  <c:v>83650</c:v>
                </c:pt>
                <c:pt idx="240">
                  <c:v>84000</c:v>
                </c:pt>
                <c:pt idx="241">
                  <c:v>84350</c:v>
                </c:pt>
                <c:pt idx="242">
                  <c:v>84700</c:v>
                </c:pt>
                <c:pt idx="243">
                  <c:v>85050</c:v>
                </c:pt>
                <c:pt idx="244">
                  <c:v>85400</c:v>
                </c:pt>
                <c:pt idx="245">
                  <c:v>85750</c:v>
                </c:pt>
                <c:pt idx="246">
                  <c:v>86100</c:v>
                </c:pt>
                <c:pt idx="247">
                  <c:v>86450</c:v>
                </c:pt>
                <c:pt idx="248">
                  <c:v>86800</c:v>
                </c:pt>
                <c:pt idx="249">
                  <c:v>87150</c:v>
                </c:pt>
                <c:pt idx="250">
                  <c:v>87500</c:v>
                </c:pt>
                <c:pt idx="251">
                  <c:v>87850</c:v>
                </c:pt>
                <c:pt idx="252">
                  <c:v>88200</c:v>
                </c:pt>
                <c:pt idx="253">
                  <c:v>88550</c:v>
                </c:pt>
                <c:pt idx="254">
                  <c:v>88900</c:v>
                </c:pt>
                <c:pt idx="255">
                  <c:v>89250</c:v>
                </c:pt>
                <c:pt idx="256">
                  <c:v>89600</c:v>
                </c:pt>
                <c:pt idx="257">
                  <c:v>89950</c:v>
                </c:pt>
                <c:pt idx="258">
                  <c:v>90300</c:v>
                </c:pt>
                <c:pt idx="259">
                  <c:v>90650</c:v>
                </c:pt>
                <c:pt idx="260">
                  <c:v>91000</c:v>
                </c:pt>
                <c:pt idx="261">
                  <c:v>91350</c:v>
                </c:pt>
                <c:pt idx="262">
                  <c:v>91700</c:v>
                </c:pt>
                <c:pt idx="263">
                  <c:v>92050</c:v>
                </c:pt>
                <c:pt idx="264">
                  <c:v>92400</c:v>
                </c:pt>
                <c:pt idx="265">
                  <c:v>92750</c:v>
                </c:pt>
                <c:pt idx="266">
                  <c:v>93100</c:v>
                </c:pt>
                <c:pt idx="267">
                  <c:v>93450</c:v>
                </c:pt>
                <c:pt idx="268">
                  <c:v>93800</c:v>
                </c:pt>
                <c:pt idx="269">
                  <c:v>94150</c:v>
                </c:pt>
                <c:pt idx="270">
                  <c:v>94500</c:v>
                </c:pt>
                <c:pt idx="271">
                  <c:v>94850</c:v>
                </c:pt>
                <c:pt idx="272">
                  <c:v>95200</c:v>
                </c:pt>
                <c:pt idx="273">
                  <c:v>95550</c:v>
                </c:pt>
                <c:pt idx="274">
                  <c:v>95900</c:v>
                </c:pt>
                <c:pt idx="275">
                  <c:v>96250</c:v>
                </c:pt>
                <c:pt idx="276">
                  <c:v>96600</c:v>
                </c:pt>
                <c:pt idx="277">
                  <c:v>96950</c:v>
                </c:pt>
                <c:pt idx="278">
                  <c:v>97300</c:v>
                </c:pt>
                <c:pt idx="279">
                  <c:v>97650</c:v>
                </c:pt>
                <c:pt idx="280">
                  <c:v>98000</c:v>
                </c:pt>
                <c:pt idx="281">
                  <c:v>98350</c:v>
                </c:pt>
                <c:pt idx="282">
                  <c:v>98700</c:v>
                </c:pt>
                <c:pt idx="283">
                  <c:v>99050</c:v>
                </c:pt>
                <c:pt idx="284">
                  <c:v>99400</c:v>
                </c:pt>
                <c:pt idx="285">
                  <c:v>99750</c:v>
                </c:pt>
                <c:pt idx="286">
                  <c:v>100100</c:v>
                </c:pt>
                <c:pt idx="287">
                  <c:v>100450</c:v>
                </c:pt>
                <c:pt idx="288">
                  <c:v>100800</c:v>
                </c:pt>
                <c:pt idx="289">
                  <c:v>101150</c:v>
                </c:pt>
                <c:pt idx="290">
                  <c:v>101500</c:v>
                </c:pt>
                <c:pt idx="291">
                  <c:v>101850</c:v>
                </c:pt>
                <c:pt idx="292">
                  <c:v>102200</c:v>
                </c:pt>
                <c:pt idx="293">
                  <c:v>102550</c:v>
                </c:pt>
                <c:pt idx="294">
                  <c:v>102900</c:v>
                </c:pt>
                <c:pt idx="295">
                  <c:v>103250</c:v>
                </c:pt>
                <c:pt idx="296">
                  <c:v>103600</c:v>
                </c:pt>
                <c:pt idx="297">
                  <c:v>103950</c:v>
                </c:pt>
                <c:pt idx="298">
                  <c:v>104300</c:v>
                </c:pt>
                <c:pt idx="299">
                  <c:v>104650</c:v>
                </c:pt>
                <c:pt idx="300">
                  <c:v>105000</c:v>
                </c:pt>
                <c:pt idx="301">
                  <c:v>105350</c:v>
                </c:pt>
                <c:pt idx="302">
                  <c:v>105700</c:v>
                </c:pt>
                <c:pt idx="303">
                  <c:v>106050</c:v>
                </c:pt>
                <c:pt idx="304">
                  <c:v>106400</c:v>
                </c:pt>
                <c:pt idx="305">
                  <c:v>106750</c:v>
                </c:pt>
                <c:pt idx="306">
                  <c:v>107100</c:v>
                </c:pt>
                <c:pt idx="307">
                  <c:v>107450</c:v>
                </c:pt>
                <c:pt idx="308">
                  <c:v>107800</c:v>
                </c:pt>
                <c:pt idx="309">
                  <c:v>108150</c:v>
                </c:pt>
                <c:pt idx="310">
                  <c:v>108500</c:v>
                </c:pt>
                <c:pt idx="311">
                  <c:v>108850</c:v>
                </c:pt>
                <c:pt idx="312">
                  <c:v>109200</c:v>
                </c:pt>
                <c:pt idx="313">
                  <c:v>109550</c:v>
                </c:pt>
                <c:pt idx="314">
                  <c:v>109900</c:v>
                </c:pt>
                <c:pt idx="315">
                  <c:v>110250</c:v>
                </c:pt>
                <c:pt idx="316">
                  <c:v>110600</c:v>
                </c:pt>
                <c:pt idx="317">
                  <c:v>110950</c:v>
                </c:pt>
                <c:pt idx="318">
                  <c:v>111300</c:v>
                </c:pt>
                <c:pt idx="319">
                  <c:v>111650</c:v>
                </c:pt>
                <c:pt idx="320">
                  <c:v>112000</c:v>
                </c:pt>
                <c:pt idx="321">
                  <c:v>112350</c:v>
                </c:pt>
                <c:pt idx="322">
                  <c:v>112700</c:v>
                </c:pt>
                <c:pt idx="323">
                  <c:v>113050</c:v>
                </c:pt>
                <c:pt idx="324">
                  <c:v>113400</c:v>
                </c:pt>
                <c:pt idx="325">
                  <c:v>113750</c:v>
                </c:pt>
                <c:pt idx="326">
                  <c:v>114100</c:v>
                </c:pt>
                <c:pt idx="327">
                  <c:v>114450</c:v>
                </c:pt>
                <c:pt idx="328">
                  <c:v>114800</c:v>
                </c:pt>
                <c:pt idx="329">
                  <c:v>115150</c:v>
                </c:pt>
                <c:pt idx="330">
                  <c:v>115500</c:v>
                </c:pt>
                <c:pt idx="331">
                  <c:v>115850</c:v>
                </c:pt>
                <c:pt idx="332">
                  <c:v>116200</c:v>
                </c:pt>
                <c:pt idx="333">
                  <c:v>116550</c:v>
                </c:pt>
                <c:pt idx="334">
                  <c:v>116900</c:v>
                </c:pt>
                <c:pt idx="335">
                  <c:v>117250</c:v>
                </c:pt>
                <c:pt idx="336">
                  <c:v>117600</c:v>
                </c:pt>
                <c:pt idx="337">
                  <c:v>117950</c:v>
                </c:pt>
                <c:pt idx="338">
                  <c:v>118300</c:v>
                </c:pt>
                <c:pt idx="339">
                  <c:v>118650</c:v>
                </c:pt>
                <c:pt idx="340">
                  <c:v>119000</c:v>
                </c:pt>
                <c:pt idx="341">
                  <c:v>119350</c:v>
                </c:pt>
                <c:pt idx="342">
                  <c:v>119700</c:v>
                </c:pt>
                <c:pt idx="343">
                  <c:v>120050</c:v>
                </c:pt>
                <c:pt idx="344">
                  <c:v>120400</c:v>
                </c:pt>
                <c:pt idx="345">
                  <c:v>120750</c:v>
                </c:pt>
                <c:pt idx="346">
                  <c:v>121100</c:v>
                </c:pt>
                <c:pt idx="347">
                  <c:v>121450</c:v>
                </c:pt>
                <c:pt idx="348">
                  <c:v>121800</c:v>
                </c:pt>
                <c:pt idx="349">
                  <c:v>122150</c:v>
                </c:pt>
                <c:pt idx="350">
                  <c:v>122500</c:v>
                </c:pt>
                <c:pt idx="351">
                  <c:v>122850</c:v>
                </c:pt>
                <c:pt idx="352">
                  <c:v>123200</c:v>
                </c:pt>
                <c:pt idx="353">
                  <c:v>123550</c:v>
                </c:pt>
                <c:pt idx="354">
                  <c:v>123900</c:v>
                </c:pt>
                <c:pt idx="355">
                  <c:v>124250</c:v>
                </c:pt>
                <c:pt idx="356">
                  <c:v>124600</c:v>
                </c:pt>
                <c:pt idx="357">
                  <c:v>124950</c:v>
                </c:pt>
                <c:pt idx="358">
                  <c:v>125300</c:v>
                </c:pt>
                <c:pt idx="359">
                  <c:v>125650</c:v>
                </c:pt>
                <c:pt idx="360">
                  <c:v>126000</c:v>
                </c:pt>
                <c:pt idx="361">
                  <c:v>126350</c:v>
                </c:pt>
                <c:pt idx="362">
                  <c:v>126700</c:v>
                </c:pt>
                <c:pt idx="363">
                  <c:v>127050</c:v>
                </c:pt>
                <c:pt idx="364">
                  <c:v>127400</c:v>
                </c:pt>
                <c:pt idx="365">
                  <c:v>127750</c:v>
                </c:pt>
                <c:pt idx="366">
                  <c:v>128100</c:v>
                </c:pt>
                <c:pt idx="367">
                  <c:v>128450</c:v>
                </c:pt>
                <c:pt idx="368">
                  <c:v>128800</c:v>
                </c:pt>
                <c:pt idx="369">
                  <c:v>129150</c:v>
                </c:pt>
                <c:pt idx="370">
                  <c:v>129500</c:v>
                </c:pt>
                <c:pt idx="371">
                  <c:v>129850</c:v>
                </c:pt>
                <c:pt idx="372">
                  <c:v>130200</c:v>
                </c:pt>
                <c:pt idx="373">
                  <c:v>130550</c:v>
                </c:pt>
                <c:pt idx="374">
                  <c:v>130900</c:v>
                </c:pt>
                <c:pt idx="375">
                  <c:v>131250</c:v>
                </c:pt>
                <c:pt idx="376">
                  <c:v>131600</c:v>
                </c:pt>
                <c:pt idx="377">
                  <c:v>131950</c:v>
                </c:pt>
                <c:pt idx="378">
                  <c:v>132300</c:v>
                </c:pt>
                <c:pt idx="379">
                  <c:v>132650</c:v>
                </c:pt>
                <c:pt idx="380">
                  <c:v>133000</c:v>
                </c:pt>
                <c:pt idx="381">
                  <c:v>133350</c:v>
                </c:pt>
                <c:pt idx="382">
                  <c:v>133700</c:v>
                </c:pt>
                <c:pt idx="383">
                  <c:v>134050</c:v>
                </c:pt>
                <c:pt idx="384">
                  <c:v>134400</c:v>
                </c:pt>
                <c:pt idx="385">
                  <c:v>134750</c:v>
                </c:pt>
                <c:pt idx="386">
                  <c:v>135100</c:v>
                </c:pt>
                <c:pt idx="387">
                  <c:v>135450</c:v>
                </c:pt>
                <c:pt idx="388">
                  <c:v>135800</c:v>
                </c:pt>
                <c:pt idx="389">
                  <c:v>136150</c:v>
                </c:pt>
                <c:pt idx="390">
                  <c:v>136500</c:v>
                </c:pt>
                <c:pt idx="391">
                  <c:v>136850</c:v>
                </c:pt>
                <c:pt idx="392">
                  <c:v>137200</c:v>
                </c:pt>
                <c:pt idx="393">
                  <c:v>137550</c:v>
                </c:pt>
                <c:pt idx="394">
                  <c:v>137900</c:v>
                </c:pt>
                <c:pt idx="395">
                  <c:v>138250</c:v>
                </c:pt>
                <c:pt idx="396">
                  <c:v>138600</c:v>
                </c:pt>
                <c:pt idx="397">
                  <c:v>138950</c:v>
                </c:pt>
                <c:pt idx="398">
                  <c:v>139300</c:v>
                </c:pt>
                <c:pt idx="399">
                  <c:v>139650</c:v>
                </c:pt>
                <c:pt idx="400">
                  <c:v>140000</c:v>
                </c:pt>
                <c:pt idx="401">
                  <c:v>140350</c:v>
                </c:pt>
                <c:pt idx="402">
                  <c:v>140700</c:v>
                </c:pt>
                <c:pt idx="403">
                  <c:v>141050</c:v>
                </c:pt>
                <c:pt idx="404">
                  <c:v>141400</c:v>
                </c:pt>
                <c:pt idx="405">
                  <c:v>141750</c:v>
                </c:pt>
                <c:pt idx="406">
                  <c:v>142100</c:v>
                </c:pt>
                <c:pt idx="407">
                  <c:v>142450</c:v>
                </c:pt>
                <c:pt idx="408">
                  <c:v>142800</c:v>
                </c:pt>
                <c:pt idx="409">
                  <c:v>143150</c:v>
                </c:pt>
                <c:pt idx="410">
                  <c:v>143500</c:v>
                </c:pt>
                <c:pt idx="411">
                  <c:v>143850</c:v>
                </c:pt>
                <c:pt idx="412">
                  <c:v>144200</c:v>
                </c:pt>
                <c:pt idx="413">
                  <c:v>144550</c:v>
                </c:pt>
                <c:pt idx="414">
                  <c:v>144900</c:v>
                </c:pt>
                <c:pt idx="415">
                  <c:v>145250</c:v>
                </c:pt>
                <c:pt idx="416">
                  <c:v>145600</c:v>
                </c:pt>
                <c:pt idx="417">
                  <c:v>145950</c:v>
                </c:pt>
                <c:pt idx="418">
                  <c:v>146300</c:v>
                </c:pt>
                <c:pt idx="419">
                  <c:v>146650</c:v>
                </c:pt>
                <c:pt idx="420">
                  <c:v>147000</c:v>
                </c:pt>
                <c:pt idx="421">
                  <c:v>147350</c:v>
                </c:pt>
                <c:pt idx="422">
                  <c:v>147700</c:v>
                </c:pt>
                <c:pt idx="423">
                  <c:v>148050</c:v>
                </c:pt>
                <c:pt idx="424">
                  <c:v>148400</c:v>
                </c:pt>
                <c:pt idx="425">
                  <c:v>148750</c:v>
                </c:pt>
                <c:pt idx="426">
                  <c:v>149100</c:v>
                </c:pt>
                <c:pt idx="427">
                  <c:v>149450</c:v>
                </c:pt>
                <c:pt idx="428">
                  <c:v>149800</c:v>
                </c:pt>
                <c:pt idx="429">
                  <c:v>150150</c:v>
                </c:pt>
                <c:pt idx="430">
                  <c:v>150500</c:v>
                </c:pt>
                <c:pt idx="431">
                  <c:v>150850</c:v>
                </c:pt>
                <c:pt idx="432">
                  <c:v>151200</c:v>
                </c:pt>
                <c:pt idx="433">
                  <c:v>151550</c:v>
                </c:pt>
                <c:pt idx="434">
                  <c:v>151900</c:v>
                </c:pt>
                <c:pt idx="435">
                  <c:v>152250</c:v>
                </c:pt>
                <c:pt idx="436">
                  <c:v>152600</c:v>
                </c:pt>
                <c:pt idx="437">
                  <c:v>152950</c:v>
                </c:pt>
                <c:pt idx="438">
                  <c:v>153300</c:v>
                </c:pt>
                <c:pt idx="439">
                  <c:v>153650</c:v>
                </c:pt>
                <c:pt idx="440">
                  <c:v>154000</c:v>
                </c:pt>
                <c:pt idx="441">
                  <c:v>154350</c:v>
                </c:pt>
                <c:pt idx="442">
                  <c:v>154700</c:v>
                </c:pt>
                <c:pt idx="443">
                  <c:v>155050</c:v>
                </c:pt>
                <c:pt idx="444">
                  <c:v>155400</c:v>
                </c:pt>
                <c:pt idx="445">
                  <c:v>155750</c:v>
                </c:pt>
                <c:pt idx="446">
                  <c:v>156100</c:v>
                </c:pt>
                <c:pt idx="447">
                  <c:v>156450</c:v>
                </c:pt>
                <c:pt idx="448">
                  <c:v>156800</c:v>
                </c:pt>
                <c:pt idx="449">
                  <c:v>157150</c:v>
                </c:pt>
                <c:pt idx="450">
                  <c:v>157500</c:v>
                </c:pt>
                <c:pt idx="451">
                  <c:v>157850</c:v>
                </c:pt>
                <c:pt idx="452">
                  <c:v>158200</c:v>
                </c:pt>
                <c:pt idx="453">
                  <c:v>158550</c:v>
                </c:pt>
                <c:pt idx="454">
                  <c:v>158900</c:v>
                </c:pt>
                <c:pt idx="455">
                  <c:v>159250</c:v>
                </c:pt>
                <c:pt idx="456">
                  <c:v>159600</c:v>
                </c:pt>
                <c:pt idx="457">
                  <c:v>159950</c:v>
                </c:pt>
                <c:pt idx="458">
                  <c:v>160300</c:v>
                </c:pt>
                <c:pt idx="459">
                  <c:v>160650</c:v>
                </c:pt>
                <c:pt idx="460">
                  <c:v>161000</c:v>
                </c:pt>
                <c:pt idx="461">
                  <c:v>161350</c:v>
                </c:pt>
                <c:pt idx="462">
                  <c:v>161700</c:v>
                </c:pt>
                <c:pt idx="463">
                  <c:v>162050</c:v>
                </c:pt>
                <c:pt idx="464">
                  <c:v>162400</c:v>
                </c:pt>
                <c:pt idx="465">
                  <c:v>162750</c:v>
                </c:pt>
                <c:pt idx="466">
                  <c:v>163100</c:v>
                </c:pt>
                <c:pt idx="467">
                  <c:v>163450</c:v>
                </c:pt>
                <c:pt idx="468">
                  <c:v>163800</c:v>
                </c:pt>
                <c:pt idx="469">
                  <c:v>164150</c:v>
                </c:pt>
                <c:pt idx="470">
                  <c:v>164500</c:v>
                </c:pt>
                <c:pt idx="471">
                  <c:v>164850</c:v>
                </c:pt>
                <c:pt idx="472">
                  <c:v>165200</c:v>
                </c:pt>
                <c:pt idx="473">
                  <c:v>165550</c:v>
                </c:pt>
                <c:pt idx="474">
                  <c:v>165900</c:v>
                </c:pt>
                <c:pt idx="475">
                  <c:v>166250</c:v>
                </c:pt>
                <c:pt idx="476">
                  <c:v>166600</c:v>
                </c:pt>
                <c:pt idx="477">
                  <c:v>166950</c:v>
                </c:pt>
                <c:pt idx="478">
                  <c:v>167300</c:v>
                </c:pt>
                <c:pt idx="479">
                  <c:v>167650</c:v>
                </c:pt>
                <c:pt idx="480">
                  <c:v>168000</c:v>
                </c:pt>
                <c:pt idx="481">
                  <c:v>168350</c:v>
                </c:pt>
                <c:pt idx="482">
                  <c:v>168700</c:v>
                </c:pt>
                <c:pt idx="483">
                  <c:v>169050</c:v>
                </c:pt>
                <c:pt idx="484">
                  <c:v>169400</c:v>
                </c:pt>
                <c:pt idx="485">
                  <c:v>169750</c:v>
                </c:pt>
                <c:pt idx="486">
                  <c:v>170100</c:v>
                </c:pt>
                <c:pt idx="487">
                  <c:v>170450</c:v>
                </c:pt>
                <c:pt idx="488">
                  <c:v>170800</c:v>
                </c:pt>
                <c:pt idx="489">
                  <c:v>171150</c:v>
                </c:pt>
                <c:pt idx="490">
                  <c:v>171500</c:v>
                </c:pt>
                <c:pt idx="491">
                  <c:v>171850</c:v>
                </c:pt>
                <c:pt idx="492">
                  <c:v>172200</c:v>
                </c:pt>
                <c:pt idx="493">
                  <c:v>172550</c:v>
                </c:pt>
                <c:pt idx="494">
                  <c:v>172900</c:v>
                </c:pt>
                <c:pt idx="495">
                  <c:v>173250</c:v>
                </c:pt>
                <c:pt idx="496">
                  <c:v>173600</c:v>
                </c:pt>
                <c:pt idx="497">
                  <c:v>173950</c:v>
                </c:pt>
                <c:pt idx="498">
                  <c:v>174300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B4-4280-984F-9B0A3B25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151264"/>
        <c:axId val="992147936"/>
      </c:scatterChart>
      <c:valAx>
        <c:axId val="99215126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2147936"/>
        <c:crosses val="autoZero"/>
        <c:crossBetween val="midCat"/>
      </c:valAx>
      <c:valAx>
        <c:axId val="9921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215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0c. MT ND 2 cintas reconocer palindromos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Ej0!$D$1</c:f>
              <c:strCache>
                <c:ptCount val="1"/>
                <c:pt idx="0">
                  <c:v>0_MT_2_CINTA_ND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Ej0!$A$2:$A$500</c:f>
              <c:numCache>
                <c:formatCode>General</c:formatCode>
                <c:ptCount val="49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Ej0!$D$2:$D$500</c:f>
              <c:numCache>
                <c:formatCode>General</c:formatCode>
                <c:ptCount val="499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  <c:pt idx="299">
                  <c:v>29901</c:v>
                </c:pt>
                <c:pt idx="300">
                  <c:v>30001</c:v>
                </c:pt>
                <c:pt idx="301">
                  <c:v>30101</c:v>
                </c:pt>
                <c:pt idx="302">
                  <c:v>30201</c:v>
                </c:pt>
                <c:pt idx="303">
                  <c:v>30301</c:v>
                </c:pt>
                <c:pt idx="304">
                  <c:v>30401</c:v>
                </c:pt>
                <c:pt idx="305">
                  <c:v>30501</c:v>
                </c:pt>
                <c:pt idx="306">
                  <c:v>30601</c:v>
                </c:pt>
                <c:pt idx="307">
                  <c:v>30701</c:v>
                </c:pt>
                <c:pt idx="308">
                  <c:v>30801</c:v>
                </c:pt>
                <c:pt idx="309">
                  <c:v>30901</c:v>
                </c:pt>
                <c:pt idx="310">
                  <c:v>31001</c:v>
                </c:pt>
                <c:pt idx="311">
                  <c:v>31101</c:v>
                </c:pt>
                <c:pt idx="312">
                  <c:v>31201</c:v>
                </c:pt>
                <c:pt idx="313">
                  <c:v>31301</c:v>
                </c:pt>
                <c:pt idx="314">
                  <c:v>31401</c:v>
                </c:pt>
                <c:pt idx="315">
                  <c:v>31501</c:v>
                </c:pt>
                <c:pt idx="316">
                  <c:v>31601</c:v>
                </c:pt>
                <c:pt idx="317">
                  <c:v>31701</c:v>
                </c:pt>
                <c:pt idx="318">
                  <c:v>31801</c:v>
                </c:pt>
                <c:pt idx="319">
                  <c:v>31901</c:v>
                </c:pt>
                <c:pt idx="320">
                  <c:v>32001</c:v>
                </c:pt>
                <c:pt idx="321">
                  <c:v>32101</c:v>
                </c:pt>
                <c:pt idx="322">
                  <c:v>32201</c:v>
                </c:pt>
                <c:pt idx="323">
                  <c:v>32301</c:v>
                </c:pt>
                <c:pt idx="324">
                  <c:v>32401</c:v>
                </c:pt>
                <c:pt idx="325">
                  <c:v>32501</c:v>
                </c:pt>
                <c:pt idx="326">
                  <c:v>32601</c:v>
                </c:pt>
                <c:pt idx="327">
                  <c:v>32701</c:v>
                </c:pt>
                <c:pt idx="328">
                  <c:v>32801</c:v>
                </c:pt>
                <c:pt idx="329">
                  <c:v>32901</c:v>
                </c:pt>
                <c:pt idx="330">
                  <c:v>33001</c:v>
                </c:pt>
                <c:pt idx="331">
                  <c:v>33101</c:v>
                </c:pt>
                <c:pt idx="332">
                  <c:v>33201</c:v>
                </c:pt>
                <c:pt idx="333">
                  <c:v>33301</c:v>
                </c:pt>
                <c:pt idx="334">
                  <c:v>33401</c:v>
                </c:pt>
                <c:pt idx="335">
                  <c:v>33501</c:v>
                </c:pt>
                <c:pt idx="336">
                  <c:v>33601</c:v>
                </c:pt>
                <c:pt idx="337">
                  <c:v>33701</c:v>
                </c:pt>
                <c:pt idx="338">
                  <c:v>33801</c:v>
                </c:pt>
                <c:pt idx="339">
                  <c:v>33901</c:v>
                </c:pt>
                <c:pt idx="340">
                  <c:v>34001</c:v>
                </c:pt>
                <c:pt idx="341">
                  <c:v>34101</c:v>
                </c:pt>
                <c:pt idx="342">
                  <c:v>34201</c:v>
                </c:pt>
                <c:pt idx="343">
                  <c:v>34301</c:v>
                </c:pt>
                <c:pt idx="344">
                  <c:v>34401</c:v>
                </c:pt>
                <c:pt idx="345">
                  <c:v>34501</c:v>
                </c:pt>
                <c:pt idx="346">
                  <c:v>34601</c:v>
                </c:pt>
                <c:pt idx="347">
                  <c:v>34701</c:v>
                </c:pt>
                <c:pt idx="348">
                  <c:v>34801</c:v>
                </c:pt>
                <c:pt idx="349">
                  <c:v>34901</c:v>
                </c:pt>
                <c:pt idx="350">
                  <c:v>35001</c:v>
                </c:pt>
                <c:pt idx="351">
                  <c:v>35101</c:v>
                </c:pt>
                <c:pt idx="352">
                  <c:v>35201</c:v>
                </c:pt>
                <c:pt idx="353">
                  <c:v>35301</c:v>
                </c:pt>
                <c:pt idx="354">
                  <c:v>35401</c:v>
                </c:pt>
                <c:pt idx="355">
                  <c:v>35501</c:v>
                </c:pt>
                <c:pt idx="356">
                  <c:v>35601</c:v>
                </c:pt>
                <c:pt idx="357">
                  <c:v>35701</c:v>
                </c:pt>
                <c:pt idx="358">
                  <c:v>35801</c:v>
                </c:pt>
                <c:pt idx="359">
                  <c:v>35901</c:v>
                </c:pt>
                <c:pt idx="360">
                  <c:v>36001</c:v>
                </c:pt>
                <c:pt idx="361">
                  <c:v>36101</c:v>
                </c:pt>
                <c:pt idx="362">
                  <c:v>36201</c:v>
                </c:pt>
                <c:pt idx="363">
                  <c:v>36301</c:v>
                </c:pt>
                <c:pt idx="364">
                  <c:v>36401</c:v>
                </c:pt>
                <c:pt idx="365">
                  <c:v>36501</c:v>
                </c:pt>
                <c:pt idx="366">
                  <c:v>36601</c:v>
                </c:pt>
                <c:pt idx="367">
                  <c:v>36701</c:v>
                </c:pt>
                <c:pt idx="368">
                  <c:v>36801</c:v>
                </c:pt>
                <c:pt idx="369">
                  <c:v>36901</c:v>
                </c:pt>
                <c:pt idx="370">
                  <c:v>37001</c:v>
                </c:pt>
                <c:pt idx="371">
                  <c:v>37101</c:v>
                </c:pt>
                <c:pt idx="372">
                  <c:v>37201</c:v>
                </c:pt>
                <c:pt idx="373">
                  <c:v>37301</c:v>
                </c:pt>
                <c:pt idx="374">
                  <c:v>37401</c:v>
                </c:pt>
                <c:pt idx="375">
                  <c:v>37501</c:v>
                </c:pt>
                <c:pt idx="376">
                  <c:v>37601</c:v>
                </c:pt>
                <c:pt idx="377">
                  <c:v>37701</c:v>
                </c:pt>
                <c:pt idx="378">
                  <c:v>37801</c:v>
                </c:pt>
                <c:pt idx="379">
                  <c:v>37901</c:v>
                </c:pt>
                <c:pt idx="380">
                  <c:v>38001</c:v>
                </c:pt>
                <c:pt idx="381">
                  <c:v>38101</c:v>
                </c:pt>
                <c:pt idx="382">
                  <c:v>38201</c:v>
                </c:pt>
                <c:pt idx="383">
                  <c:v>38301</c:v>
                </c:pt>
                <c:pt idx="384">
                  <c:v>38401</c:v>
                </c:pt>
                <c:pt idx="385">
                  <c:v>38501</c:v>
                </c:pt>
                <c:pt idx="386">
                  <c:v>38601</c:v>
                </c:pt>
                <c:pt idx="387">
                  <c:v>38701</c:v>
                </c:pt>
                <c:pt idx="388">
                  <c:v>38801</c:v>
                </c:pt>
                <c:pt idx="389">
                  <c:v>38901</c:v>
                </c:pt>
                <c:pt idx="390">
                  <c:v>39001</c:v>
                </c:pt>
                <c:pt idx="391">
                  <c:v>39101</c:v>
                </c:pt>
                <c:pt idx="392">
                  <c:v>39201</c:v>
                </c:pt>
                <c:pt idx="393">
                  <c:v>39301</c:v>
                </c:pt>
                <c:pt idx="394">
                  <c:v>39401</c:v>
                </c:pt>
                <c:pt idx="395">
                  <c:v>39501</c:v>
                </c:pt>
                <c:pt idx="396">
                  <c:v>39601</c:v>
                </c:pt>
                <c:pt idx="397">
                  <c:v>39701</c:v>
                </c:pt>
                <c:pt idx="398">
                  <c:v>39801</c:v>
                </c:pt>
                <c:pt idx="399">
                  <c:v>39901</c:v>
                </c:pt>
                <c:pt idx="400">
                  <c:v>40001</c:v>
                </c:pt>
                <c:pt idx="401">
                  <c:v>40101</c:v>
                </c:pt>
                <c:pt idx="402">
                  <c:v>40201</c:v>
                </c:pt>
                <c:pt idx="403">
                  <c:v>40301</c:v>
                </c:pt>
                <c:pt idx="404">
                  <c:v>40401</c:v>
                </c:pt>
                <c:pt idx="405">
                  <c:v>40501</c:v>
                </c:pt>
                <c:pt idx="406">
                  <c:v>40601</c:v>
                </c:pt>
                <c:pt idx="407">
                  <c:v>40701</c:v>
                </c:pt>
                <c:pt idx="408">
                  <c:v>40801</c:v>
                </c:pt>
                <c:pt idx="409">
                  <c:v>40901</c:v>
                </c:pt>
                <c:pt idx="410">
                  <c:v>41001</c:v>
                </c:pt>
                <c:pt idx="411">
                  <c:v>41101</c:v>
                </c:pt>
                <c:pt idx="412">
                  <c:v>41201</c:v>
                </c:pt>
                <c:pt idx="413">
                  <c:v>41301</c:v>
                </c:pt>
                <c:pt idx="414">
                  <c:v>41401</c:v>
                </c:pt>
                <c:pt idx="415">
                  <c:v>41501</c:v>
                </c:pt>
                <c:pt idx="416">
                  <c:v>41601</c:v>
                </c:pt>
                <c:pt idx="417">
                  <c:v>41701</c:v>
                </c:pt>
                <c:pt idx="418">
                  <c:v>41801</c:v>
                </c:pt>
                <c:pt idx="419">
                  <c:v>41901</c:v>
                </c:pt>
                <c:pt idx="420">
                  <c:v>42001</c:v>
                </c:pt>
                <c:pt idx="421">
                  <c:v>42101</c:v>
                </c:pt>
                <c:pt idx="422">
                  <c:v>42201</c:v>
                </c:pt>
                <c:pt idx="423">
                  <c:v>42301</c:v>
                </c:pt>
                <c:pt idx="424">
                  <c:v>42401</c:v>
                </c:pt>
                <c:pt idx="425">
                  <c:v>42501</c:v>
                </c:pt>
                <c:pt idx="426">
                  <c:v>42601</c:v>
                </c:pt>
                <c:pt idx="427">
                  <c:v>42701</c:v>
                </c:pt>
                <c:pt idx="428">
                  <c:v>42801</c:v>
                </c:pt>
                <c:pt idx="429">
                  <c:v>42901</c:v>
                </c:pt>
                <c:pt idx="430">
                  <c:v>43001</c:v>
                </c:pt>
                <c:pt idx="431">
                  <c:v>43101</c:v>
                </c:pt>
                <c:pt idx="432">
                  <c:v>43201</c:v>
                </c:pt>
                <c:pt idx="433">
                  <c:v>43301</c:v>
                </c:pt>
                <c:pt idx="434">
                  <c:v>43401</c:v>
                </c:pt>
                <c:pt idx="435">
                  <c:v>43501</c:v>
                </c:pt>
                <c:pt idx="436">
                  <c:v>43601</c:v>
                </c:pt>
                <c:pt idx="437">
                  <c:v>43701</c:v>
                </c:pt>
                <c:pt idx="438">
                  <c:v>43801</c:v>
                </c:pt>
                <c:pt idx="439">
                  <c:v>43901</c:v>
                </c:pt>
                <c:pt idx="440">
                  <c:v>44001</c:v>
                </c:pt>
                <c:pt idx="441">
                  <c:v>44101</c:v>
                </c:pt>
                <c:pt idx="442">
                  <c:v>44201</c:v>
                </c:pt>
                <c:pt idx="443">
                  <c:v>44301</c:v>
                </c:pt>
                <c:pt idx="444">
                  <c:v>44401</c:v>
                </c:pt>
                <c:pt idx="445">
                  <c:v>44501</c:v>
                </c:pt>
                <c:pt idx="446">
                  <c:v>44601</c:v>
                </c:pt>
                <c:pt idx="447">
                  <c:v>44701</c:v>
                </c:pt>
                <c:pt idx="448">
                  <c:v>44801</c:v>
                </c:pt>
                <c:pt idx="449">
                  <c:v>44901</c:v>
                </c:pt>
                <c:pt idx="450">
                  <c:v>45001</c:v>
                </c:pt>
                <c:pt idx="451">
                  <c:v>45101</c:v>
                </c:pt>
                <c:pt idx="452">
                  <c:v>45201</c:v>
                </c:pt>
                <c:pt idx="453">
                  <c:v>45301</c:v>
                </c:pt>
                <c:pt idx="454">
                  <c:v>45401</c:v>
                </c:pt>
                <c:pt idx="455">
                  <c:v>45501</c:v>
                </c:pt>
                <c:pt idx="456">
                  <c:v>45601</c:v>
                </c:pt>
                <c:pt idx="457">
                  <c:v>45701</c:v>
                </c:pt>
                <c:pt idx="458">
                  <c:v>45801</c:v>
                </c:pt>
                <c:pt idx="459">
                  <c:v>45901</c:v>
                </c:pt>
                <c:pt idx="460">
                  <c:v>46001</c:v>
                </c:pt>
                <c:pt idx="461">
                  <c:v>46101</c:v>
                </c:pt>
                <c:pt idx="462">
                  <c:v>46201</c:v>
                </c:pt>
                <c:pt idx="463">
                  <c:v>46301</c:v>
                </c:pt>
                <c:pt idx="464">
                  <c:v>46401</c:v>
                </c:pt>
                <c:pt idx="465">
                  <c:v>46501</c:v>
                </c:pt>
                <c:pt idx="466">
                  <c:v>46601</c:v>
                </c:pt>
                <c:pt idx="467">
                  <c:v>46701</c:v>
                </c:pt>
                <c:pt idx="468">
                  <c:v>46801</c:v>
                </c:pt>
                <c:pt idx="469">
                  <c:v>46901</c:v>
                </c:pt>
                <c:pt idx="470">
                  <c:v>47001</c:v>
                </c:pt>
                <c:pt idx="471">
                  <c:v>47101</c:v>
                </c:pt>
                <c:pt idx="472">
                  <c:v>47201</c:v>
                </c:pt>
                <c:pt idx="473">
                  <c:v>47301</c:v>
                </c:pt>
                <c:pt idx="474">
                  <c:v>47401</c:v>
                </c:pt>
                <c:pt idx="475">
                  <c:v>47501</c:v>
                </c:pt>
                <c:pt idx="476">
                  <c:v>47601</c:v>
                </c:pt>
                <c:pt idx="477">
                  <c:v>47701</c:v>
                </c:pt>
                <c:pt idx="478">
                  <c:v>47801</c:v>
                </c:pt>
                <c:pt idx="479">
                  <c:v>47901</c:v>
                </c:pt>
                <c:pt idx="480">
                  <c:v>48001</c:v>
                </c:pt>
                <c:pt idx="481">
                  <c:v>48101</c:v>
                </c:pt>
                <c:pt idx="482">
                  <c:v>48201</c:v>
                </c:pt>
                <c:pt idx="483">
                  <c:v>48301</c:v>
                </c:pt>
                <c:pt idx="484">
                  <c:v>48401</c:v>
                </c:pt>
                <c:pt idx="485">
                  <c:v>48501</c:v>
                </c:pt>
                <c:pt idx="486">
                  <c:v>48601</c:v>
                </c:pt>
                <c:pt idx="487">
                  <c:v>48701</c:v>
                </c:pt>
                <c:pt idx="488">
                  <c:v>48801</c:v>
                </c:pt>
                <c:pt idx="489">
                  <c:v>48901</c:v>
                </c:pt>
                <c:pt idx="490">
                  <c:v>49001</c:v>
                </c:pt>
                <c:pt idx="491">
                  <c:v>49101</c:v>
                </c:pt>
                <c:pt idx="492">
                  <c:v>49201</c:v>
                </c:pt>
                <c:pt idx="493">
                  <c:v>49301</c:v>
                </c:pt>
                <c:pt idx="494">
                  <c:v>49401</c:v>
                </c:pt>
                <c:pt idx="495">
                  <c:v>49501</c:v>
                </c:pt>
                <c:pt idx="496">
                  <c:v>49601</c:v>
                </c:pt>
                <c:pt idx="497">
                  <c:v>49701</c:v>
                </c:pt>
                <c:pt idx="498">
                  <c:v>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B-44F0-8E61-3DB89852C039}"/>
            </c:ext>
          </c:extLst>
        </c:ser>
        <c:ser>
          <c:idx val="1"/>
          <c:order val="1"/>
          <c:tx>
            <c:strRef>
              <c:f>Ej0!$G$1</c:f>
              <c:strCache>
                <c:ptCount val="1"/>
                <c:pt idx="0">
                  <c:v>Cota 0_MT_2_CINTA_ND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Ej0!$A$2:$A$500</c:f>
              <c:numCache>
                <c:formatCode>General</c:formatCode>
                <c:ptCount val="49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Ej0!$G$2:$G$500</c:f>
              <c:numCache>
                <c:formatCode>General</c:formatCode>
                <c:ptCount val="499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  <c:pt idx="3">
                  <c:v>360</c:v>
                </c:pt>
                <c:pt idx="4">
                  <c:v>480</c:v>
                </c:pt>
                <c:pt idx="5">
                  <c:v>600</c:v>
                </c:pt>
                <c:pt idx="6">
                  <c:v>720</c:v>
                </c:pt>
                <c:pt idx="7">
                  <c:v>840</c:v>
                </c:pt>
                <c:pt idx="8">
                  <c:v>960</c:v>
                </c:pt>
                <c:pt idx="9">
                  <c:v>1080</c:v>
                </c:pt>
                <c:pt idx="10">
                  <c:v>1200</c:v>
                </c:pt>
                <c:pt idx="11">
                  <c:v>1320</c:v>
                </c:pt>
                <c:pt idx="12">
                  <c:v>1440</c:v>
                </c:pt>
                <c:pt idx="13">
                  <c:v>1560</c:v>
                </c:pt>
                <c:pt idx="14">
                  <c:v>1680</c:v>
                </c:pt>
                <c:pt idx="15">
                  <c:v>1800</c:v>
                </c:pt>
                <c:pt idx="16">
                  <c:v>1920</c:v>
                </c:pt>
                <c:pt idx="17">
                  <c:v>2040</c:v>
                </c:pt>
                <c:pt idx="18">
                  <c:v>2160</c:v>
                </c:pt>
                <c:pt idx="19">
                  <c:v>2280</c:v>
                </c:pt>
                <c:pt idx="20">
                  <c:v>2400</c:v>
                </c:pt>
                <c:pt idx="21">
                  <c:v>2520</c:v>
                </c:pt>
                <c:pt idx="22">
                  <c:v>2640</c:v>
                </c:pt>
                <c:pt idx="23">
                  <c:v>2760</c:v>
                </c:pt>
                <c:pt idx="24">
                  <c:v>2880</c:v>
                </c:pt>
                <c:pt idx="25">
                  <c:v>3000</c:v>
                </c:pt>
                <c:pt idx="26">
                  <c:v>3120</c:v>
                </c:pt>
                <c:pt idx="27">
                  <c:v>3240</c:v>
                </c:pt>
                <c:pt idx="28">
                  <c:v>3360</c:v>
                </c:pt>
                <c:pt idx="29">
                  <c:v>3480</c:v>
                </c:pt>
                <c:pt idx="30">
                  <c:v>3600</c:v>
                </c:pt>
                <c:pt idx="31">
                  <c:v>3720</c:v>
                </c:pt>
                <c:pt idx="32">
                  <c:v>3840</c:v>
                </c:pt>
                <c:pt idx="33">
                  <c:v>3960</c:v>
                </c:pt>
                <c:pt idx="34">
                  <c:v>4080</c:v>
                </c:pt>
                <c:pt idx="35">
                  <c:v>4200</c:v>
                </c:pt>
                <c:pt idx="36">
                  <c:v>4320</c:v>
                </c:pt>
                <c:pt idx="37">
                  <c:v>4440</c:v>
                </c:pt>
                <c:pt idx="38">
                  <c:v>4560</c:v>
                </c:pt>
                <c:pt idx="39">
                  <c:v>4680</c:v>
                </c:pt>
                <c:pt idx="40">
                  <c:v>4800</c:v>
                </c:pt>
                <c:pt idx="41">
                  <c:v>4920</c:v>
                </c:pt>
                <c:pt idx="42">
                  <c:v>5040</c:v>
                </c:pt>
                <c:pt idx="43">
                  <c:v>5160</c:v>
                </c:pt>
                <c:pt idx="44">
                  <c:v>5280</c:v>
                </c:pt>
                <c:pt idx="45">
                  <c:v>5400</c:v>
                </c:pt>
                <c:pt idx="46">
                  <c:v>5520</c:v>
                </c:pt>
                <c:pt idx="47">
                  <c:v>5640</c:v>
                </c:pt>
                <c:pt idx="48">
                  <c:v>5760</c:v>
                </c:pt>
                <c:pt idx="49">
                  <c:v>5880</c:v>
                </c:pt>
                <c:pt idx="50">
                  <c:v>6000</c:v>
                </c:pt>
                <c:pt idx="51">
                  <c:v>6120</c:v>
                </c:pt>
                <c:pt idx="52">
                  <c:v>6240</c:v>
                </c:pt>
                <c:pt idx="53">
                  <c:v>6360</c:v>
                </c:pt>
                <c:pt idx="54">
                  <c:v>6480</c:v>
                </c:pt>
                <c:pt idx="55">
                  <c:v>6600</c:v>
                </c:pt>
                <c:pt idx="56">
                  <c:v>6720</c:v>
                </c:pt>
                <c:pt idx="57">
                  <c:v>6840</c:v>
                </c:pt>
                <c:pt idx="58">
                  <c:v>6960</c:v>
                </c:pt>
                <c:pt idx="59">
                  <c:v>7080</c:v>
                </c:pt>
                <c:pt idx="60">
                  <c:v>7200</c:v>
                </c:pt>
                <c:pt idx="61">
                  <c:v>7320</c:v>
                </c:pt>
                <c:pt idx="62">
                  <c:v>7440</c:v>
                </c:pt>
                <c:pt idx="63">
                  <c:v>7560</c:v>
                </c:pt>
                <c:pt idx="64">
                  <c:v>7680</c:v>
                </c:pt>
                <c:pt idx="65">
                  <c:v>7800</c:v>
                </c:pt>
                <c:pt idx="66">
                  <c:v>7920</c:v>
                </c:pt>
                <c:pt idx="67">
                  <c:v>8040</c:v>
                </c:pt>
                <c:pt idx="68">
                  <c:v>8160</c:v>
                </c:pt>
                <c:pt idx="69">
                  <c:v>8280</c:v>
                </c:pt>
                <c:pt idx="70">
                  <c:v>8400</c:v>
                </c:pt>
                <c:pt idx="71">
                  <c:v>8520</c:v>
                </c:pt>
                <c:pt idx="72">
                  <c:v>8640</c:v>
                </c:pt>
                <c:pt idx="73">
                  <c:v>8760</c:v>
                </c:pt>
                <c:pt idx="74">
                  <c:v>8880</c:v>
                </c:pt>
                <c:pt idx="75">
                  <c:v>9000</c:v>
                </c:pt>
                <c:pt idx="76">
                  <c:v>9120</c:v>
                </c:pt>
                <c:pt idx="77">
                  <c:v>9240</c:v>
                </c:pt>
                <c:pt idx="78">
                  <c:v>9360</c:v>
                </c:pt>
                <c:pt idx="79">
                  <c:v>9480</c:v>
                </c:pt>
                <c:pt idx="80">
                  <c:v>9600</c:v>
                </c:pt>
                <c:pt idx="81">
                  <c:v>9720</c:v>
                </c:pt>
                <c:pt idx="82">
                  <c:v>9840</c:v>
                </c:pt>
                <c:pt idx="83">
                  <c:v>9960</c:v>
                </c:pt>
                <c:pt idx="84">
                  <c:v>10080</c:v>
                </c:pt>
                <c:pt idx="85">
                  <c:v>10200</c:v>
                </c:pt>
                <c:pt idx="86">
                  <c:v>10320</c:v>
                </c:pt>
                <c:pt idx="87">
                  <c:v>10440</c:v>
                </c:pt>
                <c:pt idx="88">
                  <c:v>10560</c:v>
                </c:pt>
                <c:pt idx="89">
                  <c:v>10680</c:v>
                </c:pt>
                <c:pt idx="90">
                  <c:v>10800</c:v>
                </c:pt>
                <c:pt idx="91">
                  <c:v>10920</c:v>
                </c:pt>
                <c:pt idx="92">
                  <c:v>11040</c:v>
                </c:pt>
                <c:pt idx="93">
                  <c:v>11160</c:v>
                </c:pt>
                <c:pt idx="94">
                  <c:v>11280</c:v>
                </c:pt>
                <c:pt idx="95">
                  <c:v>11400</c:v>
                </c:pt>
                <c:pt idx="96">
                  <c:v>11520</c:v>
                </c:pt>
                <c:pt idx="97">
                  <c:v>11640</c:v>
                </c:pt>
                <c:pt idx="98">
                  <c:v>11760</c:v>
                </c:pt>
                <c:pt idx="99">
                  <c:v>11880</c:v>
                </c:pt>
                <c:pt idx="100">
                  <c:v>12000</c:v>
                </c:pt>
                <c:pt idx="101">
                  <c:v>12120</c:v>
                </c:pt>
                <c:pt idx="102">
                  <c:v>12240</c:v>
                </c:pt>
                <c:pt idx="103">
                  <c:v>12360</c:v>
                </c:pt>
                <c:pt idx="104">
                  <c:v>12480</c:v>
                </c:pt>
                <c:pt idx="105">
                  <c:v>12600</c:v>
                </c:pt>
                <c:pt idx="106">
                  <c:v>12720</c:v>
                </c:pt>
                <c:pt idx="107">
                  <c:v>12840</c:v>
                </c:pt>
                <c:pt idx="108">
                  <c:v>12960</c:v>
                </c:pt>
                <c:pt idx="109">
                  <c:v>13080</c:v>
                </c:pt>
                <c:pt idx="110">
                  <c:v>13200</c:v>
                </c:pt>
                <c:pt idx="111">
                  <c:v>13320</c:v>
                </c:pt>
                <c:pt idx="112">
                  <c:v>13440</c:v>
                </c:pt>
                <c:pt idx="113">
                  <c:v>13560</c:v>
                </c:pt>
                <c:pt idx="114">
                  <c:v>13680</c:v>
                </c:pt>
                <c:pt idx="115">
                  <c:v>13800</c:v>
                </c:pt>
                <c:pt idx="116">
                  <c:v>13920</c:v>
                </c:pt>
                <c:pt idx="117">
                  <c:v>14040</c:v>
                </c:pt>
                <c:pt idx="118">
                  <c:v>14160</c:v>
                </c:pt>
                <c:pt idx="119">
                  <c:v>14280</c:v>
                </c:pt>
                <c:pt idx="120">
                  <c:v>14400</c:v>
                </c:pt>
                <c:pt idx="121">
                  <c:v>14520</c:v>
                </c:pt>
                <c:pt idx="122">
                  <c:v>14640</c:v>
                </c:pt>
                <c:pt idx="123">
                  <c:v>14760</c:v>
                </c:pt>
                <c:pt idx="124">
                  <c:v>14880</c:v>
                </c:pt>
                <c:pt idx="125">
                  <c:v>15000</c:v>
                </c:pt>
                <c:pt idx="126">
                  <c:v>15120</c:v>
                </c:pt>
                <c:pt idx="127">
                  <c:v>15240</c:v>
                </c:pt>
                <c:pt idx="128">
                  <c:v>15360</c:v>
                </c:pt>
                <c:pt idx="129">
                  <c:v>15480</c:v>
                </c:pt>
                <c:pt idx="130">
                  <c:v>15600</c:v>
                </c:pt>
                <c:pt idx="131">
                  <c:v>15720</c:v>
                </c:pt>
                <c:pt idx="132">
                  <c:v>15840</c:v>
                </c:pt>
                <c:pt idx="133">
                  <c:v>15960</c:v>
                </c:pt>
                <c:pt idx="134">
                  <c:v>16080</c:v>
                </c:pt>
                <c:pt idx="135">
                  <c:v>16200</c:v>
                </c:pt>
                <c:pt idx="136">
                  <c:v>16320</c:v>
                </c:pt>
                <c:pt idx="137">
                  <c:v>16440</c:v>
                </c:pt>
                <c:pt idx="138">
                  <c:v>16560</c:v>
                </c:pt>
                <c:pt idx="139">
                  <c:v>16680</c:v>
                </c:pt>
                <c:pt idx="140">
                  <c:v>16800</c:v>
                </c:pt>
                <c:pt idx="141">
                  <c:v>16920</c:v>
                </c:pt>
                <c:pt idx="142">
                  <c:v>17040</c:v>
                </c:pt>
                <c:pt idx="143">
                  <c:v>17160</c:v>
                </c:pt>
                <c:pt idx="144">
                  <c:v>17280</c:v>
                </c:pt>
                <c:pt idx="145">
                  <c:v>17400</c:v>
                </c:pt>
                <c:pt idx="146">
                  <c:v>17520</c:v>
                </c:pt>
                <c:pt idx="147">
                  <c:v>17640</c:v>
                </c:pt>
                <c:pt idx="148">
                  <c:v>17760</c:v>
                </c:pt>
                <c:pt idx="149">
                  <c:v>17880</c:v>
                </c:pt>
                <c:pt idx="150">
                  <c:v>18000</c:v>
                </c:pt>
                <c:pt idx="151">
                  <c:v>18120</c:v>
                </c:pt>
                <c:pt idx="152">
                  <c:v>18240</c:v>
                </c:pt>
                <c:pt idx="153">
                  <c:v>18360</c:v>
                </c:pt>
                <c:pt idx="154">
                  <c:v>18480</c:v>
                </c:pt>
                <c:pt idx="155">
                  <c:v>18600</c:v>
                </c:pt>
                <c:pt idx="156">
                  <c:v>18720</c:v>
                </c:pt>
                <c:pt idx="157">
                  <c:v>18840</c:v>
                </c:pt>
                <c:pt idx="158">
                  <c:v>18960</c:v>
                </c:pt>
                <c:pt idx="159">
                  <c:v>19080</c:v>
                </c:pt>
                <c:pt idx="160">
                  <c:v>19200</c:v>
                </c:pt>
                <c:pt idx="161">
                  <c:v>19320</c:v>
                </c:pt>
                <c:pt idx="162">
                  <c:v>19440</c:v>
                </c:pt>
                <c:pt idx="163">
                  <c:v>19560</c:v>
                </c:pt>
                <c:pt idx="164">
                  <c:v>19680</c:v>
                </c:pt>
                <c:pt idx="165">
                  <c:v>19800</c:v>
                </c:pt>
                <c:pt idx="166">
                  <c:v>19920</c:v>
                </c:pt>
                <c:pt idx="167">
                  <c:v>20040</c:v>
                </c:pt>
                <c:pt idx="168">
                  <c:v>20160</c:v>
                </c:pt>
                <c:pt idx="169">
                  <c:v>20280</c:v>
                </c:pt>
                <c:pt idx="170">
                  <c:v>20400</c:v>
                </c:pt>
                <c:pt idx="171">
                  <c:v>20520</c:v>
                </c:pt>
                <c:pt idx="172">
                  <c:v>20640</c:v>
                </c:pt>
                <c:pt idx="173">
                  <c:v>20760</c:v>
                </c:pt>
                <c:pt idx="174">
                  <c:v>20880</c:v>
                </c:pt>
                <c:pt idx="175">
                  <c:v>21000</c:v>
                </c:pt>
                <c:pt idx="176">
                  <c:v>21120</c:v>
                </c:pt>
                <c:pt idx="177">
                  <c:v>21240</c:v>
                </c:pt>
                <c:pt idx="178">
                  <c:v>21360</c:v>
                </c:pt>
                <c:pt idx="179">
                  <c:v>21480</c:v>
                </c:pt>
                <c:pt idx="180">
                  <c:v>21600</c:v>
                </c:pt>
                <c:pt idx="181">
                  <c:v>21720</c:v>
                </c:pt>
                <c:pt idx="182">
                  <c:v>21840</c:v>
                </c:pt>
                <c:pt idx="183">
                  <c:v>21960</c:v>
                </c:pt>
                <c:pt idx="184">
                  <c:v>22080</c:v>
                </c:pt>
                <c:pt idx="185">
                  <c:v>22200</c:v>
                </c:pt>
                <c:pt idx="186">
                  <c:v>22320</c:v>
                </c:pt>
                <c:pt idx="187">
                  <c:v>22440</c:v>
                </c:pt>
                <c:pt idx="188">
                  <c:v>22560</c:v>
                </c:pt>
                <c:pt idx="189">
                  <c:v>22680</c:v>
                </c:pt>
                <c:pt idx="190">
                  <c:v>22800</c:v>
                </c:pt>
                <c:pt idx="191">
                  <c:v>22920</c:v>
                </c:pt>
                <c:pt idx="192">
                  <c:v>23040</c:v>
                </c:pt>
                <c:pt idx="193">
                  <c:v>23160</c:v>
                </c:pt>
                <c:pt idx="194">
                  <c:v>23280</c:v>
                </c:pt>
                <c:pt idx="195">
                  <c:v>23400</c:v>
                </c:pt>
                <c:pt idx="196">
                  <c:v>23520</c:v>
                </c:pt>
                <c:pt idx="197">
                  <c:v>23640</c:v>
                </c:pt>
                <c:pt idx="198">
                  <c:v>23760</c:v>
                </c:pt>
                <c:pt idx="199">
                  <c:v>23880</c:v>
                </c:pt>
                <c:pt idx="200">
                  <c:v>24000</c:v>
                </c:pt>
                <c:pt idx="201">
                  <c:v>24120</c:v>
                </c:pt>
                <c:pt idx="202">
                  <c:v>24240</c:v>
                </c:pt>
                <c:pt idx="203">
                  <c:v>24360</c:v>
                </c:pt>
                <c:pt idx="204">
                  <c:v>24480</c:v>
                </c:pt>
                <c:pt idx="205">
                  <c:v>24600</c:v>
                </c:pt>
                <c:pt idx="206">
                  <c:v>24720</c:v>
                </c:pt>
                <c:pt idx="207">
                  <c:v>24840</c:v>
                </c:pt>
                <c:pt idx="208">
                  <c:v>24960</c:v>
                </c:pt>
                <c:pt idx="209">
                  <c:v>25080</c:v>
                </c:pt>
                <c:pt idx="210">
                  <c:v>25200</c:v>
                </c:pt>
                <c:pt idx="211">
                  <c:v>25320</c:v>
                </c:pt>
                <c:pt idx="212">
                  <c:v>25440</c:v>
                </c:pt>
                <c:pt idx="213">
                  <c:v>25560</c:v>
                </c:pt>
                <c:pt idx="214">
                  <c:v>25680</c:v>
                </c:pt>
                <c:pt idx="215">
                  <c:v>25800</c:v>
                </c:pt>
                <c:pt idx="216">
                  <c:v>25920</c:v>
                </c:pt>
                <c:pt idx="217">
                  <c:v>26040</c:v>
                </c:pt>
                <c:pt idx="218">
                  <c:v>26160</c:v>
                </c:pt>
                <c:pt idx="219">
                  <c:v>26280</c:v>
                </c:pt>
                <c:pt idx="220">
                  <c:v>26400</c:v>
                </c:pt>
                <c:pt idx="221">
                  <c:v>26520</c:v>
                </c:pt>
                <c:pt idx="222">
                  <c:v>26640</c:v>
                </c:pt>
                <c:pt idx="223">
                  <c:v>26760</c:v>
                </c:pt>
                <c:pt idx="224">
                  <c:v>26880</c:v>
                </c:pt>
                <c:pt idx="225">
                  <c:v>27000</c:v>
                </c:pt>
                <c:pt idx="226">
                  <c:v>27120</c:v>
                </c:pt>
                <c:pt idx="227">
                  <c:v>27240</c:v>
                </c:pt>
                <c:pt idx="228">
                  <c:v>27360</c:v>
                </c:pt>
                <c:pt idx="229">
                  <c:v>27480</c:v>
                </c:pt>
                <c:pt idx="230">
                  <c:v>27600</c:v>
                </c:pt>
                <c:pt idx="231">
                  <c:v>27720</c:v>
                </c:pt>
                <c:pt idx="232">
                  <c:v>27840</c:v>
                </c:pt>
                <c:pt idx="233">
                  <c:v>27960</c:v>
                </c:pt>
                <c:pt idx="234">
                  <c:v>28080</c:v>
                </c:pt>
                <c:pt idx="235">
                  <c:v>28200</c:v>
                </c:pt>
                <c:pt idx="236">
                  <c:v>28320</c:v>
                </c:pt>
                <c:pt idx="237">
                  <c:v>28440</c:v>
                </c:pt>
                <c:pt idx="238">
                  <c:v>28560</c:v>
                </c:pt>
                <c:pt idx="239">
                  <c:v>28680</c:v>
                </c:pt>
                <c:pt idx="240">
                  <c:v>28800</c:v>
                </c:pt>
                <c:pt idx="241">
                  <c:v>28920</c:v>
                </c:pt>
                <c:pt idx="242">
                  <c:v>29040</c:v>
                </c:pt>
                <c:pt idx="243">
                  <c:v>29160</c:v>
                </c:pt>
                <c:pt idx="244">
                  <c:v>29280</c:v>
                </c:pt>
                <c:pt idx="245">
                  <c:v>29400</c:v>
                </c:pt>
                <c:pt idx="246">
                  <c:v>29520</c:v>
                </c:pt>
                <c:pt idx="247">
                  <c:v>29640</c:v>
                </c:pt>
                <c:pt idx="248">
                  <c:v>29760</c:v>
                </c:pt>
                <c:pt idx="249">
                  <c:v>29880</c:v>
                </c:pt>
                <c:pt idx="250">
                  <c:v>30000</c:v>
                </c:pt>
                <c:pt idx="251">
                  <c:v>30120</c:v>
                </c:pt>
                <c:pt idx="252">
                  <c:v>30240</c:v>
                </c:pt>
                <c:pt idx="253">
                  <c:v>30360</c:v>
                </c:pt>
                <c:pt idx="254">
                  <c:v>30480</c:v>
                </c:pt>
                <c:pt idx="255">
                  <c:v>30600</c:v>
                </c:pt>
                <c:pt idx="256">
                  <c:v>30720</c:v>
                </c:pt>
                <c:pt idx="257">
                  <c:v>30840</c:v>
                </c:pt>
                <c:pt idx="258">
                  <c:v>30960</c:v>
                </c:pt>
                <c:pt idx="259">
                  <c:v>31080</c:v>
                </c:pt>
                <c:pt idx="260">
                  <c:v>31200</c:v>
                </c:pt>
                <c:pt idx="261">
                  <c:v>31320</c:v>
                </c:pt>
                <c:pt idx="262">
                  <c:v>31440</c:v>
                </c:pt>
                <c:pt idx="263">
                  <c:v>31560</c:v>
                </c:pt>
                <c:pt idx="264">
                  <c:v>31680</c:v>
                </c:pt>
                <c:pt idx="265">
                  <c:v>31800</c:v>
                </c:pt>
                <c:pt idx="266">
                  <c:v>31920</c:v>
                </c:pt>
                <c:pt idx="267">
                  <c:v>32040</c:v>
                </c:pt>
                <c:pt idx="268">
                  <c:v>32160</c:v>
                </c:pt>
                <c:pt idx="269">
                  <c:v>32280</c:v>
                </c:pt>
                <c:pt idx="270">
                  <c:v>32400</c:v>
                </c:pt>
                <c:pt idx="271">
                  <c:v>32520</c:v>
                </c:pt>
                <c:pt idx="272">
                  <c:v>32640</c:v>
                </c:pt>
                <c:pt idx="273">
                  <c:v>32760</c:v>
                </c:pt>
                <c:pt idx="274">
                  <c:v>32880</c:v>
                </c:pt>
                <c:pt idx="275">
                  <c:v>33000</c:v>
                </c:pt>
                <c:pt idx="276">
                  <c:v>33120</c:v>
                </c:pt>
                <c:pt idx="277">
                  <c:v>33240</c:v>
                </c:pt>
                <c:pt idx="278">
                  <c:v>33360</c:v>
                </c:pt>
                <c:pt idx="279">
                  <c:v>33480</c:v>
                </c:pt>
                <c:pt idx="280">
                  <c:v>33600</c:v>
                </c:pt>
                <c:pt idx="281">
                  <c:v>33720</c:v>
                </c:pt>
                <c:pt idx="282">
                  <c:v>33840</c:v>
                </c:pt>
                <c:pt idx="283">
                  <c:v>33960</c:v>
                </c:pt>
                <c:pt idx="284">
                  <c:v>34080</c:v>
                </c:pt>
                <c:pt idx="285">
                  <c:v>34200</c:v>
                </c:pt>
                <c:pt idx="286">
                  <c:v>34320</c:v>
                </c:pt>
                <c:pt idx="287">
                  <c:v>34440</c:v>
                </c:pt>
                <c:pt idx="288">
                  <c:v>34560</c:v>
                </c:pt>
                <c:pt idx="289">
                  <c:v>34680</c:v>
                </c:pt>
                <c:pt idx="290">
                  <c:v>34800</c:v>
                </c:pt>
                <c:pt idx="291">
                  <c:v>34920</c:v>
                </c:pt>
                <c:pt idx="292">
                  <c:v>35040</c:v>
                </c:pt>
                <c:pt idx="293">
                  <c:v>35160</c:v>
                </c:pt>
                <c:pt idx="294">
                  <c:v>35280</c:v>
                </c:pt>
                <c:pt idx="295">
                  <c:v>35400</c:v>
                </c:pt>
                <c:pt idx="296">
                  <c:v>35520</c:v>
                </c:pt>
                <c:pt idx="297">
                  <c:v>35640</c:v>
                </c:pt>
                <c:pt idx="298">
                  <c:v>35760</c:v>
                </c:pt>
                <c:pt idx="299">
                  <c:v>35880</c:v>
                </c:pt>
                <c:pt idx="300">
                  <c:v>36000</c:v>
                </c:pt>
                <c:pt idx="301">
                  <c:v>36120</c:v>
                </c:pt>
                <c:pt idx="302">
                  <c:v>36240</c:v>
                </c:pt>
                <c:pt idx="303">
                  <c:v>36360</c:v>
                </c:pt>
                <c:pt idx="304">
                  <c:v>36480</c:v>
                </c:pt>
                <c:pt idx="305">
                  <c:v>36600</c:v>
                </c:pt>
                <c:pt idx="306">
                  <c:v>36720</c:v>
                </c:pt>
                <c:pt idx="307">
                  <c:v>36840</c:v>
                </c:pt>
                <c:pt idx="308">
                  <c:v>36960</c:v>
                </c:pt>
                <c:pt idx="309">
                  <c:v>37080</c:v>
                </c:pt>
                <c:pt idx="310">
                  <c:v>37200</c:v>
                </c:pt>
                <c:pt idx="311">
                  <c:v>37320</c:v>
                </c:pt>
                <c:pt idx="312">
                  <c:v>37440</c:v>
                </c:pt>
                <c:pt idx="313">
                  <c:v>37560</c:v>
                </c:pt>
                <c:pt idx="314">
                  <c:v>37680</c:v>
                </c:pt>
                <c:pt idx="315">
                  <c:v>37800</c:v>
                </c:pt>
                <c:pt idx="316">
                  <c:v>37920</c:v>
                </c:pt>
                <c:pt idx="317">
                  <c:v>38040</c:v>
                </c:pt>
                <c:pt idx="318">
                  <c:v>38160</c:v>
                </c:pt>
                <c:pt idx="319">
                  <c:v>38280</c:v>
                </c:pt>
                <c:pt idx="320">
                  <c:v>38400</c:v>
                </c:pt>
                <c:pt idx="321">
                  <c:v>38520</c:v>
                </c:pt>
                <c:pt idx="322">
                  <c:v>38640</c:v>
                </c:pt>
                <c:pt idx="323">
                  <c:v>38760</c:v>
                </c:pt>
                <c:pt idx="324">
                  <c:v>38880</c:v>
                </c:pt>
                <c:pt idx="325">
                  <c:v>39000</c:v>
                </c:pt>
                <c:pt idx="326">
                  <c:v>39120</c:v>
                </c:pt>
                <c:pt idx="327">
                  <c:v>39240</c:v>
                </c:pt>
                <c:pt idx="328">
                  <c:v>39360</c:v>
                </c:pt>
                <c:pt idx="329">
                  <c:v>39480</c:v>
                </c:pt>
                <c:pt idx="330">
                  <c:v>39600</c:v>
                </c:pt>
                <c:pt idx="331">
                  <c:v>39720</c:v>
                </c:pt>
                <c:pt idx="332">
                  <c:v>39840</c:v>
                </c:pt>
                <c:pt idx="333">
                  <c:v>39960</c:v>
                </c:pt>
                <c:pt idx="334">
                  <c:v>40080</c:v>
                </c:pt>
                <c:pt idx="335">
                  <c:v>40200</c:v>
                </c:pt>
                <c:pt idx="336">
                  <c:v>40320</c:v>
                </c:pt>
                <c:pt idx="337">
                  <c:v>40440</c:v>
                </c:pt>
                <c:pt idx="338">
                  <c:v>40560</c:v>
                </c:pt>
                <c:pt idx="339">
                  <c:v>40680</c:v>
                </c:pt>
                <c:pt idx="340">
                  <c:v>40800</c:v>
                </c:pt>
                <c:pt idx="341">
                  <c:v>40920</c:v>
                </c:pt>
                <c:pt idx="342">
                  <c:v>41040</c:v>
                </c:pt>
                <c:pt idx="343">
                  <c:v>41160</c:v>
                </c:pt>
                <c:pt idx="344">
                  <c:v>41280</c:v>
                </c:pt>
                <c:pt idx="345">
                  <c:v>41400</c:v>
                </c:pt>
                <c:pt idx="346">
                  <c:v>41520</c:v>
                </c:pt>
                <c:pt idx="347">
                  <c:v>41640</c:v>
                </c:pt>
                <c:pt idx="348">
                  <c:v>41760</c:v>
                </c:pt>
                <c:pt idx="349">
                  <c:v>41880</c:v>
                </c:pt>
                <c:pt idx="350">
                  <c:v>42000</c:v>
                </c:pt>
                <c:pt idx="351">
                  <c:v>42120</c:v>
                </c:pt>
                <c:pt idx="352">
                  <c:v>42240</c:v>
                </c:pt>
                <c:pt idx="353">
                  <c:v>42360</c:v>
                </c:pt>
                <c:pt idx="354">
                  <c:v>42480</c:v>
                </c:pt>
                <c:pt idx="355">
                  <c:v>42600</c:v>
                </c:pt>
                <c:pt idx="356">
                  <c:v>42720</c:v>
                </c:pt>
                <c:pt idx="357">
                  <c:v>42840</c:v>
                </c:pt>
                <c:pt idx="358">
                  <c:v>42960</c:v>
                </c:pt>
                <c:pt idx="359">
                  <c:v>43080</c:v>
                </c:pt>
                <c:pt idx="360">
                  <c:v>43200</c:v>
                </c:pt>
                <c:pt idx="361">
                  <c:v>43320</c:v>
                </c:pt>
                <c:pt idx="362">
                  <c:v>43440</c:v>
                </c:pt>
                <c:pt idx="363">
                  <c:v>43560</c:v>
                </c:pt>
                <c:pt idx="364">
                  <c:v>43680</c:v>
                </c:pt>
                <c:pt idx="365">
                  <c:v>43800</c:v>
                </c:pt>
                <c:pt idx="366">
                  <c:v>43920</c:v>
                </c:pt>
                <c:pt idx="367">
                  <c:v>44040</c:v>
                </c:pt>
                <c:pt idx="368">
                  <c:v>44160</c:v>
                </c:pt>
                <c:pt idx="369">
                  <c:v>44280</c:v>
                </c:pt>
                <c:pt idx="370">
                  <c:v>44400</c:v>
                </c:pt>
                <c:pt idx="371">
                  <c:v>44520</c:v>
                </c:pt>
                <c:pt idx="372">
                  <c:v>44640</c:v>
                </c:pt>
                <c:pt idx="373">
                  <c:v>44760</c:v>
                </c:pt>
                <c:pt idx="374">
                  <c:v>44880</c:v>
                </c:pt>
                <c:pt idx="375">
                  <c:v>45000</c:v>
                </c:pt>
                <c:pt idx="376">
                  <c:v>45120</c:v>
                </c:pt>
                <c:pt idx="377">
                  <c:v>45240</c:v>
                </c:pt>
                <c:pt idx="378">
                  <c:v>45360</c:v>
                </c:pt>
                <c:pt idx="379">
                  <c:v>45480</c:v>
                </c:pt>
                <c:pt idx="380">
                  <c:v>45600</c:v>
                </c:pt>
                <c:pt idx="381">
                  <c:v>45720</c:v>
                </c:pt>
                <c:pt idx="382">
                  <c:v>45840</c:v>
                </c:pt>
                <c:pt idx="383">
                  <c:v>45960</c:v>
                </c:pt>
                <c:pt idx="384">
                  <c:v>46080</c:v>
                </c:pt>
                <c:pt idx="385">
                  <c:v>46200</c:v>
                </c:pt>
                <c:pt idx="386">
                  <c:v>46320</c:v>
                </c:pt>
                <c:pt idx="387">
                  <c:v>46440</c:v>
                </c:pt>
                <c:pt idx="388">
                  <c:v>46560</c:v>
                </c:pt>
                <c:pt idx="389">
                  <c:v>46680</c:v>
                </c:pt>
                <c:pt idx="390">
                  <c:v>46800</c:v>
                </c:pt>
                <c:pt idx="391">
                  <c:v>46920</c:v>
                </c:pt>
                <c:pt idx="392">
                  <c:v>47040</c:v>
                </c:pt>
                <c:pt idx="393">
                  <c:v>47160</c:v>
                </c:pt>
                <c:pt idx="394">
                  <c:v>47280</c:v>
                </c:pt>
                <c:pt idx="395">
                  <c:v>47400</c:v>
                </c:pt>
                <c:pt idx="396">
                  <c:v>47520</c:v>
                </c:pt>
                <c:pt idx="397">
                  <c:v>47640</c:v>
                </c:pt>
                <c:pt idx="398">
                  <c:v>47760</c:v>
                </c:pt>
                <c:pt idx="399">
                  <c:v>47880</c:v>
                </c:pt>
                <c:pt idx="400">
                  <c:v>48000</c:v>
                </c:pt>
                <c:pt idx="401">
                  <c:v>48120</c:v>
                </c:pt>
                <c:pt idx="402">
                  <c:v>48240</c:v>
                </c:pt>
                <c:pt idx="403">
                  <c:v>48360</c:v>
                </c:pt>
                <c:pt idx="404">
                  <c:v>48480</c:v>
                </c:pt>
                <c:pt idx="405">
                  <c:v>48600</c:v>
                </c:pt>
                <c:pt idx="406">
                  <c:v>48720</c:v>
                </c:pt>
                <c:pt idx="407">
                  <c:v>48840</c:v>
                </c:pt>
                <c:pt idx="408">
                  <c:v>48960</c:v>
                </c:pt>
                <c:pt idx="409">
                  <c:v>49080</c:v>
                </c:pt>
                <c:pt idx="410">
                  <c:v>49200</c:v>
                </c:pt>
                <c:pt idx="411">
                  <c:v>49320</c:v>
                </c:pt>
                <c:pt idx="412">
                  <c:v>49440</c:v>
                </c:pt>
                <c:pt idx="413">
                  <c:v>49560</c:v>
                </c:pt>
                <c:pt idx="414">
                  <c:v>49680</c:v>
                </c:pt>
                <c:pt idx="415">
                  <c:v>49800</c:v>
                </c:pt>
                <c:pt idx="416">
                  <c:v>49920</c:v>
                </c:pt>
                <c:pt idx="417">
                  <c:v>50040</c:v>
                </c:pt>
                <c:pt idx="418">
                  <c:v>50160</c:v>
                </c:pt>
                <c:pt idx="419">
                  <c:v>50280</c:v>
                </c:pt>
                <c:pt idx="420">
                  <c:v>50400</c:v>
                </c:pt>
                <c:pt idx="421">
                  <c:v>50520</c:v>
                </c:pt>
                <c:pt idx="422">
                  <c:v>50640</c:v>
                </c:pt>
                <c:pt idx="423">
                  <c:v>50760</c:v>
                </c:pt>
                <c:pt idx="424">
                  <c:v>50880</c:v>
                </c:pt>
                <c:pt idx="425">
                  <c:v>51000</c:v>
                </c:pt>
                <c:pt idx="426">
                  <c:v>51120</c:v>
                </c:pt>
                <c:pt idx="427">
                  <c:v>51240</c:v>
                </c:pt>
                <c:pt idx="428">
                  <c:v>51360</c:v>
                </c:pt>
                <c:pt idx="429">
                  <c:v>51480</c:v>
                </c:pt>
                <c:pt idx="430">
                  <c:v>51600</c:v>
                </c:pt>
                <c:pt idx="431">
                  <c:v>51720</c:v>
                </c:pt>
                <c:pt idx="432">
                  <c:v>51840</c:v>
                </c:pt>
                <c:pt idx="433">
                  <c:v>51960</c:v>
                </c:pt>
                <c:pt idx="434">
                  <c:v>52080</c:v>
                </c:pt>
                <c:pt idx="435">
                  <c:v>52200</c:v>
                </c:pt>
                <c:pt idx="436">
                  <c:v>52320</c:v>
                </c:pt>
                <c:pt idx="437">
                  <c:v>52440</c:v>
                </c:pt>
                <c:pt idx="438">
                  <c:v>52560</c:v>
                </c:pt>
                <c:pt idx="439">
                  <c:v>52680</c:v>
                </c:pt>
                <c:pt idx="440">
                  <c:v>52800</c:v>
                </c:pt>
                <c:pt idx="441">
                  <c:v>52920</c:v>
                </c:pt>
                <c:pt idx="442">
                  <c:v>53040</c:v>
                </c:pt>
                <c:pt idx="443">
                  <c:v>53160</c:v>
                </c:pt>
                <c:pt idx="444">
                  <c:v>53280</c:v>
                </c:pt>
                <c:pt idx="445">
                  <c:v>53400</c:v>
                </c:pt>
                <c:pt idx="446">
                  <c:v>53520</c:v>
                </c:pt>
                <c:pt idx="447">
                  <c:v>53640</c:v>
                </c:pt>
                <c:pt idx="448">
                  <c:v>53760</c:v>
                </c:pt>
                <c:pt idx="449">
                  <c:v>53880</c:v>
                </c:pt>
                <c:pt idx="450">
                  <c:v>54000</c:v>
                </c:pt>
                <c:pt idx="451">
                  <c:v>54120</c:v>
                </c:pt>
                <c:pt idx="452">
                  <c:v>54240</c:v>
                </c:pt>
                <c:pt idx="453">
                  <c:v>54360</c:v>
                </c:pt>
                <c:pt idx="454">
                  <c:v>54480</c:v>
                </c:pt>
                <c:pt idx="455">
                  <c:v>54600</c:v>
                </c:pt>
                <c:pt idx="456">
                  <c:v>54720</c:v>
                </c:pt>
                <c:pt idx="457">
                  <c:v>54840</c:v>
                </c:pt>
                <c:pt idx="458">
                  <c:v>54960</c:v>
                </c:pt>
                <c:pt idx="459">
                  <c:v>55080</c:v>
                </c:pt>
                <c:pt idx="460">
                  <c:v>55200</c:v>
                </c:pt>
                <c:pt idx="461">
                  <c:v>55320</c:v>
                </c:pt>
                <c:pt idx="462">
                  <c:v>55440</c:v>
                </c:pt>
                <c:pt idx="463">
                  <c:v>55560</c:v>
                </c:pt>
                <c:pt idx="464">
                  <c:v>55680</c:v>
                </c:pt>
                <c:pt idx="465">
                  <c:v>55800</c:v>
                </c:pt>
                <c:pt idx="466">
                  <c:v>55920</c:v>
                </c:pt>
                <c:pt idx="467">
                  <c:v>56040</c:v>
                </c:pt>
                <c:pt idx="468">
                  <c:v>56160</c:v>
                </c:pt>
                <c:pt idx="469">
                  <c:v>56280</c:v>
                </c:pt>
                <c:pt idx="470">
                  <c:v>56400</c:v>
                </c:pt>
                <c:pt idx="471">
                  <c:v>56520</c:v>
                </c:pt>
                <c:pt idx="472">
                  <c:v>56640</c:v>
                </c:pt>
                <c:pt idx="473">
                  <c:v>56760</c:v>
                </c:pt>
                <c:pt idx="474">
                  <c:v>56880</c:v>
                </c:pt>
                <c:pt idx="475">
                  <c:v>57000</c:v>
                </c:pt>
                <c:pt idx="476">
                  <c:v>57120</c:v>
                </c:pt>
                <c:pt idx="477">
                  <c:v>57240</c:v>
                </c:pt>
                <c:pt idx="478">
                  <c:v>57360</c:v>
                </c:pt>
                <c:pt idx="479">
                  <c:v>57480</c:v>
                </c:pt>
                <c:pt idx="480">
                  <c:v>57600</c:v>
                </c:pt>
                <c:pt idx="481">
                  <c:v>57720</c:v>
                </c:pt>
                <c:pt idx="482">
                  <c:v>57840</c:v>
                </c:pt>
                <c:pt idx="483">
                  <c:v>57960</c:v>
                </c:pt>
                <c:pt idx="484">
                  <c:v>58080</c:v>
                </c:pt>
                <c:pt idx="485">
                  <c:v>58200</c:v>
                </c:pt>
                <c:pt idx="486">
                  <c:v>58320</c:v>
                </c:pt>
                <c:pt idx="487">
                  <c:v>58440</c:v>
                </c:pt>
                <c:pt idx="488">
                  <c:v>58560</c:v>
                </c:pt>
                <c:pt idx="489">
                  <c:v>58680</c:v>
                </c:pt>
                <c:pt idx="490">
                  <c:v>58800</c:v>
                </c:pt>
                <c:pt idx="491">
                  <c:v>58920</c:v>
                </c:pt>
                <c:pt idx="492">
                  <c:v>59040</c:v>
                </c:pt>
                <c:pt idx="493">
                  <c:v>59160</c:v>
                </c:pt>
                <c:pt idx="494">
                  <c:v>59280</c:v>
                </c:pt>
                <c:pt idx="495">
                  <c:v>59400</c:v>
                </c:pt>
                <c:pt idx="496">
                  <c:v>59520</c:v>
                </c:pt>
                <c:pt idx="497">
                  <c:v>59640</c:v>
                </c:pt>
                <c:pt idx="498">
                  <c:v>59760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0B-44F0-8E61-3DB89852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151680"/>
        <c:axId val="992150016"/>
      </c:scatterChart>
      <c:valAx>
        <c:axId val="99215168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2150016"/>
        <c:crosses val="autoZero"/>
        <c:crossBetween val="midCat"/>
      </c:valAx>
      <c:valAx>
        <c:axId val="9921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215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u="none"/>
              <a:t>Ejercicio</a:t>
            </a:r>
            <a:r>
              <a:rPr lang="en-GB" u="none" baseline="0"/>
              <a:t> 1c. </a:t>
            </a:r>
            <a:r>
              <a:rPr lang="en-GB" u="none"/>
              <a:t>Comparación entre 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'Ej1'!$B$1</c:f>
              <c:strCache>
                <c:ptCount val="1"/>
                <c:pt idx="0">
                  <c:v>1_MT_1_CINTA_D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'Ej1'!$A$2:$A$500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'Ej1'!$B$2:$B$25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22</c:v>
                </c:pt>
                <c:pt idx="4">
                  <c:v>37</c:v>
                </c:pt>
                <c:pt idx="5">
                  <c:v>56</c:v>
                </c:pt>
                <c:pt idx="6">
                  <c:v>79</c:v>
                </c:pt>
                <c:pt idx="7">
                  <c:v>106</c:v>
                </c:pt>
                <c:pt idx="8">
                  <c:v>137</c:v>
                </c:pt>
                <c:pt idx="9">
                  <c:v>172</c:v>
                </c:pt>
                <c:pt idx="10">
                  <c:v>211</c:v>
                </c:pt>
                <c:pt idx="11">
                  <c:v>254</c:v>
                </c:pt>
                <c:pt idx="12">
                  <c:v>301</c:v>
                </c:pt>
                <c:pt idx="13">
                  <c:v>352</c:v>
                </c:pt>
                <c:pt idx="14">
                  <c:v>407</c:v>
                </c:pt>
                <c:pt idx="15">
                  <c:v>466</c:v>
                </c:pt>
                <c:pt idx="16">
                  <c:v>529</c:v>
                </c:pt>
                <c:pt idx="17">
                  <c:v>596</c:v>
                </c:pt>
                <c:pt idx="18">
                  <c:v>667</c:v>
                </c:pt>
                <c:pt idx="19">
                  <c:v>742</c:v>
                </c:pt>
                <c:pt idx="20">
                  <c:v>821</c:v>
                </c:pt>
                <c:pt idx="21">
                  <c:v>904</c:v>
                </c:pt>
                <c:pt idx="22">
                  <c:v>991</c:v>
                </c:pt>
                <c:pt idx="23">
                  <c:v>1082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5F9-48B3-A0C9-151A543771F9}"/>
            </c:ext>
          </c:extLst>
        </c:ser>
        <c:ser>
          <c:idx val="1"/>
          <c:order val="1"/>
          <c:tx>
            <c:strRef>
              <c:f>'Ej1'!$C$1</c:f>
              <c:strCache>
                <c:ptCount val="1"/>
                <c:pt idx="0">
                  <c:v>1_MT_2_CINTA_D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'Ej1'!$A$2:$A$500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'Ej1'!$C$2:$C$25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5F9-48B3-A0C9-151A543771F9}"/>
            </c:ext>
          </c:extLst>
        </c:ser>
        <c:ser>
          <c:idx val="2"/>
          <c:order val="2"/>
          <c:tx>
            <c:strRef>
              <c:f>'Ej1'!$D$1</c:f>
              <c:strCache>
                <c:ptCount val="1"/>
                <c:pt idx="0">
                  <c:v>Cota 1_MT_1_CINTA_D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'Ej1'!$A$2:$A$500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'Ej1'!$D$2:$D$25</c:f>
              <c:numCache>
                <c:formatCode>General</c:formatCode>
                <c:ptCount val="24"/>
                <c:pt idx="0">
                  <c:v>0</c:v>
                </c:pt>
                <c:pt idx="1">
                  <c:v>2.2999999999999998</c:v>
                </c:pt>
                <c:pt idx="2">
                  <c:v>9.1999999999999993</c:v>
                </c:pt>
                <c:pt idx="3">
                  <c:v>20.7</c:v>
                </c:pt>
                <c:pt idx="4">
                  <c:v>36.799999999999997</c:v>
                </c:pt>
                <c:pt idx="5">
                  <c:v>57.499999999999993</c:v>
                </c:pt>
                <c:pt idx="6">
                  <c:v>82.8</c:v>
                </c:pt>
                <c:pt idx="7">
                  <c:v>112.69999999999999</c:v>
                </c:pt>
                <c:pt idx="8">
                  <c:v>147.19999999999999</c:v>
                </c:pt>
                <c:pt idx="9">
                  <c:v>186.29999999999998</c:v>
                </c:pt>
                <c:pt idx="10">
                  <c:v>229.99999999999997</c:v>
                </c:pt>
                <c:pt idx="11">
                  <c:v>278.29999999999995</c:v>
                </c:pt>
                <c:pt idx="12">
                  <c:v>331.2</c:v>
                </c:pt>
                <c:pt idx="13">
                  <c:v>388.7</c:v>
                </c:pt>
                <c:pt idx="14">
                  <c:v>450.79999999999995</c:v>
                </c:pt>
                <c:pt idx="15">
                  <c:v>517.5</c:v>
                </c:pt>
                <c:pt idx="16">
                  <c:v>588.79999999999995</c:v>
                </c:pt>
                <c:pt idx="17">
                  <c:v>664.69999999999993</c:v>
                </c:pt>
                <c:pt idx="18">
                  <c:v>745.19999999999993</c:v>
                </c:pt>
                <c:pt idx="19">
                  <c:v>830.3</c:v>
                </c:pt>
                <c:pt idx="20">
                  <c:v>919.99999999999989</c:v>
                </c:pt>
                <c:pt idx="21">
                  <c:v>1014.3</c:v>
                </c:pt>
                <c:pt idx="22">
                  <c:v>1113.1999999999998</c:v>
                </c:pt>
                <c:pt idx="23">
                  <c:v>1216.6999999999998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5F9-48B3-A0C9-151A543771F9}"/>
            </c:ext>
          </c:extLst>
        </c:ser>
        <c:ser>
          <c:idx val="3"/>
          <c:order val="3"/>
          <c:tx>
            <c:strRef>
              <c:f>'Ej1'!$E$1</c:f>
              <c:strCache>
                <c:ptCount val="1"/>
                <c:pt idx="0">
                  <c:v>Cota 1_MT_2_CINTA_D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'Ej1'!$A$2:$A$500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'Ej1'!$E$2:$E$25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5F9-48B3-A0C9-151A5437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83056"/>
        <c:axId val="554584016"/>
      </c:scatterChart>
      <c:valAx>
        <c:axId val="554583056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none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584016"/>
        <c:crosses val="autoZero"/>
        <c:crossBetween val="midCat"/>
        <c:majorUnit val="2"/>
      </c:valAx>
      <c:valAx>
        <c:axId val="554584016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none"/>
                  <a:t>Número de pasos de a 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58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Ejercicio 1b. MT D 2 cintas suma enteros base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'Ej1'!$C$1</c:f>
              <c:strCache>
                <c:ptCount val="1"/>
                <c:pt idx="0">
                  <c:v>1_MT_2_CINTA_D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'Ej1'!$A$2:$A$500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'Ej1'!$C$2:$C$500</c:f>
              <c:numCache>
                <c:formatCode>General</c:formatCode>
                <c:ptCount val="49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8101</c:v>
                </c:pt>
                <c:pt idx="28">
                  <c:v>8401</c:v>
                </c:pt>
                <c:pt idx="29">
                  <c:v>8701</c:v>
                </c:pt>
                <c:pt idx="30">
                  <c:v>9001</c:v>
                </c:pt>
                <c:pt idx="31">
                  <c:v>9301</c:v>
                </c:pt>
                <c:pt idx="32">
                  <c:v>9601</c:v>
                </c:pt>
                <c:pt idx="33">
                  <c:v>9901</c:v>
                </c:pt>
                <c:pt idx="34">
                  <c:v>10201</c:v>
                </c:pt>
                <c:pt idx="35">
                  <c:v>10501</c:v>
                </c:pt>
                <c:pt idx="36">
                  <c:v>10801</c:v>
                </c:pt>
                <c:pt idx="37">
                  <c:v>11101</c:v>
                </c:pt>
                <c:pt idx="38">
                  <c:v>11401</c:v>
                </c:pt>
                <c:pt idx="39">
                  <c:v>11701</c:v>
                </c:pt>
                <c:pt idx="40">
                  <c:v>12001</c:v>
                </c:pt>
                <c:pt idx="41">
                  <c:v>12301</c:v>
                </c:pt>
                <c:pt idx="42">
                  <c:v>12601</c:v>
                </c:pt>
                <c:pt idx="43">
                  <c:v>12901</c:v>
                </c:pt>
                <c:pt idx="44">
                  <c:v>13201</c:v>
                </c:pt>
                <c:pt idx="45">
                  <c:v>13501</c:v>
                </c:pt>
                <c:pt idx="46">
                  <c:v>13801</c:v>
                </c:pt>
                <c:pt idx="47">
                  <c:v>14101</c:v>
                </c:pt>
                <c:pt idx="48">
                  <c:v>14401</c:v>
                </c:pt>
                <c:pt idx="49">
                  <c:v>14701</c:v>
                </c:pt>
                <c:pt idx="50">
                  <c:v>15001</c:v>
                </c:pt>
                <c:pt idx="51">
                  <c:v>15301</c:v>
                </c:pt>
                <c:pt idx="52">
                  <c:v>15601</c:v>
                </c:pt>
                <c:pt idx="53">
                  <c:v>15901</c:v>
                </c:pt>
                <c:pt idx="54">
                  <c:v>16201</c:v>
                </c:pt>
                <c:pt idx="55">
                  <c:v>16501</c:v>
                </c:pt>
                <c:pt idx="56">
                  <c:v>16801</c:v>
                </c:pt>
                <c:pt idx="57">
                  <c:v>17101</c:v>
                </c:pt>
                <c:pt idx="58">
                  <c:v>17401</c:v>
                </c:pt>
                <c:pt idx="59">
                  <c:v>17701</c:v>
                </c:pt>
                <c:pt idx="60">
                  <c:v>18001</c:v>
                </c:pt>
                <c:pt idx="61">
                  <c:v>18301</c:v>
                </c:pt>
                <c:pt idx="62">
                  <c:v>18601</c:v>
                </c:pt>
                <c:pt idx="63">
                  <c:v>18901</c:v>
                </c:pt>
                <c:pt idx="64">
                  <c:v>19201</c:v>
                </c:pt>
                <c:pt idx="65">
                  <c:v>19501</c:v>
                </c:pt>
                <c:pt idx="66">
                  <c:v>19801</c:v>
                </c:pt>
                <c:pt idx="67">
                  <c:v>20101</c:v>
                </c:pt>
                <c:pt idx="68">
                  <c:v>20401</c:v>
                </c:pt>
                <c:pt idx="69">
                  <c:v>20701</c:v>
                </c:pt>
                <c:pt idx="70">
                  <c:v>21001</c:v>
                </c:pt>
                <c:pt idx="71">
                  <c:v>21301</c:v>
                </c:pt>
                <c:pt idx="72">
                  <c:v>21601</c:v>
                </c:pt>
                <c:pt idx="73">
                  <c:v>21901</c:v>
                </c:pt>
                <c:pt idx="74">
                  <c:v>22201</c:v>
                </c:pt>
                <c:pt idx="75">
                  <c:v>22501</c:v>
                </c:pt>
                <c:pt idx="76">
                  <c:v>22801</c:v>
                </c:pt>
                <c:pt idx="77">
                  <c:v>23101</c:v>
                </c:pt>
                <c:pt idx="78">
                  <c:v>23401</c:v>
                </c:pt>
                <c:pt idx="79">
                  <c:v>23701</c:v>
                </c:pt>
                <c:pt idx="80">
                  <c:v>24001</c:v>
                </c:pt>
                <c:pt idx="81">
                  <c:v>24301</c:v>
                </c:pt>
                <c:pt idx="82">
                  <c:v>24601</c:v>
                </c:pt>
                <c:pt idx="83">
                  <c:v>24901</c:v>
                </c:pt>
                <c:pt idx="84">
                  <c:v>25201</c:v>
                </c:pt>
                <c:pt idx="85">
                  <c:v>25501</c:v>
                </c:pt>
                <c:pt idx="86">
                  <c:v>25801</c:v>
                </c:pt>
                <c:pt idx="87">
                  <c:v>26101</c:v>
                </c:pt>
                <c:pt idx="88">
                  <c:v>26401</c:v>
                </c:pt>
                <c:pt idx="89">
                  <c:v>26701</c:v>
                </c:pt>
                <c:pt idx="90">
                  <c:v>27001</c:v>
                </c:pt>
                <c:pt idx="91">
                  <c:v>27301</c:v>
                </c:pt>
                <c:pt idx="92">
                  <c:v>27601</c:v>
                </c:pt>
                <c:pt idx="93">
                  <c:v>27901</c:v>
                </c:pt>
                <c:pt idx="94">
                  <c:v>28201</c:v>
                </c:pt>
                <c:pt idx="95">
                  <c:v>28501</c:v>
                </c:pt>
                <c:pt idx="96">
                  <c:v>28801</c:v>
                </c:pt>
                <c:pt idx="97">
                  <c:v>29101</c:v>
                </c:pt>
                <c:pt idx="98">
                  <c:v>29401</c:v>
                </c:pt>
                <c:pt idx="99">
                  <c:v>29701</c:v>
                </c:pt>
                <c:pt idx="100">
                  <c:v>30001</c:v>
                </c:pt>
                <c:pt idx="101">
                  <c:v>30301</c:v>
                </c:pt>
                <c:pt idx="102">
                  <c:v>30601</c:v>
                </c:pt>
                <c:pt idx="103">
                  <c:v>30901</c:v>
                </c:pt>
                <c:pt idx="104">
                  <c:v>31201</c:v>
                </c:pt>
                <c:pt idx="105">
                  <c:v>31501</c:v>
                </c:pt>
                <c:pt idx="106">
                  <c:v>31801</c:v>
                </c:pt>
                <c:pt idx="107">
                  <c:v>32101</c:v>
                </c:pt>
                <c:pt idx="108">
                  <c:v>32401</c:v>
                </c:pt>
                <c:pt idx="109">
                  <c:v>32701</c:v>
                </c:pt>
                <c:pt idx="110">
                  <c:v>33001</c:v>
                </c:pt>
                <c:pt idx="111">
                  <c:v>33301</c:v>
                </c:pt>
                <c:pt idx="112">
                  <c:v>33601</c:v>
                </c:pt>
                <c:pt idx="113">
                  <c:v>33901</c:v>
                </c:pt>
                <c:pt idx="114">
                  <c:v>34201</c:v>
                </c:pt>
                <c:pt idx="115">
                  <c:v>34501</c:v>
                </c:pt>
                <c:pt idx="116">
                  <c:v>34801</c:v>
                </c:pt>
                <c:pt idx="117">
                  <c:v>35101</c:v>
                </c:pt>
                <c:pt idx="118">
                  <c:v>35401</c:v>
                </c:pt>
                <c:pt idx="119">
                  <c:v>35701</c:v>
                </c:pt>
                <c:pt idx="120">
                  <c:v>36001</c:v>
                </c:pt>
                <c:pt idx="121">
                  <c:v>36301</c:v>
                </c:pt>
                <c:pt idx="122">
                  <c:v>36601</c:v>
                </c:pt>
                <c:pt idx="123">
                  <c:v>36901</c:v>
                </c:pt>
                <c:pt idx="124">
                  <c:v>37201</c:v>
                </c:pt>
                <c:pt idx="125">
                  <c:v>37501</c:v>
                </c:pt>
                <c:pt idx="126">
                  <c:v>37801</c:v>
                </c:pt>
                <c:pt idx="127">
                  <c:v>38101</c:v>
                </c:pt>
                <c:pt idx="128">
                  <c:v>38401</c:v>
                </c:pt>
                <c:pt idx="129">
                  <c:v>38701</c:v>
                </c:pt>
                <c:pt idx="130">
                  <c:v>39001</c:v>
                </c:pt>
                <c:pt idx="131">
                  <c:v>39301</c:v>
                </c:pt>
                <c:pt idx="132">
                  <c:v>39601</c:v>
                </c:pt>
                <c:pt idx="133">
                  <c:v>39901</c:v>
                </c:pt>
                <c:pt idx="134">
                  <c:v>40201</c:v>
                </c:pt>
                <c:pt idx="135">
                  <c:v>40501</c:v>
                </c:pt>
                <c:pt idx="136">
                  <c:v>40801</c:v>
                </c:pt>
                <c:pt idx="137">
                  <c:v>41101</c:v>
                </c:pt>
                <c:pt idx="138">
                  <c:v>41401</c:v>
                </c:pt>
                <c:pt idx="139">
                  <c:v>41701</c:v>
                </c:pt>
                <c:pt idx="140">
                  <c:v>42001</c:v>
                </c:pt>
                <c:pt idx="141">
                  <c:v>42301</c:v>
                </c:pt>
                <c:pt idx="142">
                  <c:v>42601</c:v>
                </c:pt>
                <c:pt idx="143">
                  <c:v>42901</c:v>
                </c:pt>
                <c:pt idx="144">
                  <c:v>43201</c:v>
                </c:pt>
                <c:pt idx="145">
                  <c:v>43501</c:v>
                </c:pt>
                <c:pt idx="146">
                  <c:v>43801</c:v>
                </c:pt>
                <c:pt idx="147">
                  <c:v>44101</c:v>
                </c:pt>
                <c:pt idx="148">
                  <c:v>44401</c:v>
                </c:pt>
                <c:pt idx="149">
                  <c:v>44701</c:v>
                </c:pt>
                <c:pt idx="150">
                  <c:v>45001</c:v>
                </c:pt>
                <c:pt idx="151">
                  <c:v>45301</c:v>
                </c:pt>
                <c:pt idx="152">
                  <c:v>45601</c:v>
                </c:pt>
                <c:pt idx="153">
                  <c:v>45901</c:v>
                </c:pt>
                <c:pt idx="154">
                  <c:v>46201</c:v>
                </c:pt>
                <c:pt idx="155">
                  <c:v>46501</c:v>
                </c:pt>
                <c:pt idx="156">
                  <c:v>46801</c:v>
                </c:pt>
                <c:pt idx="157">
                  <c:v>47101</c:v>
                </c:pt>
                <c:pt idx="158">
                  <c:v>47401</c:v>
                </c:pt>
                <c:pt idx="159">
                  <c:v>47701</c:v>
                </c:pt>
                <c:pt idx="160">
                  <c:v>48001</c:v>
                </c:pt>
                <c:pt idx="161">
                  <c:v>48301</c:v>
                </c:pt>
                <c:pt idx="162">
                  <c:v>48601</c:v>
                </c:pt>
                <c:pt idx="163">
                  <c:v>48901</c:v>
                </c:pt>
                <c:pt idx="164">
                  <c:v>49201</c:v>
                </c:pt>
                <c:pt idx="165">
                  <c:v>49501</c:v>
                </c:pt>
                <c:pt idx="166">
                  <c:v>49801</c:v>
                </c:pt>
                <c:pt idx="167">
                  <c:v>50101</c:v>
                </c:pt>
                <c:pt idx="168">
                  <c:v>50401</c:v>
                </c:pt>
                <c:pt idx="169">
                  <c:v>50701</c:v>
                </c:pt>
                <c:pt idx="170">
                  <c:v>51001</c:v>
                </c:pt>
                <c:pt idx="171">
                  <c:v>51301</c:v>
                </c:pt>
                <c:pt idx="172">
                  <c:v>51601</c:v>
                </c:pt>
                <c:pt idx="173">
                  <c:v>51901</c:v>
                </c:pt>
                <c:pt idx="174">
                  <c:v>52201</c:v>
                </c:pt>
                <c:pt idx="175">
                  <c:v>52501</c:v>
                </c:pt>
                <c:pt idx="176">
                  <c:v>52801</c:v>
                </c:pt>
                <c:pt idx="177">
                  <c:v>53101</c:v>
                </c:pt>
                <c:pt idx="178">
                  <c:v>53401</c:v>
                </c:pt>
                <c:pt idx="179">
                  <c:v>53701</c:v>
                </c:pt>
                <c:pt idx="180">
                  <c:v>54001</c:v>
                </c:pt>
                <c:pt idx="181">
                  <c:v>54301</c:v>
                </c:pt>
                <c:pt idx="182">
                  <c:v>54601</c:v>
                </c:pt>
                <c:pt idx="183">
                  <c:v>54901</c:v>
                </c:pt>
                <c:pt idx="184">
                  <c:v>55201</c:v>
                </c:pt>
                <c:pt idx="185">
                  <c:v>55501</c:v>
                </c:pt>
                <c:pt idx="186">
                  <c:v>55801</c:v>
                </c:pt>
                <c:pt idx="187">
                  <c:v>56101</c:v>
                </c:pt>
                <c:pt idx="188">
                  <c:v>56401</c:v>
                </c:pt>
                <c:pt idx="189">
                  <c:v>56701</c:v>
                </c:pt>
                <c:pt idx="190">
                  <c:v>57001</c:v>
                </c:pt>
                <c:pt idx="191">
                  <c:v>57301</c:v>
                </c:pt>
                <c:pt idx="192">
                  <c:v>57601</c:v>
                </c:pt>
                <c:pt idx="193">
                  <c:v>57901</c:v>
                </c:pt>
                <c:pt idx="194">
                  <c:v>58201</c:v>
                </c:pt>
                <c:pt idx="195">
                  <c:v>58501</c:v>
                </c:pt>
                <c:pt idx="196">
                  <c:v>58801</c:v>
                </c:pt>
                <c:pt idx="197">
                  <c:v>59101</c:v>
                </c:pt>
                <c:pt idx="198">
                  <c:v>59401</c:v>
                </c:pt>
                <c:pt idx="199">
                  <c:v>59701</c:v>
                </c:pt>
                <c:pt idx="200">
                  <c:v>60001</c:v>
                </c:pt>
                <c:pt idx="201">
                  <c:v>60301</c:v>
                </c:pt>
                <c:pt idx="202">
                  <c:v>60601</c:v>
                </c:pt>
                <c:pt idx="203">
                  <c:v>60901</c:v>
                </c:pt>
                <c:pt idx="204">
                  <c:v>61201</c:v>
                </c:pt>
                <c:pt idx="205">
                  <c:v>61501</c:v>
                </c:pt>
                <c:pt idx="206">
                  <c:v>61801</c:v>
                </c:pt>
                <c:pt idx="207">
                  <c:v>62101</c:v>
                </c:pt>
                <c:pt idx="208">
                  <c:v>62401</c:v>
                </c:pt>
                <c:pt idx="209">
                  <c:v>62701</c:v>
                </c:pt>
                <c:pt idx="210">
                  <c:v>63001</c:v>
                </c:pt>
                <c:pt idx="211">
                  <c:v>63301</c:v>
                </c:pt>
                <c:pt idx="212">
                  <c:v>63601</c:v>
                </c:pt>
                <c:pt idx="213">
                  <c:v>63901</c:v>
                </c:pt>
                <c:pt idx="214">
                  <c:v>64201</c:v>
                </c:pt>
                <c:pt idx="215">
                  <c:v>64501</c:v>
                </c:pt>
                <c:pt idx="216">
                  <c:v>64801</c:v>
                </c:pt>
                <c:pt idx="217">
                  <c:v>65101</c:v>
                </c:pt>
                <c:pt idx="218">
                  <c:v>65401</c:v>
                </c:pt>
                <c:pt idx="219">
                  <c:v>65701</c:v>
                </c:pt>
                <c:pt idx="220">
                  <c:v>66001</c:v>
                </c:pt>
                <c:pt idx="221">
                  <c:v>66301</c:v>
                </c:pt>
                <c:pt idx="222">
                  <c:v>66601</c:v>
                </c:pt>
                <c:pt idx="223">
                  <c:v>66901</c:v>
                </c:pt>
                <c:pt idx="224">
                  <c:v>67201</c:v>
                </c:pt>
                <c:pt idx="225">
                  <c:v>67501</c:v>
                </c:pt>
                <c:pt idx="226">
                  <c:v>67801</c:v>
                </c:pt>
                <c:pt idx="227">
                  <c:v>68101</c:v>
                </c:pt>
                <c:pt idx="228">
                  <c:v>68401</c:v>
                </c:pt>
                <c:pt idx="229">
                  <c:v>68701</c:v>
                </c:pt>
                <c:pt idx="230">
                  <c:v>69001</c:v>
                </c:pt>
                <c:pt idx="231">
                  <c:v>69301</c:v>
                </c:pt>
                <c:pt idx="232">
                  <c:v>69601</c:v>
                </c:pt>
                <c:pt idx="233">
                  <c:v>69901</c:v>
                </c:pt>
                <c:pt idx="234">
                  <c:v>70201</c:v>
                </c:pt>
                <c:pt idx="235">
                  <c:v>70501</c:v>
                </c:pt>
                <c:pt idx="236">
                  <c:v>70801</c:v>
                </c:pt>
                <c:pt idx="237">
                  <c:v>71101</c:v>
                </c:pt>
                <c:pt idx="238">
                  <c:v>71401</c:v>
                </c:pt>
                <c:pt idx="239">
                  <c:v>71701</c:v>
                </c:pt>
                <c:pt idx="240">
                  <c:v>72001</c:v>
                </c:pt>
                <c:pt idx="241">
                  <c:v>72301</c:v>
                </c:pt>
                <c:pt idx="242">
                  <c:v>72601</c:v>
                </c:pt>
                <c:pt idx="243">
                  <c:v>72901</c:v>
                </c:pt>
                <c:pt idx="244">
                  <c:v>73201</c:v>
                </c:pt>
                <c:pt idx="245">
                  <c:v>73501</c:v>
                </c:pt>
                <c:pt idx="246">
                  <c:v>73801</c:v>
                </c:pt>
                <c:pt idx="247">
                  <c:v>74101</c:v>
                </c:pt>
                <c:pt idx="248">
                  <c:v>74401</c:v>
                </c:pt>
                <c:pt idx="249">
                  <c:v>74701</c:v>
                </c:pt>
                <c:pt idx="250">
                  <c:v>75001</c:v>
                </c:pt>
                <c:pt idx="251">
                  <c:v>75301</c:v>
                </c:pt>
                <c:pt idx="252">
                  <c:v>75601</c:v>
                </c:pt>
                <c:pt idx="253">
                  <c:v>75901</c:v>
                </c:pt>
                <c:pt idx="254">
                  <c:v>76201</c:v>
                </c:pt>
                <c:pt idx="255">
                  <c:v>76501</c:v>
                </c:pt>
                <c:pt idx="256">
                  <c:v>76801</c:v>
                </c:pt>
                <c:pt idx="257">
                  <c:v>77101</c:v>
                </c:pt>
                <c:pt idx="258">
                  <c:v>77401</c:v>
                </c:pt>
                <c:pt idx="259">
                  <c:v>77701</c:v>
                </c:pt>
                <c:pt idx="260">
                  <c:v>78001</c:v>
                </c:pt>
                <c:pt idx="261">
                  <c:v>78301</c:v>
                </c:pt>
                <c:pt idx="262">
                  <c:v>78601</c:v>
                </c:pt>
                <c:pt idx="263">
                  <c:v>78901</c:v>
                </c:pt>
                <c:pt idx="264">
                  <c:v>79201</c:v>
                </c:pt>
                <c:pt idx="265">
                  <c:v>79501</c:v>
                </c:pt>
                <c:pt idx="266">
                  <c:v>79801</c:v>
                </c:pt>
                <c:pt idx="267">
                  <c:v>80101</c:v>
                </c:pt>
                <c:pt idx="268">
                  <c:v>80401</c:v>
                </c:pt>
                <c:pt idx="269">
                  <c:v>80701</c:v>
                </c:pt>
                <c:pt idx="270">
                  <c:v>81001</c:v>
                </c:pt>
                <c:pt idx="271">
                  <c:v>81301</c:v>
                </c:pt>
                <c:pt idx="272">
                  <c:v>81601</c:v>
                </c:pt>
                <c:pt idx="273">
                  <c:v>81901</c:v>
                </c:pt>
                <c:pt idx="274">
                  <c:v>82201</c:v>
                </c:pt>
                <c:pt idx="275">
                  <c:v>82501</c:v>
                </c:pt>
                <c:pt idx="276">
                  <c:v>82801</c:v>
                </c:pt>
                <c:pt idx="277">
                  <c:v>83101</c:v>
                </c:pt>
                <c:pt idx="278">
                  <c:v>83401</c:v>
                </c:pt>
                <c:pt idx="279">
                  <c:v>83701</c:v>
                </c:pt>
                <c:pt idx="280">
                  <c:v>84001</c:v>
                </c:pt>
                <c:pt idx="281">
                  <c:v>84301</c:v>
                </c:pt>
                <c:pt idx="282">
                  <c:v>84601</c:v>
                </c:pt>
                <c:pt idx="283">
                  <c:v>84901</c:v>
                </c:pt>
                <c:pt idx="284">
                  <c:v>85201</c:v>
                </c:pt>
                <c:pt idx="285">
                  <c:v>85501</c:v>
                </c:pt>
                <c:pt idx="286">
                  <c:v>85801</c:v>
                </c:pt>
                <c:pt idx="287">
                  <c:v>86101</c:v>
                </c:pt>
                <c:pt idx="288">
                  <c:v>86401</c:v>
                </c:pt>
                <c:pt idx="289">
                  <c:v>86701</c:v>
                </c:pt>
                <c:pt idx="290">
                  <c:v>87001</c:v>
                </c:pt>
                <c:pt idx="291">
                  <c:v>87301</c:v>
                </c:pt>
                <c:pt idx="292">
                  <c:v>87601</c:v>
                </c:pt>
                <c:pt idx="293">
                  <c:v>87901</c:v>
                </c:pt>
                <c:pt idx="294">
                  <c:v>88201</c:v>
                </c:pt>
                <c:pt idx="295">
                  <c:v>88501</c:v>
                </c:pt>
                <c:pt idx="296">
                  <c:v>88801</c:v>
                </c:pt>
                <c:pt idx="297">
                  <c:v>89101</c:v>
                </c:pt>
                <c:pt idx="298">
                  <c:v>89401</c:v>
                </c:pt>
                <c:pt idx="299">
                  <c:v>89701</c:v>
                </c:pt>
                <c:pt idx="300">
                  <c:v>90001</c:v>
                </c:pt>
                <c:pt idx="301">
                  <c:v>90301</c:v>
                </c:pt>
                <c:pt idx="302">
                  <c:v>90601</c:v>
                </c:pt>
                <c:pt idx="303">
                  <c:v>90901</c:v>
                </c:pt>
                <c:pt idx="304">
                  <c:v>91201</c:v>
                </c:pt>
                <c:pt idx="305">
                  <c:v>91501</c:v>
                </c:pt>
                <c:pt idx="306">
                  <c:v>91801</c:v>
                </c:pt>
                <c:pt idx="307">
                  <c:v>92101</c:v>
                </c:pt>
                <c:pt idx="308">
                  <c:v>92401</c:v>
                </c:pt>
                <c:pt idx="309">
                  <c:v>92701</c:v>
                </c:pt>
                <c:pt idx="310">
                  <c:v>93001</c:v>
                </c:pt>
                <c:pt idx="311">
                  <c:v>93301</c:v>
                </c:pt>
                <c:pt idx="312">
                  <c:v>93601</c:v>
                </c:pt>
                <c:pt idx="313">
                  <c:v>93901</c:v>
                </c:pt>
                <c:pt idx="314">
                  <c:v>94201</c:v>
                </c:pt>
                <c:pt idx="315">
                  <c:v>94501</c:v>
                </c:pt>
                <c:pt idx="316">
                  <c:v>94801</c:v>
                </c:pt>
                <c:pt idx="317">
                  <c:v>95101</c:v>
                </c:pt>
                <c:pt idx="318">
                  <c:v>95401</c:v>
                </c:pt>
                <c:pt idx="319">
                  <c:v>95701</c:v>
                </c:pt>
                <c:pt idx="320">
                  <c:v>96001</c:v>
                </c:pt>
                <c:pt idx="321">
                  <c:v>96301</c:v>
                </c:pt>
                <c:pt idx="322">
                  <c:v>96601</c:v>
                </c:pt>
                <c:pt idx="323">
                  <c:v>96901</c:v>
                </c:pt>
                <c:pt idx="324">
                  <c:v>97201</c:v>
                </c:pt>
                <c:pt idx="325">
                  <c:v>97501</c:v>
                </c:pt>
                <c:pt idx="326">
                  <c:v>97801</c:v>
                </c:pt>
                <c:pt idx="327">
                  <c:v>98101</c:v>
                </c:pt>
                <c:pt idx="328">
                  <c:v>98401</c:v>
                </c:pt>
                <c:pt idx="329">
                  <c:v>98701</c:v>
                </c:pt>
                <c:pt idx="330">
                  <c:v>99001</c:v>
                </c:pt>
                <c:pt idx="331">
                  <c:v>99301</c:v>
                </c:pt>
                <c:pt idx="332">
                  <c:v>99601</c:v>
                </c:pt>
                <c:pt idx="333">
                  <c:v>99901</c:v>
                </c:pt>
                <c:pt idx="334">
                  <c:v>100201</c:v>
                </c:pt>
                <c:pt idx="335">
                  <c:v>100501</c:v>
                </c:pt>
                <c:pt idx="336">
                  <c:v>100801</c:v>
                </c:pt>
                <c:pt idx="337">
                  <c:v>101101</c:v>
                </c:pt>
                <c:pt idx="338">
                  <c:v>101401</c:v>
                </c:pt>
                <c:pt idx="339">
                  <c:v>101701</c:v>
                </c:pt>
                <c:pt idx="340">
                  <c:v>102001</c:v>
                </c:pt>
                <c:pt idx="341">
                  <c:v>102301</c:v>
                </c:pt>
                <c:pt idx="342">
                  <c:v>102601</c:v>
                </c:pt>
                <c:pt idx="343">
                  <c:v>102901</c:v>
                </c:pt>
                <c:pt idx="344">
                  <c:v>103201</c:v>
                </c:pt>
                <c:pt idx="345">
                  <c:v>103501</c:v>
                </c:pt>
                <c:pt idx="346">
                  <c:v>103801</c:v>
                </c:pt>
                <c:pt idx="347">
                  <c:v>104101</c:v>
                </c:pt>
                <c:pt idx="348">
                  <c:v>104401</c:v>
                </c:pt>
                <c:pt idx="349">
                  <c:v>104701</c:v>
                </c:pt>
                <c:pt idx="350">
                  <c:v>105001</c:v>
                </c:pt>
                <c:pt idx="351">
                  <c:v>105301</c:v>
                </c:pt>
                <c:pt idx="352">
                  <c:v>105601</c:v>
                </c:pt>
                <c:pt idx="353">
                  <c:v>105901</c:v>
                </c:pt>
                <c:pt idx="354">
                  <c:v>106201</c:v>
                </c:pt>
                <c:pt idx="355">
                  <c:v>106501</c:v>
                </c:pt>
                <c:pt idx="356">
                  <c:v>106801</c:v>
                </c:pt>
                <c:pt idx="357">
                  <c:v>107101</c:v>
                </c:pt>
                <c:pt idx="358">
                  <c:v>107401</c:v>
                </c:pt>
                <c:pt idx="359">
                  <c:v>107701</c:v>
                </c:pt>
                <c:pt idx="360">
                  <c:v>108001</c:v>
                </c:pt>
                <c:pt idx="361">
                  <c:v>108301</c:v>
                </c:pt>
                <c:pt idx="362">
                  <c:v>108601</c:v>
                </c:pt>
                <c:pt idx="363">
                  <c:v>108901</c:v>
                </c:pt>
                <c:pt idx="364">
                  <c:v>109201</c:v>
                </c:pt>
                <c:pt idx="365">
                  <c:v>109501</c:v>
                </c:pt>
                <c:pt idx="366">
                  <c:v>109801</c:v>
                </c:pt>
                <c:pt idx="367">
                  <c:v>110101</c:v>
                </c:pt>
                <c:pt idx="368">
                  <c:v>110401</c:v>
                </c:pt>
                <c:pt idx="369">
                  <c:v>110701</c:v>
                </c:pt>
                <c:pt idx="370">
                  <c:v>111001</c:v>
                </c:pt>
                <c:pt idx="371">
                  <c:v>111301</c:v>
                </c:pt>
                <c:pt idx="372">
                  <c:v>111601</c:v>
                </c:pt>
                <c:pt idx="373">
                  <c:v>111901</c:v>
                </c:pt>
                <c:pt idx="374">
                  <c:v>112201</c:v>
                </c:pt>
                <c:pt idx="375">
                  <c:v>112501</c:v>
                </c:pt>
                <c:pt idx="376">
                  <c:v>112801</c:v>
                </c:pt>
                <c:pt idx="377">
                  <c:v>113101</c:v>
                </c:pt>
                <c:pt idx="378">
                  <c:v>113401</c:v>
                </c:pt>
                <c:pt idx="379">
                  <c:v>113701</c:v>
                </c:pt>
                <c:pt idx="380">
                  <c:v>114001</c:v>
                </c:pt>
                <c:pt idx="381">
                  <c:v>114301</c:v>
                </c:pt>
                <c:pt idx="382">
                  <c:v>114601</c:v>
                </c:pt>
                <c:pt idx="383">
                  <c:v>114901</c:v>
                </c:pt>
                <c:pt idx="384">
                  <c:v>115201</c:v>
                </c:pt>
                <c:pt idx="385">
                  <c:v>115501</c:v>
                </c:pt>
                <c:pt idx="386">
                  <c:v>115801</c:v>
                </c:pt>
                <c:pt idx="387">
                  <c:v>116101</c:v>
                </c:pt>
                <c:pt idx="388">
                  <c:v>116401</c:v>
                </c:pt>
                <c:pt idx="389">
                  <c:v>116701</c:v>
                </c:pt>
                <c:pt idx="390">
                  <c:v>117001</c:v>
                </c:pt>
                <c:pt idx="391">
                  <c:v>117301</c:v>
                </c:pt>
                <c:pt idx="392">
                  <c:v>117601</c:v>
                </c:pt>
                <c:pt idx="393">
                  <c:v>117901</c:v>
                </c:pt>
                <c:pt idx="394">
                  <c:v>118201</c:v>
                </c:pt>
                <c:pt idx="395">
                  <c:v>118501</c:v>
                </c:pt>
                <c:pt idx="396">
                  <c:v>118801</c:v>
                </c:pt>
                <c:pt idx="397">
                  <c:v>119101</c:v>
                </c:pt>
                <c:pt idx="398">
                  <c:v>119401</c:v>
                </c:pt>
                <c:pt idx="399">
                  <c:v>119701</c:v>
                </c:pt>
                <c:pt idx="400">
                  <c:v>120001</c:v>
                </c:pt>
                <c:pt idx="401">
                  <c:v>120301</c:v>
                </c:pt>
                <c:pt idx="402">
                  <c:v>120601</c:v>
                </c:pt>
                <c:pt idx="403">
                  <c:v>120901</c:v>
                </c:pt>
                <c:pt idx="404">
                  <c:v>121201</c:v>
                </c:pt>
                <c:pt idx="405">
                  <c:v>121501</c:v>
                </c:pt>
                <c:pt idx="406">
                  <c:v>121801</c:v>
                </c:pt>
                <c:pt idx="407">
                  <c:v>122101</c:v>
                </c:pt>
                <c:pt idx="408">
                  <c:v>122401</c:v>
                </c:pt>
                <c:pt idx="409">
                  <c:v>122701</c:v>
                </c:pt>
                <c:pt idx="410">
                  <c:v>123001</c:v>
                </c:pt>
                <c:pt idx="411">
                  <c:v>123301</c:v>
                </c:pt>
                <c:pt idx="412">
                  <c:v>123601</c:v>
                </c:pt>
                <c:pt idx="413">
                  <c:v>123901</c:v>
                </c:pt>
                <c:pt idx="414">
                  <c:v>124201</c:v>
                </c:pt>
                <c:pt idx="415">
                  <c:v>124501</c:v>
                </c:pt>
                <c:pt idx="416">
                  <c:v>124801</c:v>
                </c:pt>
                <c:pt idx="417">
                  <c:v>125101</c:v>
                </c:pt>
                <c:pt idx="418">
                  <c:v>125401</c:v>
                </c:pt>
                <c:pt idx="419">
                  <c:v>125701</c:v>
                </c:pt>
                <c:pt idx="420">
                  <c:v>126001</c:v>
                </c:pt>
                <c:pt idx="421">
                  <c:v>126301</c:v>
                </c:pt>
                <c:pt idx="422">
                  <c:v>126601</c:v>
                </c:pt>
                <c:pt idx="423">
                  <c:v>126901</c:v>
                </c:pt>
                <c:pt idx="424">
                  <c:v>127201</c:v>
                </c:pt>
                <c:pt idx="425">
                  <c:v>127501</c:v>
                </c:pt>
                <c:pt idx="426">
                  <c:v>127801</c:v>
                </c:pt>
                <c:pt idx="427">
                  <c:v>128101</c:v>
                </c:pt>
                <c:pt idx="428">
                  <c:v>128401</c:v>
                </c:pt>
                <c:pt idx="429">
                  <c:v>128701</c:v>
                </c:pt>
                <c:pt idx="430">
                  <c:v>129001</c:v>
                </c:pt>
                <c:pt idx="431">
                  <c:v>129301</c:v>
                </c:pt>
                <c:pt idx="432">
                  <c:v>129601</c:v>
                </c:pt>
                <c:pt idx="433">
                  <c:v>129901</c:v>
                </c:pt>
                <c:pt idx="434">
                  <c:v>130201</c:v>
                </c:pt>
                <c:pt idx="435">
                  <c:v>130501</c:v>
                </c:pt>
                <c:pt idx="436">
                  <c:v>130801</c:v>
                </c:pt>
                <c:pt idx="437">
                  <c:v>131101</c:v>
                </c:pt>
                <c:pt idx="438">
                  <c:v>131401</c:v>
                </c:pt>
                <c:pt idx="439">
                  <c:v>131701</c:v>
                </c:pt>
                <c:pt idx="440">
                  <c:v>132001</c:v>
                </c:pt>
                <c:pt idx="441">
                  <c:v>132301</c:v>
                </c:pt>
                <c:pt idx="442">
                  <c:v>132601</c:v>
                </c:pt>
                <c:pt idx="443">
                  <c:v>132901</c:v>
                </c:pt>
                <c:pt idx="444">
                  <c:v>133201</c:v>
                </c:pt>
                <c:pt idx="445">
                  <c:v>133501</c:v>
                </c:pt>
                <c:pt idx="446">
                  <c:v>133801</c:v>
                </c:pt>
                <c:pt idx="447">
                  <c:v>134101</c:v>
                </c:pt>
                <c:pt idx="448">
                  <c:v>134401</c:v>
                </c:pt>
                <c:pt idx="449">
                  <c:v>134701</c:v>
                </c:pt>
                <c:pt idx="450">
                  <c:v>135001</c:v>
                </c:pt>
                <c:pt idx="451">
                  <c:v>135301</c:v>
                </c:pt>
                <c:pt idx="452">
                  <c:v>135601</c:v>
                </c:pt>
                <c:pt idx="453">
                  <c:v>135901</c:v>
                </c:pt>
                <c:pt idx="454">
                  <c:v>136201</c:v>
                </c:pt>
                <c:pt idx="455">
                  <c:v>136501</c:v>
                </c:pt>
                <c:pt idx="456">
                  <c:v>136801</c:v>
                </c:pt>
                <c:pt idx="457">
                  <c:v>137101</c:v>
                </c:pt>
                <c:pt idx="458">
                  <c:v>137401</c:v>
                </c:pt>
                <c:pt idx="459">
                  <c:v>137701</c:v>
                </c:pt>
                <c:pt idx="460">
                  <c:v>138001</c:v>
                </c:pt>
                <c:pt idx="461">
                  <c:v>138301</c:v>
                </c:pt>
                <c:pt idx="462">
                  <c:v>138601</c:v>
                </c:pt>
                <c:pt idx="463">
                  <c:v>138901</c:v>
                </c:pt>
                <c:pt idx="464">
                  <c:v>139201</c:v>
                </c:pt>
                <c:pt idx="465">
                  <c:v>139501</c:v>
                </c:pt>
                <c:pt idx="466">
                  <c:v>139801</c:v>
                </c:pt>
                <c:pt idx="467">
                  <c:v>140101</c:v>
                </c:pt>
                <c:pt idx="468">
                  <c:v>140401</c:v>
                </c:pt>
                <c:pt idx="469">
                  <c:v>140701</c:v>
                </c:pt>
                <c:pt idx="470">
                  <c:v>141001</c:v>
                </c:pt>
                <c:pt idx="471">
                  <c:v>141301</c:v>
                </c:pt>
                <c:pt idx="472">
                  <c:v>141601</c:v>
                </c:pt>
                <c:pt idx="473">
                  <c:v>141901</c:v>
                </c:pt>
                <c:pt idx="474">
                  <c:v>142201</c:v>
                </c:pt>
                <c:pt idx="475">
                  <c:v>142501</c:v>
                </c:pt>
                <c:pt idx="476">
                  <c:v>142801</c:v>
                </c:pt>
                <c:pt idx="477">
                  <c:v>143101</c:v>
                </c:pt>
                <c:pt idx="478">
                  <c:v>143401</c:v>
                </c:pt>
                <c:pt idx="479">
                  <c:v>143701</c:v>
                </c:pt>
                <c:pt idx="480">
                  <c:v>144001</c:v>
                </c:pt>
                <c:pt idx="481">
                  <c:v>144301</c:v>
                </c:pt>
                <c:pt idx="482">
                  <c:v>144601</c:v>
                </c:pt>
                <c:pt idx="483">
                  <c:v>144901</c:v>
                </c:pt>
                <c:pt idx="484">
                  <c:v>145201</c:v>
                </c:pt>
                <c:pt idx="485">
                  <c:v>145501</c:v>
                </c:pt>
                <c:pt idx="486">
                  <c:v>145801</c:v>
                </c:pt>
                <c:pt idx="487">
                  <c:v>146101</c:v>
                </c:pt>
                <c:pt idx="488">
                  <c:v>146401</c:v>
                </c:pt>
                <c:pt idx="489">
                  <c:v>146701</c:v>
                </c:pt>
                <c:pt idx="490">
                  <c:v>147001</c:v>
                </c:pt>
                <c:pt idx="491">
                  <c:v>147301</c:v>
                </c:pt>
                <c:pt idx="492">
                  <c:v>147601</c:v>
                </c:pt>
                <c:pt idx="493">
                  <c:v>147901</c:v>
                </c:pt>
                <c:pt idx="494">
                  <c:v>148201</c:v>
                </c:pt>
                <c:pt idx="495">
                  <c:v>148501</c:v>
                </c:pt>
                <c:pt idx="496">
                  <c:v>148801</c:v>
                </c:pt>
                <c:pt idx="497">
                  <c:v>149101</c:v>
                </c:pt>
                <c:pt idx="498">
                  <c:v>149401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E8-4E25-A87D-796FCE63EF3B}"/>
            </c:ext>
          </c:extLst>
        </c:ser>
        <c:ser>
          <c:idx val="1"/>
          <c:order val="1"/>
          <c:tx>
            <c:strRef>
              <c:f>'Ej1'!$E$1</c:f>
              <c:strCache>
                <c:ptCount val="1"/>
                <c:pt idx="0">
                  <c:v>Cota 1_MT_2_CINTA_D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'Ej1'!$A$2:$A$500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'Ej1'!$E$2:$E$500</c:f>
              <c:numCache>
                <c:formatCode>General</c:formatCode>
                <c:ptCount val="49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  <c:pt idx="151">
                  <c:v>60400</c:v>
                </c:pt>
                <c:pt idx="152">
                  <c:v>60800</c:v>
                </c:pt>
                <c:pt idx="153">
                  <c:v>61200</c:v>
                </c:pt>
                <c:pt idx="154">
                  <c:v>61600</c:v>
                </c:pt>
                <c:pt idx="155">
                  <c:v>62000</c:v>
                </c:pt>
                <c:pt idx="156">
                  <c:v>62400</c:v>
                </c:pt>
                <c:pt idx="157">
                  <c:v>62800</c:v>
                </c:pt>
                <c:pt idx="158">
                  <c:v>63200</c:v>
                </c:pt>
                <c:pt idx="159">
                  <c:v>63600</c:v>
                </c:pt>
                <c:pt idx="160">
                  <c:v>64000</c:v>
                </c:pt>
                <c:pt idx="161">
                  <c:v>64400</c:v>
                </c:pt>
                <c:pt idx="162">
                  <c:v>64800</c:v>
                </c:pt>
                <c:pt idx="163">
                  <c:v>65200</c:v>
                </c:pt>
                <c:pt idx="164">
                  <c:v>65600</c:v>
                </c:pt>
                <c:pt idx="165">
                  <c:v>66000</c:v>
                </c:pt>
                <c:pt idx="166">
                  <c:v>66400</c:v>
                </c:pt>
                <c:pt idx="167">
                  <c:v>66800</c:v>
                </c:pt>
                <c:pt idx="168">
                  <c:v>67200</c:v>
                </c:pt>
                <c:pt idx="169">
                  <c:v>67600</c:v>
                </c:pt>
                <c:pt idx="170">
                  <c:v>68000</c:v>
                </c:pt>
                <c:pt idx="171">
                  <c:v>68400</c:v>
                </c:pt>
                <c:pt idx="172">
                  <c:v>68800</c:v>
                </c:pt>
                <c:pt idx="173">
                  <c:v>69200</c:v>
                </c:pt>
                <c:pt idx="174">
                  <c:v>69600</c:v>
                </c:pt>
                <c:pt idx="175">
                  <c:v>70000</c:v>
                </c:pt>
                <c:pt idx="176">
                  <c:v>70400</c:v>
                </c:pt>
                <c:pt idx="177">
                  <c:v>70800</c:v>
                </c:pt>
                <c:pt idx="178">
                  <c:v>71200</c:v>
                </c:pt>
                <c:pt idx="179">
                  <c:v>71600</c:v>
                </c:pt>
                <c:pt idx="180">
                  <c:v>72000</c:v>
                </c:pt>
                <c:pt idx="181">
                  <c:v>72400</c:v>
                </c:pt>
                <c:pt idx="182">
                  <c:v>72800</c:v>
                </c:pt>
                <c:pt idx="183">
                  <c:v>73200</c:v>
                </c:pt>
                <c:pt idx="184">
                  <c:v>73600</c:v>
                </c:pt>
                <c:pt idx="185">
                  <c:v>74000</c:v>
                </c:pt>
                <c:pt idx="186">
                  <c:v>74400</c:v>
                </c:pt>
                <c:pt idx="187">
                  <c:v>74800</c:v>
                </c:pt>
                <c:pt idx="188">
                  <c:v>75200</c:v>
                </c:pt>
                <c:pt idx="189">
                  <c:v>75600</c:v>
                </c:pt>
                <c:pt idx="190">
                  <c:v>76000</c:v>
                </c:pt>
                <c:pt idx="191">
                  <c:v>76400</c:v>
                </c:pt>
                <c:pt idx="192">
                  <c:v>76800</c:v>
                </c:pt>
                <c:pt idx="193">
                  <c:v>77200</c:v>
                </c:pt>
                <c:pt idx="194">
                  <c:v>77600</c:v>
                </c:pt>
                <c:pt idx="195">
                  <c:v>78000</c:v>
                </c:pt>
                <c:pt idx="196">
                  <c:v>78400</c:v>
                </c:pt>
                <c:pt idx="197">
                  <c:v>78800</c:v>
                </c:pt>
                <c:pt idx="198">
                  <c:v>79200</c:v>
                </c:pt>
                <c:pt idx="199">
                  <c:v>79600</c:v>
                </c:pt>
                <c:pt idx="200">
                  <c:v>80000</c:v>
                </c:pt>
                <c:pt idx="201">
                  <c:v>80400</c:v>
                </c:pt>
                <c:pt idx="202">
                  <c:v>80800</c:v>
                </c:pt>
                <c:pt idx="203">
                  <c:v>81200</c:v>
                </c:pt>
                <c:pt idx="204">
                  <c:v>81600</c:v>
                </c:pt>
                <c:pt idx="205">
                  <c:v>82000</c:v>
                </c:pt>
                <c:pt idx="206">
                  <c:v>82400</c:v>
                </c:pt>
                <c:pt idx="207">
                  <c:v>82800</c:v>
                </c:pt>
                <c:pt idx="208">
                  <c:v>83200</c:v>
                </c:pt>
                <c:pt idx="209">
                  <c:v>83600</c:v>
                </c:pt>
                <c:pt idx="210">
                  <c:v>84000</c:v>
                </c:pt>
                <c:pt idx="211">
                  <c:v>84400</c:v>
                </c:pt>
                <c:pt idx="212">
                  <c:v>84800</c:v>
                </c:pt>
                <c:pt idx="213">
                  <c:v>85200</c:v>
                </c:pt>
                <c:pt idx="214">
                  <c:v>85600</c:v>
                </c:pt>
                <c:pt idx="215">
                  <c:v>86000</c:v>
                </c:pt>
                <c:pt idx="216">
                  <c:v>86400</c:v>
                </c:pt>
                <c:pt idx="217">
                  <c:v>86800</c:v>
                </c:pt>
                <c:pt idx="218">
                  <c:v>87200</c:v>
                </c:pt>
                <c:pt idx="219">
                  <c:v>87600</c:v>
                </c:pt>
                <c:pt idx="220">
                  <c:v>88000</c:v>
                </c:pt>
                <c:pt idx="221">
                  <c:v>88400</c:v>
                </c:pt>
                <c:pt idx="222">
                  <c:v>88800</c:v>
                </c:pt>
                <c:pt idx="223">
                  <c:v>89200</c:v>
                </c:pt>
                <c:pt idx="224">
                  <c:v>89600</c:v>
                </c:pt>
                <c:pt idx="225">
                  <c:v>90000</c:v>
                </c:pt>
                <c:pt idx="226">
                  <c:v>90400</c:v>
                </c:pt>
                <c:pt idx="227">
                  <c:v>90800</c:v>
                </c:pt>
                <c:pt idx="228">
                  <c:v>91200</c:v>
                </c:pt>
                <c:pt idx="229">
                  <c:v>91600</c:v>
                </c:pt>
                <c:pt idx="230">
                  <c:v>92000</c:v>
                </c:pt>
                <c:pt idx="231">
                  <c:v>92400</c:v>
                </c:pt>
                <c:pt idx="232">
                  <c:v>92800</c:v>
                </c:pt>
                <c:pt idx="233">
                  <c:v>93200</c:v>
                </c:pt>
                <c:pt idx="234">
                  <c:v>93600</c:v>
                </c:pt>
                <c:pt idx="235">
                  <c:v>94000</c:v>
                </c:pt>
                <c:pt idx="236">
                  <c:v>94400</c:v>
                </c:pt>
                <c:pt idx="237">
                  <c:v>94800</c:v>
                </c:pt>
                <c:pt idx="238">
                  <c:v>95200</c:v>
                </c:pt>
                <c:pt idx="239">
                  <c:v>95600</c:v>
                </c:pt>
                <c:pt idx="240">
                  <c:v>96000</c:v>
                </c:pt>
                <c:pt idx="241">
                  <c:v>96400</c:v>
                </c:pt>
                <c:pt idx="242">
                  <c:v>96800</c:v>
                </c:pt>
                <c:pt idx="243">
                  <c:v>97200</c:v>
                </c:pt>
                <c:pt idx="244">
                  <c:v>97600</c:v>
                </c:pt>
                <c:pt idx="245">
                  <c:v>98000</c:v>
                </c:pt>
                <c:pt idx="246">
                  <c:v>98400</c:v>
                </c:pt>
                <c:pt idx="247">
                  <c:v>98800</c:v>
                </c:pt>
                <c:pt idx="248">
                  <c:v>99200</c:v>
                </c:pt>
                <c:pt idx="249">
                  <c:v>99600</c:v>
                </c:pt>
                <c:pt idx="250">
                  <c:v>100000</c:v>
                </c:pt>
                <c:pt idx="251">
                  <c:v>100400</c:v>
                </c:pt>
                <c:pt idx="252">
                  <c:v>100800</c:v>
                </c:pt>
                <c:pt idx="253">
                  <c:v>101200</c:v>
                </c:pt>
                <c:pt idx="254">
                  <c:v>101600</c:v>
                </c:pt>
                <c:pt idx="255">
                  <c:v>102000</c:v>
                </c:pt>
                <c:pt idx="256">
                  <c:v>102400</c:v>
                </c:pt>
                <c:pt idx="257">
                  <c:v>102800</c:v>
                </c:pt>
                <c:pt idx="258">
                  <c:v>103200</c:v>
                </c:pt>
                <c:pt idx="259">
                  <c:v>103600</c:v>
                </c:pt>
                <c:pt idx="260">
                  <c:v>104000</c:v>
                </c:pt>
                <c:pt idx="261">
                  <c:v>104400</c:v>
                </c:pt>
                <c:pt idx="262">
                  <c:v>104800</c:v>
                </c:pt>
                <c:pt idx="263">
                  <c:v>105200</c:v>
                </c:pt>
                <c:pt idx="264">
                  <c:v>105600</c:v>
                </c:pt>
                <c:pt idx="265">
                  <c:v>106000</c:v>
                </c:pt>
                <c:pt idx="266">
                  <c:v>106400</c:v>
                </c:pt>
                <c:pt idx="267">
                  <c:v>106800</c:v>
                </c:pt>
                <c:pt idx="268">
                  <c:v>107200</c:v>
                </c:pt>
                <c:pt idx="269">
                  <c:v>107600</c:v>
                </c:pt>
                <c:pt idx="270">
                  <c:v>108000</c:v>
                </c:pt>
                <c:pt idx="271">
                  <c:v>108400</c:v>
                </c:pt>
                <c:pt idx="272">
                  <c:v>108800</c:v>
                </c:pt>
                <c:pt idx="273">
                  <c:v>109200</c:v>
                </c:pt>
                <c:pt idx="274">
                  <c:v>109600</c:v>
                </c:pt>
                <c:pt idx="275">
                  <c:v>110000</c:v>
                </c:pt>
                <c:pt idx="276">
                  <c:v>110400</c:v>
                </c:pt>
                <c:pt idx="277">
                  <c:v>110800</c:v>
                </c:pt>
                <c:pt idx="278">
                  <c:v>111200</c:v>
                </c:pt>
                <c:pt idx="279">
                  <c:v>111600</c:v>
                </c:pt>
                <c:pt idx="280">
                  <c:v>112000</c:v>
                </c:pt>
                <c:pt idx="281">
                  <c:v>112400</c:v>
                </c:pt>
                <c:pt idx="282">
                  <c:v>112800</c:v>
                </c:pt>
                <c:pt idx="283">
                  <c:v>113200</c:v>
                </c:pt>
                <c:pt idx="284">
                  <c:v>113600</c:v>
                </c:pt>
                <c:pt idx="285">
                  <c:v>114000</c:v>
                </c:pt>
                <c:pt idx="286">
                  <c:v>114400</c:v>
                </c:pt>
                <c:pt idx="287">
                  <c:v>114800</c:v>
                </c:pt>
                <c:pt idx="288">
                  <c:v>115200</c:v>
                </c:pt>
                <c:pt idx="289">
                  <c:v>115600</c:v>
                </c:pt>
                <c:pt idx="290">
                  <c:v>116000</c:v>
                </c:pt>
                <c:pt idx="291">
                  <c:v>116400</c:v>
                </c:pt>
                <c:pt idx="292">
                  <c:v>116800</c:v>
                </c:pt>
                <c:pt idx="293">
                  <c:v>117200</c:v>
                </c:pt>
                <c:pt idx="294">
                  <c:v>117600</c:v>
                </c:pt>
                <c:pt idx="295">
                  <c:v>118000</c:v>
                </c:pt>
                <c:pt idx="296">
                  <c:v>118400</c:v>
                </c:pt>
                <c:pt idx="297">
                  <c:v>118800</c:v>
                </c:pt>
                <c:pt idx="298">
                  <c:v>119200</c:v>
                </c:pt>
                <c:pt idx="299">
                  <c:v>119600</c:v>
                </c:pt>
                <c:pt idx="300">
                  <c:v>120000</c:v>
                </c:pt>
                <c:pt idx="301">
                  <c:v>120400</c:v>
                </c:pt>
                <c:pt idx="302">
                  <c:v>120800</c:v>
                </c:pt>
                <c:pt idx="303">
                  <c:v>121200</c:v>
                </c:pt>
                <c:pt idx="304">
                  <c:v>121600</c:v>
                </c:pt>
                <c:pt idx="305">
                  <c:v>122000</c:v>
                </c:pt>
                <c:pt idx="306">
                  <c:v>122400</c:v>
                </c:pt>
                <c:pt idx="307">
                  <c:v>122800</c:v>
                </c:pt>
                <c:pt idx="308">
                  <c:v>123200</c:v>
                </c:pt>
                <c:pt idx="309">
                  <c:v>123600</c:v>
                </c:pt>
                <c:pt idx="310">
                  <c:v>124000</c:v>
                </c:pt>
                <c:pt idx="311">
                  <c:v>124400</c:v>
                </c:pt>
                <c:pt idx="312">
                  <c:v>124800</c:v>
                </c:pt>
                <c:pt idx="313">
                  <c:v>125200</c:v>
                </c:pt>
                <c:pt idx="314">
                  <c:v>125600</c:v>
                </c:pt>
                <c:pt idx="315">
                  <c:v>126000</c:v>
                </c:pt>
                <c:pt idx="316">
                  <c:v>126400</c:v>
                </c:pt>
                <c:pt idx="317">
                  <c:v>126800</c:v>
                </c:pt>
                <c:pt idx="318">
                  <c:v>127200</c:v>
                </c:pt>
                <c:pt idx="319">
                  <c:v>127600</c:v>
                </c:pt>
                <c:pt idx="320">
                  <c:v>128000</c:v>
                </c:pt>
                <c:pt idx="321">
                  <c:v>128400</c:v>
                </c:pt>
                <c:pt idx="322">
                  <c:v>128800</c:v>
                </c:pt>
                <c:pt idx="323">
                  <c:v>129200</c:v>
                </c:pt>
                <c:pt idx="324">
                  <c:v>129600</c:v>
                </c:pt>
                <c:pt idx="325">
                  <c:v>130000</c:v>
                </c:pt>
                <c:pt idx="326">
                  <c:v>130400</c:v>
                </c:pt>
                <c:pt idx="327">
                  <c:v>130800</c:v>
                </c:pt>
                <c:pt idx="328">
                  <c:v>131200</c:v>
                </c:pt>
                <c:pt idx="329">
                  <c:v>131600</c:v>
                </c:pt>
                <c:pt idx="330">
                  <c:v>132000</c:v>
                </c:pt>
                <c:pt idx="331">
                  <c:v>132400</c:v>
                </c:pt>
                <c:pt idx="332">
                  <c:v>132800</c:v>
                </c:pt>
                <c:pt idx="333">
                  <c:v>133200</c:v>
                </c:pt>
                <c:pt idx="334">
                  <c:v>133600</c:v>
                </c:pt>
                <c:pt idx="335">
                  <c:v>134000</c:v>
                </c:pt>
                <c:pt idx="336">
                  <c:v>134400</c:v>
                </c:pt>
                <c:pt idx="337">
                  <c:v>134800</c:v>
                </c:pt>
                <c:pt idx="338">
                  <c:v>135200</c:v>
                </c:pt>
                <c:pt idx="339">
                  <c:v>135600</c:v>
                </c:pt>
                <c:pt idx="340">
                  <c:v>136000</c:v>
                </c:pt>
                <c:pt idx="341">
                  <c:v>136400</c:v>
                </c:pt>
                <c:pt idx="342">
                  <c:v>136800</c:v>
                </c:pt>
                <c:pt idx="343">
                  <c:v>137200</c:v>
                </c:pt>
                <c:pt idx="344">
                  <c:v>137600</c:v>
                </c:pt>
                <c:pt idx="345">
                  <c:v>138000</c:v>
                </c:pt>
                <c:pt idx="346">
                  <c:v>138400</c:v>
                </c:pt>
                <c:pt idx="347">
                  <c:v>138800</c:v>
                </c:pt>
                <c:pt idx="348">
                  <c:v>139200</c:v>
                </c:pt>
                <c:pt idx="349">
                  <c:v>139600</c:v>
                </c:pt>
                <c:pt idx="350">
                  <c:v>140000</c:v>
                </c:pt>
                <c:pt idx="351">
                  <c:v>140400</c:v>
                </c:pt>
                <c:pt idx="352">
                  <c:v>140800</c:v>
                </c:pt>
                <c:pt idx="353">
                  <c:v>141200</c:v>
                </c:pt>
                <c:pt idx="354">
                  <c:v>141600</c:v>
                </c:pt>
                <c:pt idx="355">
                  <c:v>142000</c:v>
                </c:pt>
                <c:pt idx="356">
                  <c:v>142400</c:v>
                </c:pt>
                <c:pt idx="357">
                  <c:v>142800</c:v>
                </c:pt>
                <c:pt idx="358">
                  <c:v>143200</c:v>
                </c:pt>
                <c:pt idx="359">
                  <c:v>143600</c:v>
                </c:pt>
                <c:pt idx="360">
                  <c:v>144000</c:v>
                </c:pt>
                <c:pt idx="361">
                  <c:v>144400</c:v>
                </c:pt>
                <c:pt idx="362">
                  <c:v>144800</c:v>
                </c:pt>
                <c:pt idx="363">
                  <c:v>145200</c:v>
                </c:pt>
                <c:pt idx="364">
                  <c:v>145600</c:v>
                </c:pt>
                <c:pt idx="365">
                  <c:v>146000</c:v>
                </c:pt>
                <c:pt idx="366">
                  <c:v>146400</c:v>
                </c:pt>
                <c:pt idx="367">
                  <c:v>146800</c:v>
                </c:pt>
                <c:pt idx="368">
                  <c:v>147200</c:v>
                </c:pt>
                <c:pt idx="369">
                  <c:v>147600</c:v>
                </c:pt>
                <c:pt idx="370">
                  <c:v>148000</c:v>
                </c:pt>
                <c:pt idx="371">
                  <c:v>148400</c:v>
                </c:pt>
                <c:pt idx="372">
                  <c:v>148800</c:v>
                </c:pt>
                <c:pt idx="373">
                  <c:v>149200</c:v>
                </c:pt>
                <c:pt idx="374">
                  <c:v>149600</c:v>
                </c:pt>
                <c:pt idx="375">
                  <c:v>150000</c:v>
                </c:pt>
                <c:pt idx="376">
                  <c:v>150400</c:v>
                </c:pt>
                <c:pt idx="377">
                  <c:v>150800</c:v>
                </c:pt>
                <c:pt idx="378">
                  <c:v>151200</c:v>
                </c:pt>
                <c:pt idx="379">
                  <c:v>151600</c:v>
                </c:pt>
                <c:pt idx="380">
                  <c:v>152000</c:v>
                </c:pt>
                <c:pt idx="381">
                  <c:v>152400</c:v>
                </c:pt>
                <c:pt idx="382">
                  <c:v>152800</c:v>
                </c:pt>
                <c:pt idx="383">
                  <c:v>153200</c:v>
                </c:pt>
                <c:pt idx="384">
                  <c:v>153600</c:v>
                </c:pt>
                <c:pt idx="385">
                  <c:v>154000</c:v>
                </c:pt>
                <c:pt idx="386">
                  <c:v>154400</c:v>
                </c:pt>
                <c:pt idx="387">
                  <c:v>154800</c:v>
                </c:pt>
                <c:pt idx="388">
                  <c:v>155200</c:v>
                </c:pt>
                <c:pt idx="389">
                  <c:v>155600</c:v>
                </c:pt>
                <c:pt idx="390">
                  <c:v>156000</c:v>
                </c:pt>
                <c:pt idx="391">
                  <c:v>156400</c:v>
                </c:pt>
                <c:pt idx="392">
                  <c:v>156800</c:v>
                </c:pt>
                <c:pt idx="393">
                  <c:v>157200</c:v>
                </c:pt>
                <c:pt idx="394">
                  <c:v>157600</c:v>
                </c:pt>
                <c:pt idx="395">
                  <c:v>158000</c:v>
                </c:pt>
                <c:pt idx="396">
                  <c:v>158400</c:v>
                </c:pt>
                <c:pt idx="397">
                  <c:v>158800</c:v>
                </c:pt>
                <c:pt idx="398">
                  <c:v>159200</c:v>
                </c:pt>
                <c:pt idx="399">
                  <c:v>159600</c:v>
                </c:pt>
                <c:pt idx="400">
                  <c:v>160000</c:v>
                </c:pt>
                <c:pt idx="401">
                  <c:v>160400</c:v>
                </c:pt>
                <c:pt idx="402">
                  <c:v>160800</c:v>
                </c:pt>
                <c:pt idx="403">
                  <c:v>161200</c:v>
                </c:pt>
                <c:pt idx="404">
                  <c:v>161600</c:v>
                </c:pt>
                <c:pt idx="405">
                  <c:v>162000</c:v>
                </c:pt>
                <c:pt idx="406">
                  <c:v>162400</c:v>
                </c:pt>
                <c:pt idx="407">
                  <c:v>162800</c:v>
                </c:pt>
                <c:pt idx="408">
                  <c:v>163200</c:v>
                </c:pt>
                <c:pt idx="409">
                  <c:v>163600</c:v>
                </c:pt>
                <c:pt idx="410">
                  <c:v>164000</c:v>
                </c:pt>
                <c:pt idx="411">
                  <c:v>164400</c:v>
                </c:pt>
                <c:pt idx="412">
                  <c:v>164800</c:v>
                </c:pt>
                <c:pt idx="413">
                  <c:v>165200</c:v>
                </c:pt>
                <c:pt idx="414">
                  <c:v>165600</c:v>
                </c:pt>
                <c:pt idx="415">
                  <c:v>166000</c:v>
                </c:pt>
                <c:pt idx="416">
                  <c:v>166400</c:v>
                </c:pt>
                <c:pt idx="417">
                  <c:v>166800</c:v>
                </c:pt>
                <c:pt idx="418">
                  <c:v>167200</c:v>
                </c:pt>
                <c:pt idx="419">
                  <c:v>167600</c:v>
                </c:pt>
                <c:pt idx="420">
                  <c:v>168000</c:v>
                </c:pt>
                <c:pt idx="421">
                  <c:v>168400</c:v>
                </c:pt>
                <c:pt idx="422">
                  <c:v>168800</c:v>
                </c:pt>
                <c:pt idx="423">
                  <c:v>169200</c:v>
                </c:pt>
                <c:pt idx="424">
                  <c:v>169600</c:v>
                </c:pt>
                <c:pt idx="425">
                  <c:v>170000</c:v>
                </c:pt>
                <c:pt idx="426">
                  <c:v>170400</c:v>
                </c:pt>
                <c:pt idx="427">
                  <c:v>170800</c:v>
                </c:pt>
                <c:pt idx="428">
                  <c:v>171200</c:v>
                </c:pt>
                <c:pt idx="429">
                  <c:v>171600</c:v>
                </c:pt>
                <c:pt idx="430">
                  <c:v>172000</c:v>
                </c:pt>
                <c:pt idx="431">
                  <c:v>172400</c:v>
                </c:pt>
                <c:pt idx="432">
                  <c:v>172800</c:v>
                </c:pt>
                <c:pt idx="433">
                  <c:v>173200</c:v>
                </c:pt>
                <c:pt idx="434">
                  <c:v>173600</c:v>
                </c:pt>
                <c:pt idx="435">
                  <c:v>174000</c:v>
                </c:pt>
                <c:pt idx="436">
                  <c:v>174400</c:v>
                </c:pt>
                <c:pt idx="437">
                  <c:v>174800</c:v>
                </c:pt>
                <c:pt idx="438">
                  <c:v>175200</c:v>
                </c:pt>
                <c:pt idx="439">
                  <c:v>175600</c:v>
                </c:pt>
                <c:pt idx="440">
                  <c:v>176000</c:v>
                </c:pt>
                <c:pt idx="441">
                  <c:v>176400</c:v>
                </c:pt>
                <c:pt idx="442">
                  <c:v>176800</c:v>
                </c:pt>
                <c:pt idx="443">
                  <c:v>177200</c:v>
                </c:pt>
                <c:pt idx="444">
                  <c:v>177600</c:v>
                </c:pt>
                <c:pt idx="445">
                  <c:v>178000</c:v>
                </c:pt>
                <c:pt idx="446">
                  <c:v>178400</c:v>
                </c:pt>
                <c:pt idx="447">
                  <c:v>178800</c:v>
                </c:pt>
                <c:pt idx="448">
                  <c:v>179200</c:v>
                </c:pt>
                <c:pt idx="449">
                  <c:v>179600</c:v>
                </c:pt>
                <c:pt idx="450">
                  <c:v>180000</c:v>
                </c:pt>
                <c:pt idx="451">
                  <c:v>180400</c:v>
                </c:pt>
                <c:pt idx="452">
                  <c:v>180800</c:v>
                </c:pt>
                <c:pt idx="453">
                  <c:v>181200</c:v>
                </c:pt>
                <c:pt idx="454">
                  <c:v>181600</c:v>
                </c:pt>
                <c:pt idx="455">
                  <c:v>182000</c:v>
                </c:pt>
                <c:pt idx="456">
                  <c:v>182400</c:v>
                </c:pt>
                <c:pt idx="457">
                  <c:v>182800</c:v>
                </c:pt>
                <c:pt idx="458">
                  <c:v>183200</c:v>
                </c:pt>
                <c:pt idx="459">
                  <c:v>183600</c:v>
                </c:pt>
                <c:pt idx="460">
                  <c:v>184000</c:v>
                </c:pt>
                <c:pt idx="461">
                  <c:v>184400</c:v>
                </c:pt>
                <c:pt idx="462">
                  <c:v>184800</c:v>
                </c:pt>
                <c:pt idx="463">
                  <c:v>185200</c:v>
                </c:pt>
                <c:pt idx="464">
                  <c:v>185600</c:v>
                </c:pt>
                <c:pt idx="465">
                  <c:v>186000</c:v>
                </c:pt>
                <c:pt idx="466">
                  <c:v>186400</c:v>
                </c:pt>
                <c:pt idx="467">
                  <c:v>186800</c:v>
                </c:pt>
                <c:pt idx="468">
                  <c:v>187200</c:v>
                </c:pt>
                <c:pt idx="469">
                  <c:v>187600</c:v>
                </c:pt>
                <c:pt idx="470">
                  <c:v>188000</c:v>
                </c:pt>
                <c:pt idx="471">
                  <c:v>188400</c:v>
                </c:pt>
                <c:pt idx="472">
                  <c:v>188800</c:v>
                </c:pt>
                <c:pt idx="473">
                  <c:v>189200</c:v>
                </c:pt>
                <c:pt idx="474">
                  <c:v>189600</c:v>
                </c:pt>
                <c:pt idx="475">
                  <c:v>190000</c:v>
                </c:pt>
                <c:pt idx="476">
                  <c:v>190400</c:v>
                </c:pt>
                <c:pt idx="477">
                  <c:v>190800</c:v>
                </c:pt>
                <c:pt idx="478">
                  <c:v>191200</c:v>
                </c:pt>
                <c:pt idx="479">
                  <c:v>191600</c:v>
                </c:pt>
                <c:pt idx="480">
                  <c:v>192000</c:v>
                </c:pt>
                <c:pt idx="481">
                  <c:v>192400</c:v>
                </c:pt>
                <c:pt idx="482">
                  <c:v>192800</c:v>
                </c:pt>
                <c:pt idx="483">
                  <c:v>193200</c:v>
                </c:pt>
                <c:pt idx="484">
                  <c:v>193600</c:v>
                </c:pt>
                <c:pt idx="485">
                  <c:v>194000</c:v>
                </c:pt>
                <c:pt idx="486">
                  <c:v>194400</c:v>
                </c:pt>
                <c:pt idx="487">
                  <c:v>194800</c:v>
                </c:pt>
                <c:pt idx="488">
                  <c:v>195200</c:v>
                </c:pt>
                <c:pt idx="489">
                  <c:v>195600</c:v>
                </c:pt>
                <c:pt idx="490">
                  <c:v>196000</c:v>
                </c:pt>
                <c:pt idx="491">
                  <c:v>196400</c:v>
                </c:pt>
                <c:pt idx="492">
                  <c:v>196800</c:v>
                </c:pt>
                <c:pt idx="493">
                  <c:v>197200</c:v>
                </c:pt>
                <c:pt idx="494">
                  <c:v>197600</c:v>
                </c:pt>
                <c:pt idx="495">
                  <c:v>198000</c:v>
                </c:pt>
                <c:pt idx="496">
                  <c:v>198400</c:v>
                </c:pt>
                <c:pt idx="497">
                  <c:v>198800</c:v>
                </c:pt>
                <c:pt idx="498">
                  <c:v>199200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E8-4E25-A87D-796FCE63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83056"/>
        <c:axId val="554584016"/>
      </c:scatterChart>
      <c:valAx>
        <c:axId val="554583056"/>
        <c:scaling>
          <c:orientation val="minMax"/>
          <c:max val="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584016"/>
        <c:crosses val="autoZero"/>
        <c:crossBetween val="midCat"/>
        <c:minorUnit val="100"/>
      </c:valAx>
      <c:valAx>
        <c:axId val="55458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pasos de a 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58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Ejercicio 1a. MT D 1 cinta suma enteros base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'Ej1'!$B$1</c:f>
              <c:strCache>
                <c:ptCount val="1"/>
                <c:pt idx="0">
                  <c:v>1_MT_1_CINTA_D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'Ej1'!$A$2:$A$500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'Ej1'!$B$2:$B$500</c:f>
              <c:numCache>
                <c:formatCode>General</c:formatCode>
                <c:ptCount val="499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22</c:v>
                </c:pt>
                <c:pt idx="4">
                  <c:v>37</c:v>
                </c:pt>
                <c:pt idx="5">
                  <c:v>56</c:v>
                </c:pt>
                <c:pt idx="6">
                  <c:v>79</c:v>
                </c:pt>
                <c:pt idx="7">
                  <c:v>106</c:v>
                </c:pt>
                <c:pt idx="8">
                  <c:v>137</c:v>
                </c:pt>
                <c:pt idx="9">
                  <c:v>172</c:v>
                </c:pt>
                <c:pt idx="10">
                  <c:v>211</c:v>
                </c:pt>
                <c:pt idx="11">
                  <c:v>254</c:v>
                </c:pt>
                <c:pt idx="12">
                  <c:v>301</c:v>
                </c:pt>
                <c:pt idx="13">
                  <c:v>352</c:v>
                </c:pt>
                <c:pt idx="14">
                  <c:v>407</c:v>
                </c:pt>
                <c:pt idx="15">
                  <c:v>466</c:v>
                </c:pt>
                <c:pt idx="16">
                  <c:v>529</c:v>
                </c:pt>
                <c:pt idx="17">
                  <c:v>596</c:v>
                </c:pt>
                <c:pt idx="18">
                  <c:v>667</c:v>
                </c:pt>
                <c:pt idx="19">
                  <c:v>742</c:v>
                </c:pt>
                <c:pt idx="20">
                  <c:v>821</c:v>
                </c:pt>
                <c:pt idx="21">
                  <c:v>904</c:v>
                </c:pt>
                <c:pt idx="22">
                  <c:v>991</c:v>
                </c:pt>
                <c:pt idx="23">
                  <c:v>1082</c:v>
                </c:pt>
                <c:pt idx="24">
                  <c:v>1177</c:v>
                </c:pt>
                <c:pt idx="25">
                  <c:v>1276</c:v>
                </c:pt>
                <c:pt idx="26">
                  <c:v>1379</c:v>
                </c:pt>
                <c:pt idx="27">
                  <c:v>14582701</c:v>
                </c:pt>
                <c:pt idx="28">
                  <c:v>15682801</c:v>
                </c:pt>
                <c:pt idx="29">
                  <c:v>16822901</c:v>
                </c:pt>
                <c:pt idx="30">
                  <c:v>18003001</c:v>
                </c:pt>
                <c:pt idx="31">
                  <c:v>19223101</c:v>
                </c:pt>
                <c:pt idx="32">
                  <c:v>20483201</c:v>
                </c:pt>
                <c:pt idx="33">
                  <c:v>21783301</c:v>
                </c:pt>
                <c:pt idx="34">
                  <c:v>23123401</c:v>
                </c:pt>
                <c:pt idx="35">
                  <c:v>24503501</c:v>
                </c:pt>
                <c:pt idx="36">
                  <c:v>25923601</c:v>
                </c:pt>
                <c:pt idx="37">
                  <c:v>27383701</c:v>
                </c:pt>
                <c:pt idx="38">
                  <c:v>28883801</c:v>
                </c:pt>
                <c:pt idx="39">
                  <c:v>30423901</c:v>
                </c:pt>
                <c:pt idx="40">
                  <c:v>32004001</c:v>
                </c:pt>
                <c:pt idx="41">
                  <c:v>33624101</c:v>
                </c:pt>
                <c:pt idx="42">
                  <c:v>35284201</c:v>
                </c:pt>
                <c:pt idx="43">
                  <c:v>36984301</c:v>
                </c:pt>
                <c:pt idx="44">
                  <c:v>38724401</c:v>
                </c:pt>
                <c:pt idx="45">
                  <c:v>40504501</c:v>
                </c:pt>
                <c:pt idx="46">
                  <c:v>42324601</c:v>
                </c:pt>
                <c:pt idx="47">
                  <c:v>44184701</c:v>
                </c:pt>
                <c:pt idx="48">
                  <c:v>46084801</c:v>
                </c:pt>
                <c:pt idx="49">
                  <c:v>48024901</c:v>
                </c:pt>
                <c:pt idx="50">
                  <c:v>50005001</c:v>
                </c:pt>
                <c:pt idx="51">
                  <c:v>52025101</c:v>
                </c:pt>
                <c:pt idx="52">
                  <c:v>54085201</c:v>
                </c:pt>
                <c:pt idx="53">
                  <c:v>56185301</c:v>
                </c:pt>
                <c:pt idx="54">
                  <c:v>58325401</c:v>
                </c:pt>
                <c:pt idx="55">
                  <c:v>60505501</c:v>
                </c:pt>
                <c:pt idx="56">
                  <c:v>62725601</c:v>
                </c:pt>
                <c:pt idx="57">
                  <c:v>64985701</c:v>
                </c:pt>
                <c:pt idx="58">
                  <c:v>67285801</c:v>
                </c:pt>
                <c:pt idx="59">
                  <c:v>69625901</c:v>
                </c:pt>
                <c:pt idx="60">
                  <c:v>72006001</c:v>
                </c:pt>
                <c:pt idx="61">
                  <c:v>74426101</c:v>
                </c:pt>
                <c:pt idx="62">
                  <c:v>76886201</c:v>
                </c:pt>
                <c:pt idx="63">
                  <c:v>79386301</c:v>
                </c:pt>
                <c:pt idx="64">
                  <c:v>81926401</c:v>
                </c:pt>
                <c:pt idx="65">
                  <c:v>84506501</c:v>
                </c:pt>
                <c:pt idx="66">
                  <c:v>87126601</c:v>
                </c:pt>
                <c:pt idx="67">
                  <c:v>89786701</c:v>
                </c:pt>
                <c:pt idx="68">
                  <c:v>92486801</c:v>
                </c:pt>
                <c:pt idx="69">
                  <c:v>95226901</c:v>
                </c:pt>
                <c:pt idx="70">
                  <c:v>98007001</c:v>
                </c:pt>
                <c:pt idx="71">
                  <c:v>100827101</c:v>
                </c:pt>
                <c:pt idx="72">
                  <c:v>103687201</c:v>
                </c:pt>
                <c:pt idx="73">
                  <c:v>106587301</c:v>
                </c:pt>
                <c:pt idx="74">
                  <c:v>109527401</c:v>
                </c:pt>
                <c:pt idx="75">
                  <c:v>112507501</c:v>
                </c:pt>
                <c:pt idx="76">
                  <c:v>115527601</c:v>
                </c:pt>
                <c:pt idx="77">
                  <c:v>118587701</c:v>
                </c:pt>
                <c:pt idx="78">
                  <c:v>121687801</c:v>
                </c:pt>
                <c:pt idx="79">
                  <c:v>124827901</c:v>
                </c:pt>
                <c:pt idx="80">
                  <c:v>128008001</c:v>
                </c:pt>
                <c:pt idx="81">
                  <c:v>131228101</c:v>
                </c:pt>
                <c:pt idx="82">
                  <c:v>134488201</c:v>
                </c:pt>
                <c:pt idx="83">
                  <c:v>137788301</c:v>
                </c:pt>
                <c:pt idx="84">
                  <c:v>141128401</c:v>
                </c:pt>
                <c:pt idx="85">
                  <c:v>144508501</c:v>
                </c:pt>
                <c:pt idx="86">
                  <c:v>147928601</c:v>
                </c:pt>
                <c:pt idx="87">
                  <c:v>151388701</c:v>
                </c:pt>
                <c:pt idx="88">
                  <c:v>154888801</c:v>
                </c:pt>
                <c:pt idx="89">
                  <c:v>158428901</c:v>
                </c:pt>
                <c:pt idx="90">
                  <c:v>162009001</c:v>
                </c:pt>
                <c:pt idx="91">
                  <c:v>165629101</c:v>
                </c:pt>
                <c:pt idx="92">
                  <c:v>169289201</c:v>
                </c:pt>
                <c:pt idx="93">
                  <c:v>172989301</c:v>
                </c:pt>
                <c:pt idx="94">
                  <c:v>176729401</c:v>
                </c:pt>
                <c:pt idx="95">
                  <c:v>180509501</c:v>
                </c:pt>
                <c:pt idx="96">
                  <c:v>184329601</c:v>
                </c:pt>
                <c:pt idx="97">
                  <c:v>188189701</c:v>
                </c:pt>
                <c:pt idx="98">
                  <c:v>192089801</c:v>
                </c:pt>
                <c:pt idx="99">
                  <c:v>196029901</c:v>
                </c:pt>
                <c:pt idx="100">
                  <c:v>200010001</c:v>
                </c:pt>
                <c:pt idx="101">
                  <c:v>204030101</c:v>
                </c:pt>
                <c:pt idx="102">
                  <c:v>208090201</c:v>
                </c:pt>
                <c:pt idx="103">
                  <c:v>212190301</c:v>
                </c:pt>
                <c:pt idx="104">
                  <c:v>216330401</c:v>
                </c:pt>
                <c:pt idx="105">
                  <c:v>220510501</c:v>
                </c:pt>
                <c:pt idx="106">
                  <c:v>224730601</c:v>
                </c:pt>
                <c:pt idx="107">
                  <c:v>228990701</c:v>
                </c:pt>
                <c:pt idx="108">
                  <c:v>233290801</c:v>
                </c:pt>
                <c:pt idx="109">
                  <c:v>237630901</c:v>
                </c:pt>
                <c:pt idx="110">
                  <c:v>242011001</c:v>
                </c:pt>
                <c:pt idx="111">
                  <c:v>246431101</c:v>
                </c:pt>
                <c:pt idx="112">
                  <c:v>250891201</c:v>
                </c:pt>
                <c:pt idx="113">
                  <c:v>255391301</c:v>
                </c:pt>
                <c:pt idx="114">
                  <c:v>259931401</c:v>
                </c:pt>
                <c:pt idx="115">
                  <c:v>264511501</c:v>
                </c:pt>
                <c:pt idx="116">
                  <c:v>269131601</c:v>
                </c:pt>
                <c:pt idx="117">
                  <c:v>273791701</c:v>
                </c:pt>
                <c:pt idx="118">
                  <c:v>278491801</c:v>
                </c:pt>
                <c:pt idx="119">
                  <c:v>283231901</c:v>
                </c:pt>
                <c:pt idx="120">
                  <c:v>288012001</c:v>
                </c:pt>
                <c:pt idx="121">
                  <c:v>292832101</c:v>
                </c:pt>
                <c:pt idx="122">
                  <c:v>297692201</c:v>
                </c:pt>
                <c:pt idx="123">
                  <c:v>302592301</c:v>
                </c:pt>
                <c:pt idx="124">
                  <c:v>307532401</c:v>
                </c:pt>
                <c:pt idx="125">
                  <c:v>312512501</c:v>
                </c:pt>
                <c:pt idx="126">
                  <c:v>317532601</c:v>
                </c:pt>
                <c:pt idx="127">
                  <c:v>322592701</c:v>
                </c:pt>
                <c:pt idx="128">
                  <c:v>327692801</c:v>
                </c:pt>
                <c:pt idx="129">
                  <c:v>332832901</c:v>
                </c:pt>
                <c:pt idx="130">
                  <c:v>338013001</c:v>
                </c:pt>
                <c:pt idx="131">
                  <c:v>343233101</c:v>
                </c:pt>
                <c:pt idx="132">
                  <c:v>348493201</c:v>
                </c:pt>
                <c:pt idx="133">
                  <c:v>353793301</c:v>
                </c:pt>
                <c:pt idx="134">
                  <c:v>359133401</c:v>
                </c:pt>
                <c:pt idx="135">
                  <c:v>364513501</c:v>
                </c:pt>
                <c:pt idx="136">
                  <c:v>369933601</c:v>
                </c:pt>
                <c:pt idx="137">
                  <c:v>375393701</c:v>
                </c:pt>
                <c:pt idx="138">
                  <c:v>380893801</c:v>
                </c:pt>
                <c:pt idx="139">
                  <c:v>386433901</c:v>
                </c:pt>
                <c:pt idx="140">
                  <c:v>392014001</c:v>
                </c:pt>
                <c:pt idx="141">
                  <c:v>397634101</c:v>
                </c:pt>
                <c:pt idx="142">
                  <c:v>403294201</c:v>
                </c:pt>
                <c:pt idx="143">
                  <c:v>408994301</c:v>
                </c:pt>
                <c:pt idx="144">
                  <c:v>414734401</c:v>
                </c:pt>
                <c:pt idx="145">
                  <c:v>420514501</c:v>
                </c:pt>
                <c:pt idx="146">
                  <c:v>426334601</c:v>
                </c:pt>
                <c:pt idx="147">
                  <c:v>432194701</c:v>
                </c:pt>
                <c:pt idx="148">
                  <c:v>438094801</c:v>
                </c:pt>
                <c:pt idx="149">
                  <c:v>444034901</c:v>
                </c:pt>
                <c:pt idx="150">
                  <c:v>450015001</c:v>
                </c:pt>
                <c:pt idx="151">
                  <c:v>456035101</c:v>
                </c:pt>
                <c:pt idx="152">
                  <c:v>462095201</c:v>
                </c:pt>
                <c:pt idx="153">
                  <c:v>468195301</c:v>
                </c:pt>
                <c:pt idx="154">
                  <c:v>474335401</c:v>
                </c:pt>
                <c:pt idx="155">
                  <c:v>480515501</c:v>
                </c:pt>
                <c:pt idx="156">
                  <c:v>486735601</c:v>
                </c:pt>
                <c:pt idx="157">
                  <c:v>492995701</c:v>
                </c:pt>
                <c:pt idx="158">
                  <c:v>499295801</c:v>
                </c:pt>
                <c:pt idx="159">
                  <c:v>505635901</c:v>
                </c:pt>
                <c:pt idx="160">
                  <c:v>512016001</c:v>
                </c:pt>
                <c:pt idx="161">
                  <c:v>518436101</c:v>
                </c:pt>
                <c:pt idx="162">
                  <c:v>524896201</c:v>
                </c:pt>
                <c:pt idx="163">
                  <c:v>531396301</c:v>
                </c:pt>
                <c:pt idx="164">
                  <c:v>537936401</c:v>
                </c:pt>
                <c:pt idx="165">
                  <c:v>544516501</c:v>
                </c:pt>
                <c:pt idx="166">
                  <c:v>551136601</c:v>
                </c:pt>
                <c:pt idx="167">
                  <c:v>557796701</c:v>
                </c:pt>
                <c:pt idx="168">
                  <c:v>564496801</c:v>
                </c:pt>
                <c:pt idx="169">
                  <c:v>571236901</c:v>
                </c:pt>
                <c:pt idx="170">
                  <c:v>578017001</c:v>
                </c:pt>
                <c:pt idx="171">
                  <c:v>584837101</c:v>
                </c:pt>
                <c:pt idx="172">
                  <c:v>591697201</c:v>
                </c:pt>
                <c:pt idx="173">
                  <c:v>598597301</c:v>
                </c:pt>
                <c:pt idx="174">
                  <c:v>605537401</c:v>
                </c:pt>
                <c:pt idx="175">
                  <c:v>612517501</c:v>
                </c:pt>
                <c:pt idx="176">
                  <c:v>619537601</c:v>
                </c:pt>
                <c:pt idx="177">
                  <c:v>626597701</c:v>
                </c:pt>
                <c:pt idx="178">
                  <c:v>633697801</c:v>
                </c:pt>
                <c:pt idx="179">
                  <c:v>640837901</c:v>
                </c:pt>
                <c:pt idx="180">
                  <c:v>648018001</c:v>
                </c:pt>
                <c:pt idx="181">
                  <c:v>655238101</c:v>
                </c:pt>
                <c:pt idx="182">
                  <c:v>662498201</c:v>
                </c:pt>
                <c:pt idx="183">
                  <c:v>669798301</c:v>
                </c:pt>
                <c:pt idx="184">
                  <c:v>677138401</c:v>
                </c:pt>
                <c:pt idx="185">
                  <c:v>684518501</c:v>
                </c:pt>
                <c:pt idx="186">
                  <c:v>691938601</c:v>
                </c:pt>
                <c:pt idx="187">
                  <c:v>699398701</c:v>
                </c:pt>
                <c:pt idx="188">
                  <c:v>706898801</c:v>
                </c:pt>
                <c:pt idx="189">
                  <c:v>714438901</c:v>
                </c:pt>
                <c:pt idx="190">
                  <c:v>722019001</c:v>
                </c:pt>
                <c:pt idx="191">
                  <c:v>729639101</c:v>
                </c:pt>
                <c:pt idx="192">
                  <c:v>737299201</c:v>
                </c:pt>
                <c:pt idx="193">
                  <c:v>744999301</c:v>
                </c:pt>
                <c:pt idx="194">
                  <c:v>752739401</c:v>
                </c:pt>
                <c:pt idx="195">
                  <c:v>760519501</c:v>
                </c:pt>
                <c:pt idx="196">
                  <c:v>768339601</c:v>
                </c:pt>
                <c:pt idx="197">
                  <c:v>776199701</c:v>
                </c:pt>
                <c:pt idx="198">
                  <c:v>784099801</c:v>
                </c:pt>
                <c:pt idx="199">
                  <c:v>792039901</c:v>
                </c:pt>
                <c:pt idx="200">
                  <c:v>800020001</c:v>
                </c:pt>
                <c:pt idx="201">
                  <c:v>808040101</c:v>
                </c:pt>
                <c:pt idx="202">
                  <c:v>816100201</c:v>
                </c:pt>
                <c:pt idx="203">
                  <c:v>824200301</c:v>
                </c:pt>
                <c:pt idx="204">
                  <c:v>832340401</c:v>
                </c:pt>
                <c:pt idx="205">
                  <c:v>840520501</c:v>
                </c:pt>
                <c:pt idx="206">
                  <c:v>848740601</c:v>
                </c:pt>
                <c:pt idx="207">
                  <c:v>857000701</c:v>
                </c:pt>
                <c:pt idx="208">
                  <c:v>865300801</c:v>
                </c:pt>
                <c:pt idx="209">
                  <c:v>873640901</c:v>
                </c:pt>
                <c:pt idx="210">
                  <c:v>882021001</c:v>
                </c:pt>
                <c:pt idx="211">
                  <c:v>890441101</c:v>
                </c:pt>
                <c:pt idx="212">
                  <c:v>898901201</c:v>
                </c:pt>
                <c:pt idx="213">
                  <c:v>907401301</c:v>
                </c:pt>
                <c:pt idx="214">
                  <c:v>915941401</c:v>
                </c:pt>
                <c:pt idx="215">
                  <c:v>924521501</c:v>
                </c:pt>
                <c:pt idx="216">
                  <c:v>933141601</c:v>
                </c:pt>
                <c:pt idx="217">
                  <c:v>941801701</c:v>
                </c:pt>
                <c:pt idx="218">
                  <c:v>950501801</c:v>
                </c:pt>
                <c:pt idx="219">
                  <c:v>959241901</c:v>
                </c:pt>
                <c:pt idx="220">
                  <c:v>968022001</c:v>
                </c:pt>
                <c:pt idx="221">
                  <c:v>976842101</c:v>
                </c:pt>
                <c:pt idx="222">
                  <c:v>985702201</c:v>
                </c:pt>
                <c:pt idx="223">
                  <c:v>994602301</c:v>
                </c:pt>
                <c:pt idx="224">
                  <c:v>1003542401</c:v>
                </c:pt>
                <c:pt idx="225">
                  <c:v>1012522501</c:v>
                </c:pt>
                <c:pt idx="226">
                  <c:v>1021542601</c:v>
                </c:pt>
                <c:pt idx="227">
                  <c:v>1030602701</c:v>
                </c:pt>
                <c:pt idx="228">
                  <c:v>1039702801</c:v>
                </c:pt>
                <c:pt idx="229">
                  <c:v>1048842901</c:v>
                </c:pt>
                <c:pt idx="230">
                  <c:v>1058023001</c:v>
                </c:pt>
                <c:pt idx="231">
                  <c:v>1067243101</c:v>
                </c:pt>
                <c:pt idx="232">
                  <c:v>1076503201</c:v>
                </c:pt>
                <c:pt idx="233">
                  <c:v>1085803301</c:v>
                </c:pt>
                <c:pt idx="234">
                  <c:v>1095143401</c:v>
                </c:pt>
                <c:pt idx="235">
                  <c:v>1104523501</c:v>
                </c:pt>
                <c:pt idx="236">
                  <c:v>1113943601</c:v>
                </c:pt>
                <c:pt idx="237">
                  <c:v>1123403701</c:v>
                </c:pt>
                <c:pt idx="238">
                  <c:v>1132903801</c:v>
                </c:pt>
                <c:pt idx="239">
                  <c:v>1142443901</c:v>
                </c:pt>
                <c:pt idx="240">
                  <c:v>1152024001</c:v>
                </c:pt>
                <c:pt idx="241">
                  <c:v>1161644101</c:v>
                </c:pt>
                <c:pt idx="242">
                  <c:v>1171304201</c:v>
                </c:pt>
                <c:pt idx="243">
                  <c:v>1181004301</c:v>
                </c:pt>
                <c:pt idx="244">
                  <c:v>1190744401</c:v>
                </c:pt>
                <c:pt idx="245">
                  <c:v>1200524501</c:v>
                </c:pt>
                <c:pt idx="246">
                  <c:v>1210344601</c:v>
                </c:pt>
                <c:pt idx="247">
                  <c:v>1220204701</c:v>
                </c:pt>
                <c:pt idx="248">
                  <c:v>1230104801</c:v>
                </c:pt>
                <c:pt idx="249">
                  <c:v>1240044901</c:v>
                </c:pt>
                <c:pt idx="250">
                  <c:v>1250025001</c:v>
                </c:pt>
                <c:pt idx="251">
                  <c:v>1260045101</c:v>
                </c:pt>
                <c:pt idx="252">
                  <c:v>1270105201</c:v>
                </c:pt>
                <c:pt idx="253">
                  <c:v>1280205301</c:v>
                </c:pt>
                <c:pt idx="254">
                  <c:v>1290345401</c:v>
                </c:pt>
                <c:pt idx="255">
                  <c:v>1300525501</c:v>
                </c:pt>
                <c:pt idx="256">
                  <c:v>1310745601</c:v>
                </c:pt>
                <c:pt idx="257">
                  <c:v>1321005701</c:v>
                </c:pt>
                <c:pt idx="258">
                  <c:v>1331305801</c:v>
                </c:pt>
                <c:pt idx="259">
                  <c:v>1341645901</c:v>
                </c:pt>
                <c:pt idx="260">
                  <c:v>1352026001</c:v>
                </c:pt>
                <c:pt idx="261">
                  <c:v>1362446101</c:v>
                </c:pt>
                <c:pt idx="262">
                  <c:v>1372906201</c:v>
                </c:pt>
                <c:pt idx="263">
                  <c:v>1383406301</c:v>
                </c:pt>
                <c:pt idx="264">
                  <c:v>1393946401</c:v>
                </c:pt>
                <c:pt idx="265">
                  <c:v>1404526501</c:v>
                </c:pt>
                <c:pt idx="266">
                  <c:v>1415146601</c:v>
                </c:pt>
                <c:pt idx="267">
                  <c:v>1425806701</c:v>
                </c:pt>
                <c:pt idx="268">
                  <c:v>1436506801</c:v>
                </c:pt>
                <c:pt idx="269">
                  <c:v>1447246901</c:v>
                </c:pt>
                <c:pt idx="270">
                  <c:v>1458027001</c:v>
                </c:pt>
                <c:pt idx="271">
                  <c:v>1468847101</c:v>
                </c:pt>
                <c:pt idx="272">
                  <c:v>1479707201</c:v>
                </c:pt>
                <c:pt idx="273">
                  <c:v>1490607301</c:v>
                </c:pt>
                <c:pt idx="274">
                  <c:v>1501547401</c:v>
                </c:pt>
                <c:pt idx="275">
                  <c:v>1512527501</c:v>
                </c:pt>
                <c:pt idx="276">
                  <c:v>1523547601</c:v>
                </c:pt>
                <c:pt idx="277">
                  <c:v>1534607701</c:v>
                </c:pt>
                <c:pt idx="278">
                  <c:v>1545707801</c:v>
                </c:pt>
                <c:pt idx="279">
                  <c:v>1556847901</c:v>
                </c:pt>
                <c:pt idx="280">
                  <c:v>1568028001</c:v>
                </c:pt>
                <c:pt idx="281">
                  <c:v>1579248101</c:v>
                </c:pt>
                <c:pt idx="282">
                  <c:v>1590508201</c:v>
                </c:pt>
                <c:pt idx="283">
                  <c:v>1601808301</c:v>
                </c:pt>
                <c:pt idx="284">
                  <c:v>1613148401</c:v>
                </c:pt>
                <c:pt idx="285">
                  <c:v>1624528501</c:v>
                </c:pt>
                <c:pt idx="286">
                  <c:v>1635948601</c:v>
                </c:pt>
                <c:pt idx="287">
                  <c:v>1647408701</c:v>
                </c:pt>
                <c:pt idx="288">
                  <c:v>1658908801</c:v>
                </c:pt>
                <c:pt idx="289">
                  <c:v>1670448901</c:v>
                </c:pt>
                <c:pt idx="290">
                  <c:v>1682029001</c:v>
                </c:pt>
                <c:pt idx="291">
                  <c:v>1693649101</c:v>
                </c:pt>
                <c:pt idx="292">
                  <c:v>1705309201</c:v>
                </c:pt>
                <c:pt idx="293">
                  <c:v>1717009301</c:v>
                </c:pt>
                <c:pt idx="294">
                  <c:v>1728749401</c:v>
                </c:pt>
                <c:pt idx="295">
                  <c:v>1740529501</c:v>
                </c:pt>
                <c:pt idx="296">
                  <c:v>1752349601</c:v>
                </c:pt>
                <c:pt idx="297">
                  <c:v>1764209701</c:v>
                </c:pt>
                <c:pt idx="298">
                  <c:v>1776109801</c:v>
                </c:pt>
                <c:pt idx="299">
                  <c:v>1788049901</c:v>
                </c:pt>
                <c:pt idx="300">
                  <c:v>1800030001</c:v>
                </c:pt>
                <c:pt idx="301">
                  <c:v>1812050101</c:v>
                </c:pt>
                <c:pt idx="302">
                  <c:v>1824110201</c:v>
                </c:pt>
                <c:pt idx="303">
                  <c:v>1836210301</c:v>
                </c:pt>
                <c:pt idx="304">
                  <c:v>1848350401</c:v>
                </c:pt>
                <c:pt idx="305">
                  <c:v>1860530501</c:v>
                </c:pt>
                <c:pt idx="306">
                  <c:v>1872750601</c:v>
                </c:pt>
                <c:pt idx="307">
                  <c:v>1885010701</c:v>
                </c:pt>
                <c:pt idx="308">
                  <c:v>1897310801</c:v>
                </c:pt>
                <c:pt idx="309">
                  <c:v>1909650901</c:v>
                </c:pt>
                <c:pt idx="310">
                  <c:v>1922031001</c:v>
                </c:pt>
                <c:pt idx="311">
                  <c:v>1934451101</c:v>
                </c:pt>
                <c:pt idx="312">
                  <c:v>1946911201</c:v>
                </c:pt>
                <c:pt idx="313">
                  <c:v>1959411301</c:v>
                </c:pt>
                <c:pt idx="314">
                  <c:v>1971951401</c:v>
                </c:pt>
                <c:pt idx="315">
                  <c:v>1984531501</c:v>
                </c:pt>
                <c:pt idx="316">
                  <c:v>1997151601</c:v>
                </c:pt>
                <c:pt idx="317">
                  <c:v>2009811701</c:v>
                </c:pt>
                <c:pt idx="318">
                  <c:v>2022511801</c:v>
                </c:pt>
                <c:pt idx="319">
                  <c:v>2035251901</c:v>
                </c:pt>
                <c:pt idx="320">
                  <c:v>2048032001</c:v>
                </c:pt>
                <c:pt idx="321">
                  <c:v>2060852101</c:v>
                </c:pt>
                <c:pt idx="322">
                  <c:v>2073712201</c:v>
                </c:pt>
                <c:pt idx="323">
                  <c:v>2086612301</c:v>
                </c:pt>
                <c:pt idx="324">
                  <c:v>2099552401</c:v>
                </c:pt>
                <c:pt idx="325">
                  <c:v>2112532501</c:v>
                </c:pt>
                <c:pt idx="326">
                  <c:v>2125552601</c:v>
                </c:pt>
                <c:pt idx="327">
                  <c:v>2138612701</c:v>
                </c:pt>
                <c:pt idx="328">
                  <c:v>2151712801</c:v>
                </c:pt>
                <c:pt idx="329">
                  <c:v>2164852901</c:v>
                </c:pt>
                <c:pt idx="330">
                  <c:v>2178033001</c:v>
                </c:pt>
                <c:pt idx="331">
                  <c:v>2191253101</c:v>
                </c:pt>
                <c:pt idx="332">
                  <c:v>2204513201</c:v>
                </c:pt>
                <c:pt idx="333">
                  <c:v>2217813301</c:v>
                </c:pt>
                <c:pt idx="334">
                  <c:v>2231153401</c:v>
                </c:pt>
                <c:pt idx="335">
                  <c:v>2244533501</c:v>
                </c:pt>
                <c:pt idx="336">
                  <c:v>2257953601</c:v>
                </c:pt>
                <c:pt idx="337">
                  <c:v>2271413701</c:v>
                </c:pt>
                <c:pt idx="338">
                  <c:v>2284913801</c:v>
                </c:pt>
                <c:pt idx="339">
                  <c:v>2298453901</c:v>
                </c:pt>
                <c:pt idx="340">
                  <c:v>2312034001</c:v>
                </c:pt>
                <c:pt idx="341">
                  <c:v>2325654101</c:v>
                </c:pt>
                <c:pt idx="342">
                  <c:v>2339314201</c:v>
                </c:pt>
                <c:pt idx="343">
                  <c:v>2353014301</c:v>
                </c:pt>
                <c:pt idx="344">
                  <c:v>2366754401</c:v>
                </c:pt>
                <c:pt idx="345">
                  <c:v>2380534501</c:v>
                </c:pt>
                <c:pt idx="346">
                  <c:v>2394354601</c:v>
                </c:pt>
                <c:pt idx="347">
                  <c:v>2408214701</c:v>
                </c:pt>
                <c:pt idx="348">
                  <c:v>2422114801</c:v>
                </c:pt>
                <c:pt idx="349">
                  <c:v>2436054901</c:v>
                </c:pt>
                <c:pt idx="350">
                  <c:v>2450035001</c:v>
                </c:pt>
                <c:pt idx="351">
                  <c:v>2464055101</c:v>
                </c:pt>
                <c:pt idx="352">
                  <c:v>2478115201</c:v>
                </c:pt>
                <c:pt idx="353">
                  <c:v>2492215301</c:v>
                </c:pt>
                <c:pt idx="354">
                  <c:v>2506355401</c:v>
                </c:pt>
                <c:pt idx="355">
                  <c:v>2520535501</c:v>
                </c:pt>
                <c:pt idx="356">
                  <c:v>2534755601</c:v>
                </c:pt>
                <c:pt idx="357">
                  <c:v>2549015701</c:v>
                </c:pt>
                <c:pt idx="358">
                  <c:v>2563315801</c:v>
                </c:pt>
                <c:pt idx="359">
                  <c:v>2577655901</c:v>
                </c:pt>
                <c:pt idx="360">
                  <c:v>2592036001</c:v>
                </c:pt>
                <c:pt idx="361">
                  <c:v>2606456101</c:v>
                </c:pt>
                <c:pt idx="362">
                  <c:v>2620916201</c:v>
                </c:pt>
                <c:pt idx="363">
                  <c:v>2635416301</c:v>
                </c:pt>
                <c:pt idx="364">
                  <c:v>2649956401</c:v>
                </c:pt>
                <c:pt idx="365">
                  <c:v>2664536501</c:v>
                </c:pt>
                <c:pt idx="366">
                  <c:v>2679156601</c:v>
                </c:pt>
                <c:pt idx="367">
                  <c:v>2693816701</c:v>
                </c:pt>
                <c:pt idx="368">
                  <c:v>2708516801</c:v>
                </c:pt>
                <c:pt idx="369">
                  <c:v>2723256901</c:v>
                </c:pt>
                <c:pt idx="370">
                  <c:v>2738037001</c:v>
                </c:pt>
                <c:pt idx="371">
                  <c:v>2752857101</c:v>
                </c:pt>
                <c:pt idx="372">
                  <c:v>2767717201</c:v>
                </c:pt>
                <c:pt idx="373">
                  <c:v>2782617301</c:v>
                </c:pt>
                <c:pt idx="374">
                  <c:v>2797557401</c:v>
                </c:pt>
                <c:pt idx="375">
                  <c:v>2812537501</c:v>
                </c:pt>
                <c:pt idx="376">
                  <c:v>2827557601</c:v>
                </c:pt>
                <c:pt idx="377">
                  <c:v>2842617701</c:v>
                </c:pt>
                <c:pt idx="378">
                  <c:v>2857717801</c:v>
                </c:pt>
                <c:pt idx="379">
                  <c:v>2872857901</c:v>
                </c:pt>
                <c:pt idx="380">
                  <c:v>2888038001</c:v>
                </c:pt>
                <c:pt idx="381">
                  <c:v>2903258101</c:v>
                </c:pt>
                <c:pt idx="382">
                  <c:v>2918518201</c:v>
                </c:pt>
                <c:pt idx="383">
                  <c:v>2933818301</c:v>
                </c:pt>
                <c:pt idx="384">
                  <c:v>2949158401</c:v>
                </c:pt>
                <c:pt idx="385">
                  <c:v>2964538501</c:v>
                </c:pt>
                <c:pt idx="386">
                  <c:v>2979958601</c:v>
                </c:pt>
                <c:pt idx="387">
                  <c:v>2995418701</c:v>
                </c:pt>
                <c:pt idx="388">
                  <c:v>3010918801</c:v>
                </c:pt>
                <c:pt idx="389">
                  <c:v>3026458901</c:v>
                </c:pt>
                <c:pt idx="390">
                  <c:v>3042039001</c:v>
                </c:pt>
                <c:pt idx="391">
                  <c:v>3057659101</c:v>
                </c:pt>
                <c:pt idx="392">
                  <c:v>3073319201</c:v>
                </c:pt>
                <c:pt idx="393">
                  <c:v>3089019301</c:v>
                </c:pt>
                <c:pt idx="394">
                  <c:v>3104759401</c:v>
                </c:pt>
                <c:pt idx="395">
                  <c:v>3120539501</c:v>
                </c:pt>
                <c:pt idx="396">
                  <c:v>3136359601</c:v>
                </c:pt>
                <c:pt idx="397">
                  <c:v>3152219701</c:v>
                </c:pt>
                <c:pt idx="398">
                  <c:v>3168119801</c:v>
                </c:pt>
                <c:pt idx="399">
                  <c:v>3184059901</c:v>
                </c:pt>
                <c:pt idx="400">
                  <c:v>3200040001</c:v>
                </c:pt>
                <c:pt idx="401">
                  <c:v>3216060101</c:v>
                </c:pt>
                <c:pt idx="402">
                  <c:v>3232120201</c:v>
                </c:pt>
                <c:pt idx="403">
                  <c:v>3248220301</c:v>
                </c:pt>
                <c:pt idx="404">
                  <c:v>3264360401</c:v>
                </c:pt>
                <c:pt idx="405">
                  <c:v>3280540501</c:v>
                </c:pt>
                <c:pt idx="406">
                  <c:v>3296760601</c:v>
                </c:pt>
                <c:pt idx="407">
                  <c:v>3313020701</c:v>
                </c:pt>
                <c:pt idx="408">
                  <c:v>3329320801</c:v>
                </c:pt>
                <c:pt idx="409">
                  <c:v>3345660901</c:v>
                </c:pt>
                <c:pt idx="410">
                  <c:v>3362041001</c:v>
                </c:pt>
                <c:pt idx="411">
                  <c:v>3378461101</c:v>
                </c:pt>
                <c:pt idx="412">
                  <c:v>3394921201</c:v>
                </c:pt>
                <c:pt idx="413">
                  <c:v>3411421301</c:v>
                </c:pt>
                <c:pt idx="414">
                  <c:v>3427961401</c:v>
                </c:pt>
                <c:pt idx="415">
                  <c:v>3444541501</c:v>
                </c:pt>
                <c:pt idx="416">
                  <c:v>3461161601</c:v>
                </c:pt>
                <c:pt idx="417">
                  <c:v>3477821701</c:v>
                </c:pt>
                <c:pt idx="418">
                  <c:v>3494521801</c:v>
                </c:pt>
                <c:pt idx="419">
                  <c:v>3511261901</c:v>
                </c:pt>
                <c:pt idx="420">
                  <c:v>3528042001</c:v>
                </c:pt>
                <c:pt idx="421">
                  <c:v>3544862101</c:v>
                </c:pt>
                <c:pt idx="422">
                  <c:v>3561722201</c:v>
                </c:pt>
                <c:pt idx="423">
                  <c:v>3578622301</c:v>
                </c:pt>
                <c:pt idx="424">
                  <c:v>3595562401</c:v>
                </c:pt>
                <c:pt idx="425">
                  <c:v>3612542501</c:v>
                </c:pt>
                <c:pt idx="426">
                  <c:v>3629562601</c:v>
                </c:pt>
                <c:pt idx="427">
                  <c:v>3646622701</c:v>
                </c:pt>
                <c:pt idx="428">
                  <c:v>3663722801</c:v>
                </c:pt>
                <c:pt idx="429">
                  <c:v>3680862901</c:v>
                </c:pt>
                <c:pt idx="430">
                  <c:v>3698043001</c:v>
                </c:pt>
                <c:pt idx="431">
                  <c:v>3715263101</c:v>
                </c:pt>
                <c:pt idx="432">
                  <c:v>3732523201</c:v>
                </c:pt>
                <c:pt idx="433">
                  <c:v>3749823301</c:v>
                </c:pt>
                <c:pt idx="434">
                  <c:v>3767163401</c:v>
                </c:pt>
                <c:pt idx="435">
                  <c:v>3784543501</c:v>
                </c:pt>
                <c:pt idx="436">
                  <c:v>3801963601</c:v>
                </c:pt>
                <c:pt idx="437">
                  <c:v>3819423701</c:v>
                </c:pt>
                <c:pt idx="438">
                  <c:v>3836923801</c:v>
                </c:pt>
                <c:pt idx="439">
                  <c:v>3854463901</c:v>
                </c:pt>
                <c:pt idx="440">
                  <c:v>3872044001</c:v>
                </c:pt>
                <c:pt idx="441">
                  <c:v>3889664101</c:v>
                </c:pt>
                <c:pt idx="442">
                  <c:v>3907324201</c:v>
                </c:pt>
                <c:pt idx="443">
                  <c:v>3925024301</c:v>
                </c:pt>
                <c:pt idx="444">
                  <c:v>3942764401</c:v>
                </c:pt>
                <c:pt idx="445">
                  <c:v>3960544501</c:v>
                </c:pt>
                <c:pt idx="446">
                  <c:v>3978364601</c:v>
                </c:pt>
                <c:pt idx="447">
                  <c:v>3996224701</c:v>
                </c:pt>
                <c:pt idx="448">
                  <c:v>4014124801</c:v>
                </c:pt>
                <c:pt idx="449">
                  <c:v>4032064901</c:v>
                </c:pt>
                <c:pt idx="450">
                  <c:v>4050045001</c:v>
                </c:pt>
                <c:pt idx="451">
                  <c:v>4068065101</c:v>
                </c:pt>
                <c:pt idx="452">
                  <c:v>4086125201</c:v>
                </c:pt>
                <c:pt idx="453">
                  <c:v>4104225301</c:v>
                </c:pt>
                <c:pt idx="454">
                  <c:v>4122365401</c:v>
                </c:pt>
                <c:pt idx="455">
                  <c:v>4140545501</c:v>
                </c:pt>
                <c:pt idx="456">
                  <c:v>4158765601</c:v>
                </c:pt>
                <c:pt idx="457">
                  <c:v>4177025701</c:v>
                </c:pt>
                <c:pt idx="458">
                  <c:v>4195325801</c:v>
                </c:pt>
                <c:pt idx="459">
                  <c:v>4213665901</c:v>
                </c:pt>
                <c:pt idx="460">
                  <c:v>4232046001</c:v>
                </c:pt>
                <c:pt idx="461">
                  <c:v>4250466101</c:v>
                </c:pt>
                <c:pt idx="462">
                  <c:v>4268926201</c:v>
                </c:pt>
                <c:pt idx="463">
                  <c:v>4287426301</c:v>
                </c:pt>
                <c:pt idx="464">
                  <c:v>4305966401</c:v>
                </c:pt>
                <c:pt idx="465">
                  <c:v>4324546501</c:v>
                </c:pt>
                <c:pt idx="466">
                  <c:v>4343166601</c:v>
                </c:pt>
                <c:pt idx="467">
                  <c:v>4361826701</c:v>
                </c:pt>
                <c:pt idx="468">
                  <c:v>4380526801</c:v>
                </c:pt>
                <c:pt idx="469">
                  <c:v>4399266901</c:v>
                </c:pt>
                <c:pt idx="470">
                  <c:v>4418047001</c:v>
                </c:pt>
                <c:pt idx="471">
                  <c:v>4436867101</c:v>
                </c:pt>
                <c:pt idx="472">
                  <c:v>4455727201</c:v>
                </c:pt>
                <c:pt idx="473">
                  <c:v>4474627301</c:v>
                </c:pt>
                <c:pt idx="474">
                  <c:v>4493567401</c:v>
                </c:pt>
                <c:pt idx="475">
                  <c:v>4512547501</c:v>
                </c:pt>
                <c:pt idx="476">
                  <c:v>4531567601</c:v>
                </c:pt>
                <c:pt idx="477">
                  <c:v>4550627701</c:v>
                </c:pt>
                <c:pt idx="478">
                  <c:v>4569727801</c:v>
                </c:pt>
                <c:pt idx="479">
                  <c:v>4588867901</c:v>
                </c:pt>
                <c:pt idx="480">
                  <c:v>4608048001</c:v>
                </c:pt>
                <c:pt idx="481">
                  <c:v>4627268101</c:v>
                </c:pt>
                <c:pt idx="482">
                  <c:v>4646528201</c:v>
                </c:pt>
                <c:pt idx="483">
                  <c:v>4665828301</c:v>
                </c:pt>
                <c:pt idx="484">
                  <c:v>4685168401</c:v>
                </c:pt>
                <c:pt idx="485">
                  <c:v>4704548501</c:v>
                </c:pt>
                <c:pt idx="486">
                  <c:v>4723968601</c:v>
                </c:pt>
                <c:pt idx="487">
                  <c:v>4743428701</c:v>
                </c:pt>
                <c:pt idx="488">
                  <c:v>4762928801</c:v>
                </c:pt>
                <c:pt idx="489">
                  <c:v>4782468901</c:v>
                </c:pt>
                <c:pt idx="490">
                  <c:v>4802049001</c:v>
                </c:pt>
                <c:pt idx="491">
                  <c:v>4821669101</c:v>
                </c:pt>
                <c:pt idx="492">
                  <c:v>4841329201</c:v>
                </c:pt>
                <c:pt idx="493">
                  <c:v>4861029301</c:v>
                </c:pt>
                <c:pt idx="494">
                  <c:v>4880769401</c:v>
                </c:pt>
                <c:pt idx="495">
                  <c:v>4900549501</c:v>
                </c:pt>
                <c:pt idx="496">
                  <c:v>4920369601</c:v>
                </c:pt>
                <c:pt idx="497">
                  <c:v>4940229701</c:v>
                </c:pt>
                <c:pt idx="498">
                  <c:v>4960129801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0E0C-415B-BBB9-7AD877A85319}"/>
            </c:ext>
          </c:extLst>
        </c:ser>
        <c:ser>
          <c:idx val="1"/>
          <c:order val="1"/>
          <c:tx>
            <c:strRef>
              <c:f>'Ej1'!$D$1</c:f>
              <c:strCache>
                <c:ptCount val="1"/>
                <c:pt idx="0">
                  <c:v>Cota 1_MT_1_CINTA_D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'Ej1'!$A$2:$A$500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'Ej1'!$D$2:$D$500</c:f>
              <c:numCache>
                <c:formatCode>General</c:formatCode>
                <c:ptCount val="499"/>
                <c:pt idx="0">
                  <c:v>0</c:v>
                </c:pt>
                <c:pt idx="1">
                  <c:v>2.2999999999999998</c:v>
                </c:pt>
                <c:pt idx="2">
                  <c:v>9.1999999999999993</c:v>
                </c:pt>
                <c:pt idx="3">
                  <c:v>20.7</c:v>
                </c:pt>
                <c:pt idx="4">
                  <c:v>36.799999999999997</c:v>
                </c:pt>
                <c:pt idx="5">
                  <c:v>57.499999999999993</c:v>
                </c:pt>
                <c:pt idx="6">
                  <c:v>82.8</c:v>
                </c:pt>
                <c:pt idx="7">
                  <c:v>112.69999999999999</c:v>
                </c:pt>
                <c:pt idx="8">
                  <c:v>147.19999999999999</c:v>
                </c:pt>
                <c:pt idx="9">
                  <c:v>186.29999999999998</c:v>
                </c:pt>
                <c:pt idx="10">
                  <c:v>229.99999999999997</c:v>
                </c:pt>
                <c:pt idx="11">
                  <c:v>278.29999999999995</c:v>
                </c:pt>
                <c:pt idx="12">
                  <c:v>331.2</c:v>
                </c:pt>
                <c:pt idx="13">
                  <c:v>388.7</c:v>
                </c:pt>
                <c:pt idx="14">
                  <c:v>450.79999999999995</c:v>
                </c:pt>
                <c:pt idx="15">
                  <c:v>517.5</c:v>
                </c:pt>
                <c:pt idx="16">
                  <c:v>588.79999999999995</c:v>
                </c:pt>
                <c:pt idx="17">
                  <c:v>664.69999999999993</c:v>
                </c:pt>
                <c:pt idx="18">
                  <c:v>745.19999999999993</c:v>
                </c:pt>
                <c:pt idx="19">
                  <c:v>830.3</c:v>
                </c:pt>
                <c:pt idx="20">
                  <c:v>919.99999999999989</c:v>
                </c:pt>
                <c:pt idx="21">
                  <c:v>1014.3</c:v>
                </c:pt>
                <c:pt idx="22">
                  <c:v>1113.1999999999998</c:v>
                </c:pt>
                <c:pt idx="23">
                  <c:v>1216.6999999999998</c:v>
                </c:pt>
                <c:pt idx="24">
                  <c:v>1324.8</c:v>
                </c:pt>
                <c:pt idx="25">
                  <c:v>1437.5</c:v>
                </c:pt>
                <c:pt idx="26">
                  <c:v>1554.8</c:v>
                </c:pt>
                <c:pt idx="27">
                  <c:v>16766999.999999998</c:v>
                </c:pt>
                <c:pt idx="28">
                  <c:v>18032000</c:v>
                </c:pt>
                <c:pt idx="29">
                  <c:v>19343000</c:v>
                </c:pt>
                <c:pt idx="30">
                  <c:v>20700000</c:v>
                </c:pt>
                <c:pt idx="31">
                  <c:v>22103000</c:v>
                </c:pt>
                <c:pt idx="32">
                  <c:v>23552000</c:v>
                </c:pt>
                <c:pt idx="33">
                  <c:v>25046999.999999996</c:v>
                </c:pt>
                <c:pt idx="34">
                  <c:v>26587999.999999996</c:v>
                </c:pt>
                <c:pt idx="35">
                  <c:v>28174999.999999996</c:v>
                </c:pt>
                <c:pt idx="36">
                  <c:v>29807999.999999996</c:v>
                </c:pt>
                <c:pt idx="37">
                  <c:v>31486999.999999996</c:v>
                </c:pt>
                <c:pt idx="38">
                  <c:v>33211999.999999996</c:v>
                </c:pt>
                <c:pt idx="39">
                  <c:v>34983000</c:v>
                </c:pt>
                <c:pt idx="40">
                  <c:v>36800000</c:v>
                </c:pt>
                <c:pt idx="41">
                  <c:v>38663000</c:v>
                </c:pt>
                <c:pt idx="42">
                  <c:v>40572000</c:v>
                </c:pt>
                <c:pt idx="43">
                  <c:v>42527000</c:v>
                </c:pt>
                <c:pt idx="44">
                  <c:v>44528000</c:v>
                </c:pt>
                <c:pt idx="45">
                  <c:v>46575000</c:v>
                </c:pt>
                <c:pt idx="46">
                  <c:v>48667999.999999993</c:v>
                </c:pt>
                <c:pt idx="47">
                  <c:v>50806999.999999993</c:v>
                </c:pt>
                <c:pt idx="48">
                  <c:v>52991999.999999993</c:v>
                </c:pt>
                <c:pt idx="49">
                  <c:v>55222999.999999993</c:v>
                </c:pt>
                <c:pt idx="50">
                  <c:v>57499999.999999993</c:v>
                </c:pt>
                <c:pt idx="51">
                  <c:v>59822999.999999993</c:v>
                </c:pt>
                <c:pt idx="52">
                  <c:v>62191999.999999993</c:v>
                </c:pt>
                <c:pt idx="53">
                  <c:v>64606999.999999993</c:v>
                </c:pt>
                <c:pt idx="54">
                  <c:v>67067999.999999993</c:v>
                </c:pt>
                <c:pt idx="55">
                  <c:v>69575000</c:v>
                </c:pt>
                <c:pt idx="56">
                  <c:v>72128000</c:v>
                </c:pt>
                <c:pt idx="57">
                  <c:v>74727000</c:v>
                </c:pt>
                <c:pt idx="58">
                  <c:v>77372000</c:v>
                </c:pt>
                <c:pt idx="59">
                  <c:v>80063000</c:v>
                </c:pt>
                <c:pt idx="60">
                  <c:v>82800000</c:v>
                </c:pt>
                <c:pt idx="61">
                  <c:v>85583000</c:v>
                </c:pt>
                <c:pt idx="62">
                  <c:v>88412000</c:v>
                </c:pt>
                <c:pt idx="63">
                  <c:v>91287000</c:v>
                </c:pt>
                <c:pt idx="64">
                  <c:v>94208000</c:v>
                </c:pt>
                <c:pt idx="65">
                  <c:v>97174999.999999985</c:v>
                </c:pt>
                <c:pt idx="66">
                  <c:v>100187999.99999999</c:v>
                </c:pt>
                <c:pt idx="67">
                  <c:v>103246999.99999999</c:v>
                </c:pt>
                <c:pt idx="68">
                  <c:v>106351999.99999999</c:v>
                </c:pt>
                <c:pt idx="69">
                  <c:v>109502999.99999999</c:v>
                </c:pt>
                <c:pt idx="70">
                  <c:v>112699999.99999999</c:v>
                </c:pt>
                <c:pt idx="71">
                  <c:v>115942999.99999999</c:v>
                </c:pt>
                <c:pt idx="72">
                  <c:v>119231999.99999999</c:v>
                </c:pt>
                <c:pt idx="73">
                  <c:v>122566999.99999999</c:v>
                </c:pt>
                <c:pt idx="74">
                  <c:v>125947999.99999999</c:v>
                </c:pt>
                <c:pt idx="75">
                  <c:v>129374999.99999999</c:v>
                </c:pt>
                <c:pt idx="76">
                  <c:v>132847999.99999999</c:v>
                </c:pt>
                <c:pt idx="77">
                  <c:v>136367000</c:v>
                </c:pt>
                <c:pt idx="78">
                  <c:v>139932000</c:v>
                </c:pt>
                <c:pt idx="79">
                  <c:v>143543000</c:v>
                </c:pt>
                <c:pt idx="80">
                  <c:v>147200000</c:v>
                </c:pt>
                <c:pt idx="81">
                  <c:v>150903000</c:v>
                </c:pt>
                <c:pt idx="82">
                  <c:v>154652000</c:v>
                </c:pt>
                <c:pt idx="83">
                  <c:v>158447000</c:v>
                </c:pt>
                <c:pt idx="84">
                  <c:v>162288000</c:v>
                </c:pt>
                <c:pt idx="85">
                  <c:v>166175000</c:v>
                </c:pt>
                <c:pt idx="86">
                  <c:v>170108000</c:v>
                </c:pt>
                <c:pt idx="87">
                  <c:v>174087000</c:v>
                </c:pt>
                <c:pt idx="88">
                  <c:v>178112000</c:v>
                </c:pt>
                <c:pt idx="89">
                  <c:v>182183000</c:v>
                </c:pt>
                <c:pt idx="90">
                  <c:v>186300000</c:v>
                </c:pt>
                <c:pt idx="91">
                  <c:v>190463000</c:v>
                </c:pt>
                <c:pt idx="92">
                  <c:v>194671999.99999997</c:v>
                </c:pt>
                <c:pt idx="93">
                  <c:v>198926999.99999997</c:v>
                </c:pt>
                <c:pt idx="94">
                  <c:v>203227999.99999997</c:v>
                </c:pt>
                <c:pt idx="95">
                  <c:v>207574999.99999997</c:v>
                </c:pt>
                <c:pt idx="96">
                  <c:v>211967999.99999997</c:v>
                </c:pt>
                <c:pt idx="97">
                  <c:v>216406999.99999997</c:v>
                </c:pt>
                <c:pt idx="98">
                  <c:v>220891999.99999997</c:v>
                </c:pt>
                <c:pt idx="99">
                  <c:v>225422999.99999997</c:v>
                </c:pt>
                <c:pt idx="100">
                  <c:v>229999999.99999997</c:v>
                </c:pt>
                <c:pt idx="101">
                  <c:v>234622999.99999997</c:v>
                </c:pt>
                <c:pt idx="102">
                  <c:v>239291999.99999997</c:v>
                </c:pt>
                <c:pt idx="103">
                  <c:v>244006999.99999997</c:v>
                </c:pt>
                <c:pt idx="104">
                  <c:v>248767999.99999997</c:v>
                </c:pt>
                <c:pt idx="105">
                  <c:v>253574999.99999997</c:v>
                </c:pt>
                <c:pt idx="106">
                  <c:v>258427999.99999997</c:v>
                </c:pt>
                <c:pt idx="107">
                  <c:v>263326999.99999997</c:v>
                </c:pt>
                <c:pt idx="108">
                  <c:v>268271999.99999997</c:v>
                </c:pt>
                <c:pt idx="109">
                  <c:v>273263000</c:v>
                </c:pt>
                <c:pt idx="110">
                  <c:v>278300000</c:v>
                </c:pt>
                <c:pt idx="111">
                  <c:v>283383000</c:v>
                </c:pt>
                <c:pt idx="112">
                  <c:v>288512000</c:v>
                </c:pt>
                <c:pt idx="113">
                  <c:v>293687000</c:v>
                </c:pt>
                <c:pt idx="114">
                  <c:v>298908000</c:v>
                </c:pt>
                <c:pt idx="115">
                  <c:v>304175000</c:v>
                </c:pt>
                <c:pt idx="116">
                  <c:v>309488000</c:v>
                </c:pt>
                <c:pt idx="117">
                  <c:v>314847000</c:v>
                </c:pt>
                <c:pt idx="118">
                  <c:v>320252000</c:v>
                </c:pt>
                <c:pt idx="119">
                  <c:v>325703000</c:v>
                </c:pt>
                <c:pt idx="120">
                  <c:v>331200000</c:v>
                </c:pt>
                <c:pt idx="121">
                  <c:v>336743000</c:v>
                </c:pt>
                <c:pt idx="122">
                  <c:v>342332000</c:v>
                </c:pt>
                <c:pt idx="123">
                  <c:v>347967000</c:v>
                </c:pt>
                <c:pt idx="124">
                  <c:v>353648000</c:v>
                </c:pt>
                <c:pt idx="125">
                  <c:v>359375000</c:v>
                </c:pt>
                <c:pt idx="126">
                  <c:v>365148000</c:v>
                </c:pt>
                <c:pt idx="127">
                  <c:v>370967000</c:v>
                </c:pt>
                <c:pt idx="128">
                  <c:v>376832000</c:v>
                </c:pt>
                <c:pt idx="129">
                  <c:v>382743000</c:v>
                </c:pt>
                <c:pt idx="130">
                  <c:v>388699999.99999994</c:v>
                </c:pt>
                <c:pt idx="131">
                  <c:v>394702999.99999994</c:v>
                </c:pt>
                <c:pt idx="132">
                  <c:v>400751999.99999994</c:v>
                </c:pt>
                <c:pt idx="133">
                  <c:v>406846999.99999994</c:v>
                </c:pt>
                <c:pt idx="134">
                  <c:v>412987999.99999994</c:v>
                </c:pt>
                <c:pt idx="135">
                  <c:v>419174999.99999994</c:v>
                </c:pt>
                <c:pt idx="136">
                  <c:v>425407999.99999994</c:v>
                </c:pt>
                <c:pt idx="137">
                  <c:v>431686999.99999994</c:v>
                </c:pt>
                <c:pt idx="138">
                  <c:v>438011999.99999994</c:v>
                </c:pt>
                <c:pt idx="139">
                  <c:v>444382999.99999994</c:v>
                </c:pt>
                <c:pt idx="140">
                  <c:v>450799999.99999994</c:v>
                </c:pt>
                <c:pt idx="141">
                  <c:v>457262999.99999994</c:v>
                </c:pt>
                <c:pt idx="142">
                  <c:v>463771999.99999994</c:v>
                </c:pt>
                <c:pt idx="143">
                  <c:v>470326999.99999994</c:v>
                </c:pt>
                <c:pt idx="144">
                  <c:v>476927999.99999994</c:v>
                </c:pt>
                <c:pt idx="145">
                  <c:v>483574999.99999994</c:v>
                </c:pt>
                <c:pt idx="146">
                  <c:v>490267999.99999994</c:v>
                </c:pt>
                <c:pt idx="147">
                  <c:v>497006999.99999994</c:v>
                </c:pt>
                <c:pt idx="148">
                  <c:v>503791999.99999994</c:v>
                </c:pt>
                <c:pt idx="149">
                  <c:v>510622999.99999994</c:v>
                </c:pt>
                <c:pt idx="150">
                  <c:v>517499999.99999994</c:v>
                </c:pt>
                <c:pt idx="151">
                  <c:v>524422999.99999994</c:v>
                </c:pt>
                <c:pt idx="152">
                  <c:v>531391999.99999994</c:v>
                </c:pt>
                <c:pt idx="153">
                  <c:v>538407000</c:v>
                </c:pt>
                <c:pt idx="154">
                  <c:v>545468000</c:v>
                </c:pt>
                <c:pt idx="155">
                  <c:v>552575000</c:v>
                </c:pt>
                <c:pt idx="156">
                  <c:v>559728000</c:v>
                </c:pt>
                <c:pt idx="157">
                  <c:v>566927000</c:v>
                </c:pt>
                <c:pt idx="158">
                  <c:v>574172000</c:v>
                </c:pt>
                <c:pt idx="159">
                  <c:v>581463000</c:v>
                </c:pt>
                <c:pt idx="160">
                  <c:v>588800000</c:v>
                </c:pt>
                <c:pt idx="161">
                  <c:v>596183000</c:v>
                </c:pt>
                <c:pt idx="162">
                  <c:v>603612000</c:v>
                </c:pt>
                <c:pt idx="163">
                  <c:v>611087000</c:v>
                </c:pt>
                <c:pt idx="164">
                  <c:v>618608000</c:v>
                </c:pt>
                <c:pt idx="165">
                  <c:v>626175000</c:v>
                </c:pt>
                <c:pt idx="166">
                  <c:v>633788000</c:v>
                </c:pt>
                <c:pt idx="167">
                  <c:v>641447000</c:v>
                </c:pt>
                <c:pt idx="168">
                  <c:v>649152000</c:v>
                </c:pt>
                <c:pt idx="169">
                  <c:v>656903000</c:v>
                </c:pt>
                <c:pt idx="170">
                  <c:v>664700000</c:v>
                </c:pt>
                <c:pt idx="171">
                  <c:v>672543000</c:v>
                </c:pt>
                <c:pt idx="172">
                  <c:v>680432000</c:v>
                </c:pt>
                <c:pt idx="173">
                  <c:v>688367000</c:v>
                </c:pt>
                <c:pt idx="174">
                  <c:v>696348000</c:v>
                </c:pt>
                <c:pt idx="175">
                  <c:v>704375000</c:v>
                </c:pt>
                <c:pt idx="176">
                  <c:v>712448000</c:v>
                </c:pt>
                <c:pt idx="177">
                  <c:v>720567000</c:v>
                </c:pt>
                <c:pt idx="178">
                  <c:v>728732000</c:v>
                </c:pt>
                <c:pt idx="179">
                  <c:v>736943000</c:v>
                </c:pt>
                <c:pt idx="180">
                  <c:v>745200000</c:v>
                </c:pt>
                <c:pt idx="181">
                  <c:v>753503000</c:v>
                </c:pt>
                <c:pt idx="182">
                  <c:v>761852000</c:v>
                </c:pt>
                <c:pt idx="183">
                  <c:v>770247000</c:v>
                </c:pt>
                <c:pt idx="184">
                  <c:v>778687999.99999988</c:v>
                </c:pt>
                <c:pt idx="185">
                  <c:v>787174999.99999988</c:v>
                </c:pt>
                <c:pt idx="186">
                  <c:v>795707999.99999988</c:v>
                </c:pt>
                <c:pt idx="187">
                  <c:v>804286999.99999988</c:v>
                </c:pt>
                <c:pt idx="188">
                  <c:v>812911999.99999988</c:v>
                </c:pt>
                <c:pt idx="189">
                  <c:v>821582999.99999988</c:v>
                </c:pt>
                <c:pt idx="190">
                  <c:v>830299999.99999988</c:v>
                </c:pt>
                <c:pt idx="191">
                  <c:v>839062999.99999988</c:v>
                </c:pt>
                <c:pt idx="192">
                  <c:v>847871999.99999988</c:v>
                </c:pt>
                <c:pt idx="193">
                  <c:v>856726999.99999988</c:v>
                </c:pt>
                <c:pt idx="194">
                  <c:v>865627999.99999988</c:v>
                </c:pt>
                <c:pt idx="195">
                  <c:v>874574999.99999988</c:v>
                </c:pt>
                <c:pt idx="196">
                  <c:v>883567999.99999988</c:v>
                </c:pt>
                <c:pt idx="197">
                  <c:v>892606999.99999988</c:v>
                </c:pt>
                <c:pt idx="198">
                  <c:v>901691999.99999988</c:v>
                </c:pt>
                <c:pt idx="199">
                  <c:v>910822999.99999988</c:v>
                </c:pt>
                <c:pt idx="200">
                  <c:v>919999999.99999988</c:v>
                </c:pt>
                <c:pt idx="201">
                  <c:v>929222999.99999988</c:v>
                </c:pt>
                <c:pt idx="202">
                  <c:v>938491999.99999988</c:v>
                </c:pt>
                <c:pt idx="203">
                  <c:v>947806999.99999988</c:v>
                </c:pt>
                <c:pt idx="204">
                  <c:v>957167999.99999988</c:v>
                </c:pt>
                <c:pt idx="205">
                  <c:v>966574999.99999988</c:v>
                </c:pt>
                <c:pt idx="206">
                  <c:v>976027999.99999988</c:v>
                </c:pt>
                <c:pt idx="207">
                  <c:v>985526999.99999988</c:v>
                </c:pt>
                <c:pt idx="208">
                  <c:v>995071999.99999988</c:v>
                </c:pt>
                <c:pt idx="209">
                  <c:v>1004662999.9999999</c:v>
                </c:pt>
                <c:pt idx="210">
                  <c:v>1014299999.9999999</c:v>
                </c:pt>
                <c:pt idx="211">
                  <c:v>1023982999.9999999</c:v>
                </c:pt>
                <c:pt idx="212">
                  <c:v>1033711999.9999999</c:v>
                </c:pt>
                <c:pt idx="213">
                  <c:v>1043486999.9999999</c:v>
                </c:pt>
                <c:pt idx="214">
                  <c:v>1053307999.9999999</c:v>
                </c:pt>
                <c:pt idx="215">
                  <c:v>1063174999.9999999</c:v>
                </c:pt>
                <c:pt idx="216">
                  <c:v>1073087999.9999999</c:v>
                </c:pt>
                <c:pt idx="217">
                  <c:v>1083047000</c:v>
                </c:pt>
                <c:pt idx="218">
                  <c:v>1093052000</c:v>
                </c:pt>
                <c:pt idx="219">
                  <c:v>1103103000</c:v>
                </c:pt>
                <c:pt idx="220">
                  <c:v>1113200000</c:v>
                </c:pt>
                <c:pt idx="221">
                  <c:v>1123343000</c:v>
                </c:pt>
                <c:pt idx="222">
                  <c:v>1133532000</c:v>
                </c:pt>
                <c:pt idx="223">
                  <c:v>1143767000</c:v>
                </c:pt>
                <c:pt idx="224">
                  <c:v>1154048000</c:v>
                </c:pt>
                <c:pt idx="225">
                  <c:v>1164375000</c:v>
                </c:pt>
                <c:pt idx="226">
                  <c:v>1174748000</c:v>
                </c:pt>
                <c:pt idx="227">
                  <c:v>1185167000</c:v>
                </c:pt>
                <c:pt idx="228">
                  <c:v>1195632000</c:v>
                </c:pt>
                <c:pt idx="229">
                  <c:v>1206143000</c:v>
                </c:pt>
                <c:pt idx="230">
                  <c:v>1216700000</c:v>
                </c:pt>
                <c:pt idx="231">
                  <c:v>1227303000</c:v>
                </c:pt>
                <c:pt idx="232">
                  <c:v>1237952000</c:v>
                </c:pt>
                <c:pt idx="233">
                  <c:v>1248647000</c:v>
                </c:pt>
                <c:pt idx="234">
                  <c:v>1259388000</c:v>
                </c:pt>
                <c:pt idx="235">
                  <c:v>1270175000</c:v>
                </c:pt>
                <c:pt idx="236">
                  <c:v>1281008000</c:v>
                </c:pt>
                <c:pt idx="237">
                  <c:v>1291887000</c:v>
                </c:pt>
                <c:pt idx="238">
                  <c:v>1302812000</c:v>
                </c:pt>
                <c:pt idx="239">
                  <c:v>1313783000</c:v>
                </c:pt>
                <c:pt idx="240">
                  <c:v>1324800000</c:v>
                </c:pt>
                <c:pt idx="241">
                  <c:v>1335863000</c:v>
                </c:pt>
                <c:pt idx="242">
                  <c:v>1346972000</c:v>
                </c:pt>
                <c:pt idx="243">
                  <c:v>1358127000</c:v>
                </c:pt>
                <c:pt idx="244">
                  <c:v>1369328000</c:v>
                </c:pt>
                <c:pt idx="245">
                  <c:v>1380575000</c:v>
                </c:pt>
                <c:pt idx="246">
                  <c:v>1391868000</c:v>
                </c:pt>
                <c:pt idx="247">
                  <c:v>1403207000</c:v>
                </c:pt>
                <c:pt idx="248">
                  <c:v>1414592000</c:v>
                </c:pt>
                <c:pt idx="249">
                  <c:v>1426023000</c:v>
                </c:pt>
                <c:pt idx="250">
                  <c:v>1437500000</c:v>
                </c:pt>
                <c:pt idx="251">
                  <c:v>1449023000</c:v>
                </c:pt>
                <c:pt idx="252">
                  <c:v>1460592000</c:v>
                </c:pt>
                <c:pt idx="253">
                  <c:v>1472207000</c:v>
                </c:pt>
                <c:pt idx="254">
                  <c:v>1483868000</c:v>
                </c:pt>
                <c:pt idx="255">
                  <c:v>1495575000</c:v>
                </c:pt>
                <c:pt idx="256">
                  <c:v>1507328000</c:v>
                </c:pt>
                <c:pt idx="257">
                  <c:v>1519127000</c:v>
                </c:pt>
                <c:pt idx="258">
                  <c:v>1530972000</c:v>
                </c:pt>
                <c:pt idx="259">
                  <c:v>1542863000</c:v>
                </c:pt>
                <c:pt idx="260">
                  <c:v>1554799999.9999998</c:v>
                </c:pt>
                <c:pt idx="261">
                  <c:v>1566782999.9999998</c:v>
                </c:pt>
                <c:pt idx="262">
                  <c:v>1578811999.9999998</c:v>
                </c:pt>
                <c:pt idx="263">
                  <c:v>1590886999.9999998</c:v>
                </c:pt>
                <c:pt idx="264">
                  <c:v>1603007999.9999998</c:v>
                </c:pt>
                <c:pt idx="265">
                  <c:v>1615174999.9999998</c:v>
                </c:pt>
                <c:pt idx="266">
                  <c:v>1627387999.9999998</c:v>
                </c:pt>
                <c:pt idx="267">
                  <c:v>1639646999.9999998</c:v>
                </c:pt>
                <c:pt idx="268">
                  <c:v>1651951999.9999998</c:v>
                </c:pt>
                <c:pt idx="269">
                  <c:v>1664302999.9999998</c:v>
                </c:pt>
                <c:pt idx="270">
                  <c:v>1676699999.9999998</c:v>
                </c:pt>
                <c:pt idx="271">
                  <c:v>1689142999.9999998</c:v>
                </c:pt>
                <c:pt idx="272">
                  <c:v>1701631999.9999998</c:v>
                </c:pt>
                <c:pt idx="273">
                  <c:v>1714166999.9999998</c:v>
                </c:pt>
                <c:pt idx="274">
                  <c:v>1726747999.9999998</c:v>
                </c:pt>
                <c:pt idx="275">
                  <c:v>1739374999.9999998</c:v>
                </c:pt>
                <c:pt idx="276">
                  <c:v>1752047999.9999998</c:v>
                </c:pt>
                <c:pt idx="277">
                  <c:v>1764766999.9999998</c:v>
                </c:pt>
                <c:pt idx="278">
                  <c:v>1777531999.9999998</c:v>
                </c:pt>
                <c:pt idx="279">
                  <c:v>1790342999.9999998</c:v>
                </c:pt>
                <c:pt idx="280">
                  <c:v>1803199999.9999998</c:v>
                </c:pt>
                <c:pt idx="281">
                  <c:v>1816102999.9999998</c:v>
                </c:pt>
                <c:pt idx="282">
                  <c:v>1829051999.9999998</c:v>
                </c:pt>
                <c:pt idx="283">
                  <c:v>1842046999.9999998</c:v>
                </c:pt>
                <c:pt idx="284">
                  <c:v>1855087999.9999998</c:v>
                </c:pt>
                <c:pt idx="285">
                  <c:v>1868174999.9999998</c:v>
                </c:pt>
                <c:pt idx="286">
                  <c:v>1881307999.9999998</c:v>
                </c:pt>
                <c:pt idx="287">
                  <c:v>1894486999.9999998</c:v>
                </c:pt>
                <c:pt idx="288">
                  <c:v>1907711999.9999998</c:v>
                </c:pt>
                <c:pt idx="289">
                  <c:v>1920982999.9999998</c:v>
                </c:pt>
                <c:pt idx="290">
                  <c:v>1934299999.9999998</c:v>
                </c:pt>
                <c:pt idx="291">
                  <c:v>1947662999.9999998</c:v>
                </c:pt>
                <c:pt idx="292">
                  <c:v>1961071999.9999998</c:v>
                </c:pt>
                <c:pt idx="293">
                  <c:v>1974526999.9999998</c:v>
                </c:pt>
                <c:pt idx="294">
                  <c:v>1988027999.9999998</c:v>
                </c:pt>
                <c:pt idx="295">
                  <c:v>2001574999.9999998</c:v>
                </c:pt>
                <c:pt idx="296">
                  <c:v>2015167999.9999998</c:v>
                </c:pt>
                <c:pt idx="297">
                  <c:v>2028806999.9999998</c:v>
                </c:pt>
                <c:pt idx="298">
                  <c:v>2042491999.9999998</c:v>
                </c:pt>
                <c:pt idx="299">
                  <c:v>2056222999.9999998</c:v>
                </c:pt>
                <c:pt idx="300">
                  <c:v>2069999999.9999998</c:v>
                </c:pt>
                <c:pt idx="301">
                  <c:v>2083822999.9999998</c:v>
                </c:pt>
                <c:pt idx="302">
                  <c:v>2097691999.9999998</c:v>
                </c:pt>
                <c:pt idx="303">
                  <c:v>2111606999.9999998</c:v>
                </c:pt>
                <c:pt idx="304">
                  <c:v>2125567999.9999998</c:v>
                </c:pt>
                <c:pt idx="305">
                  <c:v>2139574999.9999998</c:v>
                </c:pt>
                <c:pt idx="306">
                  <c:v>2153628000</c:v>
                </c:pt>
                <c:pt idx="307">
                  <c:v>2167727000</c:v>
                </c:pt>
                <c:pt idx="308">
                  <c:v>2181872000</c:v>
                </c:pt>
                <c:pt idx="309">
                  <c:v>2196063000</c:v>
                </c:pt>
                <c:pt idx="310">
                  <c:v>2210300000</c:v>
                </c:pt>
                <c:pt idx="311">
                  <c:v>2224583000</c:v>
                </c:pt>
                <c:pt idx="312">
                  <c:v>2238912000</c:v>
                </c:pt>
                <c:pt idx="313">
                  <c:v>2253287000</c:v>
                </c:pt>
                <c:pt idx="314">
                  <c:v>2267708000</c:v>
                </c:pt>
                <c:pt idx="315">
                  <c:v>2282175000</c:v>
                </c:pt>
                <c:pt idx="316">
                  <c:v>2296688000</c:v>
                </c:pt>
                <c:pt idx="317">
                  <c:v>2311247000</c:v>
                </c:pt>
                <c:pt idx="318">
                  <c:v>2325852000</c:v>
                </c:pt>
                <c:pt idx="319">
                  <c:v>2340503000</c:v>
                </c:pt>
                <c:pt idx="320">
                  <c:v>2355200000</c:v>
                </c:pt>
                <c:pt idx="321">
                  <c:v>2369943000</c:v>
                </c:pt>
                <c:pt idx="322">
                  <c:v>2384732000</c:v>
                </c:pt>
                <c:pt idx="323">
                  <c:v>2399567000</c:v>
                </c:pt>
                <c:pt idx="324">
                  <c:v>2414448000</c:v>
                </c:pt>
                <c:pt idx="325">
                  <c:v>2429375000</c:v>
                </c:pt>
                <c:pt idx="326">
                  <c:v>2444348000</c:v>
                </c:pt>
                <c:pt idx="327">
                  <c:v>2459367000</c:v>
                </c:pt>
                <c:pt idx="328">
                  <c:v>2474432000</c:v>
                </c:pt>
                <c:pt idx="329">
                  <c:v>2489543000</c:v>
                </c:pt>
                <c:pt idx="330">
                  <c:v>2504700000</c:v>
                </c:pt>
                <c:pt idx="331">
                  <c:v>2519903000</c:v>
                </c:pt>
                <c:pt idx="332">
                  <c:v>2535152000</c:v>
                </c:pt>
                <c:pt idx="333">
                  <c:v>2550447000</c:v>
                </c:pt>
                <c:pt idx="334">
                  <c:v>2565788000</c:v>
                </c:pt>
                <c:pt idx="335">
                  <c:v>2581175000</c:v>
                </c:pt>
                <c:pt idx="336">
                  <c:v>2596608000</c:v>
                </c:pt>
                <c:pt idx="337">
                  <c:v>2612087000</c:v>
                </c:pt>
                <c:pt idx="338">
                  <c:v>2627612000</c:v>
                </c:pt>
                <c:pt idx="339">
                  <c:v>2643183000</c:v>
                </c:pt>
                <c:pt idx="340">
                  <c:v>2658800000</c:v>
                </c:pt>
                <c:pt idx="341">
                  <c:v>2674463000</c:v>
                </c:pt>
                <c:pt idx="342">
                  <c:v>2690172000</c:v>
                </c:pt>
                <c:pt idx="343">
                  <c:v>2705927000</c:v>
                </c:pt>
                <c:pt idx="344">
                  <c:v>2721728000</c:v>
                </c:pt>
                <c:pt idx="345">
                  <c:v>2737575000</c:v>
                </c:pt>
                <c:pt idx="346">
                  <c:v>2753468000</c:v>
                </c:pt>
                <c:pt idx="347">
                  <c:v>2769407000</c:v>
                </c:pt>
                <c:pt idx="348">
                  <c:v>2785392000</c:v>
                </c:pt>
                <c:pt idx="349">
                  <c:v>2801423000</c:v>
                </c:pt>
                <c:pt idx="350">
                  <c:v>2817500000</c:v>
                </c:pt>
                <c:pt idx="351">
                  <c:v>2833623000</c:v>
                </c:pt>
                <c:pt idx="352">
                  <c:v>2849792000</c:v>
                </c:pt>
                <c:pt idx="353">
                  <c:v>2866007000</c:v>
                </c:pt>
                <c:pt idx="354">
                  <c:v>2882268000</c:v>
                </c:pt>
                <c:pt idx="355">
                  <c:v>2898575000</c:v>
                </c:pt>
                <c:pt idx="356">
                  <c:v>2914928000</c:v>
                </c:pt>
                <c:pt idx="357">
                  <c:v>2931327000</c:v>
                </c:pt>
                <c:pt idx="358">
                  <c:v>2947772000</c:v>
                </c:pt>
                <c:pt idx="359">
                  <c:v>2964263000</c:v>
                </c:pt>
                <c:pt idx="360">
                  <c:v>2980800000</c:v>
                </c:pt>
                <c:pt idx="361">
                  <c:v>2997383000</c:v>
                </c:pt>
                <c:pt idx="362">
                  <c:v>3014012000</c:v>
                </c:pt>
                <c:pt idx="363">
                  <c:v>3030687000</c:v>
                </c:pt>
                <c:pt idx="364">
                  <c:v>3047408000</c:v>
                </c:pt>
                <c:pt idx="365">
                  <c:v>3064175000</c:v>
                </c:pt>
                <c:pt idx="366">
                  <c:v>3080988000</c:v>
                </c:pt>
                <c:pt idx="367">
                  <c:v>3097846999.9999995</c:v>
                </c:pt>
                <c:pt idx="368">
                  <c:v>3114751999.9999995</c:v>
                </c:pt>
                <c:pt idx="369">
                  <c:v>3131702999.9999995</c:v>
                </c:pt>
                <c:pt idx="370">
                  <c:v>3148699999.9999995</c:v>
                </c:pt>
                <c:pt idx="371">
                  <c:v>3165742999.9999995</c:v>
                </c:pt>
                <c:pt idx="372">
                  <c:v>3182831999.9999995</c:v>
                </c:pt>
                <c:pt idx="373">
                  <c:v>3199966999.9999995</c:v>
                </c:pt>
                <c:pt idx="374">
                  <c:v>3217147999.9999995</c:v>
                </c:pt>
                <c:pt idx="375">
                  <c:v>3234374999.9999995</c:v>
                </c:pt>
                <c:pt idx="376">
                  <c:v>3251647999.9999995</c:v>
                </c:pt>
                <c:pt idx="377">
                  <c:v>3268966999.9999995</c:v>
                </c:pt>
                <c:pt idx="378">
                  <c:v>3286331999.9999995</c:v>
                </c:pt>
                <c:pt idx="379">
                  <c:v>3303742999.9999995</c:v>
                </c:pt>
                <c:pt idx="380">
                  <c:v>3321199999.9999995</c:v>
                </c:pt>
                <c:pt idx="381">
                  <c:v>3338702999.9999995</c:v>
                </c:pt>
                <c:pt idx="382">
                  <c:v>3356251999.9999995</c:v>
                </c:pt>
                <c:pt idx="383">
                  <c:v>3373846999.9999995</c:v>
                </c:pt>
                <c:pt idx="384">
                  <c:v>3391487999.9999995</c:v>
                </c:pt>
                <c:pt idx="385">
                  <c:v>3409174999.9999995</c:v>
                </c:pt>
                <c:pt idx="386">
                  <c:v>3426907999.9999995</c:v>
                </c:pt>
                <c:pt idx="387">
                  <c:v>3444686999.9999995</c:v>
                </c:pt>
                <c:pt idx="388">
                  <c:v>3462511999.9999995</c:v>
                </c:pt>
                <c:pt idx="389">
                  <c:v>3480382999.9999995</c:v>
                </c:pt>
                <c:pt idx="390">
                  <c:v>3498299999.9999995</c:v>
                </c:pt>
                <c:pt idx="391">
                  <c:v>3516262999.9999995</c:v>
                </c:pt>
                <c:pt idx="392">
                  <c:v>3534271999.9999995</c:v>
                </c:pt>
                <c:pt idx="393">
                  <c:v>3552326999.9999995</c:v>
                </c:pt>
                <c:pt idx="394">
                  <c:v>3570427999.9999995</c:v>
                </c:pt>
                <c:pt idx="395">
                  <c:v>3588574999.9999995</c:v>
                </c:pt>
                <c:pt idx="396">
                  <c:v>3606767999.9999995</c:v>
                </c:pt>
                <c:pt idx="397">
                  <c:v>3625006999.9999995</c:v>
                </c:pt>
                <c:pt idx="398">
                  <c:v>3643291999.9999995</c:v>
                </c:pt>
                <c:pt idx="399">
                  <c:v>3661622999.9999995</c:v>
                </c:pt>
                <c:pt idx="400">
                  <c:v>3679999999.9999995</c:v>
                </c:pt>
                <c:pt idx="401">
                  <c:v>3698422999.9999995</c:v>
                </c:pt>
                <c:pt idx="402">
                  <c:v>3716891999.9999995</c:v>
                </c:pt>
                <c:pt idx="403">
                  <c:v>3735406999.9999995</c:v>
                </c:pt>
                <c:pt idx="404">
                  <c:v>3753967999.9999995</c:v>
                </c:pt>
                <c:pt idx="405">
                  <c:v>3772574999.9999995</c:v>
                </c:pt>
                <c:pt idx="406">
                  <c:v>3791227999.9999995</c:v>
                </c:pt>
                <c:pt idx="407">
                  <c:v>3809926999.9999995</c:v>
                </c:pt>
                <c:pt idx="408">
                  <c:v>3828671999.9999995</c:v>
                </c:pt>
                <c:pt idx="409">
                  <c:v>3847462999.9999995</c:v>
                </c:pt>
                <c:pt idx="410">
                  <c:v>3866299999.9999995</c:v>
                </c:pt>
                <c:pt idx="411">
                  <c:v>3885182999.9999995</c:v>
                </c:pt>
                <c:pt idx="412">
                  <c:v>3904111999.9999995</c:v>
                </c:pt>
                <c:pt idx="413">
                  <c:v>3923086999.9999995</c:v>
                </c:pt>
                <c:pt idx="414">
                  <c:v>3942107999.9999995</c:v>
                </c:pt>
                <c:pt idx="415">
                  <c:v>3961174999.9999995</c:v>
                </c:pt>
                <c:pt idx="416">
                  <c:v>3980287999.9999995</c:v>
                </c:pt>
                <c:pt idx="417">
                  <c:v>3999446999.9999995</c:v>
                </c:pt>
                <c:pt idx="418">
                  <c:v>4018651999.9999995</c:v>
                </c:pt>
                <c:pt idx="419">
                  <c:v>4037902999.9999995</c:v>
                </c:pt>
                <c:pt idx="420">
                  <c:v>4057199999.9999995</c:v>
                </c:pt>
                <c:pt idx="421">
                  <c:v>4076542999.9999995</c:v>
                </c:pt>
                <c:pt idx="422">
                  <c:v>4095931999.9999995</c:v>
                </c:pt>
                <c:pt idx="423">
                  <c:v>4115366999.9999995</c:v>
                </c:pt>
                <c:pt idx="424">
                  <c:v>4134847999.9999995</c:v>
                </c:pt>
                <c:pt idx="425">
                  <c:v>4154374999.9999995</c:v>
                </c:pt>
                <c:pt idx="426">
                  <c:v>4173947999.9999995</c:v>
                </c:pt>
                <c:pt idx="427">
                  <c:v>4193566999.9999995</c:v>
                </c:pt>
                <c:pt idx="428">
                  <c:v>4213231999.9999995</c:v>
                </c:pt>
                <c:pt idx="429">
                  <c:v>4232942999.9999995</c:v>
                </c:pt>
                <c:pt idx="430">
                  <c:v>4252699999.9999995</c:v>
                </c:pt>
                <c:pt idx="431">
                  <c:v>4272502999.9999995</c:v>
                </c:pt>
                <c:pt idx="432">
                  <c:v>4292351999.9999995</c:v>
                </c:pt>
                <c:pt idx="433">
                  <c:v>4312247000</c:v>
                </c:pt>
                <c:pt idx="434">
                  <c:v>4332188000</c:v>
                </c:pt>
                <c:pt idx="435">
                  <c:v>4352175000</c:v>
                </c:pt>
                <c:pt idx="436">
                  <c:v>4372208000</c:v>
                </c:pt>
                <c:pt idx="437">
                  <c:v>4392287000</c:v>
                </c:pt>
                <c:pt idx="438">
                  <c:v>4412412000</c:v>
                </c:pt>
                <c:pt idx="439">
                  <c:v>4432583000</c:v>
                </c:pt>
                <c:pt idx="440">
                  <c:v>4452800000</c:v>
                </c:pt>
                <c:pt idx="441">
                  <c:v>4473063000</c:v>
                </c:pt>
                <c:pt idx="442">
                  <c:v>4493372000</c:v>
                </c:pt>
                <c:pt idx="443">
                  <c:v>4513727000</c:v>
                </c:pt>
                <c:pt idx="444">
                  <c:v>4534128000</c:v>
                </c:pt>
                <c:pt idx="445">
                  <c:v>4554575000</c:v>
                </c:pt>
                <c:pt idx="446">
                  <c:v>4575068000</c:v>
                </c:pt>
                <c:pt idx="447">
                  <c:v>4595607000</c:v>
                </c:pt>
                <c:pt idx="448">
                  <c:v>4616192000</c:v>
                </c:pt>
                <c:pt idx="449">
                  <c:v>4636823000</c:v>
                </c:pt>
                <c:pt idx="450">
                  <c:v>4657500000</c:v>
                </c:pt>
                <c:pt idx="451">
                  <c:v>4678223000</c:v>
                </c:pt>
                <c:pt idx="452">
                  <c:v>4698992000</c:v>
                </c:pt>
                <c:pt idx="453">
                  <c:v>4719807000</c:v>
                </c:pt>
                <c:pt idx="454">
                  <c:v>4740668000</c:v>
                </c:pt>
                <c:pt idx="455">
                  <c:v>4761575000</c:v>
                </c:pt>
                <c:pt idx="456">
                  <c:v>4782528000</c:v>
                </c:pt>
                <c:pt idx="457">
                  <c:v>4803527000</c:v>
                </c:pt>
                <c:pt idx="458">
                  <c:v>4824572000</c:v>
                </c:pt>
                <c:pt idx="459">
                  <c:v>4845663000</c:v>
                </c:pt>
                <c:pt idx="460">
                  <c:v>4866800000</c:v>
                </c:pt>
                <c:pt idx="461">
                  <c:v>4887983000</c:v>
                </c:pt>
                <c:pt idx="462">
                  <c:v>4909212000</c:v>
                </c:pt>
                <c:pt idx="463">
                  <c:v>4930487000</c:v>
                </c:pt>
                <c:pt idx="464">
                  <c:v>4951808000</c:v>
                </c:pt>
                <c:pt idx="465">
                  <c:v>4973175000</c:v>
                </c:pt>
                <c:pt idx="466">
                  <c:v>4994588000</c:v>
                </c:pt>
                <c:pt idx="467">
                  <c:v>5016047000</c:v>
                </c:pt>
                <c:pt idx="468">
                  <c:v>5037552000</c:v>
                </c:pt>
                <c:pt idx="469">
                  <c:v>5059103000</c:v>
                </c:pt>
                <c:pt idx="470">
                  <c:v>5080700000</c:v>
                </c:pt>
                <c:pt idx="471">
                  <c:v>5102343000</c:v>
                </c:pt>
                <c:pt idx="472">
                  <c:v>5124032000</c:v>
                </c:pt>
                <c:pt idx="473">
                  <c:v>5145767000</c:v>
                </c:pt>
                <c:pt idx="474">
                  <c:v>5167548000</c:v>
                </c:pt>
                <c:pt idx="475">
                  <c:v>5189375000</c:v>
                </c:pt>
                <c:pt idx="476">
                  <c:v>5211248000</c:v>
                </c:pt>
                <c:pt idx="477">
                  <c:v>5233167000</c:v>
                </c:pt>
                <c:pt idx="478">
                  <c:v>5255132000</c:v>
                </c:pt>
                <c:pt idx="479">
                  <c:v>5277143000</c:v>
                </c:pt>
                <c:pt idx="480">
                  <c:v>5299200000</c:v>
                </c:pt>
                <c:pt idx="481">
                  <c:v>5321303000</c:v>
                </c:pt>
                <c:pt idx="482">
                  <c:v>5343452000</c:v>
                </c:pt>
                <c:pt idx="483">
                  <c:v>5365647000</c:v>
                </c:pt>
                <c:pt idx="484">
                  <c:v>5387888000</c:v>
                </c:pt>
                <c:pt idx="485">
                  <c:v>5410175000</c:v>
                </c:pt>
                <c:pt idx="486">
                  <c:v>5432508000</c:v>
                </c:pt>
                <c:pt idx="487">
                  <c:v>5454887000</c:v>
                </c:pt>
                <c:pt idx="488">
                  <c:v>5477312000</c:v>
                </c:pt>
                <c:pt idx="489">
                  <c:v>5499783000</c:v>
                </c:pt>
                <c:pt idx="490">
                  <c:v>5522300000</c:v>
                </c:pt>
                <c:pt idx="491">
                  <c:v>5544863000</c:v>
                </c:pt>
                <c:pt idx="492">
                  <c:v>5567472000</c:v>
                </c:pt>
                <c:pt idx="493">
                  <c:v>5590127000</c:v>
                </c:pt>
                <c:pt idx="494">
                  <c:v>5612828000</c:v>
                </c:pt>
                <c:pt idx="495">
                  <c:v>5635575000</c:v>
                </c:pt>
                <c:pt idx="496">
                  <c:v>5658368000</c:v>
                </c:pt>
                <c:pt idx="497">
                  <c:v>5681207000</c:v>
                </c:pt>
                <c:pt idx="498">
                  <c:v>5704092000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0E0C-415B-BBB9-7AD877A85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83056"/>
        <c:axId val="554584016"/>
      </c:scatterChart>
      <c:valAx>
        <c:axId val="554583056"/>
        <c:scaling>
          <c:orientation val="minMax"/>
          <c:max val="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584016"/>
        <c:crosses val="autoZero"/>
        <c:crossBetween val="midCat"/>
        <c:minorUnit val="100"/>
      </c:valAx>
      <c:valAx>
        <c:axId val="55458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pasos de a 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58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u="none"/>
              <a:t>Ejercicio</a:t>
            </a:r>
            <a:r>
              <a:rPr lang="en-GB" u="none" baseline="0"/>
              <a:t> 1c. </a:t>
            </a:r>
            <a:r>
              <a:rPr lang="en-GB" u="none"/>
              <a:t>Comparación entre 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'Ej1'!$B$1</c:f>
              <c:strCache>
                <c:ptCount val="1"/>
                <c:pt idx="0">
                  <c:v>1_MT_1_CINTA_D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'Ej1'!$A$2:$A$500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'Ej1'!$B$2:$B$500</c:f>
              <c:numCache>
                <c:formatCode>General</c:formatCode>
                <c:ptCount val="499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22</c:v>
                </c:pt>
                <c:pt idx="4">
                  <c:v>37</c:v>
                </c:pt>
                <c:pt idx="5">
                  <c:v>56</c:v>
                </c:pt>
                <c:pt idx="6">
                  <c:v>79</c:v>
                </c:pt>
                <c:pt idx="7">
                  <c:v>106</c:v>
                </c:pt>
                <c:pt idx="8">
                  <c:v>137</c:v>
                </c:pt>
                <c:pt idx="9">
                  <c:v>172</c:v>
                </c:pt>
                <c:pt idx="10">
                  <c:v>211</c:v>
                </c:pt>
                <c:pt idx="11">
                  <c:v>254</c:v>
                </c:pt>
                <c:pt idx="12">
                  <c:v>301</c:v>
                </c:pt>
                <c:pt idx="13">
                  <c:v>352</c:v>
                </c:pt>
                <c:pt idx="14">
                  <c:v>407</c:v>
                </c:pt>
                <c:pt idx="15">
                  <c:v>466</c:v>
                </c:pt>
                <c:pt idx="16">
                  <c:v>529</c:v>
                </c:pt>
                <c:pt idx="17">
                  <c:v>596</c:v>
                </c:pt>
                <c:pt idx="18">
                  <c:v>667</c:v>
                </c:pt>
                <c:pt idx="19">
                  <c:v>742</c:v>
                </c:pt>
                <c:pt idx="20">
                  <c:v>821</c:v>
                </c:pt>
                <c:pt idx="21">
                  <c:v>904</c:v>
                </c:pt>
                <c:pt idx="22">
                  <c:v>991</c:v>
                </c:pt>
                <c:pt idx="23">
                  <c:v>1082</c:v>
                </c:pt>
                <c:pt idx="24">
                  <c:v>1177</c:v>
                </c:pt>
                <c:pt idx="25">
                  <c:v>1276</c:v>
                </c:pt>
                <c:pt idx="26">
                  <c:v>1379</c:v>
                </c:pt>
                <c:pt idx="27">
                  <c:v>14582701</c:v>
                </c:pt>
                <c:pt idx="28">
                  <c:v>15682801</c:v>
                </c:pt>
                <c:pt idx="29">
                  <c:v>16822901</c:v>
                </c:pt>
                <c:pt idx="30">
                  <c:v>18003001</c:v>
                </c:pt>
                <c:pt idx="31">
                  <c:v>19223101</c:v>
                </c:pt>
                <c:pt idx="32">
                  <c:v>20483201</c:v>
                </c:pt>
                <c:pt idx="33">
                  <c:v>21783301</c:v>
                </c:pt>
                <c:pt idx="34">
                  <c:v>23123401</c:v>
                </c:pt>
                <c:pt idx="35">
                  <c:v>24503501</c:v>
                </c:pt>
                <c:pt idx="36">
                  <c:v>25923601</c:v>
                </c:pt>
                <c:pt idx="37">
                  <c:v>27383701</c:v>
                </c:pt>
                <c:pt idx="38">
                  <c:v>28883801</c:v>
                </c:pt>
                <c:pt idx="39">
                  <c:v>30423901</c:v>
                </c:pt>
                <c:pt idx="40">
                  <c:v>32004001</c:v>
                </c:pt>
                <c:pt idx="41">
                  <c:v>33624101</c:v>
                </c:pt>
                <c:pt idx="42">
                  <c:v>35284201</c:v>
                </c:pt>
                <c:pt idx="43">
                  <c:v>36984301</c:v>
                </c:pt>
                <c:pt idx="44">
                  <c:v>38724401</c:v>
                </c:pt>
                <c:pt idx="45">
                  <c:v>40504501</c:v>
                </c:pt>
                <c:pt idx="46">
                  <c:v>42324601</c:v>
                </c:pt>
                <c:pt idx="47">
                  <c:v>44184701</c:v>
                </c:pt>
                <c:pt idx="48">
                  <c:v>46084801</c:v>
                </c:pt>
                <c:pt idx="49">
                  <c:v>48024901</c:v>
                </c:pt>
                <c:pt idx="50">
                  <c:v>50005001</c:v>
                </c:pt>
                <c:pt idx="51">
                  <c:v>52025101</c:v>
                </c:pt>
                <c:pt idx="52">
                  <c:v>54085201</c:v>
                </c:pt>
                <c:pt idx="53">
                  <c:v>56185301</c:v>
                </c:pt>
                <c:pt idx="54">
                  <c:v>58325401</c:v>
                </c:pt>
                <c:pt idx="55">
                  <c:v>60505501</c:v>
                </c:pt>
                <c:pt idx="56">
                  <c:v>62725601</c:v>
                </c:pt>
                <c:pt idx="57">
                  <c:v>64985701</c:v>
                </c:pt>
                <c:pt idx="58">
                  <c:v>67285801</c:v>
                </c:pt>
                <c:pt idx="59">
                  <c:v>69625901</c:v>
                </c:pt>
                <c:pt idx="60">
                  <c:v>72006001</c:v>
                </c:pt>
                <c:pt idx="61">
                  <c:v>74426101</c:v>
                </c:pt>
                <c:pt idx="62">
                  <c:v>76886201</c:v>
                </c:pt>
                <c:pt idx="63">
                  <c:v>79386301</c:v>
                </c:pt>
                <c:pt idx="64">
                  <c:v>81926401</c:v>
                </c:pt>
                <c:pt idx="65">
                  <c:v>84506501</c:v>
                </c:pt>
                <c:pt idx="66">
                  <c:v>87126601</c:v>
                </c:pt>
                <c:pt idx="67">
                  <c:v>89786701</c:v>
                </c:pt>
                <c:pt idx="68">
                  <c:v>92486801</c:v>
                </c:pt>
                <c:pt idx="69">
                  <c:v>95226901</c:v>
                </c:pt>
                <c:pt idx="70">
                  <c:v>98007001</c:v>
                </c:pt>
                <c:pt idx="71">
                  <c:v>100827101</c:v>
                </c:pt>
                <c:pt idx="72">
                  <c:v>103687201</c:v>
                </c:pt>
                <c:pt idx="73">
                  <c:v>106587301</c:v>
                </c:pt>
                <c:pt idx="74">
                  <c:v>109527401</c:v>
                </c:pt>
                <c:pt idx="75">
                  <c:v>112507501</c:v>
                </c:pt>
                <c:pt idx="76">
                  <c:v>115527601</c:v>
                </c:pt>
                <c:pt idx="77">
                  <c:v>118587701</c:v>
                </c:pt>
                <c:pt idx="78">
                  <c:v>121687801</c:v>
                </c:pt>
                <c:pt idx="79">
                  <c:v>124827901</c:v>
                </c:pt>
                <c:pt idx="80">
                  <c:v>128008001</c:v>
                </c:pt>
                <c:pt idx="81">
                  <c:v>131228101</c:v>
                </c:pt>
                <c:pt idx="82">
                  <c:v>134488201</c:v>
                </c:pt>
                <c:pt idx="83">
                  <c:v>137788301</c:v>
                </c:pt>
                <c:pt idx="84">
                  <c:v>141128401</c:v>
                </c:pt>
                <c:pt idx="85">
                  <c:v>144508501</c:v>
                </c:pt>
                <c:pt idx="86">
                  <c:v>147928601</c:v>
                </c:pt>
                <c:pt idx="87">
                  <c:v>151388701</c:v>
                </c:pt>
                <c:pt idx="88">
                  <c:v>154888801</c:v>
                </c:pt>
                <c:pt idx="89">
                  <c:v>158428901</c:v>
                </c:pt>
                <c:pt idx="90">
                  <c:v>162009001</c:v>
                </c:pt>
                <c:pt idx="91">
                  <c:v>165629101</c:v>
                </c:pt>
                <c:pt idx="92">
                  <c:v>169289201</c:v>
                </c:pt>
                <c:pt idx="93">
                  <c:v>172989301</c:v>
                </c:pt>
                <c:pt idx="94">
                  <c:v>176729401</c:v>
                </c:pt>
                <c:pt idx="95">
                  <c:v>180509501</c:v>
                </c:pt>
                <c:pt idx="96">
                  <c:v>184329601</c:v>
                </c:pt>
                <c:pt idx="97">
                  <c:v>188189701</c:v>
                </c:pt>
                <c:pt idx="98">
                  <c:v>192089801</c:v>
                </c:pt>
                <c:pt idx="99">
                  <c:v>196029901</c:v>
                </c:pt>
                <c:pt idx="100">
                  <c:v>200010001</c:v>
                </c:pt>
                <c:pt idx="101">
                  <c:v>204030101</c:v>
                </c:pt>
                <c:pt idx="102">
                  <c:v>208090201</c:v>
                </c:pt>
                <c:pt idx="103">
                  <c:v>212190301</c:v>
                </c:pt>
                <c:pt idx="104">
                  <c:v>216330401</c:v>
                </c:pt>
                <c:pt idx="105">
                  <c:v>220510501</c:v>
                </c:pt>
                <c:pt idx="106">
                  <c:v>224730601</c:v>
                </c:pt>
                <c:pt idx="107">
                  <c:v>228990701</c:v>
                </c:pt>
                <c:pt idx="108">
                  <c:v>233290801</c:v>
                </c:pt>
                <c:pt idx="109">
                  <c:v>237630901</c:v>
                </c:pt>
                <c:pt idx="110">
                  <c:v>242011001</c:v>
                </c:pt>
                <c:pt idx="111">
                  <c:v>246431101</c:v>
                </c:pt>
                <c:pt idx="112">
                  <c:v>250891201</c:v>
                </c:pt>
                <c:pt idx="113">
                  <c:v>255391301</c:v>
                </c:pt>
                <c:pt idx="114">
                  <c:v>259931401</c:v>
                </c:pt>
                <c:pt idx="115">
                  <c:v>264511501</c:v>
                </c:pt>
                <c:pt idx="116">
                  <c:v>269131601</c:v>
                </c:pt>
                <c:pt idx="117">
                  <c:v>273791701</c:v>
                </c:pt>
                <c:pt idx="118">
                  <c:v>278491801</c:v>
                </c:pt>
                <c:pt idx="119">
                  <c:v>283231901</c:v>
                </c:pt>
                <c:pt idx="120">
                  <c:v>288012001</c:v>
                </c:pt>
                <c:pt idx="121">
                  <c:v>292832101</c:v>
                </c:pt>
                <c:pt idx="122">
                  <c:v>297692201</c:v>
                </c:pt>
                <c:pt idx="123">
                  <c:v>302592301</c:v>
                </c:pt>
                <c:pt idx="124">
                  <c:v>307532401</c:v>
                </c:pt>
                <c:pt idx="125">
                  <c:v>312512501</c:v>
                </c:pt>
                <c:pt idx="126">
                  <c:v>317532601</c:v>
                </c:pt>
                <c:pt idx="127">
                  <c:v>322592701</c:v>
                </c:pt>
                <c:pt idx="128">
                  <c:v>327692801</c:v>
                </c:pt>
                <c:pt idx="129">
                  <c:v>332832901</c:v>
                </c:pt>
                <c:pt idx="130">
                  <c:v>338013001</c:v>
                </c:pt>
                <c:pt idx="131">
                  <c:v>343233101</c:v>
                </c:pt>
                <c:pt idx="132">
                  <c:v>348493201</c:v>
                </c:pt>
                <c:pt idx="133">
                  <c:v>353793301</c:v>
                </c:pt>
                <c:pt idx="134">
                  <c:v>359133401</c:v>
                </c:pt>
                <c:pt idx="135">
                  <c:v>364513501</c:v>
                </c:pt>
                <c:pt idx="136">
                  <c:v>369933601</c:v>
                </c:pt>
                <c:pt idx="137">
                  <c:v>375393701</c:v>
                </c:pt>
                <c:pt idx="138">
                  <c:v>380893801</c:v>
                </c:pt>
                <c:pt idx="139">
                  <c:v>386433901</c:v>
                </c:pt>
                <c:pt idx="140">
                  <c:v>392014001</c:v>
                </c:pt>
                <c:pt idx="141">
                  <c:v>397634101</c:v>
                </c:pt>
                <c:pt idx="142">
                  <c:v>403294201</c:v>
                </c:pt>
                <c:pt idx="143">
                  <c:v>408994301</c:v>
                </c:pt>
                <c:pt idx="144">
                  <c:v>414734401</c:v>
                </c:pt>
                <c:pt idx="145">
                  <c:v>420514501</c:v>
                </c:pt>
                <c:pt idx="146">
                  <c:v>426334601</c:v>
                </c:pt>
                <c:pt idx="147">
                  <c:v>432194701</c:v>
                </c:pt>
                <c:pt idx="148">
                  <c:v>438094801</c:v>
                </c:pt>
                <c:pt idx="149">
                  <c:v>444034901</c:v>
                </c:pt>
                <c:pt idx="150">
                  <c:v>450015001</c:v>
                </c:pt>
                <c:pt idx="151">
                  <c:v>456035101</c:v>
                </c:pt>
                <c:pt idx="152">
                  <c:v>462095201</c:v>
                </c:pt>
                <c:pt idx="153">
                  <c:v>468195301</c:v>
                </c:pt>
                <c:pt idx="154">
                  <c:v>474335401</c:v>
                </c:pt>
                <c:pt idx="155">
                  <c:v>480515501</c:v>
                </c:pt>
                <c:pt idx="156">
                  <c:v>486735601</c:v>
                </c:pt>
                <c:pt idx="157">
                  <c:v>492995701</c:v>
                </c:pt>
                <c:pt idx="158">
                  <c:v>499295801</c:v>
                </c:pt>
                <c:pt idx="159">
                  <c:v>505635901</c:v>
                </c:pt>
                <c:pt idx="160">
                  <c:v>512016001</c:v>
                </c:pt>
                <c:pt idx="161">
                  <c:v>518436101</c:v>
                </c:pt>
                <c:pt idx="162">
                  <c:v>524896201</c:v>
                </c:pt>
                <c:pt idx="163">
                  <c:v>531396301</c:v>
                </c:pt>
                <c:pt idx="164">
                  <c:v>537936401</c:v>
                </c:pt>
                <c:pt idx="165">
                  <c:v>544516501</c:v>
                </c:pt>
                <c:pt idx="166">
                  <c:v>551136601</c:v>
                </c:pt>
                <c:pt idx="167">
                  <c:v>557796701</c:v>
                </c:pt>
                <c:pt idx="168">
                  <c:v>564496801</c:v>
                </c:pt>
                <c:pt idx="169">
                  <c:v>571236901</c:v>
                </c:pt>
                <c:pt idx="170">
                  <c:v>578017001</c:v>
                </c:pt>
                <c:pt idx="171">
                  <c:v>584837101</c:v>
                </c:pt>
                <c:pt idx="172">
                  <c:v>591697201</c:v>
                </c:pt>
                <c:pt idx="173">
                  <c:v>598597301</c:v>
                </c:pt>
                <c:pt idx="174">
                  <c:v>605537401</c:v>
                </c:pt>
                <c:pt idx="175">
                  <c:v>612517501</c:v>
                </c:pt>
                <c:pt idx="176">
                  <c:v>619537601</c:v>
                </c:pt>
                <c:pt idx="177">
                  <c:v>626597701</c:v>
                </c:pt>
                <c:pt idx="178">
                  <c:v>633697801</c:v>
                </c:pt>
                <c:pt idx="179">
                  <c:v>640837901</c:v>
                </c:pt>
                <c:pt idx="180">
                  <c:v>648018001</c:v>
                </c:pt>
                <c:pt idx="181">
                  <c:v>655238101</c:v>
                </c:pt>
                <c:pt idx="182">
                  <c:v>662498201</c:v>
                </c:pt>
                <c:pt idx="183">
                  <c:v>669798301</c:v>
                </c:pt>
                <c:pt idx="184">
                  <c:v>677138401</c:v>
                </c:pt>
                <c:pt idx="185">
                  <c:v>684518501</c:v>
                </c:pt>
                <c:pt idx="186">
                  <c:v>691938601</c:v>
                </c:pt>
                <c:pt idx="187">
                  <c:v>699398701</c:v>
                </c:pt>
                <c:pt idx="188">
                  <c:v>706898801</c:v>
                </c:pt>
                <c:pt idx="189">
                  <c:v>714438901</c:v>
                </c:pt>
                <c:pt idx="190">
                  <c:v>722019001</c:v>
                </c:pt>
                <c:pt idx="191">
                  <c:v>729639101</c:v>
                </c:pt>
                <c:pt idx="192">
                  <c:v>737299201</c:v>
                </c:pt>
                <c:pt idx="193">
                  <c:v>744999301</c:v>
                </c:pt>
                <c:pt idx="194">
                  <c:v>752739401</c:v>
                </c:pt>
                <c:pt idx="195">
                  <c:v>760519501</c:v>
                </c:pt>
                <c:pt idx="196">
                  <c:v>768339601</c:v>
                </c:pt>
                <c:pt idx="197">
                  <c:v>776199701</c:v>
                </c:pt>
                <c:pt idx="198">
                  <c:v>784099801</c:v>
                </c:pt>
                <c:pt idx="199">
                  <c:v>792039901</c:v>
                </c:pt>
                <c:pt idx="200">
                  <c:v>800020001</c:v>
                </c:pt>
                <c:pt idx="201">
                  <c:v>808040101</c:v>
                </c:pt>
                <c:pt idx="202">
                  <c:v>816100201</c:v>
                </c:pt>
                <c:pt idx="203">
                  <c:v>824200301</c:v>
                </c:pt>
                <c:pt idx="204">
                  <c:v>832340401</c:v>
                </c:pt>
                <c:pt idx="205">
                  <c:v>840520501</c:v>
                </c:pt>
                <c:pt idx="206">
                  <c:v>848740601</c:v>
                </c:pt>
                <c:pt idx="207">
                  <c:v>857000701</c:v>
                </c:pt>
                <c:pt idx="208">
                  <c:v>865300801</c:v>
                </c:pt>
                <c:pt idx="209">
                  <c:v>873640901</c:v>
                </c:pt>
                <c:pt idx="210">
                  <c:v>882021001</c:v>
                </c:pt>
                <c:pt idx="211">
                  <c:v>890441101</c:v>
                </c:pt>
                <c:pt idx="212">
                  <c:v>898901201</c:v>
                </c:pt>
                <c:pt idx="213">
                  <c:v>907401301</c:v>
                </c:pt>
                <c:pt idx="214">
                  <c:v>915941401</c:v>
                </c:pt>
                <c:pt idx="215">
                  <c:v>924521501</c:v>
                </c:pt>
                <c:pt idx="216">
                  <c:v>933141601</c:v>
                </c:pt>
                <c:pt idx="217">
                  <c:v>941801701</c:v>
                </c:pt>
                <c:pt idx="218">
                  <c:v>950501801</c:v>
                </c:pt>
                <c:pt idx="219">
                  <c:v>959241901</c:v>
                </c:pt>
                <c:pt idx="220">
                  <c:v>968022001</c:v>
                </c:pt>
                <c:pt idx="221">
                  <c:v>976842101</c:v>
                </c:pt>
                <c:pt idx="222">
                  <c:v>985702201</c:v>
                </c:pt>
                <c:pt idx="223">
                  <c:v>994602301</c:v>
                </c:pt>
                <c:pt idx="224">
                  <c:v>1003542401</c:v>
                </c:pt>
                <c:pt idx="225">
                  <c:v>1012522501</c:v>
                </c:pt>
                <c:pt idx="226">
                  <c:v>1021542601</c:v>
                </c:pt>
                <c:pt idx="227">
                  <c:v>1030602701</c:v>
                </c:pt>
                <c:pt idx="228">
                  <c:v>1039702801</c:v>
                </c:pt>
                <c:pt idx="229">
                  <c:v>1048842901</c:v>
                </c:pt>
                <c:pt idx="230">
                  <c:v>1058023001</c:v>
                </c:pt>
                <c:pt idx="231">
                  <c:v>1067243101</c:v>
                </c:pt>
                <c:pt idx="232">
                  <c:v>1076503201</c:v>
                </c:pt>
                <c:pt idx="233">
                  <c:v>1085803301</c:v>
                </c:pt>
                <c:pt idx="234">
                  <c:v>1095143401</c:v>
                </c:pt>
                <c:pt idx="235">
                  <c:v>1104523501</c:v>
                </c:pt>
                <c:pt idx="236">
                  <c:v>1113943601</c:v>
                </c:pt>
                <c:pt idx="237">
                  <c:v>1123403701</c:v>
                </c:pt>
                <c:pt idx="238">
                  <c:v>1132903801</c:v>
                </c:pt>
                <c:pt idx="239">
                  <c:v>1142443901</c:v>
                </c:pt>
                <c:pt idx="240">
                  <c:v>1152024001</c:v>
                </c:pt>
                <c:pt idx="241">
                  <c:v>1161644101</c:v>
                </c:pt>
                <c:pt idx="242">
                  <c:v>1171304201</c:v>
                </c:pt>
                <c:pt idx="243">
                  <c:v>1181004301</c:v>
                </c:pt>
                <c:pt idx="244">
                  <c:v>1190744401</c:v>
                </c:pt>
                <c:pt idx="245">
                  <c:v>1200524501</c:v>
                </c:pt>
                <c:pt idx="246">
                  <c:v>1210344601</c:v>
                </c:pt>
                <c:pt idx="247">
                  <c:v>1220204701</c:v>
                </c:pt>
                <c:pt idx="248">
                  <c:v>1230104801</c:v>
                </c:pt>
                <c:pt idx="249">
                  <c:v>1240044901</c:v>
                </c:pt>
                <c:pt idx="250">
                  <c:v>1250025001</c:v>
                </c:pt>
                <c:pt idx="251">
                  <c:v>1260045101</c:v>
                </c:pt>
                <c:pt idx="252">
                  <c:v>1270105201</c:v>
                </c:pt>
                <c:pt idx="253">
                  <c:v>1280205301</c:v>
                </c:pt>
                <c:pt idx="254">
                  <c:v>1290345401</c:v>
                </c:pt>
                <c:pt idx="255">
                  <c:v>1300525501</c:v>
                </c:pt>
                <c:pt idx="256">
                  <c:v>1310745601</c:v>
                </c:pt>
                <c:pt idx="257">
                  <c:v>1321005701</c:v>
                </c:pt>
                <c:pt idx="258">
                  <c:v>1331305801</c:v>
                </c:pt>
                <c:pt idx="259">
                  <c:v>1341645901</c:v>
                </c:pt>
                <c:pt idx="260">
                  <c:v>1352026001</c:v>
                </c:pt>
                <c:pt idx="261">
                  <c:v>1362446101</c:v>
                </c:pt>
                <c:pt idx="262">
                  <c:v>1372906201</c:v>
                </c:pt>
                <c:pt idx="263">
                  <c:v>1383406301</c:v>
                </c:pt>
                <c:pt idx="264">
                  <c:v>1393946401</c:v>
                </c:pt>
                <c:pt idx="265">
                  <c:v>1404526501</c:v>
                </c:pt>
                <c:pt idx="266">
                  <c:v>1415146601</c:v>
                </c:pt>
                <c:pt idx="267">
                  <c:v>1425806701</c:v>
                </c:pt>
                <c:pt idx="268">
                  <c:v>1436506801</c:v>
                </c:pt>
                <c:pt idx="269">
                  <c:v>1447246901</c:v>
                </c:pt>
                <c:pt idx="270">
                  <c:v>1458027001</c:v>
                </c:pt>
                <c:pt idx="271">
                  <c:v>1468847101</c:v>
                </c:pt>
                <c:pt idx="272">
                  <c:v>1479707201</c:v>
                </c:pt>
                <c:pt idx="273">
                  <c:v>1490607301</c:v>
                </c:pt>
                <c:pt idx="274">
                  <c:v>1501547401</c:v>
                </c:pt>
                <c:pt idx="275">
                  <c:v>1512527501</c:v>
                </c:pt>
                <c:pt idx="276">
                  <c:v>1523547601</c:v>
                </c:pt>
                <c:pt idx="277">
                  <c:v>1534607701</c:v>
                </c:pt>
                <c:pt idx="278">
                  <c:v>1545707801</c:v>
                </c:pt>
                <c:pt idx="279">
                  <c:v>1556847901</c:v>
                </c:pt>
                <c:pt idx="280">
                  <c:v>1568028001</c:v>
                </c:pt>
                <c:pt idx="281">
                  <c:v>1579248101</c:v>
                </c:pt>
                <c:pt idx="282">
                  <c:v>1590508201</c:v>
                </c:pt>
                <c:pt idx="283">
                  <c:v>1601808301</c:v>
                </c:pt>
                <c:pt idx="284">
                  <c:v>1613148401</c:v>
                </c:pt>
                <c:pt idx="285">
                  <c:v>1624528501</c:v>
                </c:pt>
                <c:pt idx="286">
                  <c:v>1635948601</c:v>
                </c:pt>
                <c:pt idx="287">
                  <c:v>1647408701</c:v>
                </c:pt>
                <c:pt idx="288">
                  <c:v>1658908801</c:v>
                </c:pt>
                <c:pt idx="289">
                  <c:v>1670448901</c:v>
                </c:pt>
                <c:pt idx="290">
                  <c:v>1682029001</c:v>
                </c:pt>
                <c:pt idx="291">
                  <c:v>1693649101</c:v>
                </c:pt>
                <c:pt idx="292">
                  <c:v>1705309201</c:v>
                </c:pt>
                <c:pt idx="293">
                  <c:v>1717009301</c:v>
                </c:pt>
                <c:pt idx="294">
                  <c:v>1728749401</c:v>
                </c:pt>
                <c:pt idx="295">
                  <c:v>1740529501</c:v>
                </c:pt>
                <c:pt idx="296">
                  <c:v>1752349601</c:v>
                </c:pt>
                <c:pt idx="297">
                  <c:v>1764209701</c:v>
                </c:pt>
                <c:pt idx="298">
                  <c:v>1776109801</c:v>
                </c:pt>
                <c:pt idx="299">
                  <c:v>1788049901</c:v>
                </c:pt>
                <c:pt idx="300">
                  <c:v>1800030001</c:v>
                </c:pt>
                <c:pt idx="301">
                  <c:v>1812050101</c:v>
                </c:pt>
                <c:pt idx="302">
                  <c:v>1824110201</c:v>
                </c:pt>
                <c:pt idx="303">
                  <c:v>1836210301</c:v>
                </c:pt>
                <c:pt idx="304">
                  <c:v>1848350401</c:v>
                </c:pt>
                <c:pt idx="305">
                  <c:v>1860530501</c:v>
                </c:pt>
                <c:pt idx="306">
                  <c:v>1872750601</c:v>
                </c:pt>
                <c:pt idx="307">
                  <c:v>1885010701</c:v>
                </c:pt>
                <c:pt idx="308">
                  <c:v>1897310801</c:v>
                </c:pt>
                <c:pt idx="309">
                  <c:v>1909650901</c:v>
                </c:pt>
                <c:pt idx="310">
                  <c:v>1922031001</c:v>
                </c:pt>
                <c:pt idx="311">
                  <c:v>1934451101</c:v>
                </c:pt>
                <c:pt idx="312">
                  <c:v>1946911201</c:v>
                </c:pt>
                <c:pt idx="313">
                  <c:v>1959411301</c:v>
                </c:pt>
                <c:pt idx="314">
                  <c:v>1971951401</c:v>
                </c:pt>
                <c:pt idx="315">
                  <c:v>1984531501</c:v>
                </c:pt>
                <c:pt idx="316">
                  <c:v>1997151601</c:v>
                </c:pt>
                <c:pt idx="317">
                  <c:v>2009811701</c:v>
                </c:pt>
                <c:pt idx="318">
                  <c:v>2022511801</c:v>
                </c:pt>
                <c:pt idx="319">
                  <c:v>2035251901</c:v>
                </c:pt>
                <c:pt idx="320">
                  <c:v>2048032001</c:v>
                </c:pt>
                <c:pt idx="321">
                  <c:v>2060852101</c:v>
                </c:pt>
                <c:pt idx="322">
                  <c:v>2073712201</c:v>
                </c:pt>
                <c:pt idx="323">
                  <c:v>2086612301</c:v>
                </c:pt>
                <c:pt idx="324">
                  <c:v>2099552401</c:v>
                </c:pt>
                <c:pt idx="325">
                  <c:v>2112532501</c:v>
                </c:pt>
                <c:pt idx="326">
                  <c:v>2125552601</c:v>
                </c:pt>
                <c:pt idx="327">
                  <c:v>2138612701</c:v>
                </c:pt>
                <c:pt idx="328">
                  <c:v>2151712801</c:v>
                </c:pt>
                <c:pt idx="329">
                  <c:v>2164852901</c:v>
                </c:pt>
                <c:pt idx="330">
                  <c:v>2178033001</c:v>
                </c:pt>
                <c:pt idx="331">
                  <c:v>2191253101</c:v>
                </c:pt>
                <c:pt idx="332">
                  <c:v>2204513201</c:v>
                </c:pt>
                <c:pt idx="333">
                  <c:v>2217813301</c:v>
                </c:pt>
                <c:pt idx="334">
                  <c:v>2231153401</c:v>
                </c:pt>
                <c:pt idx="335">
                  <c:v>2244533501</c:v>
                </c:pt>
                <c:pt idx="336">
                  <c:v>2257953601</c:v>
                </c:pt>
                <c:pt idx="337">
                  <c:v>2271413701</c:v>
                </c:pt>
                <c:pt idx="338">
                  <c:v>2284913801</c:v>
                </c:pt>
                <c:pt idx="339">
                  <c:v>2298453901</c:v>
                </c:pt>
                <c:pt idx="340">
                  <c:v>2312034001</c:v>
                </c:pt>
                <c:pt idx="341">
                  <c:v>2325654101</c:v>
                </c:pt>
                <c:pt idx="342">
                  <c:v>2339314201</c:v>
                </c:pt>
                <c:pt idx="343">
                  <c:v>2353014301</c:v>
                </c:pt>
                <c:pt idx="344">
                  <c:v>2366754401</c:v>
                </c:pt>
                <c:pt idx="345">
                  <c:v>2380534501</c:v>
                </c:pt>
                <c:pt idx="346">
                  <c:v>2394354601</c:v>
                </c:pt>
                <c:pt idx="347">
                  <c:v>2408214701</c:v>
                </c:pt>
                <c:pt idx="348">
                  <c:v>2422114801</c:v>
                </c:pt>
                <c:pt idx="349">
                  <c:v>2436054901</c:v>
                </c:pt>
                <c:pt idx="350">
                  <c:v>2450035001</c:v>
                </c:pt>
                <c:pt idx="351">
                  <c:v>2464055101</c:v>
                </c:pt>
                <c:pt idx="352">
                  <c:v>2478115201</c:v>
                </c:pt>
                <c:pt idx="353">
                  <c:v>2492215301</c:v>
                </c:pt>
                <c:pt idx="354">
                  <c:v>2506355401</c:v>
                </c:pt>
                <c:pt idx="355">
                  <c:v>2520535501</c:v>
                </c:pt>
                <c:pt idx="356">
                  <c:v>2534755601</c:v>
                </c:pt>
                <c:pt idx="357">
                  <c:v>2549015701</c:v>
                </c:pt>
                <c:pt idx="358">
                  <c:v>2563315801</c:v>
                </c:pt>
                <c:pt idx="359">
                  <c:v>2577655901</c:v>
                </c:pt>
                <c:pt idx="360">
                  <c:v>2592036001</c:v>
                </c:pt>
                <c:pt idx="361">
                  <c:v>2606456101</c:v>
                </c:pt>
                <c:pt idx="362">
                  <c:v>2620916201</c:v>
                </c:pt>
                <c:pt idx="363">
                  <c:v>2635416301</c:v>
                </c:pt>
                <c:pt idx="364">
                  <c:v>2649956401</c:v>
                </c:pt>
                <c:pt idx="365">
                  <c:v>2664536501</c:v>
                </c:pt>
                <c:pt idx="366">
                  <c:v>2679156601</c:v>
                </c:pt>
                <c:pt idx="367">
                  <c:v>2693816701</c:v>
                </c:pt>
                <c:pt idx="368">
                  <c:v>2708516801</c:v>
                </c:pt>
                <c:pt idx="369">
                  <c:v>2723256901</c:v>
                </c:pt>
                <c:pt idx="370">
                  <c:v>2738037001</c:v>
                </c:pt>
                <c:pt idx="371">
                  <c:v>2752857101</c:v>
                </c:pt>
                <c:pt idx="372">
                  <c:v>2767717201</c:v>
                </c:pt>
                <c:pt idx="373">
                  <c:v>2782617301</c:v>
                </c:pt>
                <c:pt idx="374">
                  <c:v>2797557401</c:v>
                </c:pt>
                <c:pt idx="375">
                  <c:v>2812537501</c:v>
                </c:pt>
                <c:pt idx="376">
                  <c:v>2827557601</c:v>
                </c:pt>
                <c:pt idx="377">
                  <c:v>2842617701</c:v>
                </c:pt>
                <c:pt idx="378">
                  <c:v>2857717801</c:v>
                </c:pt>
                <c:pt idx="379">
                  <c:v>2872857901</c:v>
                </c:pt>
                <c:pt idx="380">
                  <c:v>2888038001</c:v>
                </c:pt>
                <c:pt idx="381">
                  <c:v>2903258101</c:v>
                </c:pt>
                <c:pt idx="382">
                  <c:v>2918518201</c:v>
                </c:pt>
                <c:pt idx="383">
                  <c:v>2933818301</c:v>
                </c:pt>
                <c:pt idx="384">
                  <c:v>2949158401</c:v>
                </c:pt>
                <c:pt idx="385">
                  <c:v>2964538501</c:v>
                </c:pt>
                <c:pt idx="386">
                  <c:v>2979958601</c:v>
                </c:pt>
                <c:pt idx="387">
                  <c:v>2995418701</c:v>
                </c:pt>
                <c:pt idx="388">
                  <c:v>3010918801</c:v>
                </c:pt>
                <c:pt idx="389">
                  <c:v>3026458901</c:v>
                </c:pt>
                <c:pt idx="390">
                  <c:v>3042039001</c:v>
                </c:pt>
                <c:pt idx="391">
                  <c:v>3057659101</c:v>
                </c:pt>
                <c:pt idx="392">
                  <c:v>3073319201</c:v>
                </c:pt>
                <c:pt idx="393">
                  <c:v>3089019301</c:v>
                </c:pt>
                <c:pt idx="394">
                  <c:v>3104759401</c:v>
                </c:pt>
                <c:pt idx="395">
                  <c:v>3120539501</c:v>
                </c:pt>
                <c:pt idx="396">
                  <c:v>3136359601</c:v>
                </c:pt>
                <c:pt idx="397">
                  <c:v>3152219701</c:v>
                </c:pt>
                <c:pt idx="398">
                  <c:v>3168119801</c:v>
                </c:pt>
                <c:pt idx="399">
                  <c:v>3184059901</c:v>
                </c:pt>
                <c:pt idx="400">
                  <c:v>3200040001</c:v>
                </c:pt>
                <c:pt idx="401">
                  <c:v>3216060101</c:v>
                </c:pt>
                <c:pt idx="402">
                  <c:v>3232120201</c:v>
                </c:pt>
                <c:pt idx="403">
                  <c:v>3248220301</c:v>
                </c:pt>
                <c:pt idx="404">
                  <c:v>3264360401</c:v>
                </c:pt>
                <c:pt idx="405">
                  <c:v>3280540501</c:v>
                </c:pt>
                <c:pt idx="406">
                  <c:v>3296760601</c:v>
                </c:pt>
                <c:pt idx="407">
                  <c:v>3313020701</c:v>
                </c:pt>
                <c:pt idx="408">
                  <c:v>3329320801</c:v>
                </c:pt>
                <c:pt idx="409">
                  <c:v>3345660901</c:v>
                </c:pt>
                <c:pt idx="410">
                  <c:v>3362041001</c:v>
                </c:pt>
                <c:pt idx="411">
                  <c:v>3378461101</c:v>
                </c:pt>
                <c:pt idx="412">
                  <c:v>3394921201</c:v>
                </c:pt>
                <c:pt idx="413">
                  <c:v>3411421301</c:v>
                </c:pt>
                <c:pt idx="414">
                  <c:v>3427961401</c:v>
                </c:pt>
                <c:pt idx="415">
                  <c:v>3444541501</c:v>
                </c:pt>
                <c:pt idx="416">
                  <c:v>3461161601</c:v>
                </c:pt>
                <c:pt idx="417">
                  <c:v>3477821701</c:v>
                </c:pt>
                <c:pt idx="418">
                  <c:v>3494521801</c:v>
                </c:pt>
                <c:pt idx="419">
                  <c:v>3511261901</c:v>
                </c:pt>
                <c:pt idx="420">
                  <c:v>3528042001</c:v>
                </c:pt>
                <c:pt idx="421">
                  <c:v>3544862101</c:v>
                </c:pt>
                <c:pt idx="422">
                  <c:v>3561722201</c:v>
                </c:pt>
                <c:pt idx="423">
                  <c:v>3578622301</c:v>
                </c:pt>
                <c:pt idx="424">
                  <c:v>3595562401</c:v>
                </c:pt>
                <c:pt idx="425">
                  <c:v>3612542501</c:v>
                </c:pt>
                <c:pt idx="426">
                  <c:v>3629562601</c:v>
                </c:pt>
                <c:pt idx="427">
                  <c:v>3646622701</c:v>
                </c:pt>
                <c:pt idx="428">
                  <c:v>3663722801</c:v>
                </c:pt>
                <c:pt idx="429">
                  <c:v>3680862901</c:v>
                </c:pt>
                <c:pt idx="430">
                  <c:v>3698043001</c:v>
                </c:pt>
                <c:pt idx="431">
                  <c:v>3715263101</c:v>
                </c:pt>
                <c:pt idx="432">
                  <c:v>3732523201</c:v>
                </c:pt>
                <c:pt idx="433">
                  <c:v>3749823301</c:v>
                </c:pt>
                <c:pt idx="434">
                  <c:v>3767163401</c:v>
                </c:pt>
                <c:pt idx="435">
                  <c:v>3784543501</c:v>
                </c:pt>
                <c:pt idx="436">
                  <c:v>3801963601</c:v>
                </c:pt>
                <c:pt idx="437">
                  <c:v>3819423701</c:v>
                </c:pt>
                <c:pt idx="438">
                  <c:v>3836923801</c:v>
                </c:pt>
                <c:pt idx="439">
                  <c:v>3854463901</c:v>
                </c:pt>
                <c:pt idx="440">
                  <c:v>3872044001</c:v>
                </c:pt>
                <c:pt idx="441">
                  <c:v>3889664101</c:v>
                </c:pt>
                <c:pt idx="442">
                  <c:v>3907324201</c:v>
                </c:pt>
                <c:pt idx="443">
                  <c:v>3925024301</c:v>
                </c:pt>
                <c:pt idx="444">
                  <c:v>3942764401</c:v>
                </c:pt>
                <c:pt idx="445">
                  <c:v>3960544501</c:v>
                </c:pt>
                <c:pt idx="446">
                  <c:v>3978364601</c:v>
                </c:pt>
                <c:pt idx="447">
                  <c:v>3996224701</c:v>
                </c:pt>
                <c:pt idx="448">
                  <c:v>4014124801</c:v>
                </c:pt>
                <c:pt idx="449">
                  <c:v>4032064901</c:v>
                </c:pt>
                <c:pt idx="450">
                  <c:v>4050045001</c:v>
                </c:pt>
                <c:pt idx="451">
                  <c:v>4068065101</c:v>
                </c:pt>
                <c:pt idx="452">
                  <c:v>4086125201</c:v>
                </c:pt>
                <c:pt idx="453">
                  <c:v>4104225301</c:v>
                </c:pt>
                <c:pt idx="454">
                  <c:v>4122365401</c:v>
                </c:pt>
                <c:pt idx="455">
                  <c:v>4140545501</c:v>
                </c:pt>
                <c:pt idx="456">
                  <c:v>4158765601</c:v>
                </c:pt>
                <c:pt idx="457">
                  <c:v>4177025701</c:v>
                </c:pt>
                <c:pt idx="458">
                  <c:v>4195325801</c:v>
                </c:pt>
                <c:pt idx="459">
                  <c:v>4213665901</c:v>
                </c:pt>
                <c:pt idx="460">
                  <c:v>4232046001</c:v>
                </c:pt>
                <c:pt idx="461">
                  <c:v>4250466101</c:v>
                </c:pt>
                <c:pt idx="462">
                  <c:v>4268926201</c:v>
                </c:pt>
                <c:pt idx="463">
                  <c:v>4287426301</c:v>
                </c:pt>
                <c:pt idx="464">
                  <c:v>4305966401</c:v>
                </c:pt>
                <c:pt idx="465">
                  <c:v>4324546501</c:v>
                </c:pt>
                <c:pt idx="466">
                  <c:v>4343166601</c:v>
                </c:pt>
                <c:pt idx="467">
                  <c:v>4361826701</c:v>
                </c:pt>
                <c:pt idx="468">
                  <c:v>4380526801</c:v>
                </c:pt>
                <c:pt idx="469">
                  <c:v>4399266901</c:v>
                </c:pt>
                <c:pt idx="470">
                  <c:v>4418047001</c:v>
                </c:pt>
                <c:pt idx="471">
                  <c:v>4436867101</c:v>
                </c:pt>
                <c:pt idx="472">
                  <c:v>4455727201</c:v>
                </c:pt>
                <c:pt idx="473">
                  <c:v>4474627301</c:v>
                </c:pt>
                <c:pt idx="474">
                  <c:v>4493567401</c:v>
                </c:pt>
                <c:pt idx="475">
                  <c:v>4512547501</c:v>
                </c:pt>
                <c:pt idx="476">
                  <c:v>4531567601</c:v>
                </c:pt>
                <c:pt idx="477">
                  <c:v>4550627701</c:v>
                </c:pt>
                <c:pt idx="478">
                  <c:v>4569727801</c:v>
                </c:pt>
                <c:pt idx="479">
                  <c:v>4588867901</c:v>
                </c:pt>
                <c:pt idx="480">
                  <c:v>4608048001</c:v>
                </c:pt>
                <c:pt idx="481">
                  <c:v>4627268101</c:v>
                </c:pt>
                <c:pt idx="482">
                  <c:v>4646528201</c:v>
                </c:pt>
                <c:pt idx="483">
                  <c:v>4665828301</c:v>
                </c:pt>
                <c:pt idx="484">
                  <c:v>4685168401</c:v>
                </c:pt>
                <c:pt idx="485">
                  <c:v>4704548501</c:v>
                </c:pt>
                <c:pt idx="486">
                  <c:v>4723968601</c:v>
                </c:pt>
                <c:pt idx="487">
                  <c:v>4743428701</c:v>
                </c:pt>
                <c:pt idx="488">
                  <c:v>4762928801</c:v>
                </c:pt>
                <c:pt idx="489">
                  <c:v>4782468901</c:v>
                </c:pt>
                <c:pt idx="490">
                  <c:v>4802049001</c:v>
                </c:pt>
                <c:pt idx="491">
                  <c:v>4821669101</c:v>
                </c:pt>
                <c:pt idx="492">
                  <c:v>4841329201</c:v>
                </c:pt>
                <c:pt idx="493">
                  <c:v>4861029301</c:v>
                </c:pt>
                <c:pt idx="494">
                  <c:v>4880769401</c:v>
                </c:pt>
                <c:pt idx="495">
                  <c:v>4900549501</c:v>
                </c:pt>
                <c:pt idx="496">
                  <c:v>4920369601</c:v>
                </c:pt>
                <c:pt idx="497">
                  <c:v>4940229701</c:v>
                </c:pt>
                <c:pt idx="498">
                  <c:v>4960129801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A-4284-9B84-FC14D539B719}"/>
            </c:ext>
          </c:extLst>
        </c:ser>
        <c:ser>
          <c:idx val="1"/>
          <c:order val="1"/>
          <c:tx>
            <c:strRef>
              <c:f>'Ej1'!$C$1</c:f>
              <c:strCache>
                <c:ptCount val="1"/>
                <c:pt idx="0">
                  <c:v>1_MT_2_CINTA_D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'Ej1'!$A$2:$A$500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'Ej1'!$C$2:$C$500</c:f>
              <c:numCache>
                <c:formatCode>General</c:formatCode>
                <c:ptCount val="49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8101</c:v>
                </c:pt>
                <c:pt idx="28">
                  <c:v>8401</c:v>
                </c:pt>
                <c:pt idx="29">
                  <c:v>8701</c:v>
                </c:pt>
                <c:pt idx="30">
                  <c:v>9001</c:v>
                </c:pt>
                <c:pt idx="31">
                  <c:v>9301</c:v>
                </c:pt>
                <c:pt idx="32">
                  <c:v>9601</c:v>
                </c:pt>
                <c:pt idx="33">
                  <c:v>9901</c:v>
                </c:pt>
                <c:pt idx="34">
                  <c:v>10201</c:v>
                </c:pt>
                <c:pt idx="35">
                  <c:v>10501</c:v>
                </c:pt>
                <c:pt idx="36">
                  <c:v>10801</c:v>
                </c:pt>
                <c:pt idx="37">
                  <c:v>11101</c:v>
                </c:pt>
                <c:pt idx="38">
                  <c:v>11401</c:v>
                </c:pt>
                <c:pt idx="39">
                  <c:v>11701</c:v>
                </c:pt>
                <c:pt idx="40">
                  <c:v>12001</c:v>
                </c:pt>
                <c:pt idx="41">
                  <c:v>12301</c:v>
                </c:pt>
                <c:pt idx="42">
                  <c:v>12601</c:v>
                </c:pt>
                <c:pt idx="43">
                  <c:v>12901</c:v>
                </c:pt>
                <c:pt idx="44">
                  <c:v>13201</c:v>
                </c:pt>
                <c:pt idx="45">
                  <c:v>13501</c:v>
                </c:pt>
                <c:pt idx="46">
                  <c:v>13801</c:v>
                </c:pt>
                <c:pt idx="47">
                  <c:v>14101</c:v>
                </c:pt>
                <c:pt idx="48">
                  <c:v>14401</c:v>
                </c:pt>
                <c:pt idx="49">
                  <c:v>14701</c:v>
                </c:pt>
                <c:pt idx="50">
                  <c:v>15001</c:v>
                </c:pt>
                <c:pt idx="51">
                  <c:v>15301</c:v>
                </c:pt>
                <c:pt idx="52">
                  <c:v>15601</c:v>
                </c:pt>
                <c:pt idx="53">
                  <c:v>15901</c:v>
                </c:pt>
                <c:pt idx="54">
                  <c:v>16201</c:v>
                </c:pt>
                <c:pt idx="55">
                  <c:v>16501</c:v>
                </c:pt>
                <c:pt idx="56">
                  <c:v>16801</c:v>
                </c:pt>
                <c:pt idx="57">
                  <c:v>17101</c:v>
                </c:pt>
                <c:pt idx="58">
                  <c:v>17401</c:v>
                </c:pt>
                <c:pt idx="59">
                  <c:v>17701</c:v>
                </c:pt>
                <c:pt idx="60">
                  <c:v>18001</c:v>
                </c:pt>
                <c:pt idx="61">
                  <c:v>18301</c:v>
                </c:pt>
                <c:pt idx="62">
                  <c:v>18601</c:v>
                </c:pt>
                <c:pt idx="63">
                  <c:v>18901</c:v>
                </c:pt>
                <c:pt idx="64">
                  <c:v>19201</c:v>
                </c:pt>
                <c:pt idx="65">
                  <c:v>19501</c:v>
                </c:pt>
                <c:pt idx="66">
                  <c:v>19801</c:v>
                </c:pt>
                <c:pt idx="67">
                  <c:v>20101</c:v>
                </c:pt>
                <c:pt idx="68">
                  <c:v>20401</c:v>
                </c:pt>
                <c:pt idx="69">
                  <c:v>20701</c:v>
                </c:pt>
                <c:pt idx="70">
                  <c:v>21001</c:v>
                </c:pt>
                <c:pt idx="71">
                  <c:v>21301</c:v>
                </c:pt>
                <c:pt idx="72">
                  <c:v>21601</c:v>
                </c:pt>
                <c:pt idx="73">
                  <c:v>21901</c:v>
                </c:pt>
                <c:pt idx="74">
                  <c:v>22201</c:v>
                </c:pt>
                <c:pt idx="75">
                  <c:v>22501</c:v>
                </c:pt>
                <c:pt idx="76">
                  <c:v>22801</c:v>
                </c:pt>
                <c:pt idx="77">
                  <c:v>23101</c:v>
                </c:pt>
                <c:pt idx="78">
                  <c:v>23401</c:v>
                </c:pt>
                <c:pt idx="79">
                  <c:v>23701</c:v>
                </c:pt>
                <c:pt idx="80">
                  <c:v>24001</c:v>
                </c:pt>
                <c:pt idx="81">
                  <c:v>24301</c:v>
                </c:pt>
                <c:pt idx="82">
                  <c:v>24601</c:v>
                </c:pt>
                <c:pt idx="83">
                  <c:v>24901</c:v>
                </c:pt>
                <c:pt idx="84">
                  <c:v>25201</c:v>
                </c:pt>
                <c:pt idx="85">
                  <c:v>25501</c:v>
                </c:pt>
                <c:pt idx="86">
                  <c:v>25801</c:v>
                </c:pt>
                <c:pt idx="87">
                  <c:v>26101</c:v>
                </c:pt>
                <c:pt idx="88">
                  <c:v>26401</c:v>
                </c:pt>
                <c:pt idx="89">
                  <c:v>26701</c:v>
                </c:pt>
                <c:pt idx="90">
                  <c:v>27001</c:v>
                </c:pt>
                <c:pt idx="91">
                  <c:v>27301</c:v>
                </c:pt>
                <c:pt idx="92">
                  <c:v>27601</c:v>
                </c:pt>
                <c:pt idx="93">
                  <c:v>27901</c:v>
                </c:pt>
                <c:pt idx="94">
                  <c:v>28201</c:v>
                </c:pt>
                <c:pt idx="95">
                  <c:v>28501</c:v>
                </c:pt>
                <c:pt idx="96">
                  <c:v>28801</c:v>
                </c:pt>
                <c:pt idx="97">
                  <c:v>29101</c:v>
                </c:pt>
                <c:pt idx="98">
                  <c:v>29401</c:v>
                </c:pt>
                <c:pt idx="99">
                  <c:v>29701</c:v>
                </c:pt>
                <c:pt idx="100">
                  <c:v>30001</c:v>
                </c:pt>
                <c:pt idx="101">
                  <c:v>30301</c:v>
                </c:pt>
                <c:pt idx="102">
                  <c:v>30601</c:v>
                </c:pt>
                <c:pt idx="103">
                  <c:v>30901</c:v>
                </c:pt>
                <c:pt idx="104">
                  <c:v>31201</c:v>
                </c:pt>
                <c:pt idx="105">
                  <c:v>31501</c:v>
                </c:pt>
                <c:pt idx="106">
                  <c:v>31801</c:v>
                </c:pt>
                <c:pt idx="107">
                  <c:v>32101</c:v>
                </c:pt>
                <c:pt idx="108">
                  <c:v>32401</c:v>
                </c:pt>
                <c:pt idx="109">
                  <c:v>32701</c:v>
                </c:pt>
                <c:pt idx="110">
                  <c:v>33001</c:v>
                </c:pt>
                <c:pt idx="111">
                  <c:v>33301</c:v>
                </c:pt>
                <c:pt idx="112">
                  <c:v>33601</c:v>
                </c:pt>
                <c:pt idx="113">
                  <c:v>33901</c:v>
                </c:pt>
                <c:pt idx="114">
                  <c:v>34201</c:v>
                </c:pt>
                <c:pt idx="115">
                  <c:v>34501</c:v>
                </c:pt>
                <c:pt idx="116">
                  <c:v>34801</c:v>
                </c:pt>
                <c:pt idx="117">
                  <c:v>35101</c:v>
                </c:pt>
                <c:pt idx="118">
                  <c:v>35401</c:v>
                </c:pt>
                <c:pt idx="119">
                  <c:v>35701</c:v>
                </c:pt>
                <c:pt idx="120">
                  <c:v>36001</c:v>
                </c:pt>
                <c:pt idx="121">
                  <c:v>36301</c:v>
                </c:pt>
                <c:pt idx="122">
                  <c:v>36601</c:v>
                </c:pt>
                <c:pt idx="123">
                  <c:v>36901</c:v>
                </c:pt>
                <c:pt idx="124">
                  <c:v>37201</c:v>
                </c:pt>
                <c:pt idx="125">
                  <c:v>37501</c:v>
                </c:pt>
                <c:pt idx="126">
                  <c:v>37801</c:v>
                </c:pt>
                <c:pt idx="127">
                  <c:v>38101</c:v>
                </c:pt>
                <c:pt idx="128">
                  <c:v>38401</c:v>
                </c:pt>
                <c:pt idx="129">
                  <c:v>38701</c:v>
                </c:pt>
                <c:pt idx="130">
                  <c:v>39001</c:v>
                </c:pt>
                <c:pt idx="131">
                  <c:v>39301</c:v>
                </c:pt>
                <c:pt idx="132">
                  <c:v>39601</c:v>
                </c:pt>
                <c:pt idx="133">
                  <c:v>39901</c:v>
                </c:pt>
                <c:pt idx="134">
                  <c:v>40201</c:v>
                </c:pt>
                <c:pt idx="135">
                  <c:v>40501</c:v>
                </c:pt>
                <c:pt idx="136">
                  <c:v>40801</c:v>
                </c:pt>
                <c:pt idx="137">
                  <c:v>41101</c:v>
                </c:pt>
                <c:pt idx="138">
                  <c:v>41401</c:v>
                </c:pt>
                <c:pt idx="139">
                  <c:v>41701</c:v>
                </c:pt>
                <c:pt idx="140">
                  <c:v>42001</c:v>
                </c:pt>
                <c:pt idx="141">
                  <c:v>42301</c:v>
                </c:pt>
                <c:pt idx="142">
                  <c:v>42601</c:v>
                </c:pt>
                <c:pt idx="143">
                  <c:v>42901</c:v>
                </c:pt>
                <c:pt idx="144">
                  <c:v>43201</c:v>
                </c:pt>
                <c:pt idx="145">
                  <c:v>43501</c:v>
                </c:pt>
                <c:pt idx="146">
                  <c:v>43801</c:v>
                </c:pt>
                <c:pt idx="147">
                  <c:v>44101</c:v>
                </c:pt>
                <c:pt idx="148">
                  <c:v>44401</c:v>
                </c:pt>
                <c:pt idx="149">
                  <c:v>44701</c:v>
                </c:pt>
                <c:pt idx="150">
                  <c:v>45001</c:v>
                </c:pt>
                <c:pt idx="151">
                  <c:v>45301</c:v>
                </c:pt>
                <c:pt idx="152">
                  <c:v>45601</c:v>
                </c:pt>
                <c:pt idx="153">
                  <c:v>45901</c:v>
                </c:pt>
                <c:pt idx="154">
                  <c:v>46201</c:v>
                </c:pt>
                <c:pt idx="155">
                  <c:v>46501</c:v>
                </c:pt>
                <c:pt idx="156">
                  <c:v>46801</c:v>
                </c:pt>
                <c:pt idx="157">
                  <c:v>47101</c:v>
                </c:pt>
                <c:pt idx="158">
                  <c:v>47401</c:v>
                </c:pt>
                <c:pt idx="159">
                  <c:v>47701</c:v>
                </c:pt>
                <c:pt idx="160">
                  <c:v>48001</c:v>
                </c:pt>
                <c:pt idx="161">
                  <c:v>48301</c:v>
                </c:pt>
                <c:pt idx="162">
                  <c:v>48601</c:v>
                </c:pt>
                <c:pt idx="163">
                  <c:v>48901</c:v>
                </c:pt>
                <c:pt idx="164">
                  <c:v>49201</c:v>
                </c:pt>
                <c:pt idx="165">
                  <c:v>49501</c:v>
                </c:pt>
                <c:pt idx="166">
                  <c:v>49801</c:v>
                </c:pt>
                <c:pt idx="167">
                  <c:v>50101</c:v>
                </c:pt>
                <c:pt idx="168">
                  <c:v>50401</c:v>
                </c:pt>
                <c:pt idx="169">
                  <c:v>50701</c:v>
                </c:pt>
                <c:pt idx="170">
                  <c:v>51001</c:v>
                </c:pt>
                <c:pt idx="171">
                  <c:v>51301</c:v>
                </c:pt>
                <c:pt idx="172">
                  <c:v>51601</c:v>
                </c:pt>
                <c:pt idx="173">
                  <c:v>51901</c:v>
                </c:pt>
                <c:pt idx="174">
                  <c:v>52201</c:v>
                </c:pt>
                <c:pt idx="175">
                  <c:v>52501</c:v>
                </c:pt>
                <c:pt idx="176">
                  <c:v>52801</c:v>
                </c:pt>
                <c:pt idx="177">
                  <c:v>53101</c:v>
                </c:pt>
                <c:pt idx="178">
                  <c:v>53401</c:v>
                </c:pt>
                <c:pt idx="179">
                  <c:v>53701</c:v>
                </c:pt>
                <c:pt idx="180">
                  <c:v>54001</c:v>
                </c:pt>
                <c:pt idx="181">
                  <c:v>54301</c:v>
                </c:pt>
                <c:pt idx="182">
                  <c:v>54601</c:v>
                </c:pt>
                <c:pt idx="183">
                  <c:v>54901</c:v>
                </c:pt>
                <c:pt idx="184">
                  <c:v>55201</c:v>
                </c:pt>
                <c:pt idx="185">
                  <c:v>55501</c:v>
                </c:pt>
                <c:pt idx="186">
                  <c:v>55801</c:v>
                </c:pt>
                <c:pt idx="187">
                  <c:v>56101</c:v>
                </c:pt>
                <c:pt idx="188">
                  <c:v>56401</c:v>
                </c:pt>
                <c:pt idx="189">
                  <c:v>56701</c:v>
                </c:pt>
                <c:pt idx="190">
                  <c:v>57001</c:v>
                </c:pt>
                <c:pt idx="191">
                  <c:v>57301</c:v>
                </c:pt>
                <c:pt idx="192">
                  <c:v>57601</c:v>
                </c:pt>
                <c:pt idx="193">
                  <c:v>57901</c:v>
                </c:pt>
                <c:pt idx="194">
                  <c:v>58201</c:v>
                </c:pt>
                <c:pt idx="195">
                  <c:v>58501</c:v>
                </c:pt>
                <c:pt idx="196">
                  <c:v>58801</c:v>
                </c:pt>
                <c:pt idx="197">
                  <c:v>59101</c:v>
                </c:pt>
                <c:pt idx="198">
                  <c:v>59401</c:v>
                </c:pt>
                <c:pt idx="199">
                  <c:v>59701</c:v>
                </c:pt>
                <c:pt idx="200">
                  <c:v>60001</c:v>
                </c:pt>
                <c:pt idx="201">
                  <c:v>60301</c:v>
                </c:pt>
                <c:pt idx="202">
                  <c:v>60601</c:v>
                </c:pt>
                <c:pt idx="203">
                  <c:v>60901</c:v>
                </c:pt>
                <c:pt idx="204">
                  <c:v>61201</c:v>
                </c:pt>
                <c:pt idx="205">
                  <c:v>61501</c:v>
                </c:pt>
                <c:pt idx="206">
                  <c:v>61801</c:v>
                </c:pt>
                <c:pt idx="207">
                  <c:v>62101</c:v>
                </c:pt>
                <c:pt idx="208">
                  <c:v>62401</c:v>
                </c:pt>
                <c:pt idx="209">
                  <c:v>62701</c:v>
                </c:pt>
                <c:pt idx="210">
                  <c:v>63001</c:v>
                </c:pt>
                <c:pt idx="211">
                  <c:v>63301</c:v>
                </c:pt>
                <c:pt idx="212">
                  <c:v>63601</c:v>
                </c:pt>
                <c:pt idx="213">
                  <c:v>63901</c:v>
                </c:pt>
                <c:pt idx="214">
                  <c:v>64201</c:v>
                </c:pt>
                <c:pt idx="215">
                  <c:v>64501</c:v>
                </c:pt>
                <c:pt idx="216">
                  <c:v>64801</c:v>
                </c:pt>
                <c:pt idx="217">
                  <c:v>65101</c:v>
                </c:pt>
                <c:pt idx="218">
                  <c:v>65401</c:v>
                </c:pt>
                <c:pt idx="219">
                  <c:v>65701</c:v>
                </c:pt>
                <c:pt idx="220">
                  <c:v>66001</c:v>
                </c:pt>
                <c:pt idx="221">
                  <c:v>66301</c:v>
                </c:pt>
                <c:pt idx="222">
                  <c:v>66601</c:v>
                </c:pt>
                <c:pt idx="223">
                  <c:v>66901</c:v>
                </c:pt>
                <c:pt idx="224">
                  <c:v>67201</c:v>
                </c:pt>
                <c:pt idx="225">
                  <c:v>67501</c:v>
                </c:pt>
                <c:pt idx="226">
                  <c:v>67801</c:v>
                </c:pt>
                <c:pt idx="227">
                  <c:v>68101</c:v>
                </c:pt>
                <c:pt idx="228">
                  <c:v>68401</c:v>
                </c:pt>
                <c:pt idx="229">
                  <c:v>68701</c:v>
                </c:pt>
                <c:pt idx="230">
                  <c:v>69001</c:v>
                </c:pt>
                <c:pt idx="231">
                  <c:v>69301</c:v>
                </c:pt>
                <c:pt idx="232">
                  <c:v>69601</c:v>
                </c:pt>
                <c:pt idx="233">
                  <c:v>69901</c:v>
                </c:pt>
                <c:pt idx="234">
                  <c:v>70201</c:v>
                </c:pt>
                <c:pt idx="235">
                  <c:v>70501</c:v>
                </c:pt>
                <c:pt idx="236">
                  <c:v>70801</c:v>
                </c:pt>
                <c:pt idx="237">
                  <c:v>71101</c:v>
                </c:pt>
                <c:pt idx="238">
                  <c:v>71401</c:v>
                </c:pt>
                <c:pt idx="239">
                  <c:v>71701</c:v>
                </c:pt>
                <c:pt idx="240">
                  <c:v>72001</c:v>
                </c:pt>
                <c:pt idx="241">
                  <c:v>72301</c:v>
                </c:pt>
                <c:pt idx="242">
                  <c:v>72601</c:v>
                </c:pt>
                <c:pt idx="243">
                  <c:v>72901</c:v>
                </c:pt>
                <c:pt idx="244">
                  <c:v>73201</c:v>
                </c:pt>
                <c:pt idx="245">
                  <c:v>73501</c:v>
                </c:pt>
                <c:pt idx="246">
                  <c:v>73801</c:v>
                </c:pt>
                <c:pt idx="247">
                  <c:v>74101</c:v>
                </c:pt>
                <c:pt idx="248">
                  <c:v>74401</c:v>
                </c:pt>
                <c:pt idx="249">
                  <c:v>74701</c:v>
                </c:pt>
                <c:pt idx="250">
                  <c:v>75001</c:v>
                </c:pt>
                <c:pt idx="251">
                  <c:v>75301</c:v>
                </c:pt>
                <c:pt idx="252">
                  <c:v>75601</c:v>
                </c:pt>
                <c:pt idx="253">
                  <c:v>75901</c:v>
                </c:pt>
                <c:pt idx="254">
                  <c:v>76201</c:v>
                </c:pt>
                <c:pt idx="255">
                  <c:v>76501</c:v>
                </c:pt>
                <c:pt idx="256">
                  <c:v>76801</c:v>
                </c:pt>
                <c:pt idx="257">
                  <c:v>77101</c:v>
                </c:pt>
                <c:pt idx="258">
                  <c:v>77401</c:v>
                </c:pt>
                <c:pt idx="259">
                  <c:v>77701</c:v>
                </c:pt>
                <c:pt idx="260">
                  <c:v>78001</c:v>
                </c:pt>
                <c:pt idx="261">
                  <c:v>78301</c:v>
                </c:pt>
                <c:pt idx="262">
                  <c:v>78601</c:v>
                </c:pt>
                <c:pt idx="263">
                  <c:v>78901</c:v>
                </c:pt>
                <c:pt idx="264">
                  <c:v>79201</c:v>
                </c:pt>
                <c:pt idx="265">
                  <c:v>79501</c:v>
                </c:pt>
                <c:pt idx="266">
                  <c:v>79801</c:v>
                </c:pt>
                <c:pt idx="267">
                  <c:v>80101</c:v>
                </c:pt>
                <c:pt idx="268">
                  <c:v>80401</c:v>
                </c:pt>
                <c:pt idx="269">
                  <c:v>80701</c:v>
                </c:pt>
                <c:pt idx="270">
                  <c:v>81001</c:v>
                </c:pt>
                <c:pt idx="271">
                  <c:v>81301</c:v>
                </c:pt>
                <c:pt idx="272">
                  <c:v>81601</c:v>
                </c:pt>
                <c:pt idx="273">
                  <c:v>81901</c:v>
                </c:pt>
                <c:pt idx="274">
                  <c:v>82201</c:v>
                </c:pt>
                <c:pt idx="275">
                  <c:v>82501</c:v>
                </c:pt>
                <c:pt idx="276">
                  <c:v>82801</c:v>
                </c:pt>
                <c:pt idx="277">
                  <c:v>83101</c:v>
                </c:pt>
                <c:pt idx="278">
                  <c:v>83401</c:v>
                </c:pt>
                <c:pt idx="279">
                  <c:v>83701</c:v>
                </c:pt>
                <c:pt idx="280">
                  <c:v>84001</c:v>
                </c:pt>
                <c:pt idx="281">
                  <c:v>84301</c:v>
                </c:pt>
                <c:pt idx="282">
                  <c:v>84601</c:v>
                </c:pt>
                <c:pt idx="283">
                  <c:v>84901</c:v>
                </c:pt>
                <c:pt idx="284">
                  <c:v>85201</c:v>
                </c:pt>
                <c:pt idx="285">
                  <c:v>85501</c:v>
                </c:pt>
                <c:pt idx="286">
                  <c:v>85801</c:v>
                </c:pt>
                <c:pt idx="287">
                  <c:v>86101</c:v>
                </c:pt>
                <c:pt idx="288">
                  <c:v>86401</c:v>
                </c:pt>
                <c:pt idx="289">
                  <c:v>86701</c:v>
                </c:pt>
                <c:pt idx="290">
                  <c:v>87001</c:v>
                </c:pt>
                <c:pt idx="291">
                  <c:v>87301</c:v>
                </c:pt>
                <c:pt idx="292">
                  <c:v>87601</c:v>
                </c:pt>
                <c:pt idx="293">
                  <c:v>87901</c:v>
                </c:pt>
                <c:pt idx="294">
                  <c:v>88201</c:v>
                </c:pt>
                <c:pt idx="295">
                  <c:v>88501</c:v>
                </c:pt>
                <c:pt idx="296">
                  <c:v>88801</c:v>
                </c:pt>
                <c:pt idx="297">
                  <c:v>89101</c:v>
                </c:pt>
                <c:pt idx="298">
                  <c:v>89401</c:v>
                </c:pt>
                <c:pt idx="299">
                  <c:v>89701</c:v>
                </c:pt>
                <c:pt idx="300">
                  <c:v>90001</c:v>
                </c:pt>
                <c:pt idx="301">
                  <c:v>90301</c:v>
                </c:pt>
                <c:pt idx="302">
                  <c:v>90601</c:v>
                </c:pt>
                <c:pt idx="303">
                  <c:v>90901</c:v>
                </c:pt>
                <c:pt idx="304">
                  <c:v>91201</c:v>
                </c:pt>
                <c:pt idx="305">
                  <c:v>91501</c:v>
                </c:pt>
                <c:pt idx="306">
                  <c:v>91801</c:v>
                </c:pt>
                <c:pt idx="307">
                  <c:v>92101</c:v>
                </c:pt>
                <c:pt idx="308">
                  <c:v>92401</c:v>
                </c:pt>
                <c:pt idx="309">
                  <c:v>92701</c:v>
                </c:pt>
                <c:pt idx="310">
                  <c:v>93001</c:v>
                </c:pt>
                <c:pt idx="311">
                  <c:v>93301</c:v>
                </c:pt>
                <c:pt idx="312">
                  <c:v>93601</c:v>
                </c:pt>
                <c:pt idx="313">
                  <c:v>93901</c:v>
                </c:pt>
                <c:pt idx="314">
                  <c:v>94201</c:v>
                </c:pt>
                <c:pt idx="315">
                  <c:v>94501</c:v>
                </c:pt>
                <c:pt idx="316">
                  <c:v>94801</c:v>
                </c:pt>
                <c:pt idx="317">
                  <c:v>95101</c:v>
                </c:pt>
                <c:pt idx="318">
                  <c:v>95401</c:v>
                </c:pt>
                <c:pt idx="319">
                  <c:v>95701</c:v>
                </c:pt>
                <c:pt idx="320">
                  <c:v>96001</c:v>
                </c:pt>
                <c:pt idx="321">
                  <c:v>96301</c:v>
                </c:pt>
                <c:pt idx="322">
                  <c:v>96601</c:v>
                </c:pt>
                <c:pt idx="323">
                  <c:v>96901</c:v>
                </c:pt>
                <c:pt idx="324">
                  <c:v>97201</c:v>
                </c:pt>
                <c:pt idx="325">
                  <c:v>97501</c:v>
                </c:pt>
                <c:pt idx="326">
                  <c:v>97801</c:v>
                </c:pt>
                <c:pt idx="327">
                  <c:v>98101</c:v>
                </c:pt>
                <c:pt idx="328">
                  <c:v>98401</c:v>
                </c:pt>
                <c:pt idx="329">
                  <c:v>98701</c:v>
                </c:pt>
                <c:pt idx="330">
                  <c:v>99001</c:v>
                </c:pt>
                <c:pt idx="331">
                  <c:v>99301</c:v>
                </c:pt>
                <c:pt idx="332">
                  <c:v>99601</c:v>
                </c:pt>
                <c:pt idx="333">
                  <c:v>99901</c:v>
                </c:pt>
                <c:pt idx="334">
                  <c:v>100201</c:v>
                </c:pt>
                <c:pt idx="335">
                  <c:v>100501</c:v>
                </c:pt>
                <c:pt idx="336">
                  <c:v>100801</c:v>
                </c:pt>
                <c:pt idx="337">
                  <c:v>101101</c:v>
                </c:pt>
                <c:pt idx="338">
                  <c:v>101401</c:v>
                </c:pt>
                <c:pt idx="339">
                  <c:v>101701</c:v>
                </c:pt>
                <c:pt idx="340">
                  <c:v>102001</c:v>
                </c:pt>
                <c:pt idx="341">
                  <c:v>102301</c:v>
                </c:pt>
                <c:pt idx="342">
                  <c:v>102601</c:v>
                </c:pt>
                <c:pt idx="343">
                  <c:v>102901</c:v>
                </c:pt>
                <c:pt idx="344">
                  <c:v>103201</c:v>
                </c:pt>
                <c:pt idx="345">
                  <c:v>103501</c:v>
                </c:pt>
                <c:pt idx="346">
                  <c:v>103801</c:v>
                </c:pt>
                <c:pt idx="347">
                  <c:v>104101</c:v>
                </c:pt>
                <c:pt idx="348">
                  <c:v>104401</c:v>
                </c:pt>
                <c:pt idx="349">
                  <c:v>104701</c:v>
                </c:pt>
                <c:pt idx="350">
                  <c:v>105001</c:v>
                </c:pt>
                <c:pt idx="351">
                  <c:v>105301</c:v>
                </c:pt>
                <c:pt idx="352">
                  <c:v>105601</c:v>
                </c:pt>
                <c:pt idx="353">
                  <c:v>105901</c:v>
                </c:pt>
                <c:pt idx="354">
                  <c:v>106201</c:v>
                </c:pt>
                <c:pt idx="355">
                  <c:v>106501</c:v>
                </c:pt>
                <c:pt idx="356">
                  <c:v>106801</c:v>
                </c:pt>
                <c:pt idx="357">
                  <c:v>107101</c:v>
                </c:pt>
                <c:pt idx="358">
                  <c:v>107401</c:v>
                </c:pt>
                <c:pt idx="359">
                  <c:v>107701</c:v>
                </c:pt>
                <c:pt idx="360">
                  <c:v>108001</c:v>
                </c:pt>
                <c:pt idx="361">
                  <c:v>108301</c:v>
                </c:pt>
                <c:pt idx="362">
                  <c:v>108601</c:v>
                </c:pt>
                <c:pt idx="363">
                  <c:v>108901</c:v>
                </c:pt>
                <c:pt idx="364">
                  <c:v>109201</c:v>
                </c:pt>
                <c:pt idx="365">
                  <c:v>109501</c:v>
                </c:pt>
                <c:pt idx="366">
                  <c:v>109801</c:v>
                </c:pt>
                <c:pt idx="367">
                  <c:v>110101</c:v>
                </c:pt>
                <c:pt idx="368">
                  <c:v>110401</c:v>
                </c:pt>
                <c:pt idx="369">
                  <c:v>110701</c:v>
                </c:pt>
                <c:pt idx="370">
                  <c:v>111001</c:v>
                </c:pt>
                <c:pt idx="371">
                  <c:v>111301</c:v>
                </c:pt>
                <c:pt idx="372">
                  <c:v>111601</c:v>
                </c:pt>
                <c:pt idx="373">
                  <c:v>111901</c:v>
                </c:pt>
                <c:pt idx="374">
                  <c:v>112201</c:v>
                </c:pt>
                <c:pt idx="375">
                  <c:v>112501</c:v>
                </c:pt>
                <c:pt idx="376">
                  <c:v>112801</c:v>
                </c:pt>
                <c:pt idx="377">
                  <c:v>113101</c:v>
                </c:pt>
                <c:pt idx="378">
                  <c:v>113401</c:v>
                </c:pt>
                <c:pt idx="379">
                  <c:v>113701</c:v>
                </c:pt>
                <c:pt idx="380">
                  <c:v>114001</c:v>
                </c:pt>
                <c:pt idx="381">
                  <c:v>114301</c:v>
                </c:pt>
                <c:pt idx="382">
                  <c:v>114601</c:v>
                </c:pt>
                <c:pt idx="383">
                  <c:v>114901</c:v>
                </c:pt>
                <c:pt idx="384">
                  <c:v>115201</c:v>
                </c:pt>
                <c:pt idx="385">
                  <c:v>115501</c:v>
                </c:pt>
                <c:pt idx="386">
                  <c:v>115801</c:v>
                </c:pt>
                <c:pt idx="387">
                  <c:v>116101</c:v>
                </c:pt>
                <c:pt idx="388">
                  <c:v>116401</c:v>
                </c:pt>
                <c:pt idx="389">
                  <c:v>116701</c:v>
                </c:pt>
                <c:pt idx="390">
                  <c:v>117001</c:v>
                </c:pt>
                <c:pt idx="391">
                  <c:v>117301</c:v>
                </c:pt>
                <c:pt idx="392">
                  <c:v>117601</c:v>
                </c:pt>
                <c:pt idx="393">
                  <c:v>117901</c:v>
                </c:pt>
                <c:pt idx="394">
                  <c:v>118201</c:v>
                </c:pt>
                <c:pt idx="395">
                  <c:v>118501</c:v>
                </c:pt>
                <c:pt idx="396">
                  <c:v>118801</c:v>
                </c:pt>
                <c:pt idx="397">
                  <c:v>119101</c:v>
                </c:pt>
                <c:pt idx="398">
                  <c:v>119401</c:v>
                </c:pt>
                <c:pt idx="399">
                  <c:v>119701</c:v>
                </c:pt>
                <c:pt idx="400">
                  <c:v>120001</c:v>
                </c:pt>
                <c:pt idx="401">
                  <c:v>120301</c:v>
                </c:pt>
                <c:pt idx="402">
                  <c:v>120601</c:v>
                </c:pt>
                <c:pt idx="403">
                  <c:v>120901</c:v>
                </c:pt>
                <c:pt idx="404">
                  <c:v>121201</c:v>
                </c:pt>
                <c:pt idx="405">
                  <c:v>121501</c:v>
                </c:pt>
                <c:pt idx="406">
                  <c:v>121801</c:v>
                </c:pt>
                <c:pt idx="407">
                  <c:v>122101</c:v>
                </c:pt>
                <c:pt idx="408">
                  <c:v>122401</c:v>
                </c:pt>
                <c:pt idx="409">
                  <c:v>122701</c:v>
                </c:pt>
                <c:pt idx="410">
                  <c:v>123001</c:v>
                </c:pt>
                <c:pt idx="411">
                  <c:v>123301</c:v>
                </c:pt>
                <c:pt idx="412">
                  <c:v>123601</c:v>
                </c:pt>
                <c:pt idx="413">
                  <c:v>123901</c:v>
                </c:pt>
                <c:pt idx="414">
                  <c:v>124201</c:v>
                </c:pt>
                <c:pt idx="415">
                  <c:v>124501</c:v>
                </c:pt>
                <c:pt idx="416">
                  <c:v>124801</c:v>
                </c:pt>
                <c:pt idx="417">
                  <c:v>125101</c:v>
                </c:pt>
                <c:pt idx="418">
                  <c:v>125401</c:v>
                </c:pt>
                <c:pt idx="419">
                  <c:v>125701</c:v>
                </c:pt>
                <c:pt idx="420">
                  <c:v>126001</c:v>
                </c:pt>
                <c:pt idx="421">
                  <c:v>126301</c:v>
                </c:pt>
                <c:pt idx="422">
                  <c:v>126601</c:v>
                </c:pt>
                <c:pt idx="423">
                  <c:v>126901</c:v>
                </c:pt>
                <c:pt idx="424">
                  <c:v>127201</c:v>
                </c:pt>
                <c:pt idx="425">
                  <c:v>127501</c:v>
                </c:pt>
                <c:pt idx="426">
                  <c:v>127801</c:v>
                </c:pt>
                <c:pt idx="427">
                  <c:v>128101</c:v>
                </c:pt>
                <c:pt idx="428">
                  <c:v>128401</c:v>
                </c:pt>
                <c:pt idx="429">
                  <c:v>128701</c:v>
                </c:pt>
                <c:pt idx="430">
                  <c:v>129001</c:v>
                </c:pt>
                <c:pt idx="431">
                  <c:v>129301</c:v>
                </c:pt>
                <c:pt idx="432">
                  <c:v>129601</c:v>
                </c:pt>
                <c:pt idx="433">
                  <c:v>129901</c:v>
                </c:pt>
                <c:pt idx="434">
                  <c:v>130201</c:v>
                </c:pt>
                <c:pt idx="435">
                  <c:v>130501</c:v>
                </c:pt>
                <c:pt idx="436">
                  <c:v>130801</c:v>
                </c:pt>
                <c:pt idx="437">
                  <c:v>131101</c:v>
                </c:pt>
                <c:pt idx="438">
                  <c:v>131401</c:v>
                </c:pt>
                <c:pt idx="439">
                  <c:v>131701</c:v>
                </c:pt>
                <c:pt idx="440">
                  <c:v>132001</c:v>
                </c:pt>
                <c:pt idx="441">
                  <c:v>132301</c:v>
                </c:pt>
                <c:pt idx="442">
                  <c:v>132601</c:v>
                </c:pt>
                <c:pt idx="443">
                  <c:v>132901</c:v>
                </c:pt>
                <c:pt idx="444">
                  <c:v>133201</c:v>
                </c:pt>
                <c:pt idx="445">
                  <c:v>133501</c:v>
                </c:pt>
                <c:pt idx="446">
                  <c:v>133801</c:v>
                </c:pt>
                <c:pt idx="447">
                  <c:v>134101</c:v>
                </c:pt>
                <c:pt idx="448">
                  <c:v>134401</c:v>
                </c:pt>
                <c:pt idx="449">
                  <c:v>134701</c:v>
                </c:pt>
                <c:pt idx="450">
                  <c:v>135001</c:v>
                </c:pt>
                <c:pt idx="451">
                  <c:v>135301</c:v>
                </c:pt>
                <c:pt idx="452">
                  <c:v>135601</c:v>
                </c:pt>
                <c:pt idx="453">
                  <c:v>135901</c:v>
                </c:pt>
                <c:pt idx="454">
                  <c:v>136201</c:v>
                </c:pt>
                <c:pt idx="455">
                  <c:v>136501</c:v>
                </c:pt>
                <c:pt idx="456">
                  <c:v>136801</c:v>
                </c:pt>
                <c:pt idx="457">
                  <c:v>137101</c:v>
                </c:pt>
                <c:pt idx="458">
                  <c:v>137401</c:v>
                </c:pt>
                <c:pt idx="459">
                  <c:v>137701</c:v>
                </c:pt>
                <c:pt idx="460">
                  <c:v>138001</c:v>
                </c:pt>
                <c:pt idx="461">
                  <c:v>138301</c:v>
                </c:pt>
                <c:pt idx="462">
                  <c:v>138601</c:v>
                </c:pt>
                <c:pt idx="463">
                  <c:v>138901</c:v>
                </c:pt>
                <c:pt idx="464">
                  <c:v>139201</c:v>
                </c:pt>
                <c:pt idx="465">
                  <c:v>139501</c:v>
                </c:pt>
                <c:pt idx="466">
                  <c:v>139801</c:v>
                </c:pt>
                <c:pt idx="467">
                  <c:v>140101</c:v>
                </c:pt>
                <c:pt idx="468">
                  <c:v>140401</c:v>
                </c:pt>
                <c:pt idx="469">
                  <c:v>140701</c:v>
                </c:pt>
                <c:pt idx="470">
                  <c:v>141001</c:v>
                </c:pt>
                <c:pt idx="471">
                  <c:v>141301</c:v>
                </c:pt>
                <c:pt idx="472">
                  <c:v>141601</c:v>
                </c:pt>
                <c:pt idx="473">
                  <c:v>141901</c:v>
                </c:pt>
                <c:pt idx="474">
                  <c:v>142201</c:v>
                </c:pt>
                <c:pt idx="475">
                  <c:v>142501</c:v>
                </c:pt>
                <c:pt idx="476">
                  <c:v>142801</c:v>
                </c:pt>
                <c:pt idx="477">
                  <c:v>143101</c:v>
                </c:pt>
                <c:pt idx="478">
                  <c:v>143401</c:v>
                </c:pt>
                <c:pt idx="479">
                  <c:v>143701</c:v>
                </c:pt>
                <c:pt idx="480">
                  <c:v>144001</c:v>
                </c:pt>
                <c:pt idx="481">
                  <c:v>144301</c:v>
                </c:pt>
                <c:pt idx="482">
                  <c:v>144601</c:v>
                </c:pt>
                <c:pt idx="483">
                  <c:v>144901</c:v>
                </c:pt>
                <c:pt idx="484">
                  <c:v>145201</c:v>
                </c:pt>
                <c:pt idx="485">
                  <c:v>145501</c:v>
                </c:pt>
                <c:pt idx="486">
                  <c:v>145801</c:v>
                </c:pt>
                <c:pt idx="487">
                  <c:v>146101</c:v>
                </c:pt>
                <c:pt idx="488">
                  <c:v>146401</c:v>
                </c:pt>
                <c:pt idx="489">
                  <c:v>146701</c:v>
                </c:pt>
                <c:pt idx="490">
                  <c:v>147001</c:v>
                </c:pt>
                <c:pt idx="491">
                  <c:v>147301</c:v>
                </c:pt>
                <c:pt idx="492">
                  <c:v>147601</c:v>
                </c:pt>
                <c:pt idx="493">
                  <c:v>147901</c:v>
                </c:pt>
                <c:pt idx="494">
                  <c:v>148201</c:v>
                </c:pt>
                <c:pt idx="495">
                  <c:v>148501</c:v>
                </c:pt>
                <c:pt idx="496">
                  <c:v>148801</c:v>
                </c:pt>
                <c:pt idx="497">
                  <c:v>149101</c:v>
                </c:pt>
                <c:pt idx="498">
                  <c:v>149401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DA-4284-9B84-FC14D539B719}"/>
            </c:ext>
          </c:extLst>
        </c:ser>
        <c:ser>
          <c:idx val="2"/>
          <c:order val="2"/>
          <c:tx>
            <c:strRef>
              <c:f>'Ej1'!$D$1</c:f>
              <c:strCache>
                <c:ptCount val="1"/>
                <c:pt idx="0">
                  <c:v>Cota 1_MT_1_CINTA_D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'Ej1'!$A$2:$A$500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'Ej1'!$D$2:$D$500</c:f>
              <c:numCache>
                <c:formatCode>General</c:formatCode>
                <c:ptCount val="499"/>
                <c:pt idx="0">
                  <c:v>0</c:v>
                </c:pt>
                <c:pt idx="1">
                  <c:v>2.2999999999999998</c:v>
                </c:pt>
                <c:pt idx="2">
                  <c:v>9.1999999999999993</c:v>
                </c:pt>
                <c:pt idx="3">
                  <c:v>20.7</c:v>
                </c:pt>
                <c:pt idx="4">
                  <c:v>36.799999999999997</c:v>
                </c:pt>
                <c:pt idx="5">
                  <c:v>57.499999999999993</c:v>
                </c:pt>
                <c:pt idx="6">
                  <c:v>82.8</c:v>
                </c:pt>
                <c:pt idx="7">
                  <c:v>112.69999999999999</c:v>
                </c:pt>
                <c:pt idx="8">
                  <c:v>147.19999999999999</c:v>
                </c:pt>
                <c:pt idx="9">
                  <c:v>186.29999999999998</c:v>
                </c:pt>
                <c:pt idx="10">
                  <c:v>229.99999999999997</c:v>
                </c:pt>
                <c:pt idx="11">
                  <c:v>278.29999999999995</c:v>
                </c:pt>
                <c:pt idx="12">
                  <c:v>331.2</c:v>
                </c:pt>
                <c:pt idx="13">
                  <c:v>388.7</c:v>
                </c:pt>
                <c:pt idx="14">
                  <c:v>450.79999999999995</c:v>
                </c:pt>
                <c:pt idx="15">
                  <c:v>517.5</c:v>
                </c:pt>
                <c:pt idx="16">
                  <c:v>588.79999999999995</c:v>
                </c:pt>
                <c:pt idx="17">
                  <c:v>664.69999999999993</c:v>
                </c:pt>
                <c:pt idx="18">
                  <c:v>745.19999999999993</c:v>
                </c:pt>
                <c:pt idx="19">
                  <c:v>830.3</c:v>
                </c:pt>
                <c:pt idx="20">
                  <c:v>919.99999999999989</c:v>
                </c:pt>
                <c:pt idx="21">
                  <c:v>1014.3</c:v>
                </c:pt>
                <c:pt idx="22">
                  <c:v>1113.1999999999998</c:v>
                </c:pt>
                <c:pt idx="23">
                  <c:v>1216.6999999999998</c:v>
                </c:pt>
                <c:pt idx="24">
                  <c:v>1324.8</c:v>
                </c:pt>
                <c:pt idx="25">
                  <c:v>1437.5</c:v>
                </c:pt>
                <c:pt idx="26">
                  <c:v>1554.8</c:v>
                </c:pt>
                <c:pt idx="27">
                  <c:v>16766999.999999998</c:v>
                </c:pt>
                <c:pt idx="28">
                  <c:v>18032000</c:v>
                </c:pt>
                <c:pt idx="29">
                  <c:v>19343000</c:v>
                </c:pt>
                <c:pt idx="30">
                  <c:v>20700000</c:v>
                </c:pt>
                <c:pt idx="31">
                  <c:v>22103000</c:v>
                </c:pt>
                <c:pt idx="32">
                  <c:v>23552000</c:v>
                </c:pt>
                <c:pt idx="33">
                  <c:v>25046999.999999996</c:v>
                </c:pt>
                <c:pt idx="34">
                  <c:v>26587999.999999996</c:v>
                </c:pt>
                <c:pt idx="35">
                  <c:v>28174999.999999996</c:v>
                </c:pt>
                <c:pt idx="36">
                  <c:v>29807999.999999996</c:v>
                </c:pt>
                <c:pt idx="37">
                  <c:v>31486999.999999996</c:v>
                </c:pt>
                <c:pt idx="38">
                  <c:v>33211999.999999996</c:v>
                </c:pt>
                <c:pt idx="39">
                  <c:v>34983000</c:v>
                </c:pt>
                <c:pt idx="40">
                  <c:v>36800000</c:v>
                </c:pt>
                <c:pt idx="41">
                  <c:v>38663000</c:v>
                </c:pt>
                <c:pt idx="42">
                  <c:v>40572000</c:v>
                </c:pt>
                <c:pt idx="43">
                  <c:v>42527000</c:v>
                </c:pt>
                <c:pt idx="44">
                  <c:v>44528000</c:v>
                </c:pt>
                <c:pt idx="45">
                  <c:v>46575000</c:v>
                </c:pt>
                <c:pt idx="46">
                  <c:v>48667999.999999993</c:v>
                </c:pt>
                <c:pt idx="47">
                  <c:v>50806999.999999993</c:v>
                </c:pt>
                <c:pt idx="48">
                  <c:v>52991999.999999993</c:v>
                </c:pt>
                <c:pt idx="49">
                  <c:v>55222999.999999993</c:v>
                </c:pt>
                <c:pt idx="50">
                  <c:v>57499999.999999993</c:v>
                </c:pt>
                <c:pt idx="51">
                  <c:v>59822999.999999993</c:v>
                </c:pt>
                <c:pt idx="52">
                  <c:v>62191999.999999993</c:v>
                </c:pt>
                <c:pt idx="53">
                  <c:v>64606999.999999993</c:v>
                </c:pt>
                <c:pt idx="54">
                  <c:v>67067999.999999993</c:v>
                </c:pt>
                <c:pt idx="55">
                  <c:v>69575000</c:v>
                </c:pt>
                <c:pt idx="56">
                  <c:v>72128000</c:v>
                </c:pt>
                <c:pt idx="57">
                  <c:v>74727000</c:v>
                </c:pt>
                <c:pt idx="58">
                  <c:v>77372000</c:v>
                </c:pt>
                <c:pt idx="59">
                  <c:v>80063000</c:v>
                </c:pt>
                <c:pt idx="60">
                  <c:v>82800000</c:v>
                </c:pt>
                <c:pt idx="61">
                  <c:v>85583000</c:v>
                </c:pt>
                <c:pt idx="62">
                  <c:v>88412000</c:v>
                </c:pt>
                <c:pt idx="63">
                  <c:v>91287000</c:v>
                </c:pt>
                <c:pt idx="64">
                  <c:v>94208000</c:v>
                </c:pt>
                <c:pt idx="65">
                  <c:v>97174999.999999985</c:v>
                </c:pt>
                <c:pt idx="66">
                  <c:v>100187999.99999999</c:v>
                </c:pt>
                <c:pt idx="67">
                  <c:v>103246999.99999999</c:v>
                </c:pt>
                <c:pt idx="68">
                  <c:v>106351999.99999999</c:v>
                </c:pt>
                <c:pt idx="69">
                  <c:v>109502999.99999999</c:v>
                </c:pt>
                <c:pt idx="70">
                  <c:v>112699999.99999999</c:v>
                </c:pt>
                <c:pt idx="71">
                  <c:v>115942999.99999999</c:v>
                </c:pt>
                <c:pt idx="72">
                  <c:v>119231999.99999999</c:v>
                </c:pt>
                <c:pt idx="73">
                  <c:v>122566999.99999999</c:v>
                </c:pt>
                <c:pt idx="74">
                  <c:v>125947999.99999999</c:v>
                </c:pt>
                <c:pt idx="75">
                  <c:v>129374999.99999999</c:v>
                </c:pt>
                <c:pt idx="76">
                  <c:v>132847999.99999999</c:v>
                </c:pt>
                <c:pt idx="77">
                  <c:v>136367000</c:v>
                </c:pt>
                <c:pt idx="78">
                  <c:v>139932000</c:v>
                </c:pt>
                <c:pt idx="79">
                  <c:v>143543000</c:v>
                </c:pt>
                <c:pt idx="80">
                  <c:v>147200000</c:v>
                </c:pt>
                <c:pt idx="81">
                  <c:v>150903000</c:v>
                </c:pt>
                <c:pt idx="82">
                  <c:v>154652000</c:v>
                </c:pt>
                <c:pt idx="83">
                  <c:v>158447000</c:v>
                </c:pt>
                <c:pt idx="84">
                  <c:v>162288000</c:v>
                </c:pt>
                <c:pt idx="85">
                  <c:v>166175000</c:v>
                </c:pt>
                <c:pt idx="86">
                  <c:v>170108000</c:v>
                </c:pt>
                <c:pt idx="87">
                  <c:v>174087000</c:v>
                </c:pt>
                <c:pt idx="88">
                  <c:v>178112000</c:v>
                </c:pt>
                <c:pt idx="89">
                  <c:v>182183000</c:v>
                </c:pt>
                <c:pt idx="90">
                  <c:v>186300000</c:v>
                </c:pt>
                <c:pt idx="91">
                  <c:v>190463000</c:v>
                </c:pt>
                <c:pt idx="92">
                  <c:v>194671999.99999997</c:v>
                </c:pt>
                <c:pt idx="93">
                  <c:v>198926999.99999997</c:v>
                </c:pt>
                <c:pt idx="94">
                  <c:v>203227999.99999997</c:v>
                </c:pt>
                <c:pt idx="95">
                  <c:v>207574999.99999997</c:v>
                </c:pt>
                <c:pt idx="96">
                  <c:v>211967999.99999997</c:v>
                </c:pt>
                <c:pt idx="97">
                  <c:v>216406999.99999997</c:v>
                </c:pt>
                <c:pt idx="98">
                  <c:v>220891999.99999997</c:v>
                </c:pt>
                <c:pt idx="99">
                  <c:v>225422999.99999997</c:v>
                </c:pt>
                <c:pt idx="100">
                  <c:v>229999999.99999997</c:v>
                </c:pt>
                <c:pt idx="101">
                  <c:v>234622999.99999997</c:v>
                </c:pt>
                <c:pt idx="102">
                  <c:v>239291999.99999997</c:v>
                </c:pt>
                <c:pt idx="103">
                  <c:v>244006999.99999997</c:v>
                </c:pt>
                <c:pt idx="104">
                  <c:v>248767999.99999997</c:v>
                </c:pt>
                <c:pt idx="105">
                  <c:v>253574999.99999997</c:v>
                </c:pt>
                <c:pt idx="106">
                  <c:v>258427999.99999997</c:v>
                </c:pt>
                <c:pt idx="107">
                  <c:v>263326999.99999997</c:v>
                </c:pt>
                <c:pt idx="108">
                  <c:v>268271999.99999997</c:v>
                </c:pt>
                <c:pt idx="109">
                  <c:v>273263000</c:v>
                </c:pt>
                <c:pt idx="110">
                  <c:v>278300000</c:v>
                </c:pt>
                <c:pt idx="111">
                  <c:v>283383000</c:v>
                </c:pt>
                <c:pt idx="112">
                  <c:v>288512000</c:v>
                </c:pt>
                <c:pt idx="113">
                  <c:v>293687000</c:v>
                </c:pt>
                <c:pt idx="114">
                  <c:v>298908000</c:v>
                </c:pt>
                <c:pt idx="115">
                  <c:v>304175000</c:v>
                </c:pt>
                <c:pt idx="116">
                  <c:v>309488000</c:v>
                </c:pt>
                <c:pt idx="117">
                  <c:v>314847000</c:v>
                </c:pt>
                <c:pt idx="118">
                  <c:v>320252000</c:v>
                </c:pt>
                <c:pt idx="119">
                  <c:v>325703000</c:v>
                </c:pt>
                <c:pt idx="120">
                  <c:v>331200000</c:v>
                </c:pt>
                <c:pt idx="121">
                  <c:v>336743000</c:v>
                </c:pt>
                <c:pt idx="122">
                  <c:v>342332000</c:v>
                </c:pt>
                <c:pt idx="123">
                  <c:v>347967000</c:v>
                </c:pt>
                <c:pt idx="124">
                  <c:v>353648000</c:v>
                </c:pt>
                <c:pt idx="125">
                  <c:v>359375000</c:v>
                </c:pt>
                <c:pt idx="126">
                  <c:v>365148000</c:v>
                </c:pt>
                <c:pt idx="127">
                  <c:v>370967000</c:v>
                </c:pt>
                <c:pt idx="128">
                  <c:v>376832000</c:v>
                </c:pt>
                <c:pt idx="129">
                  <c:v>382743000</c:v>
                </c:pt>
                <c:pt idx="130">
                  <c:v>388699999.99999994</c:v>
                </c:pt>
                <c:pt idx="131">
                  <c:v>394702999.99999994</c:v>
                </c:pt>
                <c:pt idx="132">
                  <c:v>400751999.99999994</c:v>
                </c:pt>
                <c:pt idx="133">
                  <c:v>406846999.99999994</c:v>
                </c:pt>
                <c:pt idx="134">
                  <c:v>412987999.99999994</c:v>
                </c:pt>
                <c:pt idx="135">
                  <c:v>419174999.99999994</c:v>
                </c:pt>
                <c:pt idx="136">
                  <c:v>425407999.99999994</c:v>
                </c:pt>
                <c:pt idx="137">
                  <c:v>431686999.99999994</c:v>
                </c:pt>
                <c:pt idx="138">
                  <c:v>438011999.99999994</c:v>
                </c:pt>
                <c:pt idx="139">
                  <c:v>444382999.99999994</c:v>
                </c:pt>
                <c:pt idx="140">
                  <c:v>450799999.99999994</c:v>
                </c:pt>
                <c:pt idx="141">
                  <c:v>457262999.99999994</c:v>
                </c:pt>
                <c:pt idx="142">
                  <c:v>463771999.99999994</c:v>
                </c:pt>
                <c:pt idx="143">
                  <c:v>470326999.99999994</c:v>
                </c:pt>
                <c:pt idx="144">
                  <c:v>476927999.99999994</c:v>
                </c:pt>
                <c:pt idx="145">
                  <c:v>483574999.99999994</c:v>
                </c:pt>
                <c:pt idx="146">
                  <c:v>490267999.99999994</c:v>
                </c:pt>
                <c:pt idx="147">
                  <c:v>497006999.99999994</c:v>
                </c:pt>
                <c:pt idx="148">
                  <c:v>503791999.99999994</c:v>
                </c:pt>
                <c:pt idx="149">
                  <c:v>510622999.99999994</c:v>
                </c:pt>
                <c:pt idx="150">
                  <c:v>517499999.99999994</c:v>
                </c:pt>
                <c:pt idx="151">
                  <c:v>524422999.99999994</c:v>
                </c:pt>
                <c:pt idx="152">
                  <c:v>531391999.99999994</c:v>
                </c:pt>
                <c:pt idx="153">
                  <c:v>538407000</c:v>
                </c:pt>
                <c:pt idx="154">
                  <c:v>545468000</c:v>
                </c:pt>
                <c:pt idx="155">
                  <c:v>552575000</c:v>
                </c:pt>
                <c:pt idx="156">
                  <c:v>559728000</c:v>
                </c:pt>
                <c:pt idx="157">
                  <c:v>566927000</c:v>
                </c:pt>
                <c:pt idx="158">
                  <c:v>574172000</c:v>
                </c:pt>
                <c:pt idx="159">
                  <c:v>581463000</c:v>
                </c:pt>
                <c:pt idx="160">
                  <c:v>588800000</c:v>
                </c:pt>
                <c:pt idx="161">
                  <c:v>596183000</c:v>
                </c:pt>
                <c:pt idx="162">
                  <c:v>603612000</c:v>
                </c:pt>
                <c:pt idx="163">
                  <c:v>611087000</c:v>
                </c:pt>
                <c:pt idx="164">
                  <c:v>618608000</c:v>
                </c:pt>
                <c:pt idx="165">
                  <c:v>626175000</c:v>
                </c:pt>
                <c:pt idx="166">
                  <c:v>633788000</c:v>
                </c:pt>
                <c:pt idx="167">
                  <c:v>641447000</c:v>
                </c:pt>
                <c:pt idx="168">
                  <c:v>649152000</c:v>
                </c:pt>
                <c:pt idx="169">
                  <c:v>656903000</c:v>
                </c:pt>
                <c:pt idx="170">
                  <c:v>664700000</c:v>
                </c:pt>
                <c:pt idx="171">
                  <c:v>672543000</c:v>
                </c:pt>
                <c:pt idx="172">
                  <c:v>680432000</c:v>
                </c:pt>
                <c:pt idx="173">
                  <c:v>688367000</c:v>
                </c:pt>
                <c:pt idx="174">
                  <c:v>696348000</c:v>
                </c:pt>
                <c:pt idx="175">
                  <c:v>704375000</c:v>
                </c:pt>
                <c:pt idx="176">
                  <c:v>712448000</c:v>
                </c:pt>
                <c:pt idx="177">
                  <c:v>720567000</c:v>
                </c:pt>
                <c:pt idx="178">
                  <c:v>728732000</c:v>
                </c:pt>
                <c:pt idx="179">
                  <c:v>736943000</c:v>
                </c:pt>
                <c:pt idx="180">
                  <c:v>745200000</c:v>
                </c:pt>
                <c:pt idx="181">
                  <c:v>753503000</c:v>
                </c:pt>
                <c:pt idx="182">
                  <c:v>761852000</c:v>
                </c:pt>
                <c:pt idx="183">
                  <c:v>770247000</c:v>
                </c:pt>
                <c:pt idx="184">
                  <c:v>778687999.99999988</c:v>
                </c:pt>
                <c:pt idx="185">
                  <c:v>787174999.99999988</c:v>
                </c:pt>
                <c:pt idx="186">
                  <c:v>795707999.99999988</c:v>
                </c:pt>
                <c:pt idx="187">
                  <c:v>804286999.99999988</c:v>
                </c:pt>
                <c:pt idx="188">
                  <c:v>812911999.99999988</c:v>
                </c:pt>
                <c:pt idx="189">
                  <c:v>821582999.99999988</c:v>
                </c:pt>
                <c:pt idx="190">
                  <c:v>830299999.99999988</c:v>
                </c:pt>
                <c:pt idx="191">
                  <c:v>839062999.99999988</c:v>
                </c:pt>
                <c:pt idx="192">
                  <c:v>847871999.99999988</c:v>
                </c:pt>
                <c:pt idx="193">
                  <c:v>856726999.99999988</c:v>
                </c:pt>
                <c:pt idx="194">
                  <c:v>865627999.99999988</c:v>
                </c:pt>
                <c:pt idx="195">
                  <c:v>874574999.99999988</c:v>
                </c:pt>
                <c:pt idx="196">
                  <c:v>883567999.99999988</c:v>
                </c:pt>
                <c:pt idx="197">
                  <c:v>892606999.99999988</c:v>
                </c:pt>
                <c:pt idx="198">
                  <c:v>901691999.99999988</c:v>
                </c:pt>
                <c:pt idx="199">
                  <c:v>910822999.99999988</c:v>
                </c:pt>
                <c:pt idx="200">
                  <c:v>919999999.99999988</c:v>
                </c:pt>
                <c:pt idx="201">
                  <c:v>929222999.99999988</c:v>
                </c:pt>
                <c:pt idx="202">
                  <c:v>938491999.99999988</c:v>
                </c:pt>
                <c:pt idx="203">
                  <c:v>947806999.99999988</c:v>
                </c:pt>
                <c:pt idx="204">
                  <c:v>957167999.99999988</c:v>
                </c:pt>
                <c:pt idx="205">
                  <c:v>966574999.99999988</c:v>
                </c:pt>
                <c:pt idx="206">
                  <c:v>976027999.99999988</c:v>
                </c:pt>
                <c:pt idx="207">
                  <c:v>985526999.99999988</c:v>
                </c:pt>
                <c:pt idx="208">
                  <c:v>995071999.99999988</c:v>
                </c:pt>
                <c:pt idx="209">
                  <c:v>1004662999.9999999</c:v>
                </c:pt>
                <c:pt idx="210">
                  <c:v>1014299999.9999999</c:v>
                </c:pt>
                <c:pt idx="211">
                  <c:v>1023982999.9999999</c:v>
                </c:pt>
                <c:pt idx="212">
                  <c:v>1033711999.9999999</c:v>
                </c:pt>
                <c:pt idx="213">
                  <c:v>1043486999.9999999</c:v>
                </c:pt>
                <c:pt idx="214">
                  <c:v>1053307999.9999999</c:v>
                </c:pt>
                <c:pt idx="215">
                  <c:v>1063174999.9999999</c:v>
                </c:pt>
                <c:pt idx="216">
                  <c:v>1073087999.9999999</c:v>
                </c:pt>
                <c:pt idx="217">
                  <c:v>1083047000</c:v>
                </c:pt>
                <c:pt idx="218">
                  <c:v>1093052000</c:v>
                </c:pt>
                <c:pt idx="219">
                  <c:v>1103103000</c:v>
                </c:pt>
                <c:pt idx="220">
                  <c:v>1113200000</c:v>
                </c:pt>
                <c:pt idx="221">
                  <c:v>1123343000</c:v>
                </c:pt>
                <c:pt idx="222">
                  <c:v>1133532000</c:v>
                </c:pt>
                <c:pt idx="223">
                  <c:v>1143767000</c:v>
                </c:pt>
                <c:pt idx="224">
                  <c:v>1154048000</c:v>
                </c:pt>
                <c:pt idx="225">
                  <c:v>1164375000</c:v>
                </c:pt>
                <c:pt idx="226">
                  <c:v>1174748000</c:v>
                </c:pt>
                <c:pt idx="227">
                  <c:v>1185167000</c:v>
                </c:pt>
                <c:pt idx="228">
                  <c:v>1195632000</c:v>
                </c:pt>
                <c:pt idx="229">
                  <c:v>1206143000</c:v>
                </c:pt>
                <c:pt idx="230">
                  <c:v>1216700000</c:v>
                </c:pt>
                <c:pt idx="231">
                  <c:v>1227303000</c:v>
                </c:pt>
                <c:pt idx="232">
                  <c:v>1237952000</c:v>
                </c:pt>
                <c:pt idx="233">
                  <c:v>1248647000</c:v>
                </c:pt>
                <c:pt idx="234">
                  <c:v>1259388000</c:v>
                </c:pt>
                <c:pt idx="235">
                  <c:v>1270175000</c:v>
                </c:pt>
                <c:pt idx="236">
                  <c:v>1281008000</c:v>
                </c:pt>
                <c:pt idx="237">
                  <c:v>1291887000</c:v>
                </c:pt>
                <c:pt idx="238">
                  <c:v>1302812000</c:v>
                </c:pt>
                <c:pt idx="239">
                  <c:v>1313783000</c:v>
                </c:pt>
                <c:pt idx="240">
                  <c:v>1324800000</c:v>
                </c:pt>
                <c:pt idx="241">
                  <c:v>1335863000</c:v>
                </c:pt>
                <c:pt idx="242">
                  <c:v>1346972000</c:v>
                </c:pt>
                <c:pt idx="243">
                  <c:v>1358127000</c:v>
                </c:pt>
                <c:pt idx="244">
                  <c:v>1369328000</c:v>
                </c:pt>
                <c:pt idx="245">
                  <c:v>1380575000</c:v>
                </c:pt>
                <c:pt idx="246">
                  <c:v>1391868000</c:v>
                </c:pt>
                <c:pt idx="247">
                  <c:v>1403207000</c:v>
                </c:pt>
                <c:pt idx="248">
                  <c:v>1414592000</c:v>
                </c:pt>
                <c:pt idx="249">
                  <c:v>1426023000</c:v>
                </c:pt>
                <c:pt idx="250">
                  <c:v>1437500000</c:v>
                </c:pt>
                <c:pt idx="251">
                  <c:v>1449023000</c:v>
                </c:pt>
                <c:pt idx="252">
                  <c:v>1460592000</c:v>
                </c:pt>
                <c:pt idx="253">
                  <c:v>1472207000</c:v>
                </c:pt>
                <c:pt idx="254">
                  <c:v>1483868000</c:v>
                </c:pt>
                <c:pt idx="255">
                  <c:v>1495575000</c:v>
                </c:pt>
                <c:pt idx="256">
                  <c:v>1507328000</c:v>
                </c:pt>
                <c:pt idx="257">
                  <c:v>1519127000</c:v>
                </c:pt>
                <c:pt idx="258">
                  <c:v>1530972000</c:v>
                </c:pt>
                <c:pt idx="259">
                  <c:v>1542863000</c:v>
                </c:pt>
                <c:pt idx="260">
                  <c:v>1554799999.9999998</c:v>
                </c:pt>
                <c:pt idx="261">
                  <c:v>1566782999.9999998</c:v>
                </c:pt>
                <c:pt idx="262">
                  <c:v>1578811999.9999998</c:v>
                </c:pt>
                <c:pt idx="263">
                  <c:v>1590886999.9999998</c:v>
                </c:pt>
                <c:pt idx="264">
                  <c:v>1603007999.9999998</c:v>
                </c:pt>
                <c:pt idx="265">
                  <c:v>1615174999.9999998</c:v>
                </c:pt>
                <c:pt idx="266">
                  <c:v>1627387999.9999998</c:v>
                </c:pt>
                <c:pt idx="267">
                  <c:v>1639646999.9999998</c:v>
                </c:pt>
                <c:pt idx="268">
                  <c:v>1651951999.9999998</c:v>
                </c:pt>
                <c:pt idx="269">
                  <c:v>1664302999.9999998</c:v>
                </c:pt>
                <c:pt idx="270">
                  <c:v>1676699999.9999998</c:v>
                </c:pt>
                <c:pt idx="271">
                  <c:v>1689142999.9999998</c:v>
                </c:pt>
                <c:pt idx="272">
                  <c:v>1701631999.9999998</c:v>
                </c:pt>
                <c:pt idx="273">
                  <c:v>1714166999.9999998</c:v>
                </c:pt>
                <c:pt idx="274">
                  <c:v>1726747999.9999998</c:v>
                </c:pt>
                <c:pt idx="275">
                  <c:v>1739374999.9999998</c:v>
                </c:pt>
                <c:pt idx="276">
                  <c:v>1752047999.9999998</c:v>
                </c:pt>
                <c:pt idx="277">
                  <c:v>1764766999.9999998</c:v>
                </c:pt>
                <c:pt idx="278">
                  <c:v>1777531999.9999998</c:v>
                </c:pt>
                <c:pt idx="279">
                  <c:v>1790342999.9999998</c:v>
                </c:pt>
                <c:pt idx="280">
                  <c:v>1803199999.9999998</c:v>
                </c:pt>
                <c:pt idx="281">
                  <c:v>1816102999.9999998</c:v>
                </c:pt>
                <c:pt idx="282">
                  <c:v>1829051999.9999998</c:v>
                </c:pt>
                <c:pt idx="283">
                  <c:v>1842046999.9999998</c:v>
                </c:pt>
                <c:pt idx="284">
                  <c:v>1855087999.9999998</c:v>
                </c:pt>
                <c:pt idx="285">
                  <c:v>1868174999.9999998</c:v>
                </c:pt>
                <c:pt idx="286">
                  <c:v>1881307999.9999998</c:v>
                </c:pt>
                <c:pt idx="287">
                  <c:v>1894486999.9999998</c:v>
                </c:pt>
                <c:pt idx="288">
                  <c:v>1907711999.9999998</c:v>
                </c:pt>
                <c:pt idx="289">
                  <c:v>1920982999.9999998</c:v>
                </c:pt>
                <c:pt idx="290">
                  <c:v>1934299999.9999998</c:v>
                </c:pt>
                <c:pt idx="291">
                  <c:v>1947662999.9999998</c:v>
                </c:pt>
                <c:pt idx="292">
                  <c:v>1961071999.9999998</c:v>
                </c:pt>
                <c:pt idx="293">
                  <c:v>1974526999.9999998</c:v>
                </c:pt>
                <c:pt idx="294">
                  <c:v>1988027999.9999998</c:v>
                </c:pt>
                <c:pt idx="295">
                  <c:v>2001574999.9999998</c:v>
                </c:pt>
                <c:pt idx="296">
                  <c:v>2015167999.9999998</c:v>
                </c:pt>
                <c:pt idx="297">
                  <c:v>2028806999.9999998</c:v>
                </c:pt>
                <c:pt idx="298">
                  <c:v>2042491999.9999998</c:v>
                </c:pt>
                <c:pt idx="299">
                  <c:v>2056222999.9999998</c:v>
                </c:pt>
                <c:pt idx="300">
                  <c:v>2069999999.9999998</c:v>
                </c:pt>
                <c:pt idx="301">
                  <c:v>2083822999.9999998</c:v>
                </c:pt>
                <c:pt idx="302">
                  <c:v>2097691999.9999998</c:v>
                </c:pt>
                <c:pt idx="303">
                  <c:v>2111606999.9999998</c:v>
                </c:pt>
                <c:pt idx="304">
                  <c:v>2125567999.9999998</c:v>
                </c:pt>
                <c:pt idx="305">
                  <c:v>2139574999.9999998</c:v>
                </c:pt>
                <c:pt idx="306">
                  <c:v>2153628000</c:v>
                </c:pt>
                <c:pt idx="307">
                  <c:v>2167727000</c:v>
                </c:pt>
                <c:pt idx="308">
                  <c:v>2181872000</c:v>
                </c:pt>
                <c:pt idx="309">
                  <c:v>2196063000</c:v>
                </c:pt>
                <c:pt idx="310">
                  <c:v>2210300000</c:v>
                </c:pt>
                <c:pt idx="311">
                  <c:v>2224583000</c:v>
                </c:pt>
                <c:pt idx="312">
                  <c:v>2238912000</c:v>
                </c:pt>
                <c:pt idx="313">
                  <c:v>2253287000</c:v>
                </c:pt>
                <c:pt idx="314">
                  <c:v>2267708000</c:v>
                </c:pt>
                <c:pt idx="315">
                  <c:v>2282175000</c:v>
                </c:pt>
                <c:pt idx="316">
                  <c:v>2296688000</c:v>
                </c:pt>
                <c:pt idx="317">
                  <c:v>2311247000</c:v>
                </c:pt>
                <c:pt idx="318">
                  <c:v>2325852000</c:v>
                </c:pt>
                <c:pt idx="319">
                  <c:v>2340503000</c:v>
                </c:pt>
                <c:pt idx="320">
                  <c:v>2355200000</c:v>
                </c:pt>
                <c:pt idx="321">
                  <c:v>2369943000</c:v>
                </c:pt>
                <c:pt idx="322">
                  <c:v>2384732000</c:v>
                </c:pt>
                <c:pt idx="323">
                  <c:v>2399567000</c:v>
                </c:pt>
                <c:pt idx="324">
                  <c:v>2414448000</c:v>
                </c:pt>
                <c:pt idx="325">
                  <c:v>2429375000</c:v>
                </c:pt>
                <c:pt idx="326">
                  <c:v>2444348000</c:v>
                </c:pt>
                <c:pt idx="327">
                  <c:v>2459367000</c:v>
                </c:pt>
                <c:pt idx="328">
                  <c:v>2474432000</c:v>
                </c:pt>
                <c:pt idx="329">
                  <c:v>2489543000</c:v>
                </c:pt>
                <c:pt idx="330">
                  <c:v>2504700000</c:v>
                </c:pt>
                <c:pt idx="331">
                  <c:v>2519903000</c:v>
                </c:pt>
                <c:pt idx="332">
                  <c:v>2535152000</c:v>
                </c:pt>
                <c:pt idx="333">
                  <c:v>2550447000</c:v>
                </c:pt>
                <c:pt idx="334">
                  <c:v>2565788000</c:v>
                </c:pt>
                <c:pt idx="335">
                  <c:v>2581175000</c:v>
                </c:pt>
                <c:pt idx="336">
                  <c:v>2596608000</c:v>
                </c:pt>
                <c:pt idx="337">
                  <c:v>2612087000</c:v>
                </c:pt>
                <c:pt idx="338">
                  <c:v>2627612000</c:v>
                </c:pt>
                <c:pt idx="339">
                  <c:v>2643183000</c:v>
                </c:pt>
                <c:pt idx="340">
                  <c:v>2658800000</c:v>
                </c:pt>
                <c:pt idx="341">
                  <c:v>2674463000</c:v>
                </c:pt>
                <c:pt idx="342">
                  <c:v>2690172000</c:v>
                </c:pt>
                <c:pt idx="343">
                  <c:v>2705927000</c:v>
                </c:pt>
                <c:pt idx="344">
                  <c:v>2721728000</c:v>
                </c:pt>
                <c:pt idx="345">
                  <c:v>2737575000</c:v>
                </c:pt>
                <c:pt idx="346">
                  <c:v>2753468000</c:v>
                </c:pt>
                <c:pt idx="347">
                  <c:v>2769407000</c:v>
                </c:pt>
                <c:pt idx="348">
                  <c:v>2785392000</c:v>
                </c:pt>
                <c:pt idx="349">
                  <c:v>2801423000</c:v>
                </c:pt>
                <c:pt idx="350">
                  <c:v>2817500000</c:v>
                </c:pt>
                <c:pt idx="351">
                  <c:v>2833623000</c:v>
                </c:pt>
                <c:pt idx="352">
                  <c:v>2849792000</c:v>
                </c:pt>
                <c:pt idx="353">
                  <c:v>2866007000</c:v>
                </c:pt>
                <c:pt idx="354">
                  <c:v>2882268000</c:v>
                </c:pt>
                <c:pt idx="355">
                  <c:v>2898575000</c:v>
                </c:pt>
                <c:pt idx="356">
                  <c:v>2914928000</c:v>
                </c:pt>
                <c:pt idx="357">
                  <c:v>2931327000</c:v>
                </c:pt>
                <c:pt idx="358">
                  <c:v>2947772000</c:v>
                </c:pt>
                <c:pt idx="359">
                  <c:v>2964263000</c:v>
                </c:pt>
                <c:pt idx="360">
                  <c:v>2980800000</c:v>
                </c:pt>
                <c:pt idx="361">
                  <c:v>2997383000</c:v>
                </c:pt>
                <c:pt idx="362">
                  <c:v>3014012000</c:v>
                </c:pt>
                <c:pt idx="363">
                  <c:v>3030687000</c:v>
                </c:pt>
                <c:pt idx="364">
                  <c:v>3047408000</c:v>
                </c:pt>
                <c:pt idx="365">
                  <c:v>3064175000</c:v>
                </c:pt>
                <c:pt idx="366">
                  <c:v>3080988000</c:v>
                </c:pt>
                <c:pt idx="367">
                  <c:v>3097846999.9999995</c:v>
                </c:pt>
                <c:pt idx="368">
                  <c:v>3114751999.9999995</c:v>
                </c:pt>
                <c:pt idx="369">
                  <c:v>3131702999.9999995</c:v>
                </c:pt>
                <c:pt idx="370">
                  <c:v>3148699999.9999995</c:v>
                </c:pt>
                <c:pt idx="371">
                  <c:v>3165742999.9999995</c:v>
                </c:pt>
                <c:pt idx="372">
                  <c:v>3182831999.9999995</c:v>
                </c:pt>
                <c:pt idx="373">
                  <c:v>3199966999.9999995</c:v>
                </c:pt>
                <c:pt idx="374">
                  <c:v>3217147999.9999995</c:v>
                </c:pt>
                <c:pt idx="375">
                  <c:v>3234374999.9999995</c:v>
                </c:pt>
                <c:pt idx="376">
                  <c:v>3251647999.9999995</c:v>
                </c:pt>
                <c:pt idx="377">
                  <c:v>3268966999.9999995</c:v>
                </c:pt>
                <c:pt idx="378">
                  <c:v>3286331999.9999995</c:v>
                </c:pt>
                <c:pt idx="379">
                  <c:v>3303742999.9999995</c:v>
                </c:pt>
                <c:pt idx="380">
                  <c:v>3321199999.9999995</c:v>
                </c:pt>
                <c:pt idx="381">
                  <c:v>3338702999.9999995</c:v>
                </c:pt>
                <c:pt idx="382">
                  <c:v>3356251999.9999995</c:v>
                </c:pt>
                <c:pt idx="383">
                  <c:v>3373846999.9999995</c:v>
                </c:pt>
                <c:pt idx="384">
                  <c:v>3391487999.9999995</c:v>
                </c:pt>
                <c:pt idx="385">
                  <c:v>3409174999.9999995</c:v>
                </c:pt>
                <c:pt idx="386">
                  <c:v>3426907999.9999995</c:v>
                </c:pt>
                <c:pt idx="387">
                  <c:v>3444686999.9999995</c:v>
                </c:pt>
                <c:pt idx="388">
                  <c:v>3462511999.9999995</c:v>
                </c:pt>
                <c:pt idx="389">
                  <c:v>3480382999.9999995</c:v>
                </c:pt>
                <c:pt idx="390">
                  <c:v>3498299999.9999995</c:v>
                </c:pt>
                <c:pt idx="391">
                  <c:v>3516262999.9999995</c:v>
                </c:pt>
                <c:pt idx="392">
                  <c:v>3534271999.9999995</c:v>
                </c:pt>
                <c:pt idx="393">
                  <c:v>3552326999.9999995</c:v>
                </c:pt>
                <c:pt idx="394">
                  <c:v>3570427999.9999995</c:v>
                </c:pt>
                <c:pt idx="395">
                  <c:v>3588574999.9999995</c:v>
                </c:pt>
                <c:pt idx="396">
                  <c:v>3606767999.9999995</c:v>
                </c:pt>
                <c:pt idx="397">
                  <c:v>3625006999.9999995</c:v>
                </c:pt>
                <c:pt idx="398">
                  <c:v>3643291999.9999995</c:v>
                </c:pt>
                <c:pt idx="399">
                  <c:v>3661622999.9999995</c:v>
                </c:pt>
                <c:pt idx="400">
                  <c:v>3679999999.9999995</c:v>
                </c:pt>
                <c:pt idx="401">
                  <c:v>3698422999.9999995</c:v>
                </c:pt>
                <c:pt idx="402">
                  <c:v>3716891999.9999995</c:v>
                </c:pt>
                <c:pt idx="403">
                  <c:v>3735406999.9999995</c:v>
                </c:pt>
                <c:pt idx="404">
                  <c:v>3753967999.9999995</c:v>
                </c:pt>
                <c:pt idx="405">
                  <c:v>3772574999.9999995</c:v>
                </c:pt>
                <c:pt idx="406">
                  <c:v>3791227999.9999995</c:v>
                </c:pt>
                <c:pt idx="407">
                  <c:v>3809926999.9999995</c:v>
                </c:pt>
                <c:pt idx="408">
                  <c:v>3828671999.9999995</c:v>
                </c:pt>
                <c:pt idx="409">
                  <c:v>3847462999.9999995</c:v>
                </c:pt>
                <c:pt idx="410">
                  <c:v>3866299999.9999995</c:v>
                </c:pt>
                <c:pt idx="411">
                  <c:v>3885182999.9999995</c:v>
                </c:pt>
                <c:pt idx="412">
                  <c:v>3904111999.9999995</c:v>
                </c:pt>
                <c:pt idx="413">
                  <c:v>3923086999.9999995</c:v>
                </c:pt>
                <c:pt idx="414">
                  <c:v>3942107999.9999995</c:v>
                </c:pt>
                <c:pt idx="415">
                  <c:v>3961174999.9999995</c:v>
                </c:pt>
                <c:pt idx="416">
                  <c:v>3980287999.9999995</c:v>
                </c:pt>
                <c:pt idx="417">
                  <c:v>3999446999.9999995</c:v>
                </c:pt>
                <c:pt idx="418">
                  <c:v>4018651999.9999995</c:v>
                </c:pt>
                <c:pt idx="419">
                  <c:v>4037902999.9999995</c:v>
                </c:pt>
                <c:pt idx="420">
                  <c:v>4057199999.9999995</c:v>
                </c:pt>
                <c:pt idx="421">
                  <c:v>4076542999.9999995</c:v>
                </c:pt>
                <c:pt idx="422">
                  <c:v>4095931999.9999995</c:v>
                </c:pt>
                <c:pt idx="423">
                  <c:v>4115366999.9999995</c:v>
                </c:pt>
                <c:pt idx="424">
                  <c:v>4134847999.9999995</c:v>
                </c:pt>
                <c:pt idx="425">
                  <c:v>4154374999.9999995</c:v>
                </c:pt>
                <c:pt idx="426">
                  <c:v>4173947999.9999995</c:v>
                </c:pt>
                <c:pt idx="427">
                  <c:v>4193566999.9999995</c:v>
                </c:pt>
                <c:pt idx="428">
                  <c:v>4213231999.9999995</c:v>
                </c:pt>
                <c:pt idx="429">
                  <c:v>4232942999.9999995</c:v>
                </c:pt>
                <c:pt idx="430">
                  <c:v>4252699999.9999995</c:v>
                </c:pt>
                <c:pt idx="431">
                  <c:v>4272502999.9999995</c:v>
                </c:pt>
                <c:pt idx="432">
                  <c:v>4292351999.9999995</c:v>
                </c:pt>
                <c:pt idx="433">
                  <c:v>4312247000</c:v>
                </c:pt>
                <c:pt idx="434">
                  <c:v>4332188000</c:v>
                </c:pt>
                <c:pt idx="435">
                  <c:v>4352175000</c:v>
                </c:pt>
                <c:pt idx="436">
                  <c:v>4372208000</c:v>
                </c:pt>
                <c:pt idx="437">
                  <c:v>4392287000</c:v>
                </c:pt>
                <c:pt idx="438">
                  <c:v>4412412000</c:v>
                </c:pt>
                <c:pt idx="439">
                  <c:v>4432583000</c:v>
                </c:pt>
                <c:pt idx="440">
                  <c:v>4452800000</c:v>
                </c:pt>
                <c:pt idx="441">
                  <c:v>4473063000</c:v>
                </c:pt>
                <c:pt idx="442">
                  <c:v>4493372000</c:v>
                </c:pt>
                <c:pt idx="443">
                  <c:v>4513727000</c:v>
                </c:pt>
                <c:pt idx="444">
                  <c:v>4534128000</c:v>
                </c:pt>
                <c:pt idx="445">
                  <c:v>4554575000</c:v>
                </c:pt>
                <c:pt idx="446">
                  <c:v>4575068000</c:v>
                </c:pt>
                <c:pt idx="447">
                  <c:v>4595607000</c:v>
                </c:pt>
                <c:pt idx="448">
                  <c:v>4616192000</c:v>
                </c:pt>
                <c:pt idx="449">
                  <c:v>4636823000</c:v>
                </c:pt>
                <c:pt idx="450">
                  <c:v>4657500000</c:v>
                </c:pt>
                <c:pt idx="451">
                  <c:v>4678223000</c:v>
                </c:pt>
                <c:pt idx="452">
                  <c:v>4698992000</c:v>
                </c:pt>
                <c:pt idx="453">
                  <c:v>4719807000</c:v>
                </c:pt>
                <c:pt idx="454">
                  <c:v>4740668000</c:v>
                </c:pt>
                <c:pt idx="455">
                  <c:v>4761575000</c:v>
                </c:pt>
                <c:pt idx="456">
                  <c:v>4782528000</c:v>
                </c:pt>
                <c:pt idx="457">
                  <c:v>4803527000</c:v>
                </c:pt>
                <c:pt idx="458">
                  <c:v>4824572000</c:v>
                </c:pt>
                <c:pt idx="459">
                  <c:v>4845663000</c:v>
                </c:pt>
                <c:pt idx="460">
                  <c:v>4866800000</c:v>
                </c:pt>
                <c:pt idx="461">
                  <c:v>4887983000</c:v>
                </c:pt>
                <c:pt idx="462">
                  <c:v>4909212000</c:v>
                </c:pt>
                <c:pt idx="463">
                  <c:v>4930487000</c:v>
                </c:pt>
                <c:pt idx="464">
                  <c:v>4951808000</c:v>
                </c:pt>
                <c:pt idx="465">
                  <c:v>4973175000</c:v>
                </c:pt>
                <c:pt idx="466">
                  <c:v>4994588000</c:v>
                </c:pt>
                <c:pt idx="467">
                  <c:v>5016047000</c:v>
                </c:pt>
                <c:pt idx="468">
                  <c:v>5037552000</c:v>
                </c:pt>
                <c:pt idx="469">
                  <c:v>5059103000</c:v>
                </c:pt>
                <c:pt idx="470">
                  <c:v>5080700000</c:v>
                </c:pt>
                <c:pt idx="471">
                  <c:v>5102343000</c:v>
                </c:pt>
                <c:pt idx="472">
                  <c:v>5124032000</c:v>
                </c:pt>
                <c:pt idx="473">
                  <c:v>5145767000</c:v>
                </c:pt>
                <c:pt idx="474">
                  <c:v>5167548000</c:v>
                </c:pt>
                <c:pt idx="475">
                  <c:v>5189375000</c:v>
                </c:pt>
                <c:pt idx="476">
                  <c:v>5211248000</c:v>
                </c:pt>
                <c:pt idx="477">
                  <c:v>5233167000</c:v>
                </c:pt>
                <c:pt idx="478">
                  <c:v>5255132000</c:v>
                </c:pt>
                <c:pt idx="479">
                  <c:v>5277143000</c:v>
                </c:pt>
                <c:pt idx="480">
                  <c:v>5299200000</c:v>
                </c:pt>
                <c:pt idx="481">
                  <c:v>5321303000</c:v>
                </c:pt>
                <c:pt idx="482">
                  <c:v>5343452000</c:v>
                </c:pt>
                <c:pt idx="483">
                  <c:v>5365647000</c:v>
                </c:pt>
                <c:pt idx="484">
                  <c:v>5387888000</c:v>
                </c:pt>
                <c:pt idx="485">
                  <c:v>5410175000</c:v>
                </c:pt>
                <c:pt idx="486">
                  <c:v>5432508000</c:v>
                </c:pt>
                <c:pt idx="487">
                  <c:v>5454887000</c:v>
                </c:pt>
                <c:pt idx="488">
                  <c:v>5477312000</c:v>
                </c:pt>
                <c:pt idx="489">
                  <c:v>5499783000</c:v>
                </c:pt>
                <c:pt idx="490">
                  <c:v>5522300000</c:v>
                </c:pt>
                <c:pt idx="491">
                  <c:v>5544863000</c:v>
                </c:pt>
                <c:pt idx="492">
                  <c:v>5567472000</c:v>
                </c:pt>
                <c:pt idx="493">
                  <c:v>5590127000</c:v>
                </c:pt>
                <c:pt idx="494">
                  <c:v>5612828000</c:v>
                </c:pt>
                <c:pt idx="495">
                  <c:v>5635575000</c:v>
                </c:pt>
                <c:pt idx="496">
                  <c:v>5658368000</c:v>
                </c:pt>
                <c:pt idx="497">
                  <c:v>5681207000</c:v>
                </c:pt>
                <c:pt idx="498">
                  <c:v>5704092000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DA-4284-9B84-FC14D539B719}"/>
            </c:ext>
          </c:extLst>
        </c:ser>
        <c:ser>
          <c:idx val="3"/>
          <c:order val="3"/>
          <c:tx>
            <c:strRef>
              <c:f>'Ej1'!$E$1</c:f>
              <c:strCache>
                <c:ptCount val="1"/>
                <c:pt idx="0">
                  <c:v>Cota 1_MT_2_CINTA_D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'Ej1'!$A$2:$A$500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</c:numCache>
            </c:numRef>
          </c:xVal>
          <c:yVal>
            <c:numRef>
              <c:f>'Ej1'!$E$2:$E$500</c:f>
              <c:numCache>
                <c:formatCode>General</c:formatCode>
                <c:ptCount val="49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  <c:pt idx="151">
                  <c:v>60400</c:v>
                </c:pt>
                <c:pt idx="152">
                  <c:v>60800</c:v>
                </c:pt>
                <c:pt idx="153">
                  <c:v>61200</c:v>
                </c:pt>
                <c:pt idx="154">
                  <c:v>61600</c:v>
                </c:pt>
                <c:pt idx="155">
                  <c:v>62000</c:v>
                </c:pt>
                <c:pt idx="156">
                  <c:v>62400</c:v>
                </c:pt>
                <c:pt idx="157">
                  <c:v>62800</c:v>
                </c:pt>
                <c:pt idx="158">
                  <c:v>63200</c:v>
                </c:pt>
                <c:pt idx="159">
                  <c:v>63600</c:v>
                </c:pt>
                <c:pt idx="160">
                  <c:v>64000</c:v>
                </c:pt>
                <c:pt idx="161">
                  <c:v>64400</c:v>
                </c:pt>
                <c:pt idx="162">
                  <c:v>64800</c:v>
                </c:pt>
                <c:pt idx="163">
                  <c:v>65200</c:v>
                </c:pt>
                <c:pt idx="164">
                  <c:v>65600</c:v>
                </c:pt>
                <c:pt idx="165">
                  <c:v>66000</c:v>
                </c:pt>
                <c:pt idx="166">
                  <c:v>66400</c:v>
                </c:pt>
                <c:pt idx="167">
                  <c:v>66800</c:v>
                </c:pt>
                <c:pt idx="168">
                  <c:v>67200</c:v>
                </c:pt>
                <c:pt idx="169">
                  <c:v>67600</c:v>
                </c:pt>
                <c:pt idx="170">
                  <c:v>68000</c:v>
                </c:pt>
                <c:pt idx="171">
                  <c:v>68400</c:v>
                </c:pt>
                <c:pt idx="172">
                  <c:v>68800</c:v>
                </c:pt>
                <c:pt idx="173">
                  <c:v>69200</c:v>
                </c:pt>
                <c:pt idx="174">
                  <c:v>69600</c:v>
                </c:pt>
                <c:pt idx="175">
                  <c:v>70000</c:v>
                </c:pt>
                <c:pt idx="176">
                  <c:v>70400</c:v>
                </c:pt>
                <c:pt idx="177">
                  <c:v>70800</c:v>
                </c:pt>
                <c:pt idx="178">
                  <c:v>71200</c:v>
                </c:pt>
                <c:pt idx="179">
                  <c:v>71600</c:v>
                </c:pt>
                <c:pt idx="180">
                  <c:v>72000</c:v>
                </c:pt>
                <c:pt idx="181">
                  <c:v>72400</c:v>
                </c:pt>
                <c:pt idx="182">
                  <c:v>72800</c:v>
                </c:pt>
                <c:pt idx="183">
                  <c:v>73200</c:v>
                </c:pt>
                <c:pt idx="184">
                  <c:v>73600</c:v>
                </c:pt>
                <c:pt idx="185">
                  <c:v>74000</c:v>
                </c:pt>
                <c:pt idx="186">
                  <c:v>74400</c:v>
                </c:pt>
                <c:pt idx="187">
                  <c:v>74800</c:v>
                </c:pt>
                <c:pt idx="188">
                  <c:v>75200</c:v>
                </c:pt>
                <c:pt idx="189">
                  <c:v>75600</c:v>
                </c:pt>
                <c:pt idx="190">
                  <c:v>76000</c:v>
                </c:pt>
                <c:pt idx="191">
                  <c:v>76400</c:v>
                </c:pt>
                <c:pt idx="192">
                  <c:v>76800</c:v>
                </c:pt>
                <c:pt idx="193">
                  <c:v>77200</c:v>
                </c:pt>
                <c:pt idx="194">
                  <c:v>77600</c:v>
                </c:pt>
                <c:pt idx="195">
                  <c:v>78000</c:v>
                </c:pt>
                <c:pt idx="196">
                  <c:v>78400</c:v>
                </c:pt>
                <c:pt idx="197">
                  <c:v>78800</c:v>
                </c:pt>
                <c:pt idx="198">
                  <c:v>79200</c:v>
                </c:pt>
                <c:pt idx="199">
                  <c:v>79600</c:v>
                </c:pt>
                <c:pt idx="200">
                  <c:v>80000</c:v>
                </c:pt>
                <c:pt idx="201">
                  <c:v>80400</c:v>
                </c:pt>
                <c:pt idx="202">
                  <c:v>80800</c:v>
                </c:pt>
                <c:pt idx="203">
                  <c:v>81200</c:v>
                </c:pt>
                <c:pt idx="204">
                  <c:v>81600</c:v>
                </c:pt>
                <c:pt idx="205">
                  <c:v>82000</c:v>
                </c:pt>
                <c:pt idx="206">
                  <c:v>82400</c:v>
                </c:pt>
                <c:pt idx="207">
                  <c:v>82800</c:v>
                </c:pt>
                <c:pt idx="208">
                  <c:v>83200</c:v>
                </c:pt>
                <c:pt idx="209">
                  <c:v>83600</c:v>
                </c:pt>
                <c:pt idx="210">
                  <c:v>84000</c:v>
                </c:pt>
                <c:pt idx="211">
                  <c:v>84400</c:v>
                </c:pt>
                <c:pt idx="212">
                  <c:v>84800</c:v>
                </c:pt>
                <c:pt idx="213">
                  <c:v>85200</c:v>
                </c:pt>
                <c:pt idx="214">
                  <c:v>85600</c:v>
                </c:pt>
                <c:pt idx="215">
                  <c:v>86000</c:v>
                </c:pt>
                <c:pt idx="216">
                  <c:v>86400</c:v>
                </c:pt>
                <c:pt idx="217">
                  <c:v>86800</c:v>
                </c:pt>
                <c:pt idx="218">
                  <c:v>87200</c:v>
                </c:pt>
                <c:pt idx="219">
                  <c:v>87600</c:v>
                </c:pt>
                <c:pt idx="220">
                  <c:v>88000</c:v>
                </c:pt>
                <c:pt idx="221">
                  <c:v>88400</c:v>
                </c:pt>
                <c:pt idx="222">
                  <c:v>88800</c:v>
                </c:pt>
                <c:pt idx="223">
                  <c:v>89200</c:v>
                </c:pt>
                <c:pt idx="224">
                  <c:v>89600</c:v>
                </c:pt>
                <c:pt idx="225">
                  <c:v>90000</c:v>
                </c:pt>
                <c:pt idx="226">
                  <c:v>90400</c:v>
                </c:pt>
                <c:pt idx="227">
                  <c:v>90800</c:v>
                </c:pt>
                <c:pt idx="228">
                  <c:v>91200</c:v>
                </c:pt>
                <c:pt idx="229">
                  <c:v>91600</c:v>
                </c:pt>
                <c:pt idx="230">
                  <c:v>92000</c:v>
                </c:pt>
                <c:pt idx="231">
                  <c:v>92400</c:v>
                </c:pt>
                <c:pt idx="232">
                  <c:v>92800</c:v>
                </c:pt>
                <c:pt idx="233">
                  <c:v>93200</c:v>
                </c:pt>
                <c:pt idx="234">
                  <c:v>93600</c:v>
                </c:pt>
                <c:pt idx="235">
                  <c:v>94000</c:v>
                </c:pt>
                <c:pt idx="236">
                  <c:v>94400</c:v>
                </c:pt>
                <c:pt idx="237">
                  <c:v>94800</c:v>
                </c:pt>
                <c:pt idx="238">
                  <c:v>95200</c:v>
                </c:pt>
                <c:pt idx="239">
                  <c:v>95600</c:v>
                </c:pt>
                <c:pt idx="240">
                  <c:v>96000</c:v>
                </c:pt>
                <c:pt idx="241">
                  <c:v>96400</c:v>
                </c:pt>
                <c:pt idx="242">
                  <c:v>96800</c:v>
                </c:pt>
                <c:pt idx="243">
                  <c:v>97200</c:v>
                </c:pt>
                <c:pt idx="244">
                  <c:v>97600</c:v>
                </c:pt>
                <c:pt idx="245">
                  <c:v>98000</c:v>
                </c:pt>
                <c:pt idx="246">
                  <c:v>98400</c:v>
                </c:pt>
                <c:pt idx="247">
                  <c:v>98800</c:v>
                </c:pt>
                <c:pt idx="248">
                  <c:v>99200</c:v>
                </c:pt>
                <c:pt idx="249">
                  <c:v>99600</c:v>
                </c:pt>
                <c:pt idx="250">
                  <c:v>100000</c:v>
                </c:pt>
                <c:pt idx="251">
                  <c:v>100400</c:v>
                </c:pt>
                <c:pt idx="252">
                  <c:v>100800</c:v>
                </c:pt>
                <c:pt idx="253">
                  <c:v>101200</c:v>
                </c:pt>
                <c:pt idx="254">
                  <c:v>101600</c:v>
                </c:pt>
                <c:pt idx="255">
                  <c:v>102000</c:v>
                </c:pt>
                <c:pt idx="256">
                  <c:v>102400</c:v>
                </c:pt>
                <c:pt idx="257">
                  <c:v>102800</c:v>
                </c:pt>
                <c:pt idx="258">
                  <c:v>103200</c:v>
                </c:pt>
                <c:pt idx="259">
                  <c:v>103600</c:v>
                </c:pt>
                <c:pt idx="260">
                  <c:v>104000</c:v>
                </c:pt>
                <c:pt idx="261">
                  <c:v>104400</c:v>
                </c:pt>
                <c:pt idx="262">
                  <c:v>104800</c:v>
                </c:pt>
                <c:pt idx="263">
                  <c:v>105200</c:v>
                </c:pt>
                <c:pt idx="264">
                  <c:v>105600</c:v>
                </c:pt>
                <c:pt idx="265">
                  <c:v>106000</c:v>
                </c:pt>
                <c:pt idx="266">
                  <c:v>106400</c:v>
                </c:pt>
                <c:pt idx="267">
                  <c:v>106800</c:v>
                </c:pt>
                <c:pt idx="268">
                  <c:v>107200</c:v>
                </c:pt>
                <c:pt idx="269">
                  <c:v>107600</c:v>
                </c:pt>
                <c:pt idx="270">
                  <c:v>108000</c:v>
                </c:pt>
                <c:pt idx="271">
                  <c:v>108400</c:v>
                </c:pt>
                <c:pt idx="272">
                  <c:v>108800</c:v>
                </c:pt>
                <c:pt idx="273">
                  <c:v>109200</c:v>
                </c:pt>
                <c:pt idx="274">
                  <c:v>109600</c:v>
                </c:pt>
                <c:pt idx="275">
                  <c:v>110000</c:v>
                </c:pt>
                <c:pt idx="276">
                  <c:v>110400</c:v>
                </c:pt>
                <c:pt idx="277">
                  <c:v>110800</c:v>
                </c:pt>
                <c:pt idx="278">
                  <c:v>111200</c:v>
                </c:pt>
                <c:pt idx="279">
                  <c:v>111600</c:v>
                </c:pt>
                <c:pt idx="280">
                  <c:v>112000</c:v>
                </c:pt>
                <c:pt idx="281">
                  <c:v>112400</c:v>
                </c:pt>
                <c:pt idx="282">
                  <c:v>112800</c:v>
                </c:pt>
                <c:pt idx="283">
                  <c:v>113200</c:v>
                </c:pt>
                <c:pt idx="284">
                  <c:v>113600</c:v>
                </c:pt>
                <c:pt idx="285">
                  <c:v>114000</c:v>
                </c:pt>
                <c:pt idx="286">
                  <c:v>114400</c:v>
                </c:pt>
                <c:pt idx="287">
                  <c:v>114800</c:v>
                </c:pt>
                <c:pt idx="288">
                  <c:v>115200</c:v>
                </c:pt>
                <c:pt idx="289">
                  <c:v>115600</c:v>
                </c:pt>
                <c:pt idx="290">
                  <c:v>116000</c:v>
                </c:pt>
                <c:pt idx="291">
                  <c:v>116400</c:v>
                </c:pt>
                <c:pt idx="292">
                  <c:v>116800</c:v>
                </c:pt>
                <c:pt idx="293">
                  <c:v>117200</c:v>
                </c:pt>
                <c:pt idx="294">
                  <c:v>117600</c:v>
                </c:pt>
                <c:pt idx="295">
                  <c:v>118000</c:v>
                </c:pt>
                <c:pt idx="296">
                  <c:v>118400</c:v>
                </c:pt>
                <c:pt idx="297">
                  <c:v>118800</c:v>
                </c:pt>
                <c:pt idx="298">
                  <c:v>119200</c:v>
                </c:pt>
                <c:pt idx="299">
                  <c:v>119600</c:v>
                </c:pt>
                <c:pt idx="300">
                  <c:v>120000</c:v>
                </c:pt>
                <c:pt idx="301">
                  <c:v>120400</c:v>
                </c:pt>
                <c:pt idx="302">
                  <c:v>120800</c:v>
                </c:pt>
                <c:pt idx="303">
                  <c:v>121200</c:v>
                </c:pt>
                <c:pt idx="304">
                  <c:v>121600</c:v>
                </c:pt>
                <c:pt idx="305">
                  <c:v>122000</c:v>
                </c:pt>
                <c:pt idx="306">
                  <c:v>122400</c:v>
                </c:pt>
                <c:pt idx="307">
                  <c:v>122800</c:v>
                </c:pt>
                <c:pt idx="308">
                  <c:v>123200</c:v>
                </c:pt>
                <c:pt idx="309">
                  <c:v>123600</c:v>
                </c:pt>
                <c:pt idx="310">
                  <c:v>124000</c:v>
                </c:pt>
                <c:pt idx="311">
                  <c:v>124400</c:v>
                </c:pt>
                <c:pt idx="312">
                  <c:v>124800</c:v>
                </c:pt>
                <c:pt idx="313">
                  <c:v>125200</c:v>
                </c:pt>
                <c:pt idx="314">
                  <c:v>125600</c:v>
                </c:pt>
                <c:pt idx="315">
                  <c:v>126000</c:v>
                </c:pt>
                <c:pt idx="316">
                  <c:v>126400</c:v>
                </c:pt>
                <c:pt idx="317">
                  <c:v>126800</c:v>
                </c:pt>
                <c:pt idx="318">
                  <c:v>127200</c:v>
                </c:pt>
                <c:pt idx="319">
                  <c:v>127600</c:v>
                </c:pt>
                <c:pt idx="320">
                  <c:v>128000</c:v>
                </c:pt>
                <c:pt idx="321">
                  <c:v>128400</c:v>
                </c:pt>
                <c:pt idx="322">
                  <c:v>128800</c:v>
                </c:pt>
                <c:pt idx="323">
                  <c:v>129200</c:v>
                </c:pt>
                <c:pt idx="324">
                  <c:v>129600</c:v>
                </c:pt>
                <c:pt idx="325">
                  <c:v>130000</c:v>
                </c:pt>
                <c:pt idx="326">
                  <c:v>130400</c:v>
                </c:pt>
                <c:pt idx="327">
                  <c:v>130800</c:v>
                </c:pt>
                <c:pt idx="328">
                  <c:v>131200</c:v>
                </c:pt>
                <c:pt idx="329">
                  <c:v>131600</c:v>
                </c:pt>
                <c:pt idx="330">
                  <c:v>132000</c:v>
                </c:pt>
                <c:pt idx="331">
                  <c:v>132400</c:v>
                </c:pt>
                <c:pt idx="332">
                  <c:v>132800</c:v>
                </c:pt>
                <c:pt idx="333">
                  <c:v>133200</c:v>
                </c:pt>
                <c:pt idx="334">
                  <c:v>133600</c:v>
                </c:pt>
                <c:pt idx="335">
                  <c:v>134000</c:v>
                </c:pt>
                <c:pt idx="336">
                  <c:v>134400</c:v>
                </c:pt>
                <c:pt idx="337">
                  <c:v>134800</c:v>
                </c:pt>
                <c:pt idx="338">
                  <c:v>135200</c:v>
                </c:pt>
                <c:pt idx="339">
                  <c:v>135600</c:v>
                </c:pt>
                <c:pt idx="340">
                  <c:v>136000</c:v>
                </c:pt>
                <c:pt idx="341">
                  <c:v>136400</c:v>
                </c:pt>
                <c:pt idx="342">
                  <c:v>136800</c:v>
                </c:pt>
                <c:pt idx="343">
                  <c:v>137200</c:v>
                </c:pt>
                <c:pt idx="344">
                  <c:v>137600</c:v>
                </c:pt>
                <c:pt idx="345">
                  <c:v>138000</c:v>
                </c:pt>
                <c:pt idx="346">
                  <c:v>138400</c:v>
                </c:pt>
                <c:pt idx="347">
                  <c:v>138800</c:v>
                </c:pt>
                <c:pt idx="348">
                  <c:v>139200</c:v>
                </c:pt>
                <c:pt idx="349">
                  <c:v>139600</c:v>
                </c:pt>
                <c:pt idx="350">
                  <c:v>140000</c:v>
                </c:pt>
                <c:pt idx="351">
                  <c:v>140400</c:v>
                </c:pt>
                <c:pt idx="352">
                  <c:v>140800</c:v>
                </c:pt>
                <c:pt idx="353">
                  <c:v>141200</c:v>
                </c:pt>
                <c:pt idx="354">
                  <c:v>141600</c:v>
                </c:pt>
                <c:pt idx="355">
                  <c:v>142000</c:v>
                </c:pt>
                <c:pt idx="356">
                  <c:v>142400</c:v>
                </c:pt>
                <c:pt idx="357">
                  <c:v>142800</c:v>
                </c:pt>
                <c:pt idx="358">
                  <c:v>143200</c:v>
                </c:pt>
                <c:pt idx="359">
                  <c:v>143600</c:v>
                </c:pt>
                <c:pt idx="360">
                  <c:v>144000</c:v>
                </c:pt>
                <c:pt idx="361">
                  <c:v>144400</c:v>
                </c:pt>
                <c:pt idx="362">
                  <c:v>144800</c:v>
                </c:pt>
                <c:pt idx="363">
                  <c:v>145200</c:v>
                </c:pt>
                <c:pt idx="364">
                  <c:v>145600</c:v>
                </c:pt>
                <c:pt idx="365">
                  <c:v>146000</c:v>
                </c:pt>
                <c:pt idx="366">
                  <c:v>146400</c:v>
                </c:pt>
                <c:pt idx="367">
                  <c:v>146800</c:v>
                </c:pt>
                <c:pt idx="368">
                  <c:v>147200</c:v>
                </c:pt>
                <c:pt idx="369">
                  <c:v>147600</c:v>
                </c:pt>
                <c:pt idx="370">
                  <c:v>148000</c:v>
                </c:pt>
                <c:pt idx="371">
                  <c:v>148400</c:v>
                </c:pt>
                <c:pt idx="372">
                  <c:v>148800</c:v>
                </c:pt>
                <c:pt idx="373">
                  <c:v>149200</c:v>
                </c:pt>
                <c:pt idx="374">
                  <c:v>149600</c:v>
                </c:pt>
                <c:pt idx="375">
                  <c:v>150000</c:v>
                </c:pt>
                <c:pt idx="376">
                  <c:v>150400</c:v>
                </c:pt>
                <c:pt idx="377">
                  <c:v>150800</c:v>
                </c:pt>
                <c:pt idx="378">
                  <c:v>151200</c:v>
                </c:pt>
                <c:pt idx="379">
                  <c:v>151600</c:v>
                </c:pt>
                <c:pt idx="380">
                  <c:v>152000</c:v>
                </c:pt>
                <c:pt idx="381">
                  <c:v>152400</c:v>
                </c:pt>
                <c:pt idx="382">
                  <c:v>152800</c:v>
                </c:pt>
                <c:pt idx="383">
                  <c:v>153200</c:v>
                </c:pt>
                <c:pt idx="384">
                  <c:v>153600</c:v>
                </c:pt>
                <c:pt idx="385">
                  <c:v>154000</c:v>
                </c:pt>
                <c:pt idx="386">
                  <c:v>154400</c:v>
                </c:pt>
                <c:pt idx="387">
                  <c:v>154800</c:v>
                </c:pt>
                <c:pt idx="388">
                  <c:v>155200</c:v>
                </c:pt>
                <c:pt idx="389">
                  <c:v>155600</c:v>
                </c:pt>
                <c:pt idx="390">
                  <c:v>156000</c:v>
                </c:pt>
                <c:pt idx="391">
                  <c:v>156400</c:v>
                </c:pt>
                <c:pt idx="392">
                  <c:v>156800</c:v>
                </c:pt>
                <c:pt idx="393">
                  <c:v>157200</c:v>
                </c:pt>
                <c:pt idx="394">
                  <c:v>157600</c:v>
                </c:pt>
                <c:pt idx="395">
                  <c:v>158000</c:v>
                </c:pt>
                <c:pt idx="396">
                  <c:v>158400</c:v>
                </c:pt>
                <c:pt idx="397">
                  <c:v>158800</c:v>
                </c:pt>
                <c:pt idx="398">
                  <c:v>159200</c:v>
                </c:pt>
                <c:pt idx="399">
                  <c:v>159600</c:v>
                </c:pt>
                <c:pt idx="400">
                  <c:v>160000</c:v>
                </c:pt>
                <c:pt idx="401">
                  <c:v>160400</c:v>
                </c:pt>
                <c:pt idx="402">
                  <c:v>160800</c:v>
                </c:pt>
                <c:pt idx="403">
                  <c:v>161200</c:v>
                </c:pt>
                <c:pt idx="404">
                  <c:v>161600</c:v>
                </c:pt>
                <c:pt idx="405">
                  <c:v>162000</c:v>
                </c:pt>
                <c:pt idx="406">
                  <c:v>162400</c:v>
                </c:pt>
                <c:pt idx="407">
                  <c:v>162800</c:v>
                </c:pt>
                <c:pt idx="408">
                  <c:v>163200</c:v>
                </c:pt>
                <c:pt idx="409">
                  <c:v>163600</c:v>
                </c:pt>
                <c:pt idx="410">
                  <c:v>164000</c:v>
                </c:pt>
                <c:pt idx="411">
                  <c:v>164400</c:v>
                </c:pt>
                <c:pt idx="412">
                  <c:v>164800</c:v>
                </c:pt>
                <c:pt idx="413">
                  <c:v>165200</c:v>
                </c:pt>
                <c:pt idx="414">
                  <c:v>165600</c:v>
                </c:pt>
                <c:pt idx="415">
                  <c:v>166000</c:v>
                </c:pt>
                <c:pt idx="416">
                  <c:v>166400</c:v>
                </c:pt>
                <c:pt idx="417">
                  <c:v>166800</c:v>
                </c:pt>
                <c:pt idx="418">
                  <c:v>167200</c:v>
                </c:pt>
                <c:pt idx="419">
                  <c:v>167600</c:v>
                </c:pt>
                <c:pt idx="420">
                  <c:v>168000</c:v>
                </c:pt>
                <c:pt idx="421">
                  <c:v>168400</c:v>
                </c:pt>
                <c:pt idx="422">
                  <c:v>168800</c:v>
                </c:pt>
                <c:pt idx="423">
                  <c:v>169200</c:v>
                </c:pt>
                <c:pt idx="424">
                  <c:v>169600</c:v>
                </c:pt>
                <c:pt idx="425">
                  <c:v>170000</c:v>
                </c:pt>
                <c:pt idx="426">
                  <c:v>170400</c:v>
                </c:pt>
                <c:pt idx="427">
                  <c:v>170800</c:v>
                </c:pt>
                <c:pt idx="428">
                  <c:v>171200</c:v>
                </c:pt>
                <c:pt idx="429">
                  <c:v>171600</c:v>
                </c:pt>
                <c:pt idx="430">
                  <c:v>172000</c:v>
                </c:pt>
                <c:pt idx="431">
                  <c:v>172400</c:v>
                </c:pt>
                <c:pt idx="432">
                  <c:v>172800</c:v>
                </c:pt>
                <c:pt idx="433">
                  <c:v>173200</c:v>
                </c:pt>
                <c:pt idx="434">
                  <c:v>173600</c:v>
                </c:pt>
                <c:pt idx="435">
                  <c:v>174000</c:v>
                </c:pt>
                <c:pt idx="436">
                  <c:v>174400</c:v>
                </c:pt>
                <c:pt idx="437">
                  <c:v>174800</c:v>
                </c:pt>
                <c:pt idx="438">
                  <c:v>175200</c:v>
                </c:pt>
                <c:pt idx="439">
                  <c:v>175600</c:v>
                </c:pt>
                <c:pt idx="440">
                  <c:v>176000</c:v>
                </c:pt>
                <c:pt idx="441">
                  <c:v>176400</c:v>
                </c:pt>
                <c:pt idx="442">
                  <c:v>176800</c:v>
                </c:pt>
                <c:pt idx="443">
                  <c:v>177200</c:v>
                </c:pt>
                <c:pt idx="444">
                  <c:v>177600</c:v>
                </c:pt>
                <c:pt idx="445">
                  <c:v>178000</c:v>
                </c:pt>
                <c:pt idx="446">
                  <c:v>178400</c:v>
                </c:pt>
                <c:pt idx="447">
                  <c:v>178800</c:v>
                </c:pt>
                <c:pt idx="448">
                  <c:v>179200</c:v>
                </c:pt>
                <c:pt idx="449">
                  <c:v>179600</c:v>
                </c:pt>
                <c:pt idx="450">
                  <c:v>180000</c:v>
                </c:pt>
                <c:pt idx="451">
                  <c:v>180400</c:v>
                </c:pt>
                <c:pt idx="452">
                  <c:v>180800</c:v>
                </c:pt>
                <c:pt idx="453">
                  <c:v>181200</c:v>
                </c:pt>
                <c:pt idx="454">
                  <c:v>181600</c:v>
                </c:pt>
                <c:pt idx="455">
                  <c:v>182000</c:v>
                </c:pt>
                <c:pt idx="456">
                  <c:v>182400</c:v>
                </c:pt>
                <c:pt idx="457">
                  <c:v>182800</c:v>
                </c:pt>
                <c:pt idx="458">
                  <c:v>183200</c:v>
                </c:pt>
                <c:pt idx="459">
                  <c:v>183600</c:v>
                </c:pt>
                <c:pt idx="460">
                  <c:v>184000</c:v>
                </c:pt>
                <c:pt idx="461">
                  <c:v>184400</c:v>
                </c:pt>
                <c:pt idx="462">
                  <c:v>184800</c:v>
                </c:pt>
                <c:pt idx="463">
                  <c:v>185200</c:v>
                </c:pt>
                <c:pt idx="464">
                  <c:v>185600</c:v>
                </c:pt>
                <c:pt idx="465">
                  <c:v>186000</c:v>
                </c:pt>
                <c:pt idx="466">
                  <c:v>186400</c:v>
                </c:pt>
                <c:pt idx="467">
                  <c:v>186800</c:v>
                </c:pt>
                <c:pt idx="468">
                  <c:v>187200</c:v>
                </c:pt>
                <c:pt idx="469">
                  <c:v>187600</c:v>
                </c:pt>
                <c:pt idx="470">
                  <c:v>188000</c:v>
                </c:pt>
                <c:pt idx="471">
                  <c:v>188400</c:v>
                </c:pt>
                <c:pt idx="472">
                  <c:v>188800</c:v>
                </c:pt>
                <c:pt idx="473">
                  <c:v>189200</c:v>
                </c:pt>
                <c:pt idx="474">
                  <c:v>189600</c:v>
                </c:pt>
                <c:pt idx="475">
                  <c:v>190000</c:v>
                </c:pt>
                <c:pt idx="476">
                  <c:v>190400</c:v>
                </c:pt>
                <c:pt idx="477">
                  <c:v>190800</c:v>
                </c:pt>
                <c:pt idx="478">
                  <c:v>191200</c:v>
                </c:pt>
                <c:pt idx="479">
                  <c:v>191600</c:v>
                </c:pt>
                <c:pt idx="480">
                  <c:v>192000</c:v>
                </c:pt>
                <c:pt idx="481">
                  <c:v>192400</c:v>
                </c:pt>
                <c:pt idx="482">
                  <c:v>192800</c:v>
                </c:pt>
                <c:pt idx="483">
                  <c:v>193200</c:v>
                </c:pt>
                <c:pt idx="484">
                  <c:v>193600</c:v>
                </c:pt>
                <c:pt idx="485">
                  <c:v>194000</c:v>
                </c:pt>
                <c:pt idx="486">
                  <c:v>194400</c:v>
                </c:pt>
                <c:pt idx="487">
                  <c:v>194800</c:v>
                </c:pt>
                <c:pt idx="488">
                  <c:v>195200</c:v>
                </c:pt>
                <c:pt idx="489">
                  <c:v>195600</c:v>
                </c:pt>
                <c:pt idx="490">
                  <c:v>196000</c:v>
                </c:pt>
                <c:pt idx="491">
                  <c:v>196400</c:v>
                </c:pt>
                <c:pt idx="492">
                  <c:v>196800</c:v>
                </c:pt>
                <c:pt idx="493">
                  <c:v>197200</c:v>
                </c:pt>
                <c:pt idx="494">
                  <c:v>197600</c:v>
                </c:pt>
                <c:pt idx="495">
                  <c:v>198000</c:v>
                </c:pt>
                <c:pt idx="496">
                  <c:v>198400</c:v>
                </c:pt>
                <c:pt idx="497">
                  <c:v>198800</c:v>
                </c:pt>
                <c:pt idx="498">
                  <c:v>199200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DA-4284-9B84-FC14D539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583056"/>
        <c:axId val="554584016"/>
      </c:scatterChart>
      <c:valAx>
        <c:axId val="554583056"/>
        <c:scaling>
          <c:orientation val="minMax"/>
          <c:max val="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none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584016"/>
        <c:crosses val="autoZero"/>
        <c:crossBetween val="midCat"/>
        <c:minorUnit val="10"/>
      </c:valAx>
      <c:valAx>
        <c:axId val="55458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none"/>
                  <a:t>Número de pasos de a 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58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u="none"/>
              <a:t>Ejercicio 2a. MT D 1 cinta suma enteros base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'Ej2'!$E$1</c:f>
              <c:strCache>
                <c:ptCount val="1"/>
                <c:pt idx="0">
                  <c:v>2_MT_1_CINTA_D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'Ej2'!$A$2:$A$500</c:f>
              <c:numCache>
                <c:formatCode>General</c:formatCode>
                <c:ptCount val="49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</c:numCache>
            </c:numRef>
          </c:xVal>
          <c:yVal>
            <c:numRef>
              <c:f>'Ej2'!$E$2:$E$501</c:f>
              <c:numCache>
                <c:formatCode>General</c:formatCode>
                <c:ptCount val="500"/>
                <c:pt idx="0">
                  <c:v>1</c:v>
                </c:pt>
                <c:pt idx="1">
                  <c:v>17</c:v>
                </c:pt>
                <c:pt idx="2">
                  <c:v>99</c:v>
                </c:pt>
                <c:pt idx="3">
                  <c:v>517</c:v>
                </c:pt>
                <c:pt idx="4">
                  <c:v>2567</c:v>
                </c:pt>
                <c:pt idx="5">
                  <c:v>12297</c:v>
                </c:pt>
                <c:pt idx="6">
                  <c:v>57355</c:v>
                </c:pt>
                <c:pt idx="7">
                  <c:v>262157</c:v>
                </c:pt>
                <c:pt idx="8">
                  <c:v>1179663</c:v>
                </c:pt>
                <c:pt idx="9">
                  <c:v>5242897</c:v>
                </c:pt>
                <c:pt idx="10">
                  <c:v>23068691</c:v>
                </c:pt>
                <c:pt idx="11">
                  <c:v>100663317</c:v>
                </c:pt>
                <c:pt idx="12">
                  <c:v>436207639</c:v>
                </c:pt>
                <c:pt idx="13">
                  <c:v>1879048217</c:v>
                </c:pt>
                <c:pt idx="14">
                  <c:v>8053063707</c:v>
                </c:pt>
                <c:pt idx="15">
                  <c:v>34359738397</c:v>
                </c:pt>
                <c:pt idx="16">
                  <c:v>146028888095</c:v>
                </c:pt>
                <c:pt idx="17">
                  <c:v>618475290657</c:v>
                </c:pt>
                <c:pt idx="18">
                  <c:v>2611340116003</c:v>
                </c:pt>
                <c:pt idx="19">
                  <c:v>10995116277797</c:v>
                </c:pt>
                <c:pt idx="20">
                  <c:v>46179488366631</c:v>
                </c:pt>
                <c:pt idx="21">
                  <c:v>193514046488617</c:v>
                </c:pt>
                <c:pt idx="22">
                  <c:v>809240558043179</c:v>
                </c:pt>
                <c:pt idx="23">
                  <c:v>3377699720527917</c:v>
                </c:pt>
                <c:pt idx="24">
                  <c:v>1.4073748835532848E+16</c:v>
                </c:pt>
                <c:pt idx="25">
                  <c:v>5.8546795155816496E+16</c:v>
                </c:pt>
                <c:pt idx="26">
                  <c:v>2.4319437987800685E+17</c:v>
                </c:pt>
                <c:pt idx="27">
                  <c:v>1.0088063165309911E+18</c:v>
                </c:pt>
                <c:pt idx="28">
                  <c:v>4.1793404541998203E+18</c:v>
                </c:pt>
                <c:pt idx="29">
                  <c:v>1.7293822569102705E+19</c:v>
                </c:pt>
                <c:pt idx="30">
                  <c:v>7.1481133285624513E+19</c:v>
                </c:pt>
                <c:pt idx="31">
                  <c:v>2.9514790517935283E+20</c:v>
                </c:pt>
                <c:pt idx="32">
                  <c:v>1.2174851088648304E+21</c:v>
                </c:pt>
                <c:pt idx="33">
                  <c:v>5.017514388048998E+21</c:v>
                </c:pt>
                <c:pt idx="34">
                  <c:v>2.0660353362554698E+22</c:v>
                </c:pt>
                <c:pt idx="35">
                  <c:v>8.5002596691653614E+22</c:v>
                </c:pt>
                <c:pt idx="36">
                  <c:v>3.4945511973235375E+23</c:v>
                </c:pt>
                <c:pt idx="37">
                  <c:v>1.4355994107923721E+24</c:v>
                </c:pt>
                <c:pt idx="38">
                  <c:v>5.8935133706213172E+24</c:v>
                </c:pt>
                <c:pt idx="39">
                  <c:v>2.4178516392292583E+25</c:v>
                </c:pt>
                <c:pt idx="40">
                  <c:v>9.9131917208399592E+25</c:v>
                </c:pt>
                <c:pt idx="41">
                  <c:v>4.061990753905154E+26</c:v>
                </c:pt>
                <c:pt idx="42">
                  <c:v>1.6634819277897297E+27</c:v>
                </c:pt>
                <c:pt idx="43">
                  <c:v>6.8086702160695915E+27</c:v>
                </c:pt>
                <c:pt idx="44">
                  <c:v>2.7853650883921056E+28</c:v>
                </c:pt>
                <c:pt idx="45">
                  <c:v>1.1389048361425499E+29</c:v>
                </c:pt>
                <c:pt idx="46">
                  <c:v>4.6546545477130298E+29</c:v>
                </c:pt>
                <c:pt idx="47">
                  <c:v>1.9014759003423441E+30</c:v>
                </c:pt>
                <c:pt idx="48">
                  <c:v>7.7643599263979051E+30</c:v>
                </c:pt>
                <c:pt idx="49">
                  <c:v>3.1691265005705735E+31</c:v>
                </c:pt>
                <c:pt idx="50">
                  <c:v>1.293003612232794E+32</c:v>
                </c:pt>
                <c:pt idx="51">
                  <c:v>5.2734264969494343E+32</c:v>
                </c:pt>
                <c:pt idx="52">
                  <c:v>2.1499354179870771E+33</c:v>
                </c:pt>
                <c:pt idx="53">
                  <c:v>8.7620009487775216E+33</c:v>
                </c:pt>
                <c:pt idx="54">
                  <c:v>3.569704090242694E+34</c:v>
                </c:pt>
                <c:pt idx="55">
                  <c:v>1.4538431203897517E+35</c:v>
                </c:pt>
                <c:pt idx="56">
                  <c:v>5.9192184187297035E+35</c:v>
                </c:pt>
                <c:pt idx="57">
                  <c:v>2.40922574236016E+36</c:v>
                </c:pt>
                <c:pt idx="58">
                  <c:v>9.8030564689137546E+36</c:v>
                </c:pt>
                <c:pt idx="59">
                  <c:v>3.9876839873547476E+37</c:v>
                </c:pt>
                <c:pt idx="60">
                  <c:v>1.6216581548575974E+38</c:v>
                </c:pt>
                <c:pt idx="61">
                  <c:v>6.5929708590931827E+38</c:v>
                </c:pt>
                <c:pt idx="62">
                  <c:v>2.6797236395023904E+39</c:v>
                </c:pt>
                <c:pt idx="63">
                  <c:v>1.0889035741470031E+40</c:v>
                </c:pt>
                <c:pt idx="64">
                  <c:v>4.4236707699722E+40</c:v>
                </c:pt>
                <c:pt idx="65">
                  <c:v>1.7966908973425551E+41</c:v>
                </c:pt>
                <c:pt idx="66">
                  <c:v>7.2956539467849207E+41</c:v>
                </c:pt>
                <c:pt idx="67">
                  <c:v>2.9618177216798484E+42</c:v>
                </c:pt>
                <c:pt idx="68">
                  <c:v>1.2021495458582914E+43</c:v>
                </c:pt>
                <c:pt idx="69">
                  <c:v>4.8782880121785738E+43</c:v>
                </c:pt>
                <c:pt idx="70">
                  <c:v>1.9791911363695928E+44</c:v>
                </c:pt>
                <c:pt idx="71">
                  <c:v>8.0282682714710243E+44</c:v>
                </c:pt>
                <c:pt idx="72">
                  <c:v>3.255908798985471E+45</c:v>
                </c:pt>
                <c:pt idx="73">
                  <c:v>1.3202041157530129E+46</c:v>
                </c:pt>
                <c:pt idx="74">
                  <c:v>5.3521788476473496E+46</c:v>
                </c:pt>
                <c:pt idx="75">
                  <c:v>2.169416492913059E+47</c:v>
                </c:pt>
                <c:pt idx="76">
                  <c:v>8.7918457870687129E+47</c:v>
                </c:pt>
                <c:pt idx="77">
                  <c:v>3.5624102409940759E+48</c:v>
                </c:pt>
                <c:pt idx="78">
                  <c:v>1.4432328668642666E+49</c:v>
                </c:pt>
                <c:pt idx="79">
                  <c:v>5.8460065493236117E+49</c:v>
                </c:pt>
                <c:pt idx="80">
                  <c:v>2.3676326524760627E+50</c:v>
                </c:pt>
                <c:pt idx="81">
                  <c:v>9.5874507408907231E+50</c:v>
                </c:pt>
                <c:pt idx="82">
                  <c:v>3.8817483487508782E+51</c:v>
                </c:pt>
                <c:pt idx="83">
                  <c:v>1.5714065604581868E+52</c:v>
                </c:pt>
                <c:pt idx="84">
                  <c:v>6.3604551256640895E+52</c:v>
                </c:pt>
                <c:pt idx="85">
                  <c:v>2.5741136037981727E+53</c:v>
                </c:pt>
                <c:pt idx="86">
                  <c:v>1.0416180629322838E+54</c:v>
                </c:pt>
                <c:pt idx="87">
                  <c:v>4.2143627373811944E+54</c:v>
                </c:pt>
                <c:pt idx="88">
                  <c:v>1.7049012892133014E+55</c:v>
                </c:pt>
                <c:pt idx="89">
                  <c:v>6.8962299338964999E+55</c:v>
                </c:pt>
                <c:pt idx="90">
                  <c:v>2.7891418843759177E+56</c:v>
                </c:pt>
                <c:pt idx="91">
                  <c:v>1.1279167180772942E+57</c:v>
                </c:pt>
                <c:pt idx="92">
                  <c:v>4.5607067296168852E+57</c:v>
                </c:pt>
                <c:pt idx="93">
                  <c:v>1.8438986347698375E+58</c:v>
                </c:pt>
                <c:pt idx="94">
                  <c:v>7.4540583107716834E+58</c:v>
                </c:pt>
                <c:pt idx="95">
                  <c:v>3.0130088329856068E+59</c:v>
                </c:pt>
                <c:pt idx="96">
                  <c:v>1.2177577366650161E+60</c:v>
                </c:pt>
                <c:pt idx="97">
                  <c:v>4.9212477605431577E+60</c:v>
                </c:pt>
                <c:pt idx="98">
                  <c:v>1.9885858297705005E+61</c:v>
                </c:pt>
                <c:pt idx="99">
                  <c:v>8.0346902212949514E+61</c:v>
                </c:pt>
                <c:pt idx="100">
                  <c:v>3.2460148494031604E+62</c:v>
                </c:pt>
                <c:pt idx="101">
                  <c:v>1.3112614441153361E+63</c:v>
                </c:pt>
                <c:pt idx="102">
                  <c:v>5.2964677938776319E+63</c:v>
                </c:pt>
                <c:pt idx="103">
                  <c:v>2.1391559245175679E+64</c:v>
                </c:pt>
                <c:pt idx="104">
                  <c:v>8.6388989259363317E+64</c:v>
                </c:pt>
                <c:pt idx="105">
                  <c:v>3.4884696615209568E+65</c:v>
                </c:pt>
                <c:pt idx="106">
                  <c:v>1.4085519010669524E+66</c:v>
                </c:pt>
                <c:pt idx="107">
                  <c:v>5.6868637501020881E+66</c:v>
                </c:pt>
                <c:pt idx="108">
                  <c:v>2.2958079583745467E+67</c:v>
                </c:pt>
                <c:pt idx="109">
                  <c:v>9.2674816668330324E+67</c:v>
                </c:pt>
                <c:pt idx="110">
                  <c:v>3.7406926000671513E+68</c:v>
                </c:pt>
                <c:pt idx="111">
                  <c:v>1.5097570133604358E+69</c:v>
                </c:pt>
                <c:pt idx="112">
                  <c:v>6.0929479467760446E+69</c:v>
                </c:pt>
                <c:pt idx="113">
                  <c:v>2.4587471360441383E+70</c:v>
                </c:pt>
                <c:pt idx="114">
                  <c:v>9.9212603735114354E+70</c:v>
                </c:pt>
                <c:pt idx="115">
                  <c:v>4.003012881138527E+71</c:v>
                </c:pt>
                <c:pt idx="116">
                  <c:v>1.6150086451489919E+72</c:v>
                </c:pt>
                <c:pt idx="117">
                  <c:v>6.5152485513702922E+72</c:v>
                </c:pt>
                <c:pt idx="118">
                  <c:v>2.6281850088578467E+73</c:v>
                </c:pt>
                <c:pt idx="119">
                  <c:v>1.0601082388670306E+74</c:v>
                </c:pt>
                <c:pt idx="120">
                  <c:v>4.2757698967636901E+74</c:v>
                </c:pt>
                <c:pt idx="121">
                  <c:v>1.7244427352237031E+75</c:v>
                </c:pt>
                <c:pt idx="122">
                  <c:v>6.9543100469677207E+75</c:v>
                </c:pt>
                <c:pt idx="123">
                  <c:v>2.8043396612162516E+76</c:v>
                </c:pt>
                <c:pt idx="124">
                  <c:v>1.130782121458166E+77</c:v>
                </c:pt>
                <c:pt idx="125">
                  <c:v>4.5593135137193252E+77</c:v>
                </c:pt>
                <c:pt idx="126">
                  <c:v>1.8381994166423946E+78</c:v>
                </c:pt>
                <c:pt idx="127">
                  <c:v>7.4106937111882365E+78</c:v>
                </c:pt>
                <c:pt idx="128">
                  <c:v>2.9874359023227578E+79</c:v>
                </c:pt>
                <c:pt idx="129">
                  <c:v>1.2042377280680884E+80</c:v>
                </c:pt>
                <c:pt idx="130">
                  <c:v>4.8540043808282949E+80</c:v>
                </c:pt>
                <c:pt idx="131">
                  <c:v>1.9564231397536944E+81</c:v>
                </c:pt>
                <c:pt idx="132">
                  <c:v>7.8849781087042836E+81</c:v>
                </c:pt>
                <c:pt idx="133">
                  <c:v>3.1777054633575158E+82</c:v>
                </c:pt>
                <c:pt idx="134">
                  <c:v>1.2805678732933273E+83</c:v>
                </c:pt>
                <c:pt idx="135">
                  <c:v>5.1602142449745928E+83</c:v>
                </c:pt>
                <c:pt idx="136">
                  <c:v>2.0792627987103506E+84</c:v>
                </c:pt>
                <c:pt idx="137">
                  <c:v>8.3777595977234566E+84</c:v>
                </c:pt>
                <c:pt idx="138">
                  <c:v>3.3753872002422043E+85</c:v>
                </c:pt>
                <c:pt idx="139">
                  <c:v>1.3598682245580103E+86</c:v>
                </c:pt>
                <c:pt idx="140">
                  <c:v>5.478326276076556E+86</c:v>
                </c:pt>
                <c:pt idx="141">
                  <c:v>2.2068718615684282E+87</c:v>
                </c:pt>
                <c:pt idx="142">
                  <c:v>8.8896528508249362E+87</c:v>
                </c:pt>
                <c:pt idx="143">
                  <c:v>3.5807273021504638E+88</c:v>
                </c:pt>
                <c:pt idx="144">
                  <c:v>1.4422373855883813E+89</c:v>
                </c:pt>
                <c:pt idx="145">
                  <c:v>5.808735401266308E+89</c:v>
                </c:pt>
                <c:pt idx="146">
                  <c:v>2.3394085040716364E+90</c:v>
                </c:pt>
                <c:pt idx="147">
                  <c:v>9.4212913905469981E+90</c:v>
                </c:pt>
                <c:pt idx="148">
                  <c:v>3.7939795059229803E+91</c:v>
                </c:pt>
                <c:pt idx="149">
                  <c:v>1.5277769822508646E+92</c:v>
                </c:pt>
                <c:pt idx="150">
                  <c:v>6.151848648530148E+92</c:v>
                </c:pt>
                <c:pt idx="151">
                  <c:v>2.4770357472227351E+93</c:v>
                </c:pt>
                <c:pt idx="152">
                  <c:v>9.9733281401336439E+93</c:v>
                </c:pt>
                <c:pt idx="153">
                  <c:v>4.015405316550539E+94</c:v>
                </c:pt>
                <c:pt idx="154">
                  <c:v>1.6165917508190482E+95</c:v>
                </c:pt>
                <c:pt idx="155">
                  <c:v>6.5080855000715229E+95</c:v>
                </c:pt>
                <c:pt idx="156">
                  <c:v>2.6199215987467413E+96</c:v>
                </c:pt>
                <c:pt idx="157">
                  <c:v>1.0546435989859494E+97</c:v>
                </c:pt>
                <c:pt idx="158">
                  <c:v>4.2452742338928088E+97</c:v>
                </c:pt>
                <c:pt idx="159">
                  <c:v>1.7087896287367281E+98</c:v>
                </c:pt>
                <c:pt idx="160">
                  <c:v>6.8778782556653305E+98</c:v>
                </c:pt>
                <c:pt idx="161">
                  <c:v>2.7682391985534995E+99</c:v>
                </c:pt>
                <c:pt idx="162">
                  <c:v>1.1141308379363467E+100</c:v>
                </c:pt>
                <c:pt idx="163">
                  <c:v>4.4838639858051744E+100</c:v>
                </c:pt>
                <c:pt idx="164">
                  <c:v>1.8044818479459848E+101</c:v>
                </c:pt>
                <c:pt idx="165">
                  <c:v>7.2616724062795996E+101</c:v>
                </c:pt>
                <c:pt idx="166">
                  <c:v>2.9221669683101039E+102</c:v>
                </c:pt>
                <c:pt idx="167">
                  <c:v>1.1758659896433472E+103</c:v>
                </c:pt>
                <c:pt idx="168">
                  <c:v>4.7314607678506114E+103</c:v>
                </c:pt>
                <c:pt idx="169">
                  <c:v>1.9037830308511336E+104</c:v>
                </c:pt>
                <c:pt idx="170">
                  <c:v>7.6599270182480904E+104</c:v>
                </c:pt>
                <c:pt idx="171">
                  <c:v>3.0818887652366586E+105</c:v>
                </c:pt>
                <c:pt idx="172">
                  <c:v>1.2399226892696324E+106</c:v>
                </c:pt>
                <c:pt idx="173">
                  <c:v>4.9883594897784055E+106</c:v>
                </c:pt>
                <c:pt idx="174">
                  <c:v>2.0068112889913126E+107</c:v>
                </c:pt>
                <c:pt idx="175">
                  <c:v>8.0731151282850517E+107</c:v>
                </c:pt>
                <c:pt idx="176">
                  <c:v>3.2475940402419413E+108</c:v>
                </c:pt>
                <c:pt idx="177">
                  <c:v>1.3063768116679447E+109</c:v>
                </c:pt>
                <c:pt idx="178">
                  <c:v>5.2548640289564518E+109</c:v>
                </c:pt>
                <c:pt idx="179">
                  <c:v>2.1136883244964499E+110</c:v>
                </c:pt>
                <c:pt idx="180">
                  <c:v>8.5017241496412763E+110</c:v>
                </c:pt>
                <c:pt idx="181">
                  <c:v>3.4194780005187012E+111</c:v>
                </c:pt>
                <c:pt idx="182">
                  <c:v>1.3753065364723567E+112</c:v>
                </c:pt>
                <c:pt idx="183">
                  <c:v>5.531287490948932E+112</c:v>
                </c:pt>
                <c:pt idx="184">
                  <c:v>2.2245395344033748E+113</c:v>
                </c:pt>
                <c:pt idx="185">
                  <c:v>8.9462562897087074E+113</c:v>
                </c:pt>
                <c:pt idx="186">
                  <c:v>3.5977417767215662E+114</c:v>
                </c:pt>
                <c:pt idx="187">
                  <c:v>1.4467924150238598E+115</c:v>
                </c:pt>
                <c:pt idx="188">
                  <c:v>5.8179524774363723E+115</c:v>
                </c:pt>
                <c:pt idx="189">
                  <c:v>2.3394941179109222E+116</c:v>
                </c:pt>
                <c:pt idx="190">
                  <c:v>9.4072289793891819E+116</c:v>
                </c:pt>
                <c:pt idx="191">
                  <c:v>3.78259259485387E+117</c:v>
                </c:pt>
                <c:pt idx="192">
                  <c:v>1.5209174391808269E+118</c:v>
                </c:pt>
                <c:pt idx="193">
                  <c:v>6.1151913616804232E+118</c:v>
                </c:pt>
                <c:pt idx="194">
                  <c:v>2.4586851866550155E+119</c:v>
                </c:pt>
                <c:pt idx="195">
                  <c:v>9.8851753145514469E+119</c:v>
                </c:pt>
                <c:pt idx="196">
                  <c:v>3.9742439529931328E+120</c:v>
                </c:pt>
                <c:pt idx="197">
                  <c:v>1.5977671120662747E+121</c:v>
                </c:pt>
                <c:pt idx="198">
                  <c:v>6.4233465717411851E+121</c:v>
                </c:pt>
                <c:pt idx="199">
                  <c:v>2.5822498780869086E+122</c:v>
                </c:pt>
                <c:pt idx="200">
                  <c:v>1.0380644509909373E+123</c:v>
                </c:pt>
                <c:pt idx="201">
                  <c:v>4.1729158029884443E+123</c:v>
                </c:pt>
                <c:pt idx="202">
                  <c:v>1.6774295208052558E+124</c:v>
                </c:pt>
                <c:pt idx="203">
                  <c:v>6.7427708816605357E+124</c:v>
                </c:pt>
                <c:pt idx="204">
                  <c:v>2.7103294720400193E+125</c:v>
                </c:pt>
                <c:pt idx="205">
                  <c:v>1.0894202365663297E+126</c:v>
                </c:pt>
                <c:pt idx="206">
                  <c:v>4.3788347372666067E+126</c:v>
                </c:pt>
                <c:pt idx="207">
                  <c:v>1.7599954113071579E+127</c:v>
                </c:pt>
                <c:pt idx="208">
                  <c:v>7.0738277108306922E+127</c:v>
                </c:pt>
                <c:pt idx="209">
                  <c:v>2.8430695105731012E+128</c:v>
                </c:pt>
                <c:pt idx="210">
                  <c:v>1.1426431747255702E+129</c:v>
                </c:pt>
                <c:pt idx="211">
                  <c:v>4.5922341808875996E+129</c:v>
                </c:pt>
                <c:pt idx="212">
                  <c:v>1.8455582651491674E+130</c:v>
                </c:pt>
                <c:pt idx="213">
                  <c:v>7.4168914317731797E+130</c:v>
                </c:pt>
                <c:pt idx="214">
                  <c:v>2.980619921179876E+131</c:v>
                </c:pt>
                <c:pt idx="215">
                  <c:v>1.197793307860192E+132</c:v>
                </c:pt>
                <c:pt idx="216">
                  <c:v>4.8133545889937346E+132</c:v>
                </c:pt>
                <c:pt idx="217">
                  <c:v>1.9342143786186804E+133</c:v>
                </c:pt>
                <c:pt idx="218">
                  <c:v>7.7723476865594682E+133</c:v>
                </c:pt>
                <c:pt idx="219">
                  <c:v>3.1231351434576859E+134</c:v>
                </c:pt>
                <c:pt idx="220">
                  <c:v>1.2549324849166338E+135</c:v>
                </c:pt>
                <c:pt idx="221">
                  <c:v>5.0424436498007728E+135</c:v>
                </c:pt>
                <c:pt idx="222">
                  <c:v>2.0260629439740042E+136</c:v>
                </c:pt>
                <c:pt idx="223">
                  <c:v>8.1405937121107972E+136</c:v>
                </c:pt>
                <c:pt idx="224">
                  <c:v>3.270774259330231E+137</c:v>
                </c:pt>
                <c:pt idx="225">
                  <c:v>1.3141244135264573E+138</c:v>
                </c:pt>
                <c:pt idx="226">
                  <c:v>5.2797564932832885E+138</c:v>
                </c:pt>
                <c:pt idx="227">
                  <c:v>2.1212061329842991E+139</c:v>
                </c:pt>
                <c:pt idx="228">
                  <c:v>8.5220386746211317E+139</c:v>
                </c:pt>
                <c:pt idx="229">
                  <c:v>3.4237011269220267E+140</c:v>
                </c:pt>
                <c:pt idx="230">
                  <c:v>1.3754347135982403E+141</c:v>
                </c:pt>
                <c:pt idx="231">
                  <c:v>5.5255559057106796E+141</c:v>
                </c:pt>
                <c:pt idx="232">
                  <c:v>2.2197491828113592E+142</c:v>
                </c:pt>
                <c:pt idx="233">
                  <c:v>8.9171040133537864E+142</c:v>
                </c:pt>
                <c:pt idx="234">
                  <c:v>3.5820845181848544E+143</c:v>
                </c:pt>
                <c:pt idx="235">
                  <c:v>1.4389309724112777E+144</c:v>
                </c:pt>
                <c:pt idx="236">
                  <c:v>5.7801125501944544E+144</c:v>
                </c:pt>
                <c:pt idx="237">
                  <c:v>2.3218004842975192E+145</c:v>
                </c:pt>
                <c:pt idx="238">
                  <c:v>9.3262237940690268E+145</c:v>
                </c:pt>
                <c:pt idx="239">
                  <c:v>3.7460982603791907E+146</c:v>
                </c:pt>
                <c:pt idx="240">
                  <c:v>1.5046828012523083E+147</c:v>
                </c:pt>
                <c:pt idx="241">
                  <c:v>6.043705193411761E+147</c:v>
                </c:pt>
                <c:pt idx="242">
                  <c:v>2.4274716727257156E+148</c:v>
                </c:pt>
                <c:pt idx="243">
                  <c:v>9.7498450723469069E+148</c:v>
                </c:pt>
                <c:pt idx="244">
                  <c:v>3.9159213815163807E+149</c:v>
                </c:pt>
                <c:pt idx="245">
                  <c:v>1.5727618936375994E+150</c:v>
                </c:pt>
                <c:pt idx="246">
                  <c:v>6.3166209386745863E+150</c:v>
                </c:pt>
                <c:pt idx="247">
                  <c:v>2.5368777211195099E+151</c:v>
                </c:pt>
                <c:pt idx="248">
                  <c:v>1.0188428267076742E+152</c:v>
                </c:pt>
                <c:pt idx="249">
                  <c:v>4.0917382598701773E+152</c:v>
                </c:pt>
                <c:pt idx="250">
                  <c:v>1.6432420851638632E+153</c:v>
                </c:pt>
                <c:pt idx="251">
                  <c:v>6.599155465518622E+153</c:v>
                </c:pt>
                <c:pt idx="252">
                  <c:v>2.6501370361527165E+154</c:v>
                </c:pt>
                <c:pt idx="253">
                  <c:v>1.0642447544391936E+155</c:v>
                </c:pt>
                <c:pt idx="254">
                  <c:v>4.2737387776692028E+155</c:v>
                </c:pt>
                <c:pt idx="255">
                  <c:v>1.7161994150326524E+156</c:v>
                </c:pt>
                <c:pt idx="256">
                  <c:v>6.8916132759904949E+156</c:v>
                </c:pt>
                <c:pt idx="257">
                  <c:v>2.767371556740152E+157</c:v>
                </c:pt>
                <c:pt idx="258">
                  <c:v>1.1112391212336424E+158</c:v>
                </c:pt>
                <c:pt idx="259">
                  <c:v>4.4621184790848963E+158</c:v>
                </c:pt>
                <c:pt idx="260">
                  <c:v>1.7917121892940891E+159</c:v>
                </c:pt>
                <c:pt idx="261">
                  <c:v>7.194307947816879E+159</c:v>
                </c:pt>
                <c:pt idx="262">
                  <c:v>2.8887068553829606E+160</c:v>
                </c:pt>
                <c:pt idx="263">
                  <c:v>1.1598762126556678E+161</c:v>
                </c:pt>
                <c:pt idx="264">
                  <c:v>4.6570787326326056E+161</c:v>
                </c:pt>
                <c:pt idx="265">
                  <c:v>1.869861045857016E+162</c:v>
                </c:pt>
                <c:pt idx="266">
                  <c:v>7.507562394643959E+162</c:v>
                </c:pt>
                <c:pt idx="267">
                  <c:v>3.0142722423439416E+163</c:v>
                </c:pt>
                <c:pt idx="268">
                  <c:v>1.2102078107321198E+164</c:v>
                </c:pt>
                <c:pt idx="269">
                  <c:v>4.8588268981066521E+164</c:v>
                </c:pt>
                <c:pt idx="270">
                  <c:v>1.95072902131393E+165</c:v>
                </c:pt>
                <c:pt idx="271">
                  <c:v>7.8317091335407963E+165</c:v>
                </c:pt>
                <c:pt idx="272">
                  <c:v>3.1442008727303491E+166</c:v>
                </c:pt>
                <c:pt idx="273">
                  <c:v>1.2622872368177519E+167</c:v>
                </c:pt>
                <c:pt idx="274">
                  <c:v>5.0675764981734564E+167</c:v>
                </c:pt>
                <c:pt idx="275">
                  <c:v>2.0344016196303621E+168</c:v>
                </c:pt>
                <c:pt idx="276">
                  <c:v>8.1670905599653668E+168</c:v>
                </c:pt>
                <c:pt idx="277">
                  <c:v>3.278629856563714E+169</c:v>
                </c:pt>
                <c:pt idx="278">
                  <c:v>1.3161693956565125E+170</c:v>
                </c:pt>
                <c:pt idx="279">
                  <c:v>5.2835473947501579E+170</c:v>
                </c:pt>
                <c:pt idx="280">
                  <c:v>2.1209668827497062E+171</c:v>
                </c:pt>
                <c:pt idx="281">
                  <c:v>8.5140592303973973E+171</c:v>
                </c:pt>
                <c:pt idx="282">
                  <c:v>3.4177003719183878E+172</c:v>
                </c:pt>
                <c:pt idx="283">
                  <c:v>1.3719108206711267E+173</c:v>
                </c:pt>
                <c:pt idx="284">
                  <c:v>5.5069659702995931E+173</c:v>
                </c:pt>
                <c:pt idx="285">
                  <c:v>2.2105154631658718E+174</c:v>
                </c:pt>
                <c:pt idx="286">
                  <c:v>8.8729781528476252E+174</c:v>
                </c:pt>
                <c:pt idx="287">
                  <c:v>3.5615577812127053E+175</c:v>
                </c:pt>
                <c:pt idx="288">
                  <c:v>1.4295697205145442E+176</c:v>
                </c:pt>
                <c:pt idx="289">
                  <c:v>5.7380653141760252E+176</c:v>
                </c:pt>
                <c:pt idx="290">
                  <c:v>2.3031406985175494E+177</c:v>
                </c:pt>
                <c:pt idx="291">
                  <c:v>9.2442210854587551E+177</c:v>
                </c:pt>
                <c:pt idx="292">
                  <c:v>3.710351750738925E+178</c:v>
                </c:pt>
                <c:pt idx="293">
                  <c:v>1.4892060269177392E+179</c:v>
                </c:pt>
                <c:pt idx="294">
                  <c:v>5.9770854141596334E+179</c:v>
                </c:pt>
                <c:pt idx="295">
                  <c:v>2.3989386882593241E+180</c:v>
                </c:pt>
                <c:pt idx="296">
                  <c:v>9.628172843419179E+180</c:v>
                </c:pt>
                <c:pt idx="297">
                  <c:v>3.8642363735204247E+181</c:v>
                </c:pt>
                <c:pt idx="298">
                  <c:v>1.5508814438692711E+182</c:v>
                </c:pt>
                <c:pt idx="299">
                  <c:v>6.2242733533214894E+182</c:v>
                </c:pt>
                <c:pt idx="300">
                  <c:v>2.4980083724663578E+183</c:v>
                </c:pt>
                <c:pt idx="301">
                  <c:v>1.0025229614416479E+184</c:v>
                </c:pt>
                <c:pt idx="302">
                  <c:v>4.0233702955870108E+184</c:v>
                </c:pt>
                <c:pt idx="303">
                  <c:v>1.614659498162972E+185</c:v>
                </c:pt>
                <c:pt idx="304">
                  <c:v>6.4798835123645586E+185</c:v>
                </c:pt>
                <c:pt idx="305">
                  <c:v>2.6004516128308917E+186</c:v>
                </c:pt>
                <c:pt idx="306">
                  <c:v>1.043579928286384E+187</c:v>
                </c:pt>
                <c:pt idx="307">
                  <c:v>4.1879168457616452E+187</c:v>
                </c:pt>
                <c:pt idx="308">
                  <c:v>1.6806055913511018E+188</c:v>
                </c:pt>
                <c:pt idx="309">
                  <c:v>6.7441777775901819E+188</c:v>
                </c:pt>
                <c:pt idx="310">
                  <c:v>2.7063732759103827E+189</c:v>
                </c:pt>
                <c:pt idx="311">
                  <c:v>1.086030176313877E+190</c:v>
                </c:pt>
                <c:pt idx="312">
                  <c:v>4.358044169054404E+190</c:v>
                </c:pt>
                <c:pt idx="313">
                  <c:v>1.7487870531413199E+191</c:v>
                </c:pt>
                <c:pt idx="314">
                  <c:v>7.0174257546435132E+191</c:v>
                </c:pt>
                <c:pt idx="315">
                  <c:v>2.8158813186886986E+192</c:v>
                </c:pt>
                <c:pt idx="316">
                  <c:v>1.1299169342079968E+193</c:v>
                </c:pt>
                <c:pt idx="317">
                  <c:v>4.5339253637620565E+193</c:v>
                </c:pt>
                <c:pt idx="318">
                  <c:v>1.8192731962768503E+194</c:v>
                </c:pt>
                <c:pt idx="319">
                  <c:v>7.2999049881955123E+194</c:v>
                </c:pt>
                <c:pt idx="320">
                  <c:v>2.9290868765134493E+195</c:v>
                </c:pt>
                <c:pt idx="321">
                  <c:v>1.1752847030994775E+196</c:v>
                </c:pt>
                <c:pt idx="322">
                  <c:v>4.715738622374301E+196</c:v>
                </c:pt>
                <c:pt idx="323">
                  <c:v>1.8921353729402768E+197</c:v>
                </c:pt>
                <c:pt idx="324">
                  <c:v>7.5919011877233328E+197</c:v>
                </c:pt>
                <c:pt idx="325">
                  <c:v>3.0461043534742234E+198</c:v>
                </c:pt>
                <c:pt idx="326">
                  <c:v>1.2221792927436455E+199</c:v>
                </c:pt>
                <c:pt idx="327">
                  <c:v>4.9036673763904062E+199</c:v>
                </c:pt>
                <c:pt idx="328">
                  <c:v>1.9674470327224923E+200</c:v>
                </c:pt>
                <c:pt idx="329">
                  <c:v>7.8937084595552881E+200</c:v>
                </c:pt>
                <c:pt idx="330">
                  <c:v>3.1670515152882429E+201</c:v>
                </c:pt>
                <c:pt idx="331">
                  <c:v>1.2706478587017482E+202</c:v>
                </c:pt>
                <c:pt idx="332">
                  <c:v>5.097900445152797E+202</c:v>
                </c:pt>
                <c:pt idx="333">
                  <c:v>2.0452837821994405E+203</c:v>
                </c:pt>
                <c:pt idx="334">
                  <c:v>8.2056295453510486E+203</c:v>
                </c:pt>
                <c:pt idx="335">
                  <c:v>3.2920495847617341E+204</c:v>
                </c:pt>
                <c:pt idx="336">
                  <c:v>1.3207389405532195E+205</c:v>
                </c:pt>
                <c:pt idx="337">
                  <c:v>5.2986321888069816E+205</c:v>
                </c:pt>
                <c:pt idx="338">
                  <c:v>2.125723446160434E+206</c:v>
                </c:pt>
                <c:pt idx="339">
                  <c:v>8.5279760671923017E+206</c:v>
                </c:pt>
                <c:pt idx="340">
                  <c:v>3.4212233398971469E+207</c:v>
                </c:pt>
                <c:pt idx="341">
                  <c:v>1.3725025011669493E+208</c:v>
                </c:pt>
                <c:pt idx="342">
                  <c:v>5.506062665500159E+208</c:v>
                </c:pt>
                <c:pt idx="343">
                  <c:v>2.2088461305330084E+209</c:v>
                </c:pt>
                <c:pt idx="344">
                  <c:v>8.8610687794638128E+209</c:v>
                </c:pt>
                <c:pt idx="345">
                  <c:v>3.5547012147182368E+210</c:v>
                </c:pt>
                <c:pt idx="346">
                  <c:v>1.4259899670603794E+211</c:v>
                </c:pt>
                <c:pt idx="347">
                  <c:v>5.7203977929338562E+211</c:v>
                </c:pt>
                <c:pt idx="348">
                  <c:v>2.2947342870504779E+212</c:v>
                </c:pt>
                <c:pt idx="349">
                  <c:v>9.2052378277096536E+212</c:v>
                </c:pt>
                <c:pt idx="350">
                  <c:v>3.6926154028869582E+213</c:v>
                </c:pt>
                <c:pt idx="351">
                  <c:v>1.481254269876022E+214</c:v>
                </c:pt>
                <c:pt idx="352">
                  <c:v>5.9418495143890427E+214</c:v>
                </c:pt>
                <c:pt idx="353">
                  <c:v>2.383472779709599E+215</c:v>
                </c:pt>
                <c:pt idx="354">
                  <c:v>9.5608230146543237E+215</c:v>
                </c:pt>
                <c:pt idx="355">
                  <c:v>3.8351019641881005E+216</c:v>
                </c:pt>
                <c:pt idx="356">
                  <c:v>1.5383498890057886E+217</c:v>
                </c:pt>
                <c:pt idx="357">
                  <c:v>6.1706359693453483E+217</c:v>
                </c:pt>
                <c:pt idx="358">
                  <c:v>2.4751489530670168E+218</c:v>
                </c:pt>
                <c:pt idx="359">
                  <c:v>9.9281740735835771E+218</c:v>
                </c:pt>
                <c:pt idx="360">
                  <c:v>3.9823009339596348E+219</c:v>
                </c:pt>
                <c:pt idx="361">
                  <c:v>1.5973328953943355E+220</c:v>
                </c:pt>
                <c:pt idx="362">
                  <c:v>6.4069816688192684E+220</c:v>
                </c:pt>
                <c:pt idx="363">
                  <c:v>2.5698527024244779E+221</c:v>
                </c:pt>
                <c:pt idx="364">
                  <c:v>1.0307650949284994E+222</c:v>
                </c:pt>
                <c:pt idx="365">
                  <c:v>4.1343564355488304E+222</c:v>
                </c:pt>
                <c:pt idx="366">
                  <c:v>1.6582609965534653E+223</c:v>
                </c:pt>
                <c:pt idx="367">
                  <c:v>6.6511176755495938E+223</c:v>
                </c:pt>
                <c:pt idx="368">
                  <c:v>2.6676765459541306E+224</c:v>
                </c:pt>
                <c:pt idx="369">
                  <c:v>1.0699624086753694E+225</c:v>
                </c:pt>
                <c:pt idx="370">
                  <c:v>4.2914167958763466E+225</c:v>
                </c:pt>
                <c:pt idx="371">
                  <c:v>1.7211935828204862E+226</c:v>
                </c:pt>
                <c:pt idx="372">
                  <c:v>6.903281789161735E+226</c:v>
                </c:pt>
                <c:pt idx="373">
                  <c:v>2.7687156988166101E+227</c:v>
                </c:pt>
                <c:pt idx="374">
                  <c:v>1.1104474727874105E+228</c:v>
                </c:pt>
                <c:pt idx="375">
                  <c:v>4.4536346641927075E+228</c:v>
                </c:pt>
                <c:pt idx="376">
                  <c:v>1.7861917748943093E+229</c:v>
                </c:pt>
                <c:pt idx="377">
                  <c:v>7.1637187364461423E+229</c:v>
                </c:pt>
                <c:pt idx="378">
                  <c:v>2.873068149326019E+230</c:v>
                </c:pt>
                <c:pt idx="379">
                  <c:v>1.1522595216294324E+231</c:v>
                </c:pt>
                <c:pt idx="380">
                  <c:v>4.6211671341138289E+231</c:v>
                </c:pt>
                <c:pt idx="381">
                  <c:v>1.8533184726839713E+232</c:v>
                </c:pt>
                <c:pt idx="382">
                  <c:v>7.432680366889644E+232</c:v>
                </c:pt>
                <c:pt idx="383">
                  <c:v>2.9808347372173612E+233</c:v>
                </c:pt>
                <c:pt idx="384">
                  <c:v>1.1954389310715459E+234</c:v>
                </c:pt>
                <c:pt idx="385">
                  <c:v>4.7941758690245892E+234</c:v>
                </c:pt>
                <c:pt idx="386">
                  <c:v>1.9226384055051979E+235</c:v>
                </c:pt>
                <c:pt idx="387">
                  <c:v>7.7104258536022409E+235</c:v>
                </c:pt>
                <c:pt idx="388">
                  <c:v>3.092119234073476E+236</c:v>
                </c:pt>
                <c:pt idx="389">
                  <c:v>1.2400272506824222E+237</c:v>
                </c:pt>
                <c:pt idx="390">
                  <c:v>4.9728272309418164E+237</c:v>
                </c:pt>
                <c:pt idx="391">
                  <c:v>1.9942181836615775E+238</c:v>
                </c:pt>
                <c:pt idx="392">
                  <c:v>7.9972218997857139E+238</c:v>
                </c:pt>
                <c:pt idx="393">
                  <c:v>3.2070284259700471E+239</c:v>
                </c:pt>
                <c:pt idx="394">
                  <c:v>1.2860672368103235E+240</c:v>
                </c:pt>
                <c:pt idx="395">
                  <c:v>5.1572924129305123E+240</c:v>
                </c:pt>
                <c:pt idx="396">
                  <c:v>2.0681263514478923E+241</c:v>
                </c:pt>
                <c:pt idx="397">
                  <c:v>8.2933429508943188E+241</c:v>
                </c:pt>
                <c:pt idx="398">
                  <c:v>3.3256721983988273E+242</c:v>
                </c:pt>
                <c:pt idx="399">
                  <c:v>1.3336028865759709E+243</c:v>
                </c:pt>
                <c:pt idx="400">
                  <c:v>5.3477475751696431E+243</c:v>
                </c:pt>
                <c:pt idx="401">
                  <c:v>2.1444334416141611E+244</c:v>
                </c:pt>
                <c:pt idx="402">
                  <c:v>8.5990714126418601E+244</c:v>
                </c:pt>
                <c:pt idx="403">
                  <c:v>3.4481636235308302E+245</c:v>
                </c:pt>
                <c:pt idx="404">
                  <c:v>1.3826794728019666E+246</c:v>
                </c:pt>
                <c:pt idx="405">
                  <c:v>5.5443739847664043E+246</c:v>
                </c:pt>
                <c:pt idx="406">
                  <c:v>2.2232120313299769E+247</c:v>
                </c:pt>
                <c:pt idx="407">
                  <c:v>8.9146978750135682E+247</c:v>
                </c:pt>
                <c:pt idx="408">
                  <c:v>3.5746190498828916E+248</c:v>
                </c:pt>
                <c:pt idx="409">
                  <c:v>1.4333435799041423E+249</c:v>
                </c:pt>
                <c:pt idx="410">
                  <c:v>5.7473581594205122E+249</c:v>
                </c:pt>
                <c:pt idx="411">
                  <c:v>2.304536799689782E+250</c:v>
                </c:pt>
                <c:pt idx="412">
                  <c:v>9.2405213424454367E+250</c:v>
                </c:pt>
                <c:pt idx="413">
                  <c:v>3.7051581944526981E+251</c:v>
                </c:pt>
                <c:pt idx="414">
                  <c:v>1.4856431407708886E+252</c:v>
                </c:pt>
                <c:pt idx="415">
                  <c:v>5.9568920150427919E+252</c:v>
                </c:pt>
                <c:pt idx="416">
                  <c:v>2.3884845868008118E+253</c:v>
                </c:pt>
                <c:pt idx="417">
                  <c:v>9.576849470338027E+253</c:v>
                </c:pt>
                <c:pt idx="418">
                  <c:v>3.8399042373891228E+254</c:v>
                </c:pt>
                <c:pt idx="419">
                  <c:v>1.5396274746572139E+255</c:v>
                </c:pt>
                <c:pt idx="420">
                  <c:v>6.1731730174351148E+255</c:v>
                </c:pt>
                <c:pt idx="421">
                  <c:v>2.4751344544965496E+256</c:v>
                </c:pt>
                <c:pt idx="422">
                  <c:v>9.9239988080762131E+256</c:v>
                </c:pt>
                <c:pt idx="423">
                  <c:v>3.9789839192664911E+257</c:v>
                </c:pt>
                <c:pt idx="424">
                  <c:v>1.5953473261209988E+258</c:v>
                </c:pt>
                <c:pt idx="425">
                  <c:v>6.3964043381416046E+258</c:v>
                </c:pt>
                <c:pt idx="426">
                  <c:v>2.5645677487196856E+259</c:v>
                </c:pt>
                <c:pt idx="427">
                  <c:v>1.0282295048730917E+260</c:v>
                </c:pt>
                <c:pt idx="428">
                  <c:v>4.122527641033237E+260</c:v>
                </c:pt>
                <c:pt idx="429">
                  <c:v>1.6528549050296428E+261</c:v>
                </c:pt>
                <c:pt idx="430">
                  <c:v>6.6267950145839632E+261</c:v>
                </c:pt>
                <c:pt idx="431">
                  <c:v>2.6568681636197421E+262</c:v>
                </c:pt>
                <c:pt idx="432">
                  <c:v>1.0652073285623596E+263</c:v>
                </c:pt>
                <c:pt idx="433">
                  <c:v>4.2706695667072892E+263</c:v>
                </c:pt>
                <c:pt idx="434">
                  <c:v>1.712203927666056E+264</c:v>
                </c:pt>
                <c:pt idx="435">
                  <c:v>6.8645601145967855E+264</c:v>
                </c:pt>
                <c:pt idx="436">
                  <c:v>2.7521218074117388E+265</c:v>
                </c:pt>
                <c:pt idx="437">
                  <c:v>1.1033678275939053E+266</c:v>
                </c:pt>
                <c:pt idx="438">
                  <c:v>4.4235477288924607E+266</c:v>
                </c:pt>
                <c:pt idx="439">
                  <c:v>1.77344965896372E+267</c:v>
                </c:pt>
                <c:pt idx="440">
                  <c:v>7.1099209054818229E+267</c:v>
                </c:pt>
                <c:pt idx="441">
                  <c:v>2.8504172700435063E+268</c:v>
                </c:pt>
                <c:pt idx="442">
                  <c:v>1.1427464711577134E+269</c:v>
                </c:pt>
                <c:pt idx="443">
                  <c:v>4.5813041371920971E+269</c:v>
                </c:pt>
                <c:pt idx="444">
                  <c:v>1.8366489559013362E+270</c:v>
                </c:pt>
                <c:pt idx="445">
                  <c:v>7.3631050277033344E+270</c:v>
                </c:pt>
                <c:pt idx="446">
                  <c:v>2.9518456927205296E+271</c:v>
                </c:pt>
                <c:pt idx="447">
                  <c:v>1.1833797497438902E+272</c:v>
                </c:pt>
                <c:pt idx="448">
                  <c:v>4.7440848895982739E+272</c:v>
                </c:pt>
                <c:pt idx="449">
                  <c:v>1.9018603120883949E+273</c:v>
                </c:pt>
                <c:pt idx="450">
                  <c:v>7.6243466733499208E+273</c:v>
                </c:pt>
                <c:pt idx="451">
                  <c:v>3.0565008393385048E+274</c:v>
                </c:pt>
                <c:pt idx="452">
                  <c:v>1.2253052037348165E+275</c:v>
                </c:pt>
                <c:pt idx="453">
                  <c:v>4.9120402869369246E+275</c:v>
                </c:pt>
                <c:pt idx="454">
                  <c:v>1.9691439035738332E+276</c:v>
                </c:pt>
                <c:pt idx="455">
                  <c:v>7.8938867694915863E+276</c:v>
                </c:pt>
                <c:pt idx="456">
                  <c:v>3.1644791698751359E+277</c:v>
                </c:pt>
                <c:pt idx="457">
                  <c:v>1.2685614527814549E+278</c:v>
                </c:pt>
                <c:pt idx="458">
                  <c:v>5.0853249504514219E+278</c:v>
                </c:pt>
                <c:pt idx="459">
                  <c:v>2.0385616359108097E+279</c:v>
                </c:pt>
                <c:pt idx="460">
                  <c:v>8.1719731665642022E+279</c:v>
                </c:pt>
                <c:pt idx="461">
                  <c:v>3.2758799157940663E+280</c:v>
                </c:pt>
                <c:pt idx="462">
                  <c:v>1.3131882259849807E+281</c:v>
                </c:pt>
                <c:pt idx="463">
                  <c:v>5.2640979426093395E+281</c:v>
                </c:pt>
                <c:pt idx="464">
                  <c:v>2.1101771925115025E+282</c:v>
                </c:pt>
                <c:pt idx="465">
                  <c:v>8.4588608319170765E+282</c:v>
                </c:pt>
                <c:pt idx="466">
                  <c:v>3.3908051575152573E+283</c:v>
                </c:pt>
                <c:pt idx="467">
                  <c:v>1.3592263929054736E+284</c:v>
                </c:pt>
                <c:pt idx="468">
                  <c:v>5.448522891219377E+284</c:v>
                </c:pt>
                <c:pt idx="469">
                  <c:v>2.1840560843267439E+285</c:v>
                </c:pt>
                <c:pt idx="470">
                  <c:v>8.7548120486629478E+285</c:v>
                </c:pt>
                <c:pt idx="471">
                  <c:v>3.509359904007568E+286</c:v>
                </c:pt>
                <c:pt idx="472">
                  <c:v>1.4067179954199828E+287</c:v>
                </c:pt>
                <c:pt idx="473">
                  <c:v>5.6387681169477534E+287</c:v>
                </c:pt>
                <c:pt idx="474">
                  <c:v>2.2602657008862303E+288</c:v>
                </c:pt>
                <c:pt idx="475">
                  <c:v>9.0600966199734366E+288</c:v>
                </c:pt>
                <c:pt idx="476">
                  <c:v>3.6316521745607809E+289</c:v>
                </c:pt>
                <c:pt idx="477">
                  <c:v>1.4557062804528749E+290</c:v>
                </c:pt>
                <c:pt idx="478">
                  <c:v>5.8350067643257494E+290</c:v>
                </c:pt>
                <c:pt idx="479">
                  <c:v>2.3388753627359998E+291</c:v>
                </c:pt>
                <c:pt idx="480">
                  <c:v>9.3749920789667991E+291</c:v>
                </c:pt>
                <c:pt idx="481">
                  <c:v>3.7577930827958396E+292</c:v>
                </c:pt>
                <c:pt idx="482">
                  <c:v>1.5062357336019839E+293</c:v>
                </c:pt>
                <c:pt idx="483">
                  <c:v>6.0374169363425274E+293</c:v>
                </c:pt>
                <c:pt idx="484">
                  <c:v>2.4199563753108478E+294</c:v>
                </c:pt>
                <c:pt idx="485">
                  <c:v>9.6997839043387383E+294</c:v>
                </c:pt>
                <c:pt idx="486">
                  <c:v>3.8878969229736342E+295</c:v>
                </c:pt>
                <c:pt idx="487">
                  <c:v>1.5583521136847092E+296</c:v>
                </c:pt>
                <c:pt idx="488">
                  <c:v>6.2461818327198591E+296</c:v>
                </c:pt>
                <c:pt idx="489">
                  <c:v>2.5035820842803525E+297</c:v>
                </c:pt>
                <c:pt idx="490">
                  <c:v>1.0034765741891046E+298</c:v>
                </c:pt>
                <c:pt idx="491">
                  <c:v>4.0220812586642725E+298</c:v>
                </c:pt>
                <c:pt idx="492">
                  <c:v>1.6121024882288507E+299</c:v>
                </c:pt>
                <c:pt idx="493">
                  <c:v>6.4614898919679694E+299</c:v>
                </c:pt>
                <c:pt idx="494">
                  <c:v>2.5898279324082145E+300</c:v>
                </c:pt>
                <c:pt idx="495">
                  <c:v>1.0380239632116965E+301</c:v>
                </c:pt>
                <c:pt idx="496">
                  <c:v>4.1604670138404286E+301</c:v>
                </c:pt>
                <c:pt idx="497">
                  <c:v>1.6675352699336285E+302</c:v>
                </c:pt>
                <c:pt idx="498">
                  <c:v>6.6835349373243424E+302</c:v>
                </c:pt>
                <c:pt idx="499">
                  <c:v>2.6787715179656683E+303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F-48D3-9FCD-25F3C1048F9B}"/>
            </c:ext>
          </c:extLst>
        </c:ser>
        <c:ser>
          <c:idx val="1"/>
          <c:order val="1"/>
          <c:tx>
            <c:strRef>
              <c:f>'Ej2'!$C$1</c:f>
              <c:strCache>
                <c:ptCount val="1"/>
                <c:pt idx="0">
                  <c:v>Cota 2_MT_1_CINTA_D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'Ej2'!$A$2:$A$500</c:f>
              <c:numCache>
                <c:formatCode>General</c:formatCode>
                <c:ptCount val="49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</c:numCache>
            </c:numRef>
          </c:xVal>
          <c:yVal>
            <c:numRef>
              <c:f>'Ej2'!$C$2:$C$501</c:f>
              <c:numCache>
                <c:formatCode>General</c:formatCode>
                <c:ptCount val="500"/>
                <c:pt idx="0">
                  <c:v>0</c:v>
                </c:pt>
                <c:pt idx="1">
                  <c:v>24</c:v>
                </c:pt>
                <c:pt idx="2">
                  <c:v>192</c:v>
                </c:pt>
                <c:pt idx="3">
                  <c:v>1152</c:v>
                </c:pt>
                <c:pt idx="4">
                  <c:v>6144</c:v>
                </c:pt>
                <c:pt idx="5">
                  <c:v>30720</c:v>
                </c:pt>
                <c:pt idx="6">
                  <c:v>147456</c:v>
                </c:pt>
                <c:pt idx="7">
                  <c:v>688128</c:v>
                </c:pt>
                <c:pt idx="8">
                  <c:v>3145728</c:v>
                </c:pt>
                <c:pt idx="9">
                  <c:v>14155776</c:v>
                </c:pt>
                <c:pt idx="10">
                  <c:v>62914560</c:v>
                </c:pt>
                <c:pt idx="11">
                  <c:v>276824064</c:v>
                </c:pt>
                <c:pt idx="12">
                  <c:v>1207959552</c:v>
                </c:pt>
                <c:pt idx="13">
                  <c:v>5234491392</c:v>
                </c:pt>
                <c:pt idx="14">
                  <c:v>22548578304</c:v>
                </c:pt>
                <c:pt idx="15">
                  <c:v>96636764160</c:v>
                </c:pt>
                <c:pt idx="16">
                  <c:v>412316860416</c:v>
                </c:pt>
                <c:pt idx="17">
                  <c:v>1752346656768</c:v>
                </c:pt>
                <c:pt idx="18">
                  <c:v>7421703487488</c:v>
                </c:pt>
                <c:pt idx="19">
                  <c:v>31336081391616</c:v>
                </c:pt>
                <c:pt idx="20">
                  <c:v>131941395333120</c:v>
                </c:pt>
                <c:pt idx="21">
                  <c:v>554153860399104</c:v>
                </c:pt>
                <c:pt idx="22">
                  <c:v>2322168557862912</c:v>
                </c:pt>
                <c:pt idx="23">
                  <c:v>9710886696517632</c:v>
                </c:pt>
                <c:pt idx="24">
                  <c:v>4.0532396646334464E+16</c:v>
                </c:pt>
                <c:pt idx="25">
                  <c:v>1.688849860263936E+17</c:v>
                </c:pt>
                <c:pt idx="26">
                  <c:v>7.0256154186979738E+17</c:v>
                </c:pt>
                <c:pt idx="27">
                  <c:v>2.9183325585360814E+18</c:v>
                </c:pt>
                <c:pt idx="28">
                  <c:v>1.2105675798371893E+19</c:v>
                </c:pt>
                <c:pt idx="29">
                  <c:v>5.0152085450397843E+19</c:v>
                </c:pt>
                <c:pt idx="30">
                  <c:v>2.0752587082923246E+20</c:v>
                </c:pt>
                <c:pt idx="31">
                  <c:v>8.5777359942749415E+20</c:v>
                </c:pt>
                <c:pt idx="32">
                  <c:v>3.5417748621522339E+21</c:v>
                </c:pt>
                <c:pt idx="33">
                  <c:v>1.4609821306377965E+22</c:v>
                </c:pt>
                <c:pt idx="34">
                  <c:v>6.0210172656587976E+22</c:v>
                </c:pt>
                <c:pt idx="35">
                  <c:v>2.4792424035065637E+23</c:v>
                </c:pt>
                <c:pt idx="36">
                  <c:v>1.0200311602998434E+24</c:v>
                </c:pt>
                <c:pt idx="37">
                  <c:v>4.1934614367882449E+24</c:v>
                </c:pt>
                <c:pt idx="38">
                  <c:v>1.7227192929508466E+25</c:v>
                </c:pt>
                <c:pt idx="39">
                  <c:v>7.0722160447455807E+25</c:v>
                </c:pt>
                <c:pt idx="40">
                  <c:v>2.90142196707511E+26</c:v>
                </c:pt>
                <c:pt idx="41">
                  <c:v>1.1895830065007951E+27</c:v>
                </c:pt>
                <c:pt idx="42">
                  <c:v>4.8743889046861848E+27</c:v>
                </c:pt>
                <c:pt idx="43">
                  <c:v>1.9961783133476757E+28</c:v>
                </c:pt>
                <c:pt idx="44">
                  <c:v>8.1704042592835098E+28</c:v>
                </c:pt>
                <c:pt idx="45">
                  <c:v>3.3424381060705267E+29</c:v>
                </c:pt>
                <c:pt idx="46">
                  <c:v>1.3666858033710598E+30</c:v>
                </c:pt>
                <c:pt idx="47">
                  <c:v>5.5855854572556358E+30</c:v>
                </c:pt>
                <c:pt idx="48">
                  <c:v>2.2817710804108129E+31</c:v>
                </c:pt>
                <c:pt idx="49">
                  <c:v>9.3172319116774861E+31</c:v>
                </c:pt>
                <c:pt idx="50">
                  <c:v>3.8029518006846882E+32</c:v>
                </c:pt>
                <c:pt idx="51">
                  <c:v>1.5516043346793528E+33</c:v>
                </c:pt>
                <c:pt idx="52">
                  <c:v>6.3281117963393212E+33</c:v>
                </c:pt>
                <c:pt idx="53">
                  <c:v>2.5799225015844925E+34</c:v>
                </c:pt>
                <c:pt idx="54">
                  <c:v>1.0514401138533026E+35</c:v>
                </c:pt>
                <c:pt idx="55">
                  <c:v>4.2836449082912328E+35</c:v>
                </c:pt>
                <c:pt idx="56">
                  <c:v>1.7446117444677021E+36</c:v>
                </c:pt>
                <c:pt idx="57">
                  <c:v>7.1030621024756442E+36</c:v>
                </c:pt>
                <c:pt idx="58">
                  <c:v>2.891070890832192E+37</c:v>
                </c:pt>
                <c:pt idx="59">
                  <c:v>1.1763667762696505E+38</c:v>
                </c:pt>
                <c:pt idx="60">
                  <c:v>4.7852207848256971E+38</c:v>
                </c:pt>
                <c:pt idx="61">
                  <c:v>1.9459897858291168E+39</c:v>
                </c:pt>
                <c:pt idx="62">
                  <c:v>7.9115650309118193E+39</c:v>
                </c:pt>
                <c:pt idx="63">
                  <c:v>3.2156683674028685E+40</c:v>
                </c:pt>
                <c:pt idx="64">
                  <c:v>1.3066842889764037E+41</c:v>
                </c:pt>
                <c:pt idx="65">
                  <c:v>5.30840492396664E+41</c:v>
                </c:pt>
                <c:pt idx="66">
                  <c:v>2.1560290768110661E+42</c:v>
                </c:pt>
                <c:pt idx="67">
                  <c:v>8.7547847361419048E+42</c:v>
                </c:pt>
                <c:pt idx="68">
                  <c:v>3.5541812660158181E+43</c:v>
                </c:pt>
                <c:pt idx="69">
                  <c:v>1.4425794550299497E+44</c:v>
                </c:pt>
                <c:pt idx="70">
                  <c:v>5.8539456146142886E+44</c:v>
                </c:pt>
                <c:pt idx="71">
                  <c:v>2.3750293636435114E+45</c:v>
                </c:pt>
                <c:pt idx="72">
                  <c:v>9.6339219257652292E+45</c:v>
                </c:pt>
                <c:pt idx="73">
                  <c:v>3.9070905587825652E+46</c:v>
                </c:pt>
                <c:pt idx="74">
                  <c:v>1.5842449389036155E+47</c:v>
                </c:pt>
                <c:pt idx="75">
                  <c:v>6.4226146171768195E+47</c:v>
                </c:pt>
                <c:pt idx="76">
                  <c:v>2.6032997914956708E+48</c:v>
                </c:pt>
                <c:pt idx="77">
                  <c:v>1.0550214944482455E+49</c:v>
                </c:pt>
                <c:pt idx="78">
                  <c:v>4.274892289192891E+49</c:v>
                </c:pt>
                <c:pt idx="79">
                  <c:v>1.73187944023712E+50</c:v>
                </c:pt>
                <c:pt idx="80">
                  <c:v>7.015207859188334E+50</c:v>
                </c:pt>
                <c:pt idx="81">
                  <c:v>2.8411591829712753E+51</c:v>
                </c:pt>
                <c:pt idx="82">
                  <c:v>1.1504940889068868E+52</c:v>
                </c:pt>
                <c:pt idx="83">
                  <c:v>4.6580980185010538E+52</c:v>
                </c:pt>
                <c:pt idx="84">
                  <c:v>1.8856878725498242E+53</c:v>
                </c:pt>
                <c:pt idx="85">
                  <c:v>7.6325461507969074E+53</c:v>
                </c:pt>
                <c:pt idx="86">
                  <c:v>3.0889363245578072E+54</c:v>
                </c:pt>
                <c:pt idx="87">
                  <c:v>1.2499416755187406E+55</c:v>
                </c:pt>
                <c:pt idx="88">
                  <c:v>5.0572352848574332E+55</c:v>
                </c:pt>
                <c:pt idx="89">
                  <c:v>2.0458815470559616E+56</c:v>
                </c:pt>
                <c:pt idx="90">
                  <c:v>8.2754759206757998E+56</c:v>
                </c:pt>
                <c:pt idx="91">
                  <c:v>3.3469702612511013E+57</c:v>
                </c:pt>
                <c:pt idx="92">
                  <c:v>1.353500061692753E+58</c:v>
                </c:pt>
                <c:pt idx="93">
                  <c:v>5.4728480755402623E+58</c:v>
                </c:pt>
                <c:pt idx="94">
                  <c:v>2.212678361723805E+59</c:v>
                </c:pt>
                <c:pt idx="95">
                  <c:v>8.9448699729260201E+59</c:v>
                </c:pt>
                <c:pt idx="96">
                  <c:v>3.6156105995827281E+60</c:v>
                </c:pt>
                <c:pt idx="97">
                  <c:v>1.4613092839980193E+61</c:v>
                </c:pt>
                <c:pt idx="98">
                  <c:v>5.9054973126517893E+61</c:v>
                </c:pt>
                <c:pt idx="99">
                  <c:v>2.3863029957246006E+62</c:v>
                </c:pt>
                <c:pt idx="100">
                  <c:v>9.6416282655539417E+62</c:v>
                </c:pt>
                <c:pt idx="101">
                  <c:v>3.8952178192837924E+63</c:v>
                </c:pt>
                <c:pt idx="102">
                  <c:v>1.5735137329384033E+64</c:v>
                </c:pt>
                <c:pt idx="103">
                  <c:v>6.3557613526531583E+64</c:v>
                </c:pt>
                <c:pt idx="104">
                  <c:v>2.5669871094210814E+65</c:v>
                </c:pt>
                <c:pt idx="105">
                  <c:v>1.0366678711123598E+66</c:v>
                </c:pt>
                <c:pt idx="106">
                  <c:v>4.1861635938251482E+66</c:v>
                </c:pt>
                <c:pt idx="107">
                  <c:v>1.6902622812803428E+67</c:v>
                </c:pt>
                <c:pt idx="108">
                  <c:v>6.8242365001225057E+67</c:v>
                </c:pt>
                <c:pt idx="109">
                  <c:v>2.754969550049456E+68</c:v>
                </c:pt>
                <c:pt idx="110">
                  <c:v>1.1120978000199639E+69</c:v>
                </c:pt>
                <c:pt idx="111">
                  <c:v>4.4888311200805815E+69</c:v>
                </c:pt>
                <c:pt idx="112">
                  <c:v>1.811708416032523E+70</c:v>
                </c:pt>
                <c:pt idx="113">
                  <c:v>7.3115375361312535E+70</c:v>
                </c:pt>
                <c:pt idx="114">
                  <c:v>2.950496563252966E+71</c:v>
                </c:pt>
                <c:pt idx="115">
                  <c:v>1.1905512448213723E+72</c:v>
                </c:pt>
                <c:pt idx="116">
                  <c:v>4.8036154573662324E+72</c:v>
                </c:pt>
                <c:pt idx="117">
                  <c:v>1.9380103741787903E+73</c:v>
                </c:pt>
                <c:pt idx="118">
                  <c:v>7.8182982616443507E+73</c:v>
                </c:pt>
                <c:pt idx="119">
                  <c:v>3.153822010629416E+74</c:v>
                </c:pt>
                <c:pt idx="120">
                  <c:v>1.2721298866404367E+75</c:v>
                </c:pt>
                <c:pt idx="121">
                  <c:v>5.1309238761164281E+75</c:v>
                </c:pt>
                <c:pt idx="122">
                  <c:v>2.0693312822684437E+76</c:v>
                </c:pt>
                <c:pt idx="123">
                  <c:v>8.3451720563612649E+76</c:v>
                </c:pt>
                <c:pt idx="124">
                  <c:v>3.3652075934595019E+77</c:v>
                </c:pt>
                <c:pt idx="125">
                  <c:v>1.3569385457497992E+78</c:v>
                </c:pt>
                <c:pt idx="126">
                  <c:v>5.4711762164631902E+78</c:v>
                </c:pt>
                <c:pt idx="127">
                  <c:v>2.2058392999708735E+79</c:v>
                </c:pt>
                <c:pt idx="128">
                  <c:v>8.8928324534258838E+79</c:v>
                </c:pt>
                <c:pt idx="129">
                  <c:v>3.5849230827873094E+80</c:v>
                </c:pt>
                <c:pt idx="130">
                  <c:v>1.4450852736817061E+81</c:v>
                </c:pt>
                <c:pt idx="131">
                  <c:v>5.8248052569939539E+81</c:v>
                </c:pt>
                <c:pt idx="132">
                  <c:v>2.3477077677044333E+82</c:v>
                </c:pt>
                <c:pt idx="133">
                  <c:v>9.4619737304451404E+82</c:v>
                </c:pt>
                <c:pt idx="134">
                  <c:v>3.813246556029019E+83</c:v>
                </c:pt>
                <c:pt idx="135">
                  <c:v>1.5366814479519927E+84</c:v>
                </c:pt>
                <c:pt idx="136">
                  <c:v>6.1922570939695114E+84</c:v>
                </c:pt>
                <c:pt idx="137">
                  <c:v>2.4951153584524208E+85</c:v>
                </c:pt>
                <c:pt idx="138">
                  <c:v>1.0053311517268148E+86</c:v>
                </c:pt>
                <c:pt idx="139">
                  <c:v>4.0504646402906451E+86</c:v>
                </c:pt>
                <c:pt idx="140">
                  <c:v>1.6318418694696124E+87</c:v>
                </c:pt>
                <c:pt idx="141">
                  <c:v>6.5739915312918672E+87</c:v>
                </c:pt>
                <c:pt idx="142">
                  <c:v>2.6482462338821139E+88</c:v>
                </c:pt>
                <c:pt idx="143">
                  <c:v>1.0667583420989923E+89</c:v>
                </c:pt>
                <c:pt idx="144">
                  <c:v>4.2968727625805566E+89</c:v>
                </c:pt>
                <c:pt idx="145">
                  <c:v>1.7306848627060575E+90</c:v>
                </c:pt>
                <c:pt idx="146">
                  <c:v>6.9704824815195696E+90</c:v>
                </c:pt>
                <c:pt idx="147">
                  <c:v>2.8072902048859636E+91</c:v>
                </c:pt>
                <c:pt idx="148">
                  <c:v>1.1305549668656398E+92</c:v>
                </c:pt>
                <c:pt idx="149">
                  <c:v>4.5527754071075764E+92</c:v>
                </c:pt>
                <c:pt idx="150">
                  <c:v>1.8333323787010375E+93</c:v>
                </c:pt>
                <c:pt idx="151">
                  <c:v>7.3822183782361776E+93</c:v>
                </c:pt>
                <c:pt idx="152">
                  <c:v>2.9724428966672821E+94</c:v>
                </c:pt>
                <c:pt idx="153">
                  <c:v>1.1967993768160373E+95</c:v>
                </c:pt>
                <c:pt idx="154">
                  <c:v>4.8184863798606468E+95</c:v>
                </c:pt>
                <c:pt idx="155">
                  <c:v>1.9399101009828578E+96</c:v>
                </c:pt>
                <c:pt idx="156">
                  <c:v>7.8097026000858275E+96</c:v>
                </c:pt>
                <c:pt idx="157">
                  <c:v>3.1439059184960895E+97</c:v>
                </c:pt>
                <c:pt idx="158">
                  <c:v>1.2655723187831392E+98</c:v>
                </c:pt>
                <c:pt idx="159">
                  <c:v>5.0943290806713705E+98</c:v>
                </c:pt>
                <c:pt idx="160">
                  <c:v>2.0505475544840737E+99</c:v>
                </c:pt>
                <c:pt idx="161">
                  <c:v>8.2534539067983966E+99</c:v>
                </c:pt>
                <c:pt idx="162">
                  <c:v>3.3218870382641994E+100</c:v>
                </c:pt>
                <c:pt idx="163">
                  <c:v>1.336957005523616E+101</c:v>
                </c:pt>
                <c:pt idx="164">
                  <c:v>5.3806367829662093E+101</c:v>
                </c:pt>
                <c:pt idx="165">
                  <c:v>2.1653782175351818E+102</c:v>
                </c:pt>
                <c:pt idx="166">
                  <c:v>8.7140068875355195E+102</c:v>
                </c:pt>
                <c:pt idx="167">
                  <c:v>3.5066003619721247E+103</c:v>
                </c:pt>
                <c:pt idx="168">
                  <c:v>1.4110391875720167E+104</c:v>
                </c:pt>
                <c:pt idx="169">
                  <c:v>5.6777529214207337E+104</c:v>
                </c:pt>
                <c:pt idx="170">
                  <c:v>2.2845396370213603E+105</c:v>
                </c:pt>
                <c:pt idx="171">
                  <c:v>9.1919124218977085E+105</c:v>
                </c:pt>
                <c:pt idx="172">
                  <c:v>3.6982665182839903E+106</c:v>
                </c:pt>
                <c:pt idx="173">
                  <c:v>1.4879072271235589E+107</c:v>
                </c:pt>
                <c:pt idx="174">
                  <c:v>5.9860313877340866E+107</c:v>
                </c:pt>
                <c:pt idx="175">
                  <c:v>2.4081735467895751E+108</c:v>
                </c:pt>
                <c:pt idx="176">
                  <c:v>9.6877381539420621E+108</c:v>
                </c:pt>
                <c:pt idx="177">
                  <c:v>3.8971128482903295E+109</c:v>
                </c:pt>
                <c:pt idx="178">
                  <c:v>1.5676521740015337E+110</c:v>
                </c:pt>
                <c:pt idx="179">
                  <c:v>6.3058368347477422E+110</c:v>
                </c:pt>
                <c:pt idx="180">
                  <c:v>2.5364259893957399E+111</c:v>
                </c:pt>
                <c:pt idx="181">
                  <c:v>1.0202068979569532E+112</c:v>
                </c:pt>
                <c:pt idx="182">
                  <c:v>4.1033736006224414E+112</c:v>
                </c:pt>
                <c:pt idx="183">
                  <c:v>1.6503678437668281E+113</c:v>
                </c:pt>
                <c:pt idx="184">
                  <c:v>6.6375449891387184E+113</c:v>
                </c:pt>
                <c:pt idx="185">
                  <c:v>2.6694474412840498E+114</c:v>
                </c:pt>
                <c:pt idx="186">
                  <c:v>1.0735507547650449E+115</c:v>
                </c:pt>
                <c:pt idx="187">
                  <c:v>4.3172901320658795E+115</c:v>
                </c:pt>
                <c:pt idx="188">
                  <c:v>1.7361508980286317E+116</c:v>
                </c:pt>
                <c:pt idx="189">
                  <c:v>6.9815429729236468E+116</c:v>
                </c:pt>
                <c:pt idx="190">
                  <c:v>2.8073929414931066E+117</c:v>
                </c:pt>
                <c:pt idx="191">
                  <c:v>1.1288674775267018E+118</c:v>
                </c:pt>
                <c:pt idx="192">
                  <c:v>4.539111113824644E+118</c:v>
                </c:pt>
                <c:pt idx="193">
                  <c:v>1.8251009270169923E+119</c:v>
                </c:pt>
                <c:pt idx="194">
                  <c:v>7.3382296340165078E+119</c:v>
                </c:pt>
                <c:pt idx="195">
                  <c:v>2.9504222239860186E+120</c:v>
                </c:pt>
                <c:pt idx="196">
                  <c:v>1.1862210377461736E+121</c:v>
                </c:pt>
                <c:pt idx="197">
                  <c:v>4.7690927435917593E+121</c:v>
                </c:pt>
                <c:pt idx="198">
                  <c:v>1.9173205344795296E+122</c:v>
                </c:pt>
                <c:pt idx="199">
                  <c:v>7.7080158860894221E+122</c:v>
                </c:pt>
                <c:pt idx="200">
                  <c:v>3.0986998537042903E+123</c:v>
                </c:pt>
                <c:pt idx="201">
                  <c:v>1.2456773411891247E+124</c:v>
                </c:pt>
                <c:pt idx="202">
                  <c:v>5.0074989635861331E+124</c:v>
                </c:pt>
                <c:pt idx="203">
                  <c:v>2.012915424966307E+125</c:v>
                </c:pt>
                <c:pt idx="204">
                  <c:v>8.0913250579926429E+125</c:v>
                </c:pt>
                <c:pt idx="205">
                  <c:v>3.2523953664480231E+126</c:v>
                </c:pt>
                <c:pt idx="206">
                  <c:v>1.3073042838795956E+127</c:v>
                </c:pt>
                <c:pt idx="207">
                  <c:v>5.2546016847199281E+127</c:v>
                </c:pt>
                <c:pt idx="208">
                  <c:v>2.1119944935685894E+128</c:v>
                </c:pt>
                <c:pt idx="209">
                  <c:v>8.4885932529968306E+128</c:v>
                </c:pt>
                <c:pt idx="210">
                  <c:v>3.4116834126877214E+129</c:v>
                </c:pt>
                <c:pt idx="211">
                  <c:v>1.3711718096706842E+130</c:v>
                </c:pt>
                <c:pt idx="212">
                  <c:v>5.5106810170651195E+130</c:v>
                </c:pt>
                <c:pt idx="213">
                  <c:v>2.2146699181790009E+131</c:v>
                </c:pt>
                <c:pt idx="214">
                  <c:v>8.9002697181278157E+131</c:v>
                </c:pt>
                <c:pt idx="215">
                  <c:v>3.5767439054158512E+132</c:v>
                </c:pt>
                <c:pt idx="216">
                  <c:v>1.4373519694322304E+133</c:v>
                </c:pt>
                <c:pt idx="217">
                  <c:v>5.7760255067924815E+133</c:v>
                </c:pt>
                <c:pt idx="218">
                  <c:v>2.3210572543424165E+134</c:v>
                </c:pt>
                <c:pt idx="219">
                  <c:v>9.3268172238713619E+134</c:v>
                </c:pt>
                <c:pt idx="220">
                  <c:v>3.747762172149223E+135</c:v>
                </c:pt>
                <c:pt idx="221">
                  <c:v>1.5059189818999605E+136</c:v>
                </c:pt>
                <c:pt idx="222">
                  <c:v>6.0509323797609274E+136</c:v>
                </c:pt>
                <c:pt idx="223">
                  <c:v>2.431275532768805E+137</c:v>
                </c:pt>
                <c:pt idx="224">
                  <c:v>9.7687124545329566E+137</c:v>
                </c:pt>
                <c:pt idx="225">
                  <c:v>3.9249291111962772E+138</c:v>
                </c:pt>
                <c:pt idx="226">
                  <c:v>1.5769492962317487E+139</c:v>
                </c:pt>
                <c:pt idx="227">
                  <c:v>6.3357077919399461E+139</c:v>
                </c:pt>
                <c:pt idx="228">
                  <c:v>2.545447359581159E+140</c:v>
                </c:pt>
                <c:pt idx="229">
                  <c:v>1.0226446409545358E+141</c:v>
                </c:pt>
                <c:pt idx="230">
                  <c:v>4.108441352306432E+141</c:v>
                </c:pt>
                <c:pt idx="231">
                  <c:v>1.6505216563178883E+142</c:v>
                </c:pt>
                <c:pt idx="232">
                  <c:v>6.6306670868528155E+142</c:v>
                </c:pt>
                <c:pt idx="233">
                  <c:v>2.6636990193736311E+143</c:v>
                </c:pt>
                <c:pt idx="234">
                  <c:v>1.0700524816024544E+144</c:v>
                </c:pt>
                <c:pt idx="235">
                  <c:v>4.2985014218218252E+144</c:v>
                </c:pt>
                <c:pt idx="236">
                  <c:v>1.7267171668935332E+145</c:v>
                </c:pt>
                <c:pt idx="237">
                  <c:v>6.9361350602333452E+145</c:v>
                </c:pt>
                <c:pt idx="238">
                  <c:v>2.7861605811570231E+146</c:v>
                </c:pt>
                <c:pt idx="239">
                  <c:v>1.1191468552882832E+147</c:v>
                </c:pt>
                <c:pt idx="240">
                  <c:v>4.4953179124550288E+147</c:v>
                </c:pt>
                <c:pt idx="241">
                  <c:v>1.8056193615027699E+148</c:v>
                </c:pt>
                <c:pt idx="242">
                  <c:v>7.2524462320941132E+148</c:v>
                </c:pt>
                <c:pt idx="243">
                  <c:v>2.9129660072708587E+149</c:v>
                </c:pt>
                <c:pt idx="244">
                  <c:v>1.1699814086816288E+150</c:v>
                </c:pt>
                <c:pt idx="245">
                  <c:v>4.6991056578196568E+150</c:v>
                </c:pt>
                <c:pt idx="246">
                  <c:v>1.8873142723651193E+151</c:v>
                </c:pt>
                <c:pt idx="247">
                  <c:v>7.5799451264095035E+151</c:v>
                </c:pt>
                <c:pt idx="248">
                  <c:v>3.0442532653434119E+152</c:v>
                </c:pt>
                <c:pt idx="249">
                  <c:v>1.222611392049209E+153</c:v>
                </c:pt>
                <c:pt idx="250">
                  <c:v>4.9100859118442128E+153</c:v>
                </c:pt>
                <c:pt idx="251">
                  <c:v>1.9718905021966359E+154</c:v>
                </c:pt>
                <c:pt idx="252">
                  <c:v>7.9189865586223464E+154</c:v>
                </c:pt>
                <c:pt idx="253">
                  <c:v>3.1801644433832597E+155</c:v>
                </c:pt>
                <c:pt idx="254">
                  <c:v>1.2770937053270324E+156</c:v>
                </c:pt>
                <c:pt idx="255">
                  <c:v>5.1284865332030434E+156</c:v>
                </c:pt>
                <c:pt idx="256">
                  <c:v>2.0594392980391829E+157</c:v>
                </c:pt>
                <c:pt idx="257">
                  <c:v>8.2699359311885939E+157</c:v>
                </c:pt>
                <c:pt idx="258">
                  <c:v>3.3208458680881824E+158</c:v>
                </c:pt>
                <c:pt idx="259">
                  <c:v>1.3334869454803709E+159</c:v>
                </c:pt>
                <c:pt idx="260">
                  <c:v>5.3545421749018756E+159</c:v>
                </c:pt>
                <c:pt idx="261">
                  <c:v>2.150054627152907E+160</c:v>
                </c:pt>
                <c:pt idx="262">
                  <c:v>8.6331695373802548E+160</c:v>
                </c:pt>
                <c:pt idx="263">
                  <c:v>3.4664482264595527E+161</c:v>
                </c:pt>
                <c:pt idx="264">
                  <c:v>1.3918514551868014E+162</c:v>
                </c:pt>
                <c:pt idx="265">
                  <c:v>5.5884944791591268E+162</c:v>
                </c:pt>
                <c:pt idx="266">
                  <c:v>2.2438332550284192E+163</c:v>
                </c:pt>
                <c:pt idx="267">
                  <c:v>9.0090748735727508E+163</c:v>
                </c:pt>
                <c:pt idx="268">
                  <c:v>3.6171266908127299E+164</c:v>
                </c:pt>
                <c:pt idx="269">
                  <c:v>1.4522493728785438E+165</c:v>
                </c:pt>
                <c:pt idx="270">
                  <c:v>5.8305922777279825E+165</c:v>
                </c:pt>
                <c:pt idx="271">
                  <c:v>2.3408748255767159E+166</c:v>
                </c:pt>
                <c:pt idx="272">
                  <c:v>9.3980509602489555E+166</c:v>
                </c:pt>
                <c:pt idx="273">
                  <c:v>3.7730410472764189E+167</c:v>
                </c:pt>
                <c:pt idx="274">
                  <c:v>1.5147446841813022E+168</c:v>
                </c:pt>
                <c:pt idx="275">
                  <c:v>6.0810917978081477E+168</c:v>
                </c:pt>
                <c:pt idx="276">
                  <c:v>2.4412819435564346E+169</c:v>
                </c:pt>
                <c:pt idx="277">
                  <c:v>9.8005086719584402E+169</c:v>
                </c:pt>
                <c:pt idx="278">
                  <c:v>3.9343558278764569E+170</c:v>
                </c:pt>
                <c:pt idx="279">
                  <c:v>1.5794032747878151E+171</c:v>
                </c:pt>
                <c:pt idx="280">
                  <c:v>6.3402568737001895E+171</c:v>
                </c:pt>
                <c:pt idx="281">
                  <c:v>2.5451602592996475E+172</c:v>
                </c:pt>
                <c:pt idx="282">
                  <c:v>1.0216871076476877E+173</c:v>
                </c:pt>
                <c:pt idx="283">
                  <c:v>4.1012404463020654E+173</c:v>
                </c:pt>
                <c:pt idx="284">
                  <c:v>1.6462929848053521E+174</c:v>
                </c:pt>
                <c:pt idx="285">
                  <c:v>6.6083591643595118E+174</c:v>
                </c:pt>
                <c:pt idx="286">
                  <c:v>2.6526185557990461E+175</c:v>
                </c:pt>
                <c:pt idx="287">
                  <c:v>1.064757378341715E+176</c:v>
                </c:pt>
                <c:pt idx="288">
                  <c:v>4.2738693374552463E+176</c:v>
                </c:pt>
                <c:pt idx="289">
                  <c:v>1.715483664617453E+177</c:v>
                </c:pt>
                <c:pt idx="290">
                  <c:v>6.8856783770112302E+177</c:v>
                </c:pt>
                <c:pt idx="291">
                  <c:v>2.7637688382210593E+178</c:v>
                </c:pt>
                <c:pt idx="292">
                  <c:v>1.1093065302550506E+179</c:v>
                </c:pt>
                <c:pt idx="293">
                  <c:v>4.45242210088671E+179</c:v>
                </c:pt>
                <c:pt idx="294">
                  <c:v>1.787047232301287E+180</c:v>
                </c:pt>
                <c:pt idx="295">
                  <c:v>7.1725024969915601E+180</c:v>
                </c:pt>
                <c:pt idx="296">
                  <c:v>2.8787264259111889E+181</c:v>
                </c:pt>
                <c:pt idx="297">
                  <c:v>1.1553807412103015E+182</c:v>
                </c:pt>
                <c:pt idx="298">
                  <c:v>4.6370836482245096E+182</c:v>
                </c:pt>
                <c:pt idx="299">
                  <c:v>1.8610577326431253E+183</c:v>
                </c:pt>
                <c:pt idx="300">
                  <c:v>7.4691280239857873E+183</c:v>
                </c:pt>
                <c:pt idx="301">
                  <c:v>2.9976100469596293E+184</c:v>
                </c:pt>
                <c:pt idx="302">
                  <c:v>1.2030275537299775E+185</c:v>
                </c:pt>
                <c:pt idx="303">
                  <c:v>4.8280443547044129E+185</c:v>
                </c:pt>
                <c:pt idx="304">
                  <c:v>1.9375913977955664E+186</c:v>
                </c:pt>
                <c:pt idx="305">
                  <c:v>7.7758602148374703E+186</c:v>
                </c:pt>
                <c:pt idx="306">
                  <c:v>3.1205419353970701E+187</c:v>
                </c:pt>
                <c:pt idx="307">
                  <c:v>1.2522959139436608E+188</c:v>
                </c:pt>
                <c:pt idx="308">
                  <c:v>5.0255002149139743E+188</c:v>
                </c:pt>
                <c:pt idx="309">
                  <c:v>2.0167267096213221E+189</c:v>
                </c:pt>
                <c:pt idx="310">
                  <c:v>8.0930133331082183E+189</c:v>
                </c:pt>
                <c:pt idx="311">
                  <c:v>3.2476479310924592E+190</c:v>
                </c:pt>
                <c:pt idx="312">
                  <c:v>1.3032362115766524E+191</c:v>
                </c:pt>
                <c:pt idx="313">
                  <c:v>5.2296530028652848E+191</c:v>
                </c:pt>
                <c:pt idx="314">
                  <c:v>2.0985444637695839E+192</c:v>
                </c:pt>
                <c:pt idx="315">
                  <c:v>8.4209109055722158E+192</c:v>
                </c:pt>
                <c:pt idx="316">
                  <c:v>3.3790575824264383E+193</c:v>
                </c:pt>
                <c:pt idx="317">
                  <c:v>1.3559003210495961E+194</c:v>
                </c:pt>
                <c:pt idx="318">
                  <c:v>5.4407104365144678E+194</c:v>
                </c:pt>
                <c:pt idx="319">
                  <c:v>2.1831278355322204E+195</c:v>
                </c:pt>
                <c:pt idx="320">
                  <c:v>8.7598859858346148E+195</c:v>
                </c:pt>
                <c:pt idx="321">
                  <c:v>3.5149042518161392E+196</c:v>
                </c:pt>
                <c:pt idx="322">
                  <c:v>1.410341643719373E+197</c:v>
                </c:pt>
                <c:pt idx="323">
                  <c:v>5.6588863468491612E+197</c:v>
                </c:pt>
                <c:pt idx="324">
                  <c:v>2.2705624475283322E+198</c:v>
                </c:pt>
                <c:pt idx="325">
                  <c:v>9.1102814252679994E+198</c:v>
                </c:pt>
                <c:pt idx="326">
                  <c:v>3.6553252241690681E+199</c:v>
                </c:pt>
                <c:pt idx="327">
                  <c:v>1.4666151512923746E+200</c:v>
                </c:pt>
                <c:pt idx="328">
                  <c:v>5.8844008516684875E+200</c:v>
                </c:pt>
                <c:pt idx="329">
                  <c:v>2.3609364392669907E+201</c:v>
                </c:pt>
                <c:pt idx="330">
                  <c:v>9.4724501514663457E+201</c:v>
                </c:pt>
                <c:pt idx="331">
                  <c:v>3.8004618183458914E+202</c:v>
                </c:pt>
                <c:pt idx="332">
                  <c:v>1.5247774304420978E+203</c:v>
                </c:pt>
                <c:pt idx="333">
                  <c:v>6.1174805341833564E+203</c:v>
                </c:pt>
                <c:pt idx="334">
                  <c:v>2.4543405386393286E+204</c:v>
                </c:pt>
                <c:pt idx="335">
                  <c:v>9.8467554544212583E+204</c:v>
                </c:pt>
                <c:pt idx="336">
                  <c:v>3.9504595017140809E+205</c:v>
                </c:pt>
                <c:pt idx="337">
                  <c:v>1.5848867286638634E+206</c:v>
                </c:pt>
                <c:pt idx="338">
                  <c:v>6.3583586265683779E+206</c:v>
                </c:pt>
                <c:pt idx="339">
                  <c:v>2.5508681353925208E+207</c:v>
                </c:pt>
                <c:pt idx="340">
                  <c:v>1.0233571280630762E+208</c:v>
                </c:pt>
                <c:pt idx="341">
                  <c:v>4.1054680078765763E+208</c:v>
                </c:pt>
                <c:pt idx="342">
                  <c:v>1.6470030014003391E+209</c:v>
                </c:pt>
                <c:pt idx="343">
                  <c:v>6.6072751986001908E+209</c:v>
                </c:pt>
                <c:pt idx="344">
                  <c:v>2.6506153566396101E+210</c:v>
                </c:pt>
                <c:pt idx="345">
                  <c:v>1.0633282535356575E+211</c:v>
                </c:pt>
                <c:pt idx="346">
                  <c:v>4.2656414576618841E+211</c:v>
                </c:pt>
                <c:pt idx="347">
                  <c:v>1.7111879604724553E+212</c:v>
                </c:pt>
                <c:pt idx="348">
                  <c:v>6.8644773515206274E+212</c:v>
                </c:pt>
                <c:pt idx="349">
                  <c:v>2.7536811444605735E+213</c:v>
                </c:pt>
                <c:pt idx="350">
                  <c:v>1.1046285393251584E+214</c:v>
                </c:pt>
                <c:pt idx="351">
                  <c:v>4.4311384834643498E+214</c:v>
                </c:pt>
                <c:pt idx="352">
                  <c:v>1.7775051238512264E+215</c:v>
                </c:pt>
                <c:pt idx="353">
                  <c:v>7.1302194172668513E+215</c:v>
                </c:pt>
                <c:pt idx="354">
                  <c:v>2.8601673356515188E+216</c:v>
                </c:pt>
                <c:pt idx="355">
                  <c:v>1.1472987617585188E+217</c:v>
                </c:pt>
                <c:pt idx="356">
                  <c:v>4.6021223570257207E+217</c:v>
                </c:pt>
                <c:pt idx="357">
                  <c:v>1.8460198668069464E+218</c:v>
                </c:pt>
                <c:pt idx="358">
                  <c:v>7.4047631632144179E+218</c:v>
                </c:pt>
                <c:pt idx="359">
                  <c:v>2.9701787436804202E+219</c:v>
                </c:pt>
                <c:pt idx="360">
                  <c:v>1.1913808888300293E+220</c:v>
                </c:pt>
                <c:pt idx="361">
                  <c:v>4.7787611207515618E+220</c:v>
                </c:pt>
                <c:pt idx="362">
                  <c:v>1.9167994744732026E+221</c:v>
                </c:pt>
                <c:pt idx="363">
                  <c:v>7.6883780025831221E+221</c:v>
                </c:pt>
                <c:pt idx="364">
                  <c:v>3.0838232429093735E+222</c:v>
                </c:pt>
                <c:pt idx="365">
                  <c:v>1.2369181139141993E+223</c:v>
                </c:pt>
                <c:pt idx="366">
                  <c:v>4.9612277226585965E+223</c:v>
                </c:pt>
                <c:pt idx="367">
                  <c:v>1.9899131958641584E+224</c:v>
                </c:pt>
                <c:pt idx="368">
                  <c:v>7.9813412106595126E+224</c:v>
                </c:pt>
                <c:pt idx="369">
                  <c:v>3.2012118551449567E+225</c:v>
                </c:pt>
                <c:pt idx="370">
                  <c:v>1.2839548904104433E+226</c:v>
                </c:pt>
                <c:pt idx="371">
                  <c:v>5.149700155051616E+226</c:v>
                </c:pt>
                <c:pt idx="372">
                  <c:v>2.0654322993845834E+227</c:v>
                </c:pt>
                <c:pt idx="373">
                  <c:v>8.283938146994082E+227</c:v>
                </c:pt>
                <c:pt idx="374">
                  <c:v>3.3224588385799321E+228</c:v>
                </c:pt>
                <c:pt idx="375">
                  <c:v>1.3325369673448925E+229</c:v>
                </c:pt>
                <c:pt idx="376">
                  <c:v>5.344361597031249E+229</c:v>
                </c:pt>
                <c:pt idx="377">
                  <c:v>2.1434301298731711E+230</c:v>
                </c:pt>
                <c:pt idx="378">
                  <c:v>8.5964624837353708E+230</c:v>
                </c:pt>
                <c:pt idx="379">
                  <c:v>3.4476817791912228E+231</c:v>
                </c:pt>
                <c:pt idx="380">
                  <c:v>1.3827114259553189E+232</c:v>
                </c:pt>
                <c:pt idx="381">
                  <c:v>5.5454005609365947E+232</c:v>
                </c:pt>
                <c:pt idx="382">
                  <c:v>2.2239821672207655E+233</c:v>
                </c:pt>
                <c:pt idx="383">
                  <c:v>8.9192164402675728E+233</c:v>
                </c:pt>
                <c:pt idx="384">
                  <c:v>3.5770016846608334E+234</c:v>
                </c:pt>
                <c:pt idx="385">
                  <c:v>1.4345267172858551E+235</c:v>
                </c:pt>
                <c:pt idx="386">
                  <c:v>5.753011042829507E+235</c:v>
                </c:pt>
                <c:pt idx="387">
                  <c:v>2.3071660866062375E+236</c:v>
                </c:pt>
                <c:pt idx="388">
                  <c:v>9.252511024322689E+236</c:v>
                </c:pt>
                <c:pt idx="389">
                  <c:v>3.7105430808881712E+237</c:v>
                </c:pt>
                <c:pt idx="390">
                  <c:v>1.4880327008189067E+238</c:v>
                </c:pt>
                <c:pt idx="391">
                  <c:v>5.9673926771301796E+238</c:v>
                </c:pt>
                <c:pt idx="392">
                  <c:v>2.393061820393893E+239</c:v>
                </c:pt>
                <c:pt idx="393">
                  <c:v>9.5966662797428567E+239</c:v>
                </c:pt>
                <c:pt idx="394">
                  <c:v>3.8484341111640565E+240</c:v>
                </c:pt>
                <c:pt idx="395">
                  <c:v>1.5432806841723881E+241</c:v>
                </c:pt>
                <c:pt idx="396">
                  <c:v>6.1887508955166147E+241</c:v>
                </c:pt>
                <c:pt idx="397">
                  <c:v>2.4817516217374708E+242</c:v>
                </c:pt>
                <c:pt idx="398">
                  <c:v>9.9520115410731825E+242</c:v>
                </c:pt>
                <c:pt idx="399">
                  <c:v>3.9908066380785928E+243</c:v>
                </c:pt>
                <c:pt idx="400">
                  <c:v>1.600323463891165E+244</c:v>
                </c:pt>
                <c:pt idx="401">
                  <c:v>6.4172970902035718E+244</c:v>
                </c:pt>
                <c:pt idx="402">
                  <c:v>2.5733201299369934E+245</c:v>
                </c:pt>
                <c:pt idx="403">
                  <c:v>1.0318885695170232E+246</c:v>
                </c:pt>
                <c:pt idx="404">
                  <c:v>4.1377963482369963E+246</c:v>
                </c:pt>
                <c:pt idx="405">
                  <c:v>1.6592153673623599E+247</c:v>
                </c:pt>
                <c:pt idx="406">
                  <c:v>6.6532487817196851E+247</c:v>
                </c:pt>
                <c:pt idx="407">
                  <c:v>2.6678544375959723E+248</c:v>
                </c:pt>
                <c:pt idx="408">
                  <c:v>1.0697637450016282E+249</c:v>
                </c:pt>
                <c:pt idx="409">
                  <c:v>4.2895428598594699E+249</c:v>
                </c:pt>
                <c:pt idx="410">
                  <c:v>1.7200122958849708E+250</c:v>
                </c:pt>
                <c:pt idx="411">
                  <c:v>6.8968297913046147E+250</c:v>
                </c:pt>
                <c:pt idx="412">
                  <c:v>2.7654441596277384E+251</c:v>
                </c:pt>
                <c:pt idx="413">
                  <c:v>1.1088625610934524E+252</c:v>
                </c:pt>
                <c:pt idx="414">
                  <c:v>4.4461898333432377E+252</c:v>
                </c:pt>
                <c:pt idx="415">
                  <c:v>1.7827717689250663E+253</c:v>
                </c:pt>
                <c:pt idx="416">
                  <c:v>7.1482704180513503E+253</c:v>
                </c:pt>
                <c:pt idx="417">
                  <c:v>2.8661815041609741E+254</c:v>
                </c:pt>
                <c:pt idx="418">
                  <c:v>1.1492219364405632E+255</c:v>
                </c:pt>
                <c:pt idx="419">
                  <c:v>4.6078850848669474E+255</c:v>
                </c:pt>
                <c:pt idx="420">
                  <c:v>1.8475529695886567E+256</c:v>
                </c:pt>
                <c:pt idx="421">
                  <c:v>7.4078076209221378E+256</c:v>
                </c:pt>
                <c:pt idx="422">
                  <c:v>2.9701613453958595E+257</c:v>
                </c:pt>
                <c:pt idx="423">
                  <c:v>1.1908798569691456E+258</c:v>
                </c:pt>
                <c:pt idx="424">
                  <c:v>4.7747807031197893E+258</c:v>
                </c:pt>
                <c:pt idx="425">
                  <c:v>1.9144167913451986E+259</c:v>
                </c:pt>
                <c:pt idx="426">
                  <c:v>7.6756852057699255E+259</c:v>
                </c:pt>
                <c:pt idx="427">
                  <c:v>3.0774812984636227E+260</c:v>
                </c:pt>
                <c:pt idx="428">
                  <c:v>1.2338754058477101E+261</c:v>
                </c:pt>
                <c:pt idx="429">
                  <c:v>4.9470331692398844E+261</c:v>
                </c:pt>
                <c:pt idx="430">
                  <c:v>1.9834258860355714E+262</c:v>
                </c:pt>
                <c:pt idx="431">
                  <c:v>7.9521540175007559E+262</c:v>
                </c:pt>
                <c:pt idx="432">
                  <c:v>3.1882417963436905E+263</c:v>
                </c:pt>
                <c:pt idx="433">
                  <c:v>1.2782487942748315E+264</c:v>
                </c:pt>
                <c:pt idx="434">
                  <c:v>5.124803480048747E+264</c:v>
                </c:pt>
                <c:pt idx="435">
                  <c:v>2.0546447131992672E+265</c:v>
                </c:pt>
                <c:pt idx="436">
                  <c:v>8.2374721375161426E+265</c:v>
                </c:pt>
                <c:pt idx="437">
                  <c:v>3.3025461688940865E+266</c:v>
                </c:pt>
                <c:pt idx="438">
                  <c:v>1.3240413931126864E+267</c:v>
                </c:pt>
                <c:pt idx="439">
                  <c:v>5.3082572746709528E+267</c:v>
                </c:pt>
                <c:pt idx="440">
                  <c:v>2.128139590756464E+268</c:v>
                </c:pt>
                <c:pt idx="441">
                  <c:v>8.5319050865781875E+268</c:v>
                </c:pt>
                <c:pt idx="442">
                  <c:v>3.4205007240522076E+269</c:v>
                </c:pt>
                <c:pt idx="443">
                  <c:v>1.3712957653892561E+270</c:v>
                </c:pt>
                <c:pt idx="444">
                  <c:v>5.4975649646305165E+270</c:v>
                </c:pt>
                <c:pt idx="445">
                  <c:v>2.2039787470816034E+271</c:v>
                </c:pt>
                <c:pt idx="446">
                  <c:v>8.8357260332440012E+271</c:v>
                </c:pt>
                <c:pt idx="447">
                  <c:v>3.5422148312646355E+272</c:v>
                </c:pt>
                <c:pt idx="448">
                  <c:v>1.4200556996926682E+273</c:v>
                </c:pt>
                <c:pt idx="449">
                  <c:v>5.6929018675179287E+273</c:v>
                </c:pt>
                <c:pt idx="450">
                  <c:v>2.2822323745060739E+274</c:v>
                </c:pt>
                <c:pt idx="451">
                  <c:v>9.149216008019905E+274</c:v>
                </c:pt>
                <c:pt idx="452">
                  <c:v>3.6678010072062058E+275</c:v>
                </c:pt>
                <c:pt idx="453">
                  <c:v>1.4703662444817799E+276</c:v>
                </c:pt>
                <c:pt idx="454">
                  <c:v>5.8944483443243095E+276</c:v>
                </c:pt>
                <c:pt idx="455">
                  <c:v>2.3629726842885999E+277</c:v>
                </c:pt>
                <c:pt idx="456">
                  <c:v>9.4726641233899036E+277</c:v>
                </c:pt>
                <c:pt idx="457">
                  <c:v>3.7973750038501631E+278</c:v>
                </c:pt>
                <c:pt idx="458">
                  <c:v>1.5222737433377459E+279</c:v>
                </c:pt>
                <c:pt idx="459">
                  <c:v>6.1023899405417063E+279</c:v>
                </c:pt>
                <c:pt idx="460">
                  <c:v>2.4462739630929716E+280</c:v>
                </c:pt>
                <c:pt idx="461">
                  <c:v>9.8063677998770427E+280</c:v>
                </c:pt>
                <c:pt idx="462">
                  <c:v>3.9310558989528796E+281</c:v>
                </c:pt>
                <c:pt idx="463">
                  <c:v>1.5758258711819768E+282</c:v>
                </c:pt>
                <c:pt idx="464">
                  <c:v>6.3169175311312073E+282</c:v>
                </c:pt>
                <c:pt idx="465">
                  <c:v>2.5322126310138029E+283</c:v>
                </c:pt>
                <c:pt idx="466">
                  <c:v>1.0150632998300492E+284</c:v>
                </c:pt>
                <c:pt idx="467">
                  <c:v>4.0689661890183087E+284</c:v>
                </c:pt>
                <c:pt idx="468">
                  <c:v>1.6310716714865683E+285</c:v>
                </c:pt>
                <c:pt idx="469">
                  <c:v>6.5382274694632524E+285</c:v>
                </c:pt>
                <c:pt idx="470">
                  <c:v>2.6208673011920926E+286</c:v>
                </c:pt>
                <c:pt idx="471">
                  <c:v>1.0505774458395537E+287</c:v>
                </c:pt>
                <c:pt idx="472">
                  <c:v>4.2112318848090816E+287</c:v>
                </c:pt>
                <c:pt idx="473">
                  <c:v>1.6880615945039793E+288</c:v>
                </c:pt>
                <c:pt idx="474">
                  <c:v>6.766521740337304E+288</c:v>
                </c:pt>
                <c:pt idx="475">
                  <c:v>2.7123188410634763E+289</c:v>
                </c:pt>
                <c:pt idx="476">
                  <c:v>1.0872115943968124E+290</c:v>
                </c:pt>
                <c:pt idx="477">
                  <c:v>4.3579826094729371E+290</c:v>
                </c:pt>
                <c:pt idx="478">
                  <c:v>1.7468475365434498E+291</c:v>
                </c:pt>
                <c:pt idx="479">
                  <c:v>7.0020081171908993E+291</c:v>
                </c:pt>
                <c:pt idx="480">
                  <c:v>2.8066504352831997E+292</c:v>
                </c:pt>
                <c:pt idx="481">
                  <c:v>1.1249990494760159E+293</c:v>
                </c:pt>
                <c:pt idx="482">
                  <c:v>4.5093516993550076E+293</c:v>
                </c:pt>
                <c:pt idx="483">
                  <c:v>1.8074828803223806E+294</c:v>
                </c:pt>
                <c:pt idx="484">
                  <c:v>7.2449003236110329E+294</c:v>
                </c:pt>
                <c:pt idx="485">
                  <c:v>2.9039476503730173E+295</c:v>
                </c:pt>
                <c:pt idx="486">
                  <c:v>1.1639740685206486E+296</c:v>
                </c:pt>
                <c:pt idx="487">
                  <c:v>4.665476307568361E+296</c:v>
                </c:pt>
                <c:pt idx="488">
                  <c:v>1.8700225364216511E+297</c:v>
                </c:pt>
                <c:pt idx="489">
                  <c:v>7.4954181992638309E+297</c:v>
                </c:pt>
                <c:pt idx="490">
                  <c:v>3.004298501136423E+298</c:v>
                </c:pt>
                <c:pt idx="491">
                  <c:v>1.2041718890269255E+299</c:v>
                </c:pt>
                <c:pt idx="492">
                  <c:v>4.826497510397127E+299</c:v>
                </c:pt>
                <c:pt idx="493">
                  <c:v>1.9345229858746208E+300</c:v>
                </c:pt>
                <c:pt idx="494">
                  <c:v>7.7537878703615633E+300</c:v>
                </c:pt>
                <c:pt idx="495">
                  <c:v>3.1077935188898574E+301</c:v>
                </c:pt>
                <c:pt idx="496">
                  <c:v>1.2456287558540358E+302</c:v>
                </c:pt>
                <c:pt idx="497">
                  <c:v>4.9925604166085143E+302</c:v>
                </c:pt>
                <c:pt idx="498">
                  <c:v>2.0010423239203542E+303</c:v>
                </c:pt>
                <c:pt idx="499">
                  <c:v>8.0202419247892109E+303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F-48D3-9FCD-25F3C104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668944"/>
        <c:axId val="1314678512"/>
      </c:scatterChart>
      <c:valAx>
        <c:axId val="131466894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u="none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678512"/>
        <c:crosses val="autoZero"/>
        <c:crossBetween val="midCat"/>
        <c:minorUnit val="1"/>
      </c:valAx>
      <c:valAx>
        <c:axId val="1314678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u="none"/>
                  <a:t>log10 del Número de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66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Ejercicio 2c.</a:t>
            </a:r>
            <a:r>
              <a:rPr lang="es-ES" baseline="0"/>
              <a:t> Comparación MT suma en base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'Ej2'!$E$1</c:f>
              <c:strCache>
                <c:ptCount val="1"/>
                <c:pt idx="0">
                  <c:v>2_MT_1_CINTA_D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'Ej2'!$A$2:$A$500</c:f>
              <c:numCache>
                <c:formatCode>General</c:formatCode>
                <c:ptCount val="49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</c:numCache>
            </c:numRef>
          </c:xVal>
          <c:yVal>
            <c:numRef>
              <c:f>'Ej2'!$E$2:$E$501</c:f>
              <c:numCache>
                <c:formatCode>General</c:formatCode>
                <c:ptCount val="500"/>
                <c:pt idx="0">
                  <c:v>1</c:v>
                </c:pt>
                <c:pt idx="1">
                  <c:v>17</c:v>
                </c:pt>
                <c:pt idx="2">
                  <c:v>99</c:v>
                </c:pt>
                <c:pt idx="3">
                  <c:v>517</c:v>
                </c:pt>
                <c:pt idx="4">
                  <c:v>2567</c:v>
                </c:pt>
                <c:pt idx="5">
                  <c:v>12297</c:v>
                </c:pt>
                <c:pt idx="6">
                  <c:v>57355</c:v>
                </c:pt>
                <c:pt idx="7">
                  <c:v>262157</c:v>
                </c:pt>
                <c:pt idx="8">
                  <c:v>1179663</c:v>
                </c:pt>
                <c:pt idx="9">
                  <c:v>5242897</c:v>
                </c:pt>
                <c:pt idx="10">
                  <c:v>23068691</c:v>
                </c:pt>
                <c:pt idx="11">
                  <c:v>100663317</c:v>
                </c:pt>
                <c:pt idx="12">
                  <c:v>436207639</c:v>
                </c:pt>
                <c:pt idx="13">
                  <c:v>1879048217</c:v>
                </c:pt>
                <c:pt idx="14">
                  <c:v>8053063707</c:v>
                </c:pt>
                <c:pt idx="15">
                  <c:v>34359738397</c:v>
                </c:pt>
                <c:pt idx="16">
                  <c:v>146028888095</c:v>
                </c:pt>
                <c:pt idx="17">
                  <c:v>618475290657</c:v>
                </c:pt>
                <c:pt idx="18">
                  <c:v>2611340116003</c:v>
                </c:pt>
                <c:pt idx="19">
                  <c:v>10995116277797</c:v>
                </c:pt>
                <c:pt idx="20">
                  <c:v>46179488366631</c:v>
                </c:pt>
                <c:pt idx="21">
                  <c:v>193514046488617</c:v>
                </c:pt>
                <c:pt idx="22">
                  <c:v>809240558043179</c:v>
                </c:pt>
                <c:pt idx="23">
                  <c:v>3377699720527917</c:v>
                </c:pt>
                <c:pt idx="24">
                  <c:v>1.4073748835532848E+16</c:v>
                </c:pt>
                <c:pt idx="25">
                  <c:v>5.8546795155816496E+16</c:v>
                </c:pt>
                <c:pt idx="26">
                  <c:v>2.4319437987800685E+17</c:v>
                </c:pt>
                <c:pt idx="27">
                  <c:v>1.0088063165309911E+18</c:v>
                </c:pt>
                <c:pt idx="28">
                  <c:v>4.1793404541998203E+18</c:v>
                </c:pt>
                <c:pt idx="29">
                  <c:v>1.7293822569102705E+19</c:v>
                </c:pt>
                <c:pt idx="30">
                  <c:v>7.1481133285624513E+19</c:v>
                </c:pt>
                <c:pt idx="31">
                  <c:v>2.9514790517935283E+20</c:v>
                </c:pt>
                <c:pt idx="32">
                  <c:v>1.2174851088648304E+21</c:v>
                </c:pt>
                <c:pt idx="33">
                  <c:v>5.017514388048998E+21</c:v>
                </c:pt>
                <c:pt idx="34">
                  <c:v>2.0660353362554698E+22</c:v>
                </c:pt>
                <c:pt idx="35">
                  <c:v>8.5002596691653614E+22</c:v>
                </c:pt>
                <c:pt idx="36">
                  <c:v>3.4945511973235375E+23</c:v>
                </c:pt>
                <c:pt idx="37">
                  <c:v>1.4355994107923721E+24</c:v>
                </c:pt>
                <c:pt idx="38">
                  <c:v>5.8935133706213172E+24</c:v>
                </c:pt>
                <c:pt idx="39">
                  <c:v>2.4178516392292583E+25</c:v>
                </c:pt>
                <c:pt idx="40">
                  <c:v>9.9131917208399592E+25</c:v>
                </c:pt>
                <c:pt idx="41">
                  <c:v>4.061990753905154E+26</c:v>
                </c:pt>
                <c:pt idx="42">
                  <c:v>1.6634819277897297E+27</c:v>
                </c:pt>
                <c:pt idx="43">
                  <c:v>6.8086702160695915E+27</c:v>
                </c:pt>
                <c:pt idx="44">
                  <c:v>2.7853650883921056E+28</c:v>
                </c:pt>
                <c:pt idx="45">
                  <c:v>1.1389048361425499E+29</c:v>
                </c:pt>
                <c:pt idx="46">
                  <c:v>4.6546545477130298E+29</c:v>
                </c:pt>
                <c:pt idx="47">
                  <c:v>1.9014759003423441E+30</c:v>
                </c:pt>
                <c:pt idx="48">
                  <c:v>7.7643599263979051E+30</c:v>
                </c:pt>
                <c:pt idx="49">
                  <c:v>3.1691265005705735E+31</c:v>
                </c:pt>
                <c:pt idx="50">
                  <c:v>1.293003612232794E+32</c:v>
                </c:pt>
                <c:pt idx="51">
                  <c:v>5.2734264969494343E+32</c:v>
                </c:pt>
                <c:pt idx="52">
                  <c:v>2.1499354179870771E+33</c:v>
                </c:pt>
                <c:pt idx="53">
                  <c:v>8.7620009487775216E+33</c:v>
                </c:pt>
                <c:pt idx="54">
                  <c:v>3.569704090242694E+34</c:v>
                </c:pt>
                <c:pt idx="55">
                  <c:v>1.4538431203897517E+35</c:v>
                </c:pt>
                <c:pt idx="56">
                  <c:v>5.9192184187297035E+35</c:v>
                </c:pt>
                <c:pt idx="57">
                  <c:v>2.40922574236016E+36</c:v>
                </c:pt>
                <c:pt idx="58">
                  <c:v>9.8030564689137546E+36</c:v>
                </c:pt>
                <c:pt idx="59">
                  <c:v>3.9876839873547476E+37</c:v>
                </c:pt>
                <c:pt idx="60">
                  <c:v>1.6216581548575974E+38</c:v>
                </c:pt>
                <c:pt idx="61">
                  <c:v>6.5929708590931827E+38</c:v>
                </c:pt>
                <c:pt idx="62">
                  <c:v>2.6797236395023904E+39</c:v>
                </c:pt>
                <c:pt idx="63">
                  <c:v>1.0889035741470031E+40</c:v>
                </c:pt>
                <c:pt idx="64">
                  <c:v>4.4236707699722E+40</c:v>
                </c:pt>
                <c:pt idx="65">
                  <c:v>1.7966908973425551E+41</c:v>
                </c:pt>
                <c:pt idx="66">
                  <c:v>7.2956539467849207E+41</c:v>
                </c:pt>
                <c:pt idx="67">
                  <c:v>2.9618177216798484E+42</c:v>
                </c:pt>
                <c:pt idx="68">
                  <c:v>1.2021495458582914E+43</c:v>
                </c:pt>
                <c:pt idx="69">
                  <c:v>4.8782880121785738E+43</c:v>
                </c:pt>
                <c:pt idx="70">
                  <c:v>1.9791911363695928E+44</c:v>
                </c:pt>
                <c:pt idx="71">
                  <c:v>8.0282682714710243E+44</c:v>
                </c:pt>
                <c:pt idx="72">
                  <c:v>3.255908798985471E+45</c:v>
                </c:pt>
                <c:pt idx="73">
                  <c:v>1.3202041157530129E+46</c:v>
                </c:pt>
                <c:pt idx="74">
                  <c:v>5.3521788476473496E+46</c:v>
                </c:pt>
                <c:pt idx="75">
                  <c:v>2.169416492913059E+47</c:v>
                </c:pt>
                <c:pt idx="76">
                  <c:v>8.7918457870687129E+47</c:v>
                </c:pt>
                <c:pt idx="77">
                  <c:v>3.5624102409940759E+48</c:v>
                </c:pt>
                <c:pt idx="78">
                  <c:v>1.4432328668642666E+49</c:v>
                </c:pt>
                <c:pt idx="79">
                  <c:v>5.8460065493236117E+49</c:v>
                </c:pt>
                <c:pt idx="80">
                  <c:v>2.3676326524760627E+50</c:v>
                </c:pt>
                <c:pt idx="81">
                  <c:v>9.5874507408907231E+50</c:v>
                </c:pt>
                <c:pt idx="82">
                  <c:v>3.8817483487508782E+51</c:v>
                </c:pt>
                <c:pt idx="83">
                  <c:v>1.5714065604581868E+52</c:v>
                </c:pt>
                <c:pt idx="84">
                  <c:v>6.3604551256640895E+52</c:v>
                </c:pt>
                <c:pt idx="85">
                  <c:v>2.5741136037981727E+53</c:v>
                </c:pt>
                <c:pt idx="86">
                  <c:v>1.0416180629322838E+54</c:v>
                </c:pt>
                <c:pt idx="87">
                  <c:v>4.2143627373811944E+54</c:v>
                </c:pt>
                <c:pt idx="88">
                  <c:v>1.7049012892133014E+55</c:v>
                </c:pt>
                <c:pt idx="89">
                  <c:v>6.8962299338964999E+55</c:v>
                </c:pt>
                <c:pt idx="90">
                  <c:v>2.7891418843759177E+56</c:v>
                </c:pt>
                <c:pt idx="91">
                  <c:v>1.1279167180772942E+57</c:v>
                </c:pt>
                <c:pt idx="92">
                  <c:v>4.5607067296168852E+57</c:v>
                </c:pt>
                <c:pt idx="93">
                  <c:v>1.8438986347698375E+58</c:v>
                </c:pt>
                <c:pt idx="94">
                  <c:v>7.4540583107716834E+58</c:v>
                </c:pt>
                <c:pt idx="95">
                  <c:v>3.0130088329856068E+59</c:v>
                </c:pt>
                <c:pt idx="96">
                  <c:v>1.2177577366650161E+60</c:v>
                </c:pt>
                <c:pt idx="97">
                  <c:v>4.9212477605431577E+60</c:v>
                </c:pt>
                <c:pt idx="98">
                  <c:v>1.9885858297705005E+61</c:v>
                </c:pt>
                <c:pt idx="99">
                  <c:v>8.0346902212949514E+61</c:v>
                </c:pt>
                <c:pt idx="100">
                  <c:v>3.2460148494031604E+62</c:v>
                </c:pt>
                <c:pt idx="101">
                  <c:v>1.3112614441153361E+63</c:v>
                </c:pt>
                <c:pt idx="102">
                  <c:v>5.2964677938776319E+63</c:v>
                </c:pt>
                <c:pt idx="103">
                  <c:v>2.1391559245175679E+64</c:v>
                </c:pt>
                <c:pt idx="104">
                  <c:v>8.6388989259363317E+64</c:v>
                </c:pt>
                <c:pt idx="105">
                  <c:v>3.4884696615209568E+65</c:v>
                </c:pt>
                <c:pt idx="106">
                  <c:v>1.4085519010669524E+66</c:v>
                </c:pt>
                <c:pt idx="107">
                  <c:v>5.6868637501020881E+66</c:v>
                </c:pt>
                <c:pt idx="108">
                  <c:v>2.2958079583745467E+67</c:v>
                </c:pt>
                <c:pt idx="109">
                  <c:v>9.2674816668330324E+67</c:v>
                </c:pt>
                <c:pt idx="110">
                  <c:v>3.7406926000671513E+68</c:v>
                </c:pt>
                <c:pt idx="111">
                  <c:v>1.5097570133604358E+69</c:v>
                </c:pt>
                <c:pt idx="112">
                  <c:v>6.0929479467760446E+69</c:v>
                </c:pt>
                <c:pt idx="113">
                  <c:v>2.4587471360441383E+70</c:v>
                </c:pt>
                <c:pt idx="114">
                  <c:v>9.9212603735114354E+70</c:v>
                </c:pt>
                <c:pt idx="115">
                  <c:v>4.003012881138527E+71</c:v>
                </c:pt>
                <c:pt idx="116">
                  <c:v>1.6150086451489919E+72</c:v>
                </c:pt>
                <c:pt idx="117">
                  <c:v>6.5152485513702922E+72</c:v>
                </c:pt>
                <c:pt idx="118">
                  <c:v>2.6281850088578467E+73</c:v>
                </c:pt>
                <c:pt idx="119">
                  <c:v>1.0601082388670306E+74</c:v>
                </c:pt>
                <c:pt idx="120">
                  <c:v>4.2757698967636901E+74</c:v>
                </c:pt>
                <c:pt idx="121">
                  <c:v>1.7244427352237031E+75</c:v>
                </c:pt>
                <c:pt idx="122">
                  <c:v>6.9543100469677207E+75</c:v>
                </c:pt>
                <c:pt idx="123">
                  <c:v>2.8043396612162516E+76</c:v>
                </c:pt>
                <c:pt idx="124">
                  <c:v>1.130782121458166E+77</c:v>
                </c:pt>
                <c:pt idx="125">
                  <c:v>4.5593135137193252E+77</c:v>
                </c:pt>
                <c:pt idx="126">
                  <c:v>1.8381994166423946E+78</c:v>
                </c:pt>
                <c:pt idx="127">
                  <c:v>7.4106937111882365E+78</c:v>
                </c:pt>
                <c:pt idx="128">
                  <c:v>2.9874359023227578E+79</c:v>
                </c:pt>
                <c:pt idx="129">
                  <c:v>1.2042377280680884E+80</c:v>
                </c:pt>
                <c:pt idx="130">
                  <c:v>4.8540043808282949E+80</c:v>
                </c:pt>
                <c:pt idx="131">
                  <c:v>1.9564231397536944E+81</c:v>
                </c:pt>
                <c:pt idx="132">
                  <c:v>7.8849781087042836E+81</c:v>
                </c:pt>
                <c:pt idx="133">
                  <c:v>3.1777054633575158E+82</c:v>
                </c:pt>
                <c:pt idx="134">
                  <c:v>1.2805678732933273E+83</c:v>
                </c:pt>
                <c:pt idx="135">
                  <c:v>5.1602142449745928E+83</c:v>
                </c:pt>
                <c:pt idx="136">
                  <c:v>2.0792627987103506E+84</c:v>
                </c:pt>
                <c:pt idx="137">
                  <c:v>8.3777595977234566E+84</c:v>
                </c:pt>
                <c:pt idx="138">
                  <c:v>3.3753872002422043E+85</c:v>
                </c:pt>
                <c:pt idx="139">
                  <c:v>1.3598682245580103E+86</c:v>
                </c:pt>
                <c:pt idx="140">
                  <c:v>5.478326276076556E+86</c:v>
                </c:pt>
                <c:pt idx="141">
                  <c:v>2.2068718615684282E+87</c:v>
                </c:pt>
                <c:pt idx="142">
                  <c:v>8.8896528508249362E+87</c:v>
                </c:pt>
                <c:pt idx="143">
                  <c:v>3.5807273021504638E+88</c:v>
                </c:pt>
                <c:pt idx="144">
                  <c:v>1.4422373855883813E+89</c:v>
                </c:pt>
                <c:pt idx="145">
                  <c:v>5.808735401266308E+89</c:v>
                </c:pt>
                <c:pt idx="146">
                  <c:v>2.3394085040716364E+90</c:v>
                </c:pt>
                <c:pt idx="147">
                  <c:v>9.4212913905469981E+90</c:v>
                </c:pt>
                <c:pt idx="148">
                  <c:v>3.7939795059229803E+91</c:v>
                </c:pt>
                <c:pt idx="149">
                  <c:v>1.5277769822508646E+92</c:v>
                </c:pt>
                <c:pt idx="150">
                  <c:v>6.151848648530148E+92</c:v>
                </c:pt>
                <c:pt idx="151">
                  <c:v>2.4770357472227351E+93</c:v>
                </c:pt>
                <c:pt idx="152">
                  <c:v>9.9733281401336439E+93</c:v>
                </c:pt>
                <c:pt idx="153">
                  <c:v>4.015405316550539E+94</c:v>
                </c:pt>
                <c:pt idx="154">
                  <c:v>1.6165917508190482E+95</c:v>
                </c:pt>
                <c:pt idx="155">
                  <c:v>6.5080855000715229E+95</c:v>
                </c:pt>
                <c:pt idx="156">
                  <c:v>2.6199215987467413E+96</c:v>
                </c:pt>
                <c:pt idx="157">
                  <c:v>1.0546435989859494E+97</c:v>
                </c:pt>
                <c:pt idx="158">
                  <c:v>4.2452742338928088E+97</c:v>
                </c:pt>
                <c:pt idx="159">
                  <c:v>1.7087896287367281E+98</c:v>
                </c:pt>
                <c:pt idx="160">
                  <c:v>6.8778782556653305E+98</c:v>
                </c:pt>
                <c:pt idx="161">
                  <c:v>2.7682391985534995E+99</c:v>
                </c:pt>
                <c:pt idx="162">
                  <c:v>1.1141308379363467E+100</c:v>
                </c:pt>
                <c:pt idx="163">
                  <c:v>4.4838639858051744E+100</c:v>
                </c:pt>
                <c:pt idx="164">
                  <c:v>1.8044818479459848E+101</c:v>
                </c:pt>
                <c:pt idx="165">
                  <c:v>7.2616724062795996E+101</c:v>
                </c:pt>
                <c:pt idx="166">
                  <c:v>2.9221669683101039E+102</c:v>
                </c:pt>
                <c:pt idx="167">
                  <c:v>1.1758659896433472E+103</c:v>
                </c:pt>
                <c:pt idx="168">
                  <c:v>4.7314607678506114E+103</c:v>
                </c:pt>
                <c:pt idx="169">
                  <c:v>1.9037830308511336E+104</c:v>
                </c:pt>
                <c:pt idx="170">
                  <c:v>7.6599270182480904E+104</c:v>
                </c:pt>
                <c:pt idx="171">
                  <c:v>3.0818887652366586E+105</c:v>
                </c:pt>
                <c:pt idx="172">
                  <c:v>1.2399226892696324E+106</c:v>
                </c:pt>
                <c:pt idx="173">
                  <c:v>4.9883594897784055E+106</c:v>
                </c:pt>
                <c:pt idx="174">
                  <c:v>2.0068112889913126E+107</c:v>
                </c:pt>
                <c:pt idx="175">
                  <c:v>8.0731151282850517E+107</c:v>
                </c:pt>
                <c:pt idx="176">
                  <c:v>3.2475940402419413E+108</c:v>
                </c:pt>
                <c:pt idx="177">
                  <c:v>1.3063768116679447E+109</c:v>
                </c:pt>
                <c:pt idx="178">
                  <c:v>5.2548640289564518E+109</c:v>
                </c:pt>
                <c:pt idx="179">
                  <c:v>2.1136883244964499E+110</c:v>
                </c:pt>
                <c:pt idx="180">
                  <c:v>8.5017241496412763E+110</c:v>
                </c:pt>
                <c:pt idx="181">
                  <c:v>3.4194780005187012E+111</c:v>
                </c:pt>
                <c:pt idx="182">
                  <c:v>1.3753065364723567E+112</c:v>
                </c:pt>
                <c:pt idx="183">
                  <c:v>5.531287490948932E+112</c:v>
                </c:pt>
                <c:pt idx="184">
                  <c:v>2.2245395344033748E+113</c:v>
                </c:pt>
                <c:pt idx="185">
                  <c:v>8.9462562897087074E+113</c:v>
                </c:pt>
                <c:pt idx="186">
                  <c:v>3.5977417767215662E+114</c:v>
                </c:pt>
                <c:pt idx="187">
                  <c:v>1.4467924150238598E+115</c:v>
                </c:pt>
                <c:pt idx="188">
                  <c:v>5.8179524774363723E+115</c:v>
                </c:pt>
                <c:pt idx="189">
                  <c:v>2.3394941179109222E+116</c:v>
                </c:pt>
                <c:pt idx="190">
                  <c:v>9.4072289793891819E+116</c:v>
                </c:pt>
                <c:pt idx="191">
                  <c:v>3.78259259485387E+117</c:v>
                </c:pt>
                <c:pt idx="192">
                  <c:v>1.5209174391808269E+118</c:v>
                </c:pt>
                <c:pt idx="193">
                  <c:v>6.1151913616804232E+118</c:v>
                </c:pt>
                <c:pt idx="194">
                  <c:v>2.4586851866550155E+119</c:v>
                </c:pt>
                <c:pt idx="195">
                  <c:v>9.8851753145514469E+119</c:v>
                </c:pt>
                <c:pt idx="196">
                  <c:v>3.9742439529931328E+120</c:v>
                </c:pt>
                <c:pt idx="197">
                  <c:v>1.5977671120662747E+121</c:v>
                </c:pt>
                <c:pt idx="198">
                  <c:v>6.4233465717411851E+121</c:v>
                </c:pt>
                <c:pt idx="199">
                  <c:v>2.5822498780869086E+122</c:v>
                </c:pt>
                <c:pt idx="200">
                  <c:v>1.0380644509909373E+123</c:v>
                </c:pt>
                <c:pt idx="201">
                  <c:v>4.1729158029884443E+123</c:v>
                </c:pt>
                <c:pt idx="202">
                  <c:v>1.6774295208052558E+124</c:v>
                </c:pt>
                <c:pt idx="203">
                  <c:v>6.7427708816605357E+124</c:v>
                </c:pt>
                <c:pt idx="204">
                  <c:v>2.7103294720400193E+125</c:v>
                </c:pt>
                <c:pt idx="205">
                  <c:v>1.0894202365663297E+126</c:v>
                </c:pt>
                <c:pt idx="206">
                  <c:v>4.3788347372666067E+126</c:v>
                </c:pt>
                <c:pt idx="207">
                  <c:v>1.7599954113071579E+127</c:v>
                </c:pt>
                <c:pt idx="208">
                  <c:v>7.0738277108306922E+127</c:v>
                </c:pt>
                <c:pt idx="209">
                  <c:v>2.8430695105731012E+128</c:v>
                </c:pt>
                <c:pt idx="210">
                  <c:v>1.1426431747255702E+129</c:v>
                </c:pt>
                <c:pt idx="211">
                  <c:v>4.5922341808875996E+129</c:v>
                </c:pt>
                <c:pt idx="212">
                  <c:v>1.8455582651491674E+130</c:v>
                </c:pt>
                <c:pt idx="213">
                  <c:v>7.4168914317731797E+130</c:v>
                </c:pt>
                <c:pt idx="214">
                  <c:v>2.980619921179876E+131</c:v>
                </c:pt>
                <c:pt idx="215">
                  <c:v>1.197793307860192E+132</c:v>
                </c:pt>
                <c:pt idx="216">
                  <c:v>4.8133545889937346E+132</c:v>
                </c:pt>
                <c:pt idx="217">
                  <c:v>1.9342143786186804E+133</c:v>
                </c:pt>
                <c:pt idx="218">
                  <c:v>7.7723476865594682E+133</c:v>
                </c:pt>
                <c:pt idx="219">
                  <c:v>3.1231351434576859E+134</c:v>
                </c:pt>
                <c:pt idx="220">
                  <c:v>1.2549324849166338E+135</c:v>
                </c:pt>
                <c:pt idx="221">
                  <c:v>5.0424436498007728E+135</c:v>
                </c:pt>
                <c:pt idx="222">
                  <c:v>2.0260629439740042E+136</c:v>
                </c:pt>
                <c:pt idx="223">
                  <c:v>8.1405937121107972E+136</c:v>
                </c:pt>
                <c:pt idx="224">
                  <c:v>3.270774259330231E+137</c:v>
                </c:pt>
                <c:pt idx="225">
                  <c:v>1.3141244135264573E+138</c:v>
                </c:pt>
                <c:pt idx="226">
                  <c:v>5.2797564932832885E+138</c:v>
                </c:pt>
                <c:pt idx="227">
                  <c:v>2.1212061329842991E+139</c:v>
                </c:pt>
                <c:pt idx="228">
                  <c:v>8.5220386746211317E+139</c:v>
                </c:pt>
                <c:pt idx="229">
                  <c:v>3.4237011269220267E+140</c:v>
                </c:pt>
                <c:pt idx="230">
                  <c:v>1.3754347135982403E+141</c:v>
                </c:pt>
                <c:pt idx="231">
                  <c:v>5.5255559057106796E+141</c:v>
                </c:pt>
                <c:pt idx="232">
                  <c:v>2.2197491828113592E+142</c:v>
                </c:pt>
                <c:pt idx="233">
                  <c:v>8.9171040133537864E+142</c:v>
                </c:pt>
                <c:pt idx="234">
                  <c:v>3.5820845181848544E+143</c:v>
                </c:pt>
                <c:pt idx="235">
                  <c:v>1.4389309724112777E+144</c:v>
                </c:pt>
                <c:pt idx="236">
                  <c:v>5.7801125501944544E+144</c:v>
                </c:pt>
                <c:pt idx="237">
                  <c:v>2.3218004842975192E+145</c:v>
                </c:pt>
                <c:pt idx="238">
                  <c:v>9.3262237940690268E+145</c:v>
                </c:pt>
                <c:pt idx="239">
                  <c:v>3.7460982603791907E+146</c:v>
                </c:pt>
                <c:pt idx="240">
                  <c:v>1.5046828012523083E+147</c:v>
                </c:pt>
                <c:pt idx="241">
                  <c:v>6.043705193411761E+147</c:v>
                </c:pt>
                <c:pt idx="242">
                  <c:v>2.4274716727257156E+148</c:v>
                </c:pt>
                <c:pt idx="243">
                  <c:v>9.7498450723469069E+148</c:v>
                </c:pt>
                <c:pt idx="244">
                  <c:v>3.9159213815163807E+149</c:v>
                </c:pt>
                <c:pt idx="245">
                  <c:v>1.5727618936375994E+150</c:v>
                </c:pt>
                <c:pt idx="246">
                  <c:v>6.3166209386745863E+150</c:v>
                </c:pt>
                <c:pt idx="247">
                  <c:v>2.5368777211195099E+151</c:v>
                </c:pt>
                <c:pt idx="248">
                  <c:v>1.0188428267076742E+152</c:v>
                </c:pt>
                <c:pt idx="249">
                  <c:v>4.0917382598701773E+152</c:v>
                </c:pt>
                <c:pt idx="250">
                  <c:v>1.6432420851638632E+153</c:v>
                </c:pt>
                <c:pt idx="251">
                  <c:v>6.599155465518622E+153</c:v>
                </c:pt>
                <c:pt idx="252">
                  <c:v>2.6501370361527165E+154</c:v>
                </c:pt>
                <c:pt idx="253">
                  <c:v>1.0642447544391936E+155</c:v>
                </c:pt>
                <c:pt idx="254">
                  <c:v>4.2737387776692028E+155</c:v>
                </c:pt>
                <c:pt idx="255">
                  <c:v>1.7161994150326524E+156</c:v>
                </c:pt>
                <c:pt idx="256">
                  <c:v>6.8916132759904949E+156</c:v>
                </c:pt>
                <c:pt idx="257">
                  <c:v>2.767371556740152E+157</c:v>
                </c:pt>
                <c:pt idx="258">
                  <c:v>1.1112391212336424E+158</c:v>
                </c:pt>
                <c:pt idx="259">
                  <c:v>4.4621184790848963E+158</c:v>
                </c:pt>
                <c:pt idx="260">
                  <c:v>1.7917121892940891E+159</c:v>
                </c:pt>
                <c:pt idx="261">
                  <c:v>7.194307947816879E+159</c:v>
                </c:pt>
                <c:pt idx="262">
                  <c:v>2.8887068553829606E+160</c:v>
                </c:pt>
                <c:pt idx="263">
                  <c:v>1.1598762126556678E+161</c:v>
                </c:pt>
                <c:pt idx="264">
                  <c:v>4.6570787326326056E+161</c:v>
                </c:pt>
                <c:pt idx="265">
                  <c:v>1.869861045857016E+162</c:v>
                </c:pt>
                <c:pt idx="266">
                  <c:v>7.507562394643959E+162</c:v>
                </c:pt>
                <c:pt idx="267">
                  <c:v>3.0142722423439416E+163</c:v>
                </c:pt>
                <c:pt idx="268">
                  <c:v>1.2102078107321198E+164</c:v>
                </c:pt>
                <c:pt idx="269">
                  <c:v>4.8588268981066521E+164</c:v>
                </c:pt>
                <c:pt idx="270">
                  <c:v>1.95072902131393E+165</c:v>
                </c:pt>
                <c:pt idx="271">
                  <c:v>7.8317091335407963E+165</c:v>
                </c:pt>
                <c:pt idx="272">
                  <c:v>3.1442008727303491E+166</c:v>
                </c:pt>
                <c:pt idx="273">
                  <c:v>1.2622872368177519E+167</c:v>
                </c:pt>
                <c:pt idx="274">
                  <c:v>5.0675764981734564E+167</c:v>
                </c:pt>
                <c:pt idx="275">
                  <c:v>2.0344016196303621E+168</c:v>
                </c:pt>
                <c:pt idx="276">
                  <c:v>8.1670905599653668E+168</c:v>
                </c:pt>
                <c:pt idx="277">
                  <c:v>3.278629856563714E+169</c:v>
                </c:pt>
                <c:pt idx="278">
                  <c:v>1.3161693956565125E+170</c:v>
                </c:pt>
                <c:pt idx="279">
                  <c:v>5.2835473947501579E+170</c:v>
                </c:pt>
                <c:pt idx="280">
                  <c:v>2.1209668827497062E+171</c:v>
                </c:pt>
                <c:pt idx="281">
                  <c:v>8.5140592303973973E+171</c:v>
                </c:pt>
                <c:pt idx="282">
                  <c:v>3.4177003719183878E+172</c:v>
                </c:pt>
                <c:pt idx="283">
                  <c:v>1.3719108206711267E+173</c:v>
                </c:pt>
                <c:pt idx="284">
                  <c:v>5.5069659702995931E+173</c:v>
                </c:pt>
                <c:pt idx="285">
                  <c:v>2.2105154631658718E+174</c:v>
                </c:pt>
                <c:pt idx="286">
                  <c:v>8.8729781528476252E+174</c:v>
                </c:pt>
                <c:pt idx="287">
                  <c:v>3.5615577812127053E+175</c:v>
                </c:pt>
                <c:pt idx="288">
                  <c:v>1.4295697205145442E+176</c:v>
                </c:pt>
                <c:pt idx="289">
                  <c:v>5.7380653141760252E+176</c:v>
                </c:pt>
                <c:pt idx="290">
                  <c:v>2.3031406985175494E+177</c:v>
                </c:pt>
                <c:pt idx="291">
                  <c:v>9.2442210854587551E+177</c:v>
                </c:pt>
                <c:pt idx="292">
                  <c:v>3.710351750738925E+178</c:v>
                </c:pt>
                <c:pt idx="293">
                  <c:v>1.4892060269177392E+179</c:v>
                </c:pt>
                <c:pt idx="294">
                  <c:v>5.9770854141596334E+179</c:v>
                </c:pt>
                <c:pt idx="295">
                  <c:v>2.3989386882593241E+180</c:v>
                </c:pt>
                <c:pt idx="296">
                  <c:v>9.628172843419179E+180</c:v>
                </c:pt>
                <c:pt idx="297">
                  <c:v>3.8642363735204247E+181</c:v>
                </c:pt>
                <c:pt idx="298">
                  <c:v>1.5508814438692711E+182</c:v>
                </c:pt>
                <c:pt idx="299">
                  <c:v>6.2242733533214894E+182</c:v>
                </c:pt>
                <c:pt idx="300">
                  <c:v>2.4980083724663578E+183</c:v>
                </c:pt>
                <c:pt idx="301">
                  <c:v>1.0025229614416479E+184</c:v>
                </c:pt>
                <c:pt idx="302">
                  <c:v>4.0233702955870108E+184</c:v>
                </c:pt>
                <c:pt idx="303">
                  <c:v>1.614659498162972E+185</c:v>
                </c:pt>
                <c:pt idx="304">
                  <c:v>6.4798835123645586E+185</c:v>
                </c:pt>
                <c:pt idx="305">
                  <c:v>2.6004516128308917E+186</c:v>
                </c:pt>
                <c:pt idx="306">
                  <c:v>1.043579928286384E+187</c:v>
                </c:pt>
                <c:pt idx="307">
                  <c:v>4.1879168457616452E+187</c:v>
                </c:pt>
                <c:pt idx="308">
                  <c:v>1.6806055913511018E+188</c:v>
                </c:pt>
                <c:pt idx="309">
                  <c:v>6.7441777775901819E+188</c:v>
                </c:pt>
                <c:pt idx="310">
                  <c:v>2.7063732759103827E+189</c:v>
                </c:pt>
                <c:pt idx="311">
                  <c:v>1.086030176313877E+190</c:v>
                </c:pt>
                <c:pt idx="312">
                  <c:v>4.358044169054404E+190</c:v>
                </c:pt>
                <c:pt idx="313">
                  <c:v>1.7487870531413199E+191</c:v>
                </c:pt>
                <c:pt idx="314">
                  <c:v>7.0174257546435132E+191</c:v>
                </c:pt>
                <c:pt idx="315">
                  <c:v>2.8158813186886986E+192</c:v>
                </c:pt>
                <c:pt idx="316">
                  <c:v>1.1299169342079968E+193</c:v>
                </c:pt>
                <c:pt idx="317">
                  <c:v>4.5339253637620565E+193</c:v>
                </c:pt>
                <c:pt idx="318">
                  <c:v>1.8192731962768503E+194</c:v>
                </c:pt>
                <c:pt idx="319">
                  <c:v>7.2999049881955123E+194</c:v>
                </c:pt>
                <c:pt idx="320">
                  <c:v>2.9290868765134493E+195</c:v>
                </c:pt>
                <c:pt idx="321">
                  <c:v>1.1752847030994775E+196</c:v>
                </c:pt>
                <c:pt idx="322">
                  <c:v>4.715738622374301E+196</c:v>
                </c:pt>
                <c:pt idx="323">
                  <c:v>1.8921353729402768E+197</c:v>
                </c:pt>
                <c:pt idx="324">
                  <c:v>7.5919011877233328E+197</c:v>
                </c:pt>
                <c:pt idx="325">
                  <c:v>3.0461043534742234E+198</c:v>
                </c:pt>
                <c:pt idx="326">
                  <c:v>1.2221792927436455E+199</c:v>
                </c:pt>
                <c:pt idx="327">
                  <c:v>4.9036673763904062E+199</c:v>
                </c:pt>
                <c:pt idx="328">
                  <c:v>1.9674470327224923E+200</c:v>
                </c:pt>
                <c:pt idx="329">
                  <c:v>7.8937084595552881E+200</c:v>
                </c:pt>
                <c:pt idx="330">
                  <c:v>3.1670515152882429E+201</c:v>
                </c:pt>
                <c:pt idx="331">
                  <c:v>1.2706478587017482E+202</c:v>
                </c:pt>
                <c:pt idx="332">
                  <c:v>5.097900445152797E+202</c:v>
                </c:pt>
                <c:pt idx="333">
                  <c:v>2.0452837821994405E+203</c:v>
                </c:pt>
                <c:pt idx="334">
                  <c:v>8.2056295453510486E+203</c:v>
                </c:pt>
                <c:pt idx="335">
                  <c:v>3.2920495847617341E+204</c:v>
                </c:pt>
                <c:pt idx="336">
                  <c:v>1.3207389405532195E+205</c:v>
                </c:pt>
                <c:pt idx="337">
                  <c:v>5.2986321888069816E+205</c:v>
                </c:pt>
                <c:pt idx="338">
                  <c:v>2.125723446160434E+206</c:v>
                </c:pt>
                <c:pt idx="339">
                  <c:v>8.5279760671923017E+206</c:v>
                </c:pt>
                <c:pt idx="340">
                  <c:v>3.4212233398971469E+207</c:v>
                </c:pt>
                <c:pt idx="341">
                  <c:v>1.3725025011669493E+208</c:v>
                </c:pt>
                <c:pt idx="342">
                  <c:v>5.506062665500159E+208</c:v>
                </c:pt>
                <c:pt idx="343">
                  <c:v>2.2088461305330084E+209</c:v>
                </c:pt>
                <c:pt idx="344">
                  <c:v>8.8610687794638128E+209</c:v>
                </c:pt>
                <c:pt idx="345">
                  <c:v>3.5547012147182368E+210</c:v>
                </c:pt>
                <c:pt idx="346">
                  <c:v>1.4259899670603794E+211</c:v>
                </c:pt>
                <c:pt idx="347">
                  <c:v>5.7203977929338562E+211</c:v>
                </c:pt>
                <c:pt idx="348">
                  <c:v>2.2947342870504779E+212</c:v>
                </c:pt>
                <c:pt idx="349">
                  <c:v>9.2052378277096536E+212</c:v>
                </c:pt>
                <c:pt idx="350">
                  <c:v>3.6926154028869582E+213</c:v>
                </c:pt>
                <c:pt idx="351">
                  <c:v>1.481254269876022E+214</c:v>
                </c:pt>
                <c:pt idx="352">
                  <c:v>5.9418495143890427E+214</c:v>
                </c:pt>
                <c:pt idx="353">
                  <c:v>2.383472779709599E+215</c:v>
                </c:pt>
                <c:pt idx="354">
                  <c:v>9.5608230146543237E+215</c:v>
                </c:pt>
                <c:pt idx="355">
                  <c:v>3.8351019641881005E+216</c:v>
                </c:pt>
                <c:pt idx="356">
                  <c:v>1.5383498890057886E+217</c:v>
                </c:pt>
                <c:pt idx="357">
                  <c:v>6.1706359693453483E+217</c:v>
                </c:pt>
                <c:pt idx="358">
                  <c:v>2.4751489530670168E+218</c:v>
                </c:pt>
                <c:pt idx="359">
                  <c:v>9.9281740735835771E+218</c:v>
                </c:pt>
                <c:pt idx="360">
                  <c:v>3.9823009339596348E+219</c:v>
                </c:pt>
                <c:pt idx="361">
                  <c:v>1.5973328953943355E+220</c:v>
                </c:pt>
                <c:pt idx="362">
                  <c:v>6.4069816688192684E+220</c:v>
                </c:pt>
                <c:pt idx="363">
                  <c:v>2.5698527024244779E+221</c:v>
                </c:pt>
                <c:pt idx="364">
                  <c:v>1.0307650949284994E+222</c:v>
                </c:pt>
                <c:pt idx="365">
                  <c:v>4.1343564355488304E+222</c:v>
                </c:pt>
                <c:pt idx="366">
                  <c:v>1.6582609965534653E+223</c:v>
                </c:pt>
                <c:pt idx="367">
                  <c:v>6.6511176755495938E+223</c:v>
                </c:pt>
                <c:pt idx="368">
                  <c:v>2.6676765459541306E+224</c:v>
                </c:pt>
                <c:pt idx="369">
                  <c:v>1.0699624086753694E+225</c:v>
                </c:pt>
                <c:pt idx="370">
                  <c:v>4.2914167958763466E+225</c:v>
                </c:pt>
                <c:pt idx="371">
                  <c:v>1.7211935828204862E+226</c:v>
                </c:pt>
                <c:pt idx="372">
                  <c:v>6.903281789161735E+226</c:v>
                </c:pt>
                <c:pt idx="373">
                  <c:v>2.7687156988166101E+227</c:v>
                </c:pt>
                <c:pt idx="374">
                  <c:v>1.1104474727874105E+228</c:v>
                </c:pt>
                <c:pt idx="375">
                  <c:v>4.4536346641927075E+228</c:v>
                </c:pt>
                <c:pt idx="376">
                  <c:v>1.7861917748943093E+229</c:v>
                </c:pt>
                <c:pt idx="377">
                  <c:v>7.1637187364461423E+229</c:v>
                </c:pt>
                <c:pt idx="378">
                  <c:v>2.873068149326019E+230</c:v>
                </c:pt>
                <c:pt idx="379">
                  <c:v>1.1522595216294324E+231</c:v>
                </c:pt>
                <c:pt idx="380">
                  <c:v>4.6211671341138289E+231</c:v>
                </c:pt>
                <c:pt idx="381">
                  <c:v>1.8533184726839713E+232</c:v>
                </c:pt>
                <c:pt idx="382">
                  <c:v>7.432680366889644E+232</c:v>
                </c:pt>
                <c:pt idx="383">
                  <c:v>2.9808347372173612E+233</c:v>
                </c:pt>
                <c:pt idx="384">
                  <c:v>1.1954389310715459E+234</c:v>
                </c:pt>
                <c:pt idx="385">
                  <c:v>4.7941758690245892E+234</c:v>
                </c:pt>
                <c:pt idx="386">
                  <c:v>1.9226384055051979E+235</c:v>
                </c:pt>
                <c:pt idx="387">
                  <c:v>7.7104258536022409E+235</c:v>
                </c:pt>
                <c:pt idx="388">
                  <c:v>3.092119234073476E+236</c:v>
                </c:pt>
                <c:pt idx="389">
                  <c:v>1.2400272506824222E+237</c:v>
                </c:pt>
                <c:pt idx="390">
                  <c:v>4.9728272309418164E+237</c:v>
                </c:pt>
                <c:pt idx="391">
                  <c:v>1.9942181836615775E+238</c:v>
                </c:pt>
                <c:pt idx="392">
                  <c:v>7.9972218997857139E+238</c:v>
                </c:pt>
                <c:pt idx="393">
                  <c:v>3.2070284259700471E+239</c:v>
                </c:pt>
                <c:pt idx="394">
                  <c:v>1.2860672368103235E+240</c:v>
                </c:pt>
                <c:pt idx="395">
                  <c:v>5.1572924129305123E+240</c:v>
                </c:pt>
                <c:pt idx="396">
                  <c:v>2.0681263514478923E+241</c:v>
                </c:pt>
                <c:pt idx="397">
                  <c:v>8.2933429508943188E+241</c:v>
                </c:pt>
                <c:pt idx="398">
                  <c:v>3.3256721983988273E+242</c:v>
                </c:pt>
                <c:pt idx="399">
                  <c:v>1.3336028865759709E+243</c:v>
                </c:pt>
                <c:pt idx="400">
                  <c:v>5.3477475751696431E+243</c:v>
                </c:pt>
                <c:pt idx="401">
                  <c:v>2.1444334416141611E+244</c:v>
                </c:pt>
                <c:pt idx="402">
                  <c:v>8.5990714126418601E+244</c:v>
                </c:pt>
                <c:pt idx="403">
                  <c:v>3.4481636235308302E+245</c:v>
                </c:pt>
                <c:pt idx="404">
                  <c:v>1.3826794728019666E+246</c:v>
                </c:pt>
                <c:pt idx="405">
                  <c:v>5.5443739847664043E+246</c:v>
                </c:pt>
                <c:pt idx="406">
                  <c:v>2.2232120313299769E+247</c:v>
                </c:pt>
                <c:pt idx="407">
                  <c:v>8.9146978750135682E+247</c:v>
                </c:pt>
                <c:pt idx="408">
                  <c:v>3.5746190498828916E+248</c:v>
                </c:pt>
                <c:pt idx="409">
                  <c:v>1.4333435799041423E+249</c:v>
                </c:pt>
                <c:pt idx="410">
                  <c:v>5.7473581594205122E+249</c:v>
                </c:pt>
                <c:pt idx="411">
                  <c:v>2.304536799689782E+250</c:v>
                </c:pt>
                <c:pt idx="412">
                  <c:v>9.2405213424454367E+250</c:v>
                </c:pt>
                <c:pt idx="413">
                  <c:v>3.7051581944526981E+251</c:v>
                </c:pt>
                <c:pt idx="414">
                  <c:v>1.4856431407708886E+252</c:v>
                </c:pt>
                <c:pt idx="415">
                  <c:v>5.9568920150427919E+252</c:v>
                </c:pt>
                <c:pt idx="416">
                  <c:v>2.3884845868008118E+253</c:v>
                </c:pt>
                <c:pt idx="417">
                  <c:v>9.576849470338027E+253</c:v>
                </c:pt>
                <c:pt idx="418">
                  <c:v>3.8399042373891228E+254</c:v>
                </c:pt>
                <c:pt idx="419">
                  <c:v>1.5396274746572139E+255</c:v>
                </c:pt>
                <c:pt idx="420">
                  <c:v>6.1731730174351148E+255</c:v>
                </c:pt>
                <c:pt idx="421">
                  <c:v>2.4751344544965496E+256</c:v>
                </c:pt>
                <c:pt idx="422">
                  <c:v>9.9239988080762131E+256</c:v>
                </c:pt>
                <c:pt idx="423">
                  <c:v>3.9789839192664911E+257</c:v>
                </c:pt>
                <c:pt idx="424">
                  <c:v>1.5953473261209988E+258</c:v>
                </c:pt>
                <c:pt idx="425">
                  <c:v>6.3964043381416046E+258</c:v>
                </c:pt>
                <c:pt idx="426">
                  <c:v>2.5645677487196856E+259</c:v>
                </c:pt>
                <c:pt idx="427">
                  <c:v>1.0282295048730917E+260</c:v>
                </c:pt>
                <c:pt idx="428">
                  <c:v>4.122527641033237E+260</c:v>
                </c:pt>
                <c:pt idx="429">
                  <c:v>1.6528549050296428E+261</c:v>
                </c:pt>
                <c:pt idx="430">
                  <c:v>6.6267950145839632E+261</c:v>
                </c:pt>
                <c:pt idx="431">
                  <c:v>2.6568681636197421E+262</c:v>
                </c:pt>
                <c:pt idx="432">
                  <c:v>1.0652073285623596E+263</c:v>
                </c:pt>
                <c:pt idx="433">
                  <c:v>4.2706695667072892E+263</c:v>
                </c:pt>
                <c:pt idx="434">
                  <c:v>1.712203927666056E+264</c:v>
                </c:pt>
                <c:pt idx="435">
                  <c:v>6.8645601145967855E+264</c:v>
                </c:pt>
                <c:pt idx="436">
                  <c:v>2.7521218074117388E+265</c:v>
                </c:pt>
                <c:pt idx="437">
                  <c:v>1.1033678275939053E+266</c:v>
                </c:pt>
                <c:pt idx="438">
                  <c:v>4.4235477288924607E+266</c:v>
                </c:pt>
                <c:pt idx="439">
                  <c:v>1.77344965896372E+267</c:v>
                </c:pt>
                <c:pt idx="440">
                  <c:v>7.1099209054818229E+267</c:v>
                </c:pt>
                <c:pt idx="441">
                  <c:v>2.8504172700435063E+268</c:v>
                </c:pt>
                <c:pt idx="442">
                  <c:v>1.1427464711577134E+269</c:v>
                </c:pt>
                <c:pt idx="443">
                  <c:v>4.5813041371920971E+269</c:v>
                </c:pt>
                <c:pt idx="444">
                  <c:v>1.8366489559013362E+270</c:v>
                </c:pt>
                <c:pt idx="445">
                  <c:v>7.3631050277033344E+270</c:v>
                </c:pt>
                <c:pt idx="446">
                  <c:v>2.9518456927205296E+271</c:v>
                </c:pt>
                <c:pt idx="447">
                  <c:v>1.1833797497438902E+272</c:v>
                </c:pt>
                <c:pt idx="448">
                  <c:v>4.7440848895982739E+272</c:v>
                </c:pt>
                <c:pt idx="449">
                  <c:v>1.9018603120883949E+273</c:v>
                </c:pt>
                <c:pt idx="450">
                  <c:v>7.6243466733499208E+273</c:v>
                </c:pt>
                <c:pt idx="451">
                  <c:v>3.0565008393385048E+274</c:v>
                </c:pt>
                <c:pt idx="452">
                  <c:v>1.2253052037348165E+275</c:v>
                </c:pt>
                <c:pt idx="453">
                  <c:v>4.9120402869369246E+275</c:v>
                </c:pt>
                <c:pt idx="454">
                  <c:v>1.9691439035738332E+276</c:v>
                </c:pt>
                <c:pt idx="455">
                  <c:v>7.8938867694915863E+276</c:v>
                </c:pt>
                <c:pt idx="456">
                  <c:v>3.1644791698751359E+277</c:v>
                </c:pt>
                <c:pt idx="457">
                  <c:v>1.2685614527814549E+278</c:v>
                </c:pt>
                <c:pt idx="458">
                  <c:v>5.0853249504514219E+278</c:v>
                </c:pt>
                <c:pt idx="459">
                  <c:v>2.0385616359108097E+279</c:v>
                </c:pt>
                <c:pt idx="460">
                  <c:v>8.1719731665642022E+279</c:v>
                </c:pt>
                <c:pt idx="461">
                  <c:v>3.2758799157940663E+280</c:v>
                </c:pt>
                <c:pt idx="462">
                  <c:v>1.3131882259849807E+281</c:v>
                </c:pt>
                <c:pt idx="463">
                  <c:v>5.2640979426093395E+281</c:v>
                </c:pt>
                <c:pt idx="464">
                  <c:v>2.1101771925115025E+282</c:v>
                </c:pt>
                <c:pt idx="465">
                  <c:v>8.4588608319170765E+282</c:v>
                </c:pt>
                <c:pt idx="466">
                  <c:v>3.3908051575152573E+283</c:v>
                </c:pt>
                <c:pt idx="467">
                  <c:v>1.3592263929054736E+284</c:v>
                </c:pt>
                <c:pt idx="468">
                  <c:v>5.448522891219377E+284</c:v>
                </c:pt>
                <c:pt idx="469">
                  <c:v>2.1840560843267439E+285</c:v>
                </c:pt>
                <c:pt idx="470">
                  <c:v>8.7548120486629478E+285</c:v>
                </c:pt>
                <c:pt idx="471">
                  <c:v>3.509359904007568E+286</c:v>
                </c:pt>
                <c:pt idx="472">
                  <c:v>1.4067179954199828E+287</c:v>
                </c:pt>
                <c:pt idx="473">
                  <c:v>5.6387681169477534E+287</c:v>
                </c:pt>
                <c:pt idx="474">
                  <c:v>2.2602657008862303E+288</c:v>
                </c:pt>
                <c:pt idx="475">
                  <c:v>9.0600966199734366E+288</c:v>
                </c:pt>
                <c:pt idx="476">
                  <c:v>3.6316521745607809E+289</c:v>
                </c:pt>
                <c:pt idx="477">
                  <c:v>1.4557062804528749E+290</c:v>
                </c:pt>
                <c:pt idx="478">
                  <c:v>5.8350067643257494E+290</c:v>
                </c:pt>
                <c:pt idx="479">
                  <c:v>2.3388753627359998E+291</c:v>
                </c:pt>
                <c:pt idx="480">
                  <c:v>9.3749920789667991E+291</c:v>
                </c:pt>
                <c:pt idx="481">
                  <c:v>3.7577930827958396E+292</c:v>
                </c:pt>
                <c:pt idx="482">
                  <c:v>1.5062357336019839E+293</c:v>
                </c:pt>
                <c:pt idx="483">
                  <c:v>6.0374169363425274E+293</c:v>
                </c:pt>
                <c:pt idx="484">
                  <c:v>2.4199563753108478E+294</c:v>
                </c:pt>
                <c:pt idx="485">
                  <c:v>9.6997839043387383E+294</c:v>
                </c:pt>
                <c:pt idx="486">
                  <c:v>3.8878969229736342E+295</c:v>
                </c:pt>
                <c:pt idx="487">
                  <c:v>1.5583521136847092E+296</c:v>
                </c:pt>
                <c:pt idx="488">
                  <c:v>6.2461818327198591E+296</c:v>
                </c:pt>
                <c:pt idx="489">
                  <c:v>2.5035820842803525E+297</c:v>
                </c:pt>
                <c:pt idx="490">
                  <c:v>1.0034765741891046E+298</c:v>
                </c:pt>
                <c:pt idx="491">
                  <c:v>4.0220812586642725E+298</c:v>
                </c:pt>
                <c:pt idx="492">
                  <c:v>1.6121024882288507E+299</c:v>
                </c:pt>
                <c:pt idx="493">
                  <c:v>6.4614898919679694E+299</c:v>
                </c:pt>
                <c:pt idx="494">
                  <c:v>2.5898279324082145E+300</c:v>
                </c:pt>
                <c:pt idx="495">
                  <c:v>1.0380239632116965E+301</c:v>
                </c:pt>
                <c:pt idx="496">
                  <c:v>4.1604670138404286E+301</c:v>
                </c:pt>
                <c:pt idx="497">
                  <c:v>1.6675352699336285E+302</c:v>
                </c:pt>
                <c:pt idx="498">
                  <c:v>6.6835349373243424E+302</c:v>
                </c:pt>
                <c:pt idx="499">
                  <c:v>2.6787715179656683E+303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7-4623-AC31-018A9218E794}"/>
            </c:ext>
          </c:extLst>
        </c:ser>
        <c:ser>
          <c:idx val="1"/>
          <c:order val="1"/>
          <c:tx>
            <c:strRef>
              <c:f>'Ej2'!$B$1</c:f>
              <c:strCache>
                <c:ptCount val="1"/>
                <c:pt idx="0">
                  <c:v>2_MT_2_CINTA_D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'Ej2'!$A$2:$A$500</c:f>
              <c:numCache>
                <c:formatCode>General</c:formatCode>
                <c:ptCount val="49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</c:numCache>
            </c:numRef>
          </c:xVal>
          <c:yVal>
            <c:numRef>
              <c:f>'Ej2'!$B$2:$B$501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11</c:v>
                </c:pt>
                <c:pt idx="2">
                  <c:v>57</c:v>
                </c:pt>
                <c:pt idx="3">
                  <c:v>247</c:v>
                </c:pt>
                <c:pt idx="4">
                  <c:v>1013</c:v>
                </c:pt>
                <c:pt idx="5">
                  <c:v>4083</c:v>
                </c:pt>
                <c:pt idx="6">
                  <c:v>16369</c:v>
                </c:pt>
                <c:pt idx="7">
                  <c:v>65519</c:v>
                </c:pt>
                <c:pt idx="8">
                  <c:v>262125</c:v>
                </c:pt>
                <c:pt idx="9">
                  <c:v>1048555</c:v>
                </c:pt>
                <c:pt idx="10">
                  <c:v>4194281</c:v>
                </c:pt>
                <c:pt idx="11">
                  <c:v>16777191</c:v>
                </c:pt>
                <c:pt idx="12">
                  <c:v>67108837</c:v>
                </c:pt>
                <c:pt idx="13">
                  <c:v>268435427</c:v>
                </c:pt>
                <c:pt idx="14">
                  <c:v>1073741793</c:v>
                </c:pt>
                <c:pt idx="15">
                  <c:v>4294967263</c:v>
                </c:pt>
                <c:pt idx="16">
                  <c:v>17179869149</c:v>
                </c:pt>
                <c:pt idx="17">
                  <c:v>68719476699</c:v>
                </c:pt>
                <c:pt idx="18">
                  <c:v>274877906905</c:v>
                </c:pt>
                <c:pt idx="19">
                  <c:v>1099511627735</c:v>
                </c:pt>
                <c:pt idx="20">
                  <c:v>4398046511061</c:v>
                </c:pt>
                <c:pt idx="21">
                  <c:v>17592186044371</c:v>
                </c:pt>
                <c:pt idx="22">
                  <c:v>70368744177617</c:v>
                </c:pt>
                <c:pt idx="23">
                  <c:v>281474976710607</c:v>
                </c:pt>
                <c:pt idx="24">
                  <c:v>1125899906842573</c:v>
                </c:pt>
                <c:pt idx="25">
                  <c:v>4503599627370443</c:v>
                </c:pt>
                <c:pt idx="26">
                  <c:v>1.8014398509481928E+16</c:v>
                </c:pt>
                <c:pt idx="27">
                  <c:v>7.205759403792788E+16</c:v>
                </c:pt>
                <c:pt idx="28">
                  <c:v>2.8823037615171168E+17</c:v>
                </c:pt>
                <c:pt idx="29">
                  <c:v>1.152921504606847E+18</c:v>
                </c:pt>
                <c:pt idx="30">
                  <c:v>4.6116860184273879E+18</c:v>
                </c:pt>
                <c:pt idx="31">
                  <c:v>1.8446744073709552E+19</c:v>
                </c:pt>
                <c:pt idx="32">
                  <c:v>7.3786976294838206E+19</c:v>
                </c:pt>
                <c:pt idx="33">
                  <c:v>2.9514790517935283E+20</c:v>
                </c:pt>
                <c:pt idx="34">
                  <c:v>1.1805916207174113E+21</c:v>
                </c:pt>
                <c:pt idx="35">
                  <c:v>4.7223664828696452E+21</c:v>
                </c:pt>
                <c:pt idx="36">
                  <c:v>1.8889465931478581E+22</c:v>
                </c:pt>
                <c:pt idx="37">
                  <c:v>7.5557863725914323E+22</c:v>
                </c:pt>
                <c:pt idx="38">
                  <c:v>3.0223145490365729E+23</c:v>
                </c:pt>
                <c:pt idx="39">
                  <c:v>1.2089258196146292E+24</c:v>
                </c:pt>
                <c:pt idx="40">
                  <c:v>4.8357032784585167E+24</c:v>
                </c:pt>
                <c:pt idx="41">
                  <c:v>1.9342813113834067E+25</c:v>
                </c:pt>
                <c:pt idx="42">
                  <c:v>7.7371252455336267E+25</c:v>
                </c:pt>
                <c:pt idx="43">
                  <c:v>3.0948500982134507E+26</c:v>
                </c:pt>
                <c:pt idx="44">
                  <c:v>1.2379400392853803E+27</c:v>
                </c:pt>
                <c:pt idx="45">
                  <c:v>4.9517601571415211E+27</c:v>
                </c:pt>
                <c:pt idx="46">
                  <c:v>1.9807040628566084E+28</c:v>
                </c:pt>
                <c:pt idx="47">
                  <c:v>7.9228162514264338E+28</c:v>
                </c:pt>
                <c:pt idx="48">
                  <c:v>3.1691265005705735E+29</c:v>
                </c:pt>
                <c:pt idx="49">
                  <c:v>1.2676506002282294E+30</c:v>
                </c:pt>
                <c:pt idx="50">
                  <c:v>5.0706024009129176E+30</c:v>
                </c:pt>
                <c:pt idx="51">
                  <c:v>2.028240960365167E+31</c:v>
                </c:pt>
                <c:pt idx="52">
                  <c:v>8.1129638414606682E+31</c:v>
                </c:pt>
                <c:pt idx="53">
                  <c:v>3.2451855365842673E+32</c:v>
                </c:pt>
                <c:pt idx="54">
                  <c:v>1.2980742146337069E+33</c:v>
                </c:pt>
                <c:pt idx="55">
                  <c:v>5.1922968585348276E+33</c:v>
                </c:pt>
                <c:pt idx="56">
                  <c:v>2.0769187434139311E+34</c:v>
                </c:pt>
                <c:pt idx="57">
                  <c:v>8.3076749736557242E+34</c:v>
                </c:pt>
                <c:pt idx="58">
                  <c:v>3.3230699894622897E+35</c:v>
                </c:pt>
                <c:pt idx="59">
                  <c:v>1.3292279957849159E+36</c:v>
                </c:pt>
                <c:pt idx="60">
                  <c:v>5.3169119831396635E+36</c:v>
                </c:pt>
                <c:pt idx="61">
                  <c:v>2.1267647932558654E+37</c:v>
                </c:pt>
                <c:pt idx="62">
                  <c:v>8.5070591730234616E+37</c:v>
                </c:pt>
                <c:pt idx="63">
                  <c:v>3.4028236692093846E+38</c:v>
                </c:pt>
                <c:pt idx="64">
                  <c:v>1.3611294676837539E+39</c:v>
                </c:pt>
                <c:pt idx="65">
                  <c:v>5.4445178707350154E+39</c:v>
                </c:pt>
                <c:pt idx="66">
                  <c:v>2.1778071482940062E+40</c:v>
                </c:pt>
                <c:pt idx="67">
                  <c:v>8.7112285931760247E+40</c:v>
                </c:pt>
                <c:pt idx="68">
                  <c:v>3.4844914372704099E+41</c:v>
                </c:pt>
                <c:pt idx="69">
                  <c:v>1.3937965749081639E+42</c:v>
                </c:pt>
                <c:pt idx="70">
                  <c:v>5.5751862996326558E+42</c:v>
                </c:pt>
                <c:pt idx="71">
                  <c:v>2.2300745198530623E+43</c:v>
                </c:pt>
                <c:pt idx="72">
                  <c:v>8.9202980794122493E+43</c:v>
                </c:pt>
                <c:pt idx="73">
                  <c:v>3.5681192317648997E+44</c:v>
                </c:pt>
                <c:pt idx="74">
                  <c:v>1.4272476927059599E+45</c:v>
                </c:pt>
                <c:pt idx="75">
                  <c:v>5.7089907708238395E+45</c:v>
                </c:pt>
                <c:pt idx="76">
                  <c:v>2.2835963083295358E+46</c:v>
                </c:pt>
                <c:pt idx="77">
                  <c:v>9.1343852333181432E+46</c:v>
                </c:pt>
                <c:pt idx="78">
                  <c:v>3.6537540933272573E+47</c:v>
                </c:pt>
                <c:pt idx="79">
                  <c:v>1.4615016373309029E+48</c:v>
                </c:pt>
                <c:pt idx="80">
                  <c:v>5.8460065493236117E+48</c:v>
                </c:pt>
                <c:pt idx="81">
                  <c:v>2.3384026197294447E+49</c:v>
                </c:pt>
                <c:pt idx="82">
                  <c:v>9.3536104789177787E+49</c:v>
                </c:pt>
                <c:pt idx="83">
                  <c:v>3.7414441915671115E+50</c:v>
                </c:pt>
                <c:pt idx="84">
                  <c:v>1.4965776766268446E+51</c:v>
                </c:pt>
                <c:pt idx="85">
                  <c:v>5.9863107065073784E+51</c:v>
                </c:pt>
                <c:pt idx="86">
                  <c:v>2.3945242826029513E+52</c:v>
                </c:pt>
                <c:pt idx="87">
                  <c:v>9.5780971304118054E+52</c:v>
                </c:pt>
                <c:pt idx="88">
                  <c:v>3.8312388521647221E+53</c:v>
                </c:pt>
                <c:pt idx="89">
                  <c:v>1.5324955408658889E+54</c:v>
                </c:pt>
                <c:pt idx="90">
                  <c:v>6.1299821634635554E+54</c:v>
                </c:pt>
                <c:pt idx="91">
                  <c:v>2.4519928653854222E+55</c:v>
                </c:pt>
                <c:pt idx="92">
                  <c:v>9.8079714615416887E+55</c:v>
                </c:pt>
                <c:pt idx="93">
                  <c:v>3.9231885846166755E+56</c:v>
                </c:pt>
                <c:pt idx="94">
                  <c:v>1.5692754338466702E+57</c:v>
                </c:pt>
                <c:pt idx="95">
                  <c:v>6.2771017353866808E+57</c:v>
                </c:pt>
                <c:pt idx="96">
                  <c:v>2.5108406941546723E+58</c:v>
                </c:pt>
                <c:pt idx="97">
                  <c:v>1.0043362776618689E+59</c:v>
                </c:pt>
                <c:pt idx="98">
                  <c:v>4.0173451106474757E+59</c:v>
                </c:pt>
                <c:pt idx="99">
                  <c:v>1.6069380442589903E+60</c:v>
                </c:pt>
                <c:pt idx="100">
                  <c:v>6.4277521770359611E+60</c:v>
                </c:pt>
                <c:pt idx="101">
                  <c:v>2.5711008708143844E+61</c:v>
                </c:pt>
                <c:pt idx="102">
                  <c:v>1.0284403483257538E+62</c:v>
                </c:pt>
                <c:pt idx="103">
                  <c:v>4.1137613933030151E+62</c:v>
                </c:pt>
                <c:pt idx="104">
                  <c:v>1.645504557321206E+63</c:v>
                </c:pt>
                <c:pt idx="105">
                  <c:v>6.5820182292848242E+63</c:v>
                </c:pt>
                <c:pt idx="106">
                  <c:v>2.6328072917139297E+64</c:v>
                </c:pt>
                <c:pt idx="107">
                  <c:v>1.0531229166855719E+65</c:v>
                </c:pt>
                <c:pt idx="108">
                  <c:v>4.2124916667422875E+65</c:v>
                </c:pt>
                <c:pt idx="109">
                  <c:v>1.684996666696915E+66</c:v>
                </c:pt>
                <c:pt idx="110">
                  <c:v>6.7399866667876599E+66</c:v>
                </c:pt>
                <c:pt idx="111">
                  <c:v>2.695994666715064E+67</c:v>
                </c:pt>
                <c:pt idx="112">
                  <c:v>1.0783978666860256E+68</c:v>
                </c:pt>
                <c:pt idx="113">
                  <c:v>4.3135914667441024E+68</c:v>
                </c:pt>
                <c:pt idx="114">
                  <c:v>1.7254365866976409E+69</c:v>
                </c:pt>
                <c:pt idx="115">
                  <c:v>6.9017463467905638E+69</c:v>
                </c:pt>
                <c:pt idx="116">
                  <c:v>2.7606985387162255E+70</c:v>
                </c:pt>
                <c:pt idx="117">
                  <c:v>1.1042794154864902E+71</c:v>
                </c:pt>
                <c:pt idx="118">
                  <c:v>4.4171176619459608E+71</c:v>
                </c:pt>
                <c:pt idx="119">
                  <c:v>1.7668470647783843E+72</c:v>
                </c:pt>
                <c:pt idx="120">
                  <c:v>7.0673882591135373E+72</c:v>
                </c:pt>
                <c:pt idx="121">
                  <c:v>2.8269553036454149E+73</c:v>
                </c:pt>
                <c:pt idx="122">
                  <c:v>1.130782121458166E+74</c:v>
                </c:pt>
                <c:pt idx="123">
                  <c:v>4.5231284858326639E+74</c:v>
                </c:pt>
                <c:pt idx="124">
                  <c:v>1.8092513943330656E+75</c:v>
                </c:pt>
                <c:pt idx="125">
                  <c:v>7.2370055773322622E+75</c:v>
                </c:pt>
                <c:pt idx="126">
                  <c:v>2.8948022309329049E+76</c:v>
                </c:pt>
                <c:pt idx="127">
                  <c:v>1.157920892373162E+77</c:v>
                </c:pt>
                <c:pt idx="128">
                  <c:v>4.6316835694926478E+77</c:v>
                </c:pt>
                <c:pt idx="129">
                  <c:v>1.8526734277970591E+78</c:v>
                </c:pt>
                <c:pt idx="130">
                  <c:v>7.4106937111882365E+78</c:v>
                </c:pt>
                <c:pt idx="131">
                  <c:v>2.9642774844752946E+79</c:v>
                </c:pt>
                <c:pt idx="132">
                  <c:v>1.1857109937901178E+80</c:v>
                </c:pt>
                <c:pt idx="133">
                  <c:v>4.7428439751604714E+80</c:v>
                </c:pt>
                <c:pt idx="134">
                  <c:v>1.8971375900641885E+81</c:v>
                </c:pt>
                <c:pt idx="135">
                  <c:v>7.5885503602567542E+81</c:v>
                </c:pt>
                <c:pt idx="136">
                  <c:v>3.0354201441027017E+82</c:v>
                </c:pt>
                <c:pt idx="137">
                  <c:v>1.2141680576410807E+83</c:v>
                </c:pt>
                <c:pt idx="138">
                  <c:v>4.8566722305643227E+83</c:v>
                </c:pt>
                <c:pt idx="139">
                  <c:v>1.9426688922257291E+84</c:v>
                </c:pt>
                <c:pt idx="140">
                  <c:v>7.7706755689029163E+84</c:v>
                </c:pt>
                <c:pt idx="141">
                  <c:v>3.1082702275611665E+85</c:v>
                </c:pt>
                <c:pt idx="142">
                  <c:v>1.2433080910244666E+86</c:v>
                </c:pt>
                <c:pt idx="143">
                  <c:v>4.9732323640978664E+86</c:v>
                </c:pt>
                <c:pt idx="144">
                  <c:v>1.9892929456391466E+87</c:v>
                </c:pt>
                <c:pt idx="145">
                  <c:v>7.9571717825565863E+87</c:v>
                </c:pt>
                <c:pt idx="146">
                  <c:v>3.1828687130226345E+88</c:v>
                </c:pt>
                <c:pt idx="147">
                  <c:v>1.2731474852090538E+89</c:v>
                </c:pt>
                <c:pt idx="148">
                  <c:v>5.0925899408362152E+89</c:v>
                </c:pt>
                <c:pt idx="149">
                  <c:v>2.0370359763344861E+90</c:v>
                </c:pt>
                <c:pt idx="150">
                  <c:v>8.1481439053379443E+90</c:v>
                </c:pt>
                <c:pt idx="151">
                  <c:v>3.2592575621351777E+91</c:v>
                </c:pt>
                <c:pt idx="152">
                  <c:v>1.3037030248540711E+92</c:v>
                </c:pt>
                <c:pt idx="153">
                  <c:v>5.2148120994162844E+92</c:v>
                </c:pt>
                <c:pt idx="154">
                  <c:v>2.0859248397665138E+93</c:v>
                </c:pt>
                <c:pt idx="155">
                  <c:v>8.343699359066055E+93</c:v>
                </c:pt>
                <c:pt idx="156">
                  <c:v>3.337479743626422E+94</c:v>
                </c:pt>
                <c:pt idx="157">
                  <c:v>1.3349918974505688E+95</c:v>
                </c:pt>
                <c:pt idx="158">
                  <c:v>5.3399675898022752E+95</c:v>
                </c:pt>
                <c:pt idx="159">
                  <c:v>2.1359870359209101E+96</c:v>
                </c:pt>
                <c:pt idx="160">
                  <c:v>8.5439481436836403E+96</c:v>
                </c:pt>
                <c:pt idx="161">
                  <c:v>3.4175792574734561E+97</c:v>
                </c:pt>
                <c:pt idx="162">
                  <c:v>1.3670317029893825E+98</c:v>
                </c:pt>
                <c:pt idx="163">
                  <c:v>5.4681268119575298E+98</c:v>
                </c:pt>
                <c:pt idx="164">
                  <c:v>2.1872507247830119E+99</c:v>
                </c:pt>
                <c:pt idx="165">
                  <c:v>8.7490028991320477E+99</c:v>
                </c:pt>
                <c:pt idx="166">
                  <c:v>3.4996011596528191E+100</c:v>
                </c:pt>
                <c:pt idx="167">
                  <c:v>1.3998404638611276E+101</c:v>
                </c:pt>
                <c:pt idx="168">
                  <c:v>5.5993618554445105E+101</c:v>
                </c:pt>
                <c:pt idx="169">
                  <c:v>2.2397447421778042E+102</c:v>
                </c:pt>
                <c:pt idx="170">
                  <c:v>8.9589789687112168E+102</c:v>
                </c:pt>
                <c:pt idx="171">
                  <c:v>3.5835915874844867E+103</c:v>
                </c:pt>
                <c:pt idx="172">
                  <c:v>1.4334366349937947E+104</c:v>
                </c:pt>
                <c:pt idx="173">
                  <c:v>5.7337465399751788E+104</c:v>
                </c:pt>
                <c:pt idx="174">
                  <c:v>2.2934986159900715E+105</c:v>
                </c:pt>
                <c:pt idx="175">
                  <c:v>9.173994463960286E+105</c:v>
                </c:pt>
                <c:pt idx="176">
                  <c:v>3.6695977855841144E+106</c:v>
                </c:pt>
                <c:pt idx="177">
                  <c:v>1.4678391142336458E+107</c:v>
                </c:pt>
                <c:pt idx="178">
                  <c:v>5.8713564569345831E+107</c:v>
                </c:pt>
                <c:pt idx="179">
                  <c:v>2.3485425827738332E+108</c:v>
                </c:pt>
                <c:pt idx="180">
                  <c:v>9.3941703310953329E+108</c:v>
                </c:pt>
                <c:pt idx="181">
                  <c:v>3.7576681324381332E+109</c:v>
                </c:pt>
                <c:pt idx="182">
                  <c:v>1.5030672529752533E+110</c:v>
                </c:pt>
                <c:pt idx="183">
                  <c:v>6.0122690119010131E+110</c:v>
                </c:pt>
                <c:pt idx="184">
                  <c:v>2.4049076047604052E+111</c:v>
                </c:pt>
                <c:pt idx="185">
                  <c:v>9.6196304190416209E+111</c:v>
                </c:pt>
                <c:pt idx="186">
                  <c:v>3.8478521676166484E+112</c:v>
                </c:pt>
                <c:pt idx="187">
                  <c:v>1.5391408670466593E+113</c:v>
                </c:pt>
                <c:pt idx="188">
                  <c:v>6.1565634681866374E+113</c:v>
                </c:pt>
                <c:pt idx="189">
                  <c:v>2.462625387274655E+114</c:v>
                </c:pt>
                <c:pt idx="190">
                  <c:v>9.8505015490986198E+114</c:v>
                </c:pt>
                <c:pt idx="191">
                  <c:v>3.9402006196394479E+115</c:v>
                </c:pt>
                <c:pt idx="192">
                  <c:v>1.5760802478557792E+116</c:v>
                </c:pt>
                <c:pt idx="193">
                  <c:v>6.3043209914231167E+116</c:v>
                </c:pt>
                <c:pt idx="194">
                  <c:v>2.5217283965692467E+117</c:v>
                </c:pt>
                <c:pt idx="195">
                  <c:v>1.0086913586276987E+118</c:v>
                </c:pt>
                <c:pt idx="196">
                  <c:v>4.0347654345107947E+118</c:v>
                </c:pt>
                <c:pt idx="197">
                  <c:v>1.6139061738043179E+119</c:v>
                </c:pt>
                <c:pt idx="198">
                  <c:v>6.4556246952172715E+119</c:v>
                </c:pt>
                <c:pt idx="199">
                  <c:v>2.5822498780869086E+120</c:v>
                </c:pt>
                <c:pt idx="200">
                  <c:v>1.0328999512347634E+121</c:v>
                </c:pt>
                <c:pt idx="201">
                  <c:v>4.1315998049390537E+121</c:v>
                </c:pt>
                <c:pt idx="202">
                  <c:v>1.6526399219756215E+122</c:v>
                </c:pt>
                <c:pt idx="203">
                  <c:v>6.610559687902486E+122</c:v>
                </c:pt>
                <c:pt idx="204">
                  <c:v>2.6442238751609944E+123</c:v>
                </c:pt>
                <c:pt idx="205">
                  <c:v>1.0576895500643978E+124</c:v>
                </c:pt>
                <c:pt idx="206">
                  <c:v>4.230758200257591E+124</c:v>
                </c:pt>
                <c:pt idx="207">
                  <c:v>1.6923032801030364E+125</c:v>
                </c:pt>
                <c:pt idx="208">
                  <c:v>6.7692131204121457E+125</c:v>
                </c:pt>
                <c:pt idx="209">
                  <c:v>2.7076852481648583E+126</c:v>
                </c:pt>
                <c:pt idx="210">
                  <c:v>1.0830740992659433E+127</c:v>
                </c:pt>
                <c:pt idx="211">
                  <c:v>4.3322963970637732E+127</c:v>
                </c:pt>
                <c:pt idx="212">
                  <c:v>1.7329185588255093E+128</c:v>
                </c:pt>
                <c:pt idx="213">
                  <c:v>6.9316742353020371E+128</c:v>
                </c:pt>
                <c:pt idx="214">
                  <c:v>2.7726696941208149E+129</c:v>
                </c:pt>
                <c:pt idx="215">
                  <c:v>1.1090678776483259E+130</c:v>
                </c:pt>
                <c:pt idx="216">
                  <c:v>4.4362715105933038E+130</c:v>
                </c:pt>
                <c:pt idx="217">
                  <c:v>1.7745086042373215E+131</c:v>
                </c:pt>
                <c:pt idx="218">
                  <c:v>7.098034416949286E+131</c:v>
                </c:pt>
                <c:pt idx="219">
                  <c:v>2.8392137667797144E+132</c:v>
                </c:pt>
                <c:pt idx="220">
                  <c:v>1.1356855067118858E+133</c:v>
                </c:pt>
                <c:pt idx="221">
                  <c:v>4.5427420268475431E+133</c:v>
                </c:pt>
                <c:pt idx="222">
                  <c:v>1.8170968107390172E+134</c:v>
                </c:pt>
                <c:pt idx="223">
                  <c:v>7.2683872429560689E+134</c:v>
                </c:pt>
                <c:pt idx="224">
                  <c:v>2.9073548971824276E+135</c:v>
                </c:pt>
                <c:pt idx="225">
                  <c:v>1.162941958872971E+136</c:v>
                </c:pt>
                <c:pt idx="226">
                  <c:v>4.6517678354918841E+136</c:v>
                </c:pt>
                <c:pt idx="227">
                  <c:v>1.8607071341967536E+137</c:v>
                </c:pt>
                <c:pt idx="228">
                  <c:v>7.4428285367870146E+137</c:v>
                </c:pt>
                <c:pt idx="229">
                  <c:v>2.9771314147148058E+138</c:v>
                </c:pt>
                <c:pt idx="230">
                  <c:v>1.1908525658859223E+139</c:v>
                </c:pt>
                <c:pt idx="231">
                  <c:v>4.7634102635436893E+139</c:v>
                </c:pt>
                <c:pt idx="232">
                  <c:v>1.9053641054174757E+140</c:v>
                </c:pt>
                <c:pt idx="233">
                  <c:v>7.6214564216699029E+140</c:v>
                </c:pt>
                <c:pt idx="234">
                  <c:v>3.0485825686679612E+141</c:v>
                </c:pt>
                <c:pt idx="235">
                  <c:v>1.2194330274671845E+142</c:v>
                </c:pt>
                <c:pt idx="236">
                  <c:v>4.8777321098687379E+142</c:v>
                </c:pt>
                <c:pt idx="237">
                  <c:v>1.9510928439474951E+143</c:v>
                </c:pt>
                <c:pt idx="238">
                  <c:v>7.8043713757899806E+143</c:v>
                </c:pt>
                <c:pt idx="239">
                  <c:v>3.1217485503159922E+144</c:v>
                </c:pt>
                <c:pt idx="240">
                  <c:v>1.2486994201263969E+145</c:v>
                </c:pt>
                <c:pt idx="241">
                  <c:v>4.9947976805055876E+145</c:v>
                </c:pt>
                <c:pt idx="242">
                  <c:v>1.997919072202235E+146</c:v>
                </c:pt>
                <c:pt idx="243">
                  <c:v>7.9916762888089401E+146</c:v>
                </c:pt>
                <c:pt idx="244">
                  <c:v>3.196670515523576E+147</c:v>
                </c:pt>
                <c:pt idx="245">
                  <c:v>1.2786682062094304E+148</c:v>
                </c:pt>
                <c:pt idx="246">
                  <c:v>5.1146728248377217E+148</c:v>
                </c:pt>
                <c:pt idx="247">
                  <c:v>2.0458691299350887E+149</c:v>
                </c:pt>
                <c:pt idx="248">
                  <c:v>8.1834765197403547E+149</c:v>
                </c:pt>
                <c:pt idx="249">
                  <c:v>3.2733906078961419E+150</c:v>
                </c:pt>
                <c:pt idx="250">
                  <c:v>1.3093562431584567E+151</c:v>
                </c:pt>
                <c:pt idx="251">
                  <c:v>5.237424972633827E+151</c:v>
                </c:pt>
                <c:pt idx="252">
                  <c:v>2.0949699890535308E+152</c:v>
                </c:pt>
                <c:pt idx="253">
                  <c:v>8.3798799562141232E+152</c:v>
                </c:pt>
                <c:pt idx="254">
                  <c:v>3.3519519824856493E+153</c:v>
                </c:pt>
                <c:pt idx="255">
                  <c:v>1.3407807929942597E+154</c:v>
                </c:pt>
                <c:pt idx="256">
                  <c:v>5.3631231719770388E+154</c:v>
                </c:pt>
                <c:pt idx="257">
                  <c:v>2.1452492687908155E+155</c:v>
                </c:pt>
                <c:pt idx="258">
                  <c:v>8.5809970751632621E+155</c:v>
                </c:pt>
                <c:pt idx="259">
                  <c:v>3.4323988300653049E+156</c:v>
                </c:pt>
                <c:pt idx="260">
                  <c:v>1.3729595320261219E+157</c:v>
                </c:pt>
                <c:pt idx="261">
                  <c:v>5.4918381281044878E+157</c:v>
                </c:pt>
                <c:pt idx="262">
                  <c:v>2.1967352512417951E+158</c:v>
                </c:pt>
                <c:pt idx="263">
                  <c:v>8.7869410049671804E+158</c:v>
                </c:pt>
                <c:pt idx="264">
                  <c:v>3.5147764019868722E+159</c:v>
                </c:pt>
                <c:pt idx="265">
                  <c:v>1.4059105607947489E+160</c:v>
                </c:pt>
                <c:pt idx="266">
                  <c:v>5.6236422431789955E+160</c:v>
                </c:pt>
                <c:pt idx="267">
                  <c:v>2.2494568972715982E+161</c:v>
                </c:pt>
                <c:pt idx="268">
                  <c:v>8.9978275890863928E+161</c:v>
                </c:pt>
                <c:pt idx="269">
                  <c:v>3.5991310356345571E+162</c:v>
                </c:pt>
                <c:pt idx="270">
                  <c:v>1.4396524142538228E+163</c:v>
                </c:pt>
                <c:pt idx="271">
                  <c:v>5.7586096570152914E+163</c:v>
                </c:pt>
                <c:pt idx="272">
                  <c:v>2.3034438628061165E+164</c:v>
                </c:pt>
                <c:pt idx="273">
                  <c:v>9.2137754512244662E+164</c:v>
                </c:pt>
                <c:pt idx="274">
                  <c:v>3.6855101804897865E+165</c:v>
                </c:pt>
                <c:pt idx="275">
                  <c:v>1.4742040721959146E+166</c:v>
                </c:pt>
                <c:pt idx="276">
                  <c:v>5.8968162887836584E+166</c:v>
                </c:pt>
                <c:pt idx="277">
                  <c:v>2.3587265155134633E+167</c:v>
                </c:pt>
                <c:pt idx="278">
                  <c:v>9.4349060620538534E+167</c:v>
                </c:pt>
                <c:pt idx="279">
                  <c:v>3.7739624248215414E+168</c:v>
                </c:pt>
                <c:pt idx="280">
                  <c:v>1.5095849699286165E+169</c:v>
                </c:pt>
                <c:pt idx="281">
                  <c:v>6.0383398797144662E+169</c:v>
                </c:pt>
                <c:pt idx="282">
                  <c:v>2.4153359518857865E+170</c:v>
                </c:pt>
                <c:pt idx="283">
                  <c:v>9.6613438075431459E+170</c:v>
                </c:pt>
                <c:pt idx="284">
                  <c:v>3.8645375230172583E+171</c:v>
                </c:pt>
                <c:pt idx="285">
                  <c:v>1.5458150092069033E+172</c:v>
                </c:pt>
                <c:pt idx="286">
                  <c:v>6.1832600368276134E+172</c:v>
                </c:pt>
                <c:pt idx="287">
                  <c:v>2.4733040147310453E+173</c:v>
                </c:pt>
                <c:pt idx="288">
                  <c:v>9.8932160589241814E+173</c:v>
                </c:pt>
                <c:pt idx="289">
                  <c:v>3.9572864235696725E+174</c:v>
                </c:pt>
                <c:pt idx="290">
                  <c:v>1.582914569427869E+175</c:v>
                </c:pt>
                <c:pt idx="291">
                  <c:v>6.3316582777114761E+175</c:v>
                </c:pt>
                <c:pt idx="292">
                  <c:v>2.5326633110845904E+176</c:v>
                </c:pt>
                <c:pt idx="293">
                  <c:v>1.0130653244338362E+177</c:v>
                </c:pt>
                <c:pt idx="294">
                  <c:v>4.0522612977353447E+177</c:v>
                </c:pt>
                <c:pt idx="295">
                  <c:v>1.6209045190941379E+178</c:v>
                </c:pt>
                <c:pt idx="296">
                  <c:v>6.4836180763765515E+178</c:v>
                </c:pt>
                <c:pt idx="297">
                  <c:v>2.5934472305506206E+179</c:v>
                </c:pt>
                <c:pt idx="298">
                  <c:v>1.0373788922202482E+180</c:v>
                </c:pt>
                <c:pt idx="299">
                  <c:v>4.149515568880993E+180</c:v>
                </c:pt>
                <c:pt idx="300">
                  <c:v>1.6598062275523972E+181</c:v>
                </c:pt>
                <c:pt idx="301">
                  <c:v>6.6392249102095887E+181</c:v>
                </c:pt>
                <c:pt idx="302">
                  <c:v>2.6556899640838355E+182</c:v>
                </c:pt>
                <c:pt idx="303">
                  <c:v>1.0622759856335342E+183</c:v>
                </c:pt>
                <c:pt idx="304">
                  <c:v>4.2491039425341368E+183</c:v>
                </c:pt>
                <c:pt idx="305">
                  <c:v>1.6996415770136547E+184</c:v>
                </c:pt>
                <c:pt idx="306">
                  <c:v>6.7985663080546189E+184</c:v>
                </c:pt>
                <c:pt idx="307">
                  <c:v>2.7194265232218475E+185</c:v>
                </c:pt>
                <c:pt idx="308">
                  <c:v>1.087770609288739E+186</c:v>
                </c:pt>
                <c:pt idx="309">
                  <c:v>4.3510824371549561E+186</c:v>
                </c:pt>
                <c:pt idx="310">
                  <c:v>1.7404329748619824E+187</c:v>
                </c:pt>
                <c:pt idx="311">
                  <c:v>6.9617318994479297E+187</c:v>
                </c:pt>
                <c:pt idx="312">
                  <c:v>2.7846927597791719E+188</c:v>
                </c:pt>
                <c:pt idx="313">
                  <c:v>1.1138771039116688E+189</c:v>
                </c:pt>
                <c:pt idx="314">
                  <c:v>4.455508415646675E+189</c:v>
                </c:pt>
                <c:pt idx="315">
                  <c:v>1.78220336625867E+190</c:v>
                </c:pt>
                <c:pt idx="316">
                  <c:v>7.12881346503468E+190</c:v>
                </c:pt>
                <c:pt idx="317">
                  <c:v>2.851525386013872E+191</c:v>
                </c:pt>
                <c:pt idx="318">
                  <c:v>1.1406101544055488E+192</c:v>
                </c:pt>
                <c:pt idx="319">
                  <c:v>4.5624406176221952E+192</c:v>
                </c:pt>
                <c:pt idx="320">
                  <c:v>1.8249762470488781E+193</c:v>
                </c:pt>
                <c:pt idx="321">
                  <c:v>7.2999049881955123E+193</c:v>
                </c:pt>
                <c:pt idx="322">
                  <c:v>2.9199619952782049E+194</c:v>
                </c:pt>
                <c:pt idx="323">
                  <c:v>1.167984798111282E+195</c:v>
                </c:pt>
                <c:pt idx="324">
                  <c:v>4.6719391924451279E+195</c:v>
                </c:pt>
                <c:pt idx="325">
                  <c:v>1.8687756769780512E+196</c:v>
                </c:pt>
                <c:pt idx="326">
                  <c:v>7.4751027079122046E+196</c:v>
                </c:pt>
                <c:pt idx="327">
                  <c:v>2.9900410831648819E+197</c:v>
                </c:pt>
                <c:pt idx="328">
                  <c:v>1.1960164332659527E+198</c:v>
                </c:pt>
                <c:pt idx="329">
                  <c:v>4.784065733063811E+198</c:v>
                </c:pt>
                <c:pt idx="330">
                  <c:v>1.9136262932255244E+199</c:v>
                </c:pt>
                <c:pt idx="331">
                  <c:v>7.6545051729020976E+199</c:v>
                </c:pt>
                <c:pt idx="332">
                  <c:v>3.061802069160839E+200</c:v>
                </c:pt>
                <c:pt idx="333">
                  <c:v>1.2247208276643356E+201</c:v>
                </c:pt>
                <c:pt idx="334">
                  <c:v>4.8988833106573424E+201</c:v>
                </c:pt>
                <c:pt idx="335">
                  <c:v>1.959553324262937E+202</c:v>
                </c:pt>
                <c:pt idx="336">
                  <c:v>7.8382132970517479E+202</c:v>
                </c:pt>
                <c:pt idx="337">
                  <c:v>3.1352853188206992E+203</c:v>
                </c:pt>
                <c:pt idx="338">
                  <c:v>1.2541141275282797E+204</c:v>
                </c:pt>
                <c:pt idx="339">
                  <c:v>5.0164565101131187E+204</c:v>
                </c:pt>
                <c:pt idx="340">
                  <c:v>2.0065826040452475E+205</c:v>
                </c:pt>
                <c:pt idx="341">
                  <c:v>8.0263304161809898E+205</c:v>
                </c:pt>
                <c:pt idx="342">
                  <c:v>3.2105321664723959E+206</c:v>
                </c:pt>
                <c:pt idx="343">
                  <c:v>1.2842128665889584E+207</c:v>
                </c:pt>
                <c:pt idx="344">
                  <c:v>5.1368514663558335E+207</c:v>
                </c:pt>
                <c:pt idx="345">
                  <c:v>2.0547405865423334E+208</c:v>
                </c:pt>
                <c:pt idx="346">
                  <c:v>8.2189623461693336E+208</c:v>
                </c:pt>
                <c:pt idx="347">
                  <c:v>3.2875849384677334E+209</c:v>
                </c:pt>
                <c:pt idx="348">
                  <c:v>1.3150339753870934E+210</c:v>
                </c:pt>
                <c:pt idx="349">
                  <c:v>5.2601359015483735E+210</c:v>
                </c:pt>
                <c:pt idx="350">
                  <c:v>2.1040543606193494E+211</c:v>
                </c:pt>
                <c:pt idx="351">
                  <c:v>8.4162174424773976E+211</c:v>
                </c:pt>
                <c:pt idx="352">
                  <c:v>3.366486976990959E+212</c:v>
                </c:pt>
                <c:pt idx="353">
                  <c:v>1.3465947907963836E+213</c:v>
                </c:pt>
                <c:pt idx="354">
                  <c:v>5.3863791631855345E+213</c:v>
                </c:pt>
                <c:pt idx="355">
                  <c:v>2.1545516652742138E+214</c:v>
                </c:pt>
                <c:pt idx="356">
                  <c:v>8.6182066610968552E+214</c:v>
                </c:pt>
                <c:pt idx="357">
                  <c:v>3.4472826644387421E+215</c:v>
                </c:pt>
                <c:pt idx="358">
                  <c:v>1.3789130657754968E+216</c:v>
                </c:pt>
                <c:pt idx="359">
                  <c:v>5.5156522631019873E+216</c:v>
                </c:pt>
                <c:pt idx="360">
                  <c:v>2.2062609052407949E+217</c:v>
                </c:pt>
                <c:pt idx="361">
                  <c:v>8.8250436209631797E+217</c:v>
                </c:pt>
                <c:pt idx="362">
                  <c:v>3.5300174483852719E+218</c:v>
                </c:pt>
                <c:pt idx="363">
                  <c:v>1.4120069793541087E+219</c:v>
                </c:pt>
                <c:pt idx="364">
                  <c:v>5.648027917416435E+219</c:v>
                </c:pt>
                <c:pt idx="365">
                  <c:v>2.259211166966574E+220</c:v>
                </c:pt>
                <c:pt idx="366">
                  <c:v>9.036844667866296E+220</c:v>
                </c:pt>
                <c:pt idx="367">
                  <c:v>3.6147378671465184E+221</c:v>
                </c:pt>
                <c:pt idx="368">
                  <c:v>1.4458951468586074E+222</c:v>
                </c:pt>
                <c:pt idx="369">
                  <c:v>5.7835805874344294E+222</c:v>
                </c:pt>
                <c:pt idx="370">
                  <c:v>2.3134322349737718E+223</c:v>
                </c:pt>
                <c:pt idx="371">
                  <c:v>9.2537289398950871E+223</c:v>
                </c:pt>
                <c:pt idx="372">
                  <c:v>3.7014915759580348E+224</c:v>
                </c:pt>
                <c:pt idx="373">
                  <c:v>1.4805966303832139E+225</c:v>
                </c:pt>
                <c:pt idx="374">
                  <c:v>5.9223865215328557E+225</c:v>
                </c:pt>
                <c:pt idx="375">
                  <c:v>2.3689546086131423E+226</c:v>
                </c:pt>
                <c:pt idx="376">
                  <c:v>9.4758184344525692E+226</c:v>
                </c:pt>
                <c:pt idx="377">
                  <c:v>3.7903273737810277E+227</c:v>
                </c:pt>
                <c:pt idx="378">
                  <c:v>1.5161309495124111E+228</c:v>
                </c:pt>
                <c:pt idx="379">
                  <c:v>6.0645237980496443E+228</c:v>
                </c:pt>
                <c:pt idx="380">
                  <c:v>2.4258095192198577E+229</c:v>
                </c:pt>
                <c:pt idx="381">
                  <c:v>9.7032380768794308E+229</c:v>
                </c:pt>
                <c:pt idx="382">
                  <c:v>3.8812952307517723E+230</c:v>
                </c:pt>
                <c:pt idx="383">
                  <c:v>1.5525180923007089E+231</c:v>
                </c:pt>
                <c:pt idx="384">
                  <c:v>6.2100723692028357E+231</c:v>
                </c:pt>
                <c:pt idx="385">
                  <c:v>2.4840289476811343E+232</c:v>
                </c:pt>
                <c:pt idx="386">
                  <c:v>9.9361157907245372E+232</c:v>
                </c:pt>
                <c:pt idx="387">
                  <c:v>3.9744463162898149E+233</c:v>
                </c:pt>
                <c:pt idx="388">
                  <c:v>1.5897785265159259E+234</c:v>
                </c:pt>
                <c:pt idx="389">
                  <c:v>6.3591141060637038E+234</c:v>
                </c:pt>
                <c:pt idx="390">
                  <c:v>2.5436456424254815E+235</c:v>
                </c:pt>
                <c:pt idx="391">
                  <c:v>1.0174582569701926E+236</c:v>
                </c:pt>
                <c:pt idx="392">
                  <c:v>4.0698330278807704E+236</c:v>
                </c:pt>
                <c:pt idx="393">
                  <c:v>1.6279332111523082E+237</c:v>
                </c:pt>
                <c:pt idx="394">
                  <c:v>6.5117328446092327E+237</c:v>
                </c:pt>
                <c:pt idx="395">
                  <c:v>2.6046931378436931E+238</c:v>
                </c:pt>
                <c:pt idx="396">
                  <c:v>1.0418772551374772E+239</c:v>
                </c:pt>
                <c:pt idx="397">
                  <c:v>4.1675090205499089E+239</c:v>
                </c:pt>
                <c:pt idx="398">
                  <c:v>1.6670036082199636E+240</c:v>
                </c:pt>
                <c:pt idx="399">
                  <c:v>6.6680144328798543E+240</c:v>
                </c:pt>
                <c:pt idx="400">
                  <c:v>2.6672057731519417E+241</c:v>
                </c:pt>
                <c:pt idx="401">
                  <c:v>1.0668823092607767E+242</c:v>
                </c:pt>
                <c:pt idx="402">
                  <c:v>4.2675292370431067E+242</c:v>
                </c:pt>
                <c:pt idx="403">
                  <c:v>1.7070116948172427E+243</c:v>
                </c:pt>
                <c:pt idx="404">
                  <c:v>6.8280467792689708E+243</c:v>
                </c:pt>
                <c:pt idx="405">
                  <c:v>2.7312187117075883E+244</c:v>
                </c:pt>
                <c:pt idx="406">
                  <c:v>1.0924874846830353E+245</c:v>
                </c:pt>
                <c:pt idx="407">
                  <c:v>4.3699499387321413E+245</c:v>
                </c:pt>
                <c:pt idx="408">
                  <c:v>1.7479799754928565E+246</c:v>
                </c:pt>
                <c:pt idx="409">
                  <c:v>6.9919199019714261E+246</c:v>
                </c:pt>
                <c:pt idx="410">
                  <c:v>2.7967679607885704E+247</c:v>
                </c:pt>
                <c:pt idx="411">
                  <c:v>1.1187071843154282E+248</c:v>
                </c:pt>
                <c:pt idx="412">
                  <c:v>4.4748287372617127E+248</c:v>
                </c:pt>
                <c:pt idx="413">
                  <c:v>1.7899314949046851E+249</c:v>
                </c:pt>
                <c:pt idx="414">
                  <c:v>7.1597259796187403E+249</c:v>
                </c:pt>
                <c:pt idx="415">
                  <c:v>2.8638903918474961E+250</c:v>
                </c:pt>
                <c:pt idx="416">
                  <c:v>1.1455561567389984E+251</c:v>
                </c:pt>
                <c:pt idx="417">
                  <c:v>4.5822246269559938E+251</c:v>
                </c:pt>
                <c:pt idx="418">
                  <c:v>1.8328898507823975E+252</c:v>
                </c:pt>
                <c:pt idx="419">
                  <c:v>7.3315594031295901E+252</c:v>
                </c:pt>
                <c:pt idx="420">
                  <c:v>2.932623761251836E+253</c:v>
                </c:pt>
                <c:pt idx="421">
                  <c:v>1.1730495045007344E+254</c:v>
                </c:pt>
                <c:pt idx="422">
                  <c:v>4.6921980180029376E+254</c:v>
                </c:pt>
                <c:pt idx="423">
                  <c:v>1.8768792072011751E+255</c:v>
                </c:pt>
                <c:pt idx="424">
                  <c:v>7.5075168288047002E+255</c:v>
                </c:pt>
                <c:pt idx="425">
                  <c:v>3.0030067315218801E+256</c:v>
                </c:pt>
                <c:pt idx="426">
                  <c:v>1.201202692608752E+257</c:v>
                </c:pt>
                <c:pt idx="427">
                  <c:v>4.8048107704350081E+257</c:v>
                </c:pt>
                <c:pt idx="428">
                  <c:v>1.9219243081740033E+258</c:v>
                </c:pt>
                <c:pt idx="429">
                  <c:v>7.687697232696013E+258</c:v>
                </c:pt>
                <c:pt idx="430">
                  <c:v>3.0750788930784052E+259</c:v>
                </c:pt>
                <c:pt idx="431">
                  <c:v>1.2300315572313621E+260</c:v>
                </c:pt>
                <c:pt idx="432">
                  <c:v>4.9201262289254483E+260</c:v>
                </c:pt>
                <c:pt idx="433">
                  <c:v>1.9680504915701793E+261</c:v>
                </c:pt>
                <c:pt idx="434">
                  <c:v>7.8722019662807173E+261</c:v>
                </c:pt>
                <c:pt idx="435">
                  <c:v>3.1488807865122869E+262</c:v>
                </c:pt>
                <c:pt idx="436">
                  <c:v>1.2595523146049148E+263</c:v>
                </c:pt>
                <c:pt idx="437">
                  <c:v>5.0382092584196591E+263</c:v>
                </c:pt>
                <c:pt idx="438">
                  <c:v>2.0152837033678636E+264</c:v>
                </c:pt>
                <c:pt idx="439">
                  <c:v>8.0611348134714546E+264</c:v>
                </c:pt>
                <c:pt idx="440">
                  <c:v>3.2244539253885818E+265</c:v>
                </c:pt>
                <c:pt idx="441">
                  <c:v>1.2897815701554327E+266</c:v>
                </c:pt>
                <c:pt idx="442">
                  <c:v>5.1591262806217309E+266</c:v>
                </c:pt>
                <c:pt idx="443">
                  <c:v>2.0636505122486924E+267</c:v>
                </c:pt>
                <c:pt idx="444">
                  <c:v>8.2546020489947695E+267</c:v>
                </c:pt>
                <c:pt idx="445">
                  <c:v>3.3018408195979078E+268</c:v>
                </c:pt>
                <c:pt idx="446">
                  <c:v>1.3207363278391631E+269</c:v>
                </c:pt>
                <c:pt idx="447">
                  <c:v>5.2829453113566525E+269</c:v>
                </c:pt>
                <c:pt idx="448">
                  <c:v>2.113178124542661E+270</c:v>
                </c:pt>
                <c:pt idx="449">
                  <c:v>8.4527124981706439E+270</c:v>
                </c:pt>
                <c:pt idx="450">
                  <c:v>3.3810849992682576E+271</c:v>
                </c:pt>
                <c:pt idx="451">
                  <c:v>1.352433999707303E+272</c:v>
                </c:pt>
                <c:pt idx="452">
                  <c:v>5.4097359988292121E+272</c:v>
                </c:pt>
                <c:pt idx="453">
                  <c:v>2.1638943995316848E+273</c:v>
                </c:pt>
                <c:pt idx="454">
                  <c:v>8.6555775981267394E+273</c:v>
                </c:pt>
                <c:pt idx="455">
                  <c:v>3.4622310392506958E+274</c:v>
                </c:pt>
                <c:pt idx="456">
                  <c:v>1.3848924157002783E+275</c:v>
                </c:pt>
                <c:pt idx="457">
                  <c:v>5.5395696628011132E+275</c:v>
                </c:pt>
                <c:pt idx="458">
                  <c:v>2.2158278651204453E+276</c:v>
                </c:pt>
                <c:pt idx="459">
                  <c:v>8.8633114604817811E+276</c:v>
                </c:pt>
                <c:pt idx="460">
                  <c:v>3.5453245841927125E+277</c:v>
                </c:pt>
                <c:pt idx="461">
                  <c:v>1.418129833677085E+278</c:v>
                </c:pt>
                <c:pt idx="462">
                  <c:v>5.6725193347083399E+278</c:v>
                </c:pt>
                <c:pt idx="463">
                  <c:v>2.269007733883336E+279</c:v>
                </c:pt>
                <c:pt idx="464">
                  <c:v>9.0760309355333439E+279</c:v>
                </c:pt>
                <c:pt idx="465">
                  <c:v>3.6304123742133376E+280</c:v>
                </c:pt>
                <c:pt idx="466">
                  <c:v>1.452164949685335E+281</c:v>
                </c:pt>
                <c:pt idx="467">
                  <c:v>5.8086597987413401E+281</c:v>
                </c:pt>
                <c:pt idx="468">
                  <c:v>2.323463919496536E+282</c:v>
                </c:pt>
                <c:pt idx="469">
                  <c:v>9.2938556779861441E+282</c:v>
                </c:pt>
                <c:pt idx="470">
                  <c:v>3.7175422711944577E+283</c:v>
                </c:pt>
                <c:pt idx="471">
                  <c:v>1.4870169084777831E+284</c:v>
                </c:pt>
                <c:pt idx="472">
                  <c:v>5.9480676339111323E+284</c:v>
                </c:pt>
                <c:pt idx="473">
                  <c:v>2.3792270535644529E+285</c:v>
                </c:pt>
                <c:pt idx="474">
                  <c:v>9.5169082142578116E+285</c:v>
                </c:pt>
                <c:pt idx="475">
                  <c:v>3.8067632857031246E+286</c:v>
                </c:pt>
                <c:pt idx="476">
                  <c:v>1.5227053142812499E+287</c:v>
                </c:pt>
                <c:pt idx="477">
                  <c:v>6.0908212571249994E+287</c:v>
                </c:pt>
                <c:pt idx="478">
                  <c:v>2.4363285028499998E+288</c:v>
                </c:pt>
                <c:pt idx="479">
                  <c:v>9.7453140113999991E+288</c:v>
                </c:pt>
                <c:pt idx="480">
                  <c:v>3.8981256045599996E+289</c:v>
                </c:pt>
                <c:pt idx="481">
                  <c:v>1.5592502418239999E+290</c:v>
                </c:pt>
                <c:pt idx="482">
                  <c:v>6.2370009672959994E+290</c:v>
                </c:pt>
                <c:pt idx="483">
                  <c:v>2.4948003869183998E+291</c:v>
                </c:pt>
                <c:pt idx="484">
                  <c:v>9.9792015476735991E+291</c:v>
                </c:pt>
                <c:pt idx="485">
                  <c:v>3.9916806190694396E+292</c:v>
                </c:pt>
                <c:pt idx="486">
                  <c:v>1.5966722476277758E+293</c:v>
                </c:pt>
                <c:pt idx="487">
                  <c:v>6.3866889905111034E+293</c:v>
                </c:pt>
                <c:pt idx="488">
                  <c:v>2.5546755962044414E+294</c:v>
                </c:pt>
                <c:pt idx="489">
                  <c:v>1.0218702384817765E+295</c:v>
                </c:pt>
                <c:pt idx="490">
                  <c:v>4.0874809539271062E+295</c:v>
                </c:pt>
                <c:pt idx="491">
                  <c:v>1.6349923815708425E+296</c:v>
                </c:pt>
                <c:pt idx="492">
                  <c:v>6.5399695262833699E+296</c:v>
                </c:pt>
                <c:pt idx="493">
                  <c:v>2.615987810513348E+297</c:v>
                </c:pt>
                <c:pt idx="494">
                  <c:v>1.0463951242053392E+298</c:v>
                </c:pt>
                <c:pt idx="495">
                  <c:v>4.1855804968213567E+298</c:v>
                </c:pt>
                <c:pt idx="496">
                  <c:v>1.6742321987285427E+299</c:v>
                </c:pt>
                <c:pt idx="497">
                  <c:v>6.6969287949141708E+299</c:v>
                </c:pt>
                <c:pt idx="498">
                  <c:v>2.6787715179656683E+300</c:v>
                </c:pt>
                <c:pt idx="499">
                  <c:v>1.0715086071862673E+301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7-4623-AC31-018A9218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344320"/>
        <c:axId val="839347232"/>
      </c:scatterChart>
      <c:valAx>
        <c:axId val="8393443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9347232"/>
        <c:crosses val="autoZero"/>
        <c:crossBetween val="midCat"/>
      </c:valAx>
      <c:valAx>
        <c:axId val="839347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log10 del Número de 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934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</xdr:row>
      <xdr:rowOff>138112</xdr:rowOff>
    </xdr:from>
    <xdr:to>
      <xdr:col>13</xdr:col>
      <xdr:colOff>200025</xdr:colOff>
      <xdr:row>17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E94D9-E0CB-4189-AD82-751BC6136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18</xdr:row>
      <xdr:rowOff>100012</xdr:rowOff>
    </xdr:from>
    <xdr:to>
      <xdr:col>13</xdr:col>
      <xdr:colOff>209550</xdr:colOff>
      <xdr:row>32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2DE5AF-A578-450F-BA6E-9141597B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314325</xdr:colOff>
      <xdr:row>10</xdr:row>
      <xdr:rowOff>52387</xdr:rowOff>
    </xdr:from>
    <xdr:to>
      <xdr:col>19</xdr:col>
      <xdr:colOff>314325</xdr:colOff>
      <xdr:row>24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227CFA-A6DC-4FA6-90D5-0626B3951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2</xdr:row>
      <xdr:rowOff>80962</xdr:rowOff>
    </xdr:from>
    <xdr:to>
      <xdr:col>18</xdr:col>
      <xdr:colOff>714374</xdr:colOff>
      <xdr:row>16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8ED8D1-3BDF-41ED-B360-F1C1935B2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17</xdr:row>
      <xdr:rowOff>9525</xdr:rowOff>
    </xdr:from>
    <xdr:to>
      <xdr:col>11</xdr:col>
      <xdr:colOff>723900</xdr:colOff>
      <xdr:row>31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106AEC-5A8B-4297-89D9-7EFB3BE95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2</xdr:row>
      <xdr:rowOff>104775</xdr:rowOff>
    </xdr:from>
    <xdr:to>
      <xdr:col>11</xdr:col>
      <xdr:colOff>714375</xdr:colOff>
      <xdr:row>16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3966FA-F7E7-41AF-A8EA-FD37FDE60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133350</xdr:colOff>
      <xdr:row>17</xdr:row>
      <xdr:rowOff>47625</xdr:rowOff>
    </xdr:from>
    <xdr:to>
      <xdr:col>18</xdr:col>
      <xdr:colOff>695325</xdr:colOff>
      <xdr:row>31</xdr:row>
      <xdr:rowOff>123825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7711A16A-EC3C-48CF-B8EA-A5FBF3979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3</xdr:row>
      <xdr:rowOff>4762</xdr:rowOff>
    </xdr:from>
    <xdr:to>
      <xdr:col>11</xdr:col>
      <xdr:colOff>100012</xdr:colOff>
      <xdr:row>17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3C04A-24EB-4523-AA4C-38C54C7E1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33</xdr:row>
      <xdr:rowOff>4762</xdr:rowOff>
    </xdr:from>
    <xdr:to>
      <xdr:col>11</xdr:col>
      <xdr:colOff>90487</xdr:colOff>
      <xdr:row>47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F2E9B-E21A-4A33-85DE-A8F06800F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18</xdr:row>
      <xdr:rowOff>14287</xdr:rowOff>
    </xdr:from>
    <xdr:to>
      <xdr:col>11</xdr:col>
      <xdr:colOff>109537</xdr:colOff>
      <xdr:row>32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89F18-035D-47A0-9758-C81634915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16</xdr:row>
      <xdr:rowOff>28575</xdr:rowOff>
    </xdr:from>
    <xdr:to>
      <xdr:col>14</xdr:col>
      <xdr:colOff>514350</xdr:colOff>
      <xdr:row>30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93BD64-AF88-4787-B0F3-6D4F30991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31</xdr:row>
      <xdr:rowOff>9525</xdr:rowOff>
    </xdr:from>
    <xdr:to>
      <xdr:col>14</xdr:col>
      <xdr:colOff>533400</xdr:colOff>
      <xdr:row>45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07BCF5-1C86-4F40-AA85-72A1AB911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1</xdr:row>
      <xdr:rowOff>9525</xdr:rowOff>
    </xdr:from>
    <xdr:to>
      <xdr:col>14</xdr:col>
      <xdr:colOff>485775</xdr:colOff>
      <xdr:row>15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4EC3BA-27DB-48A8-AC83-ED5F9C9C1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16</xdr:row>
      <xdr:rowOff>104775</xdr:rowOff>
    </xdr:from>
    <xdr:to>
      <xdr:col>22</xdr:col>
      <xdr:colOff>285750</xdr:colOff>
      <xdr:row>30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E9BD16-0F7E-4A41-A2B3-C554C5B1E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18</xdr:row>
      <xdr:rowOff>185737</xdr:rowOff>
    </xdr:from>
    <xdr:to>
      <xdr:col>11</xdr:col>
      <xdr:colOff>185737</xdr:colOff>
      <xdr:row>33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17E33-A7D7-4D4F-A07E-84090F7A8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166687</xdr:colOff>
      <xdr:row>4</xdr:row>
      <xdr:rowOff>14287</xdr:rowOff>
    </xdr:from>
    <xdr:to>
      <xdr:col>11</xdr:col>
      <xdr:colOff>128587</xdr:colOff>
      <xdr:row>18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26F727-9CCA-463D-96CA-14753D556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E4DC97-21AA-431D-B813-82E23FBDC3BB}" name="Table2" displayName="Table2" ref="A1:G500" totalsRowShown="0" headerRowDxfId="10">
  <autoFilter ref="A1:G500" xr:uid="{C1E4DC97-21AA-431D-B813-82E23FBDC3B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0BE824E-072D-4CB0-BE76-9FC0A185BF0B}" name="N"/>
    <tableColumn id="2" xr3:uid="{14B51BE5-DE23-4A9D-A6C5-07C72B53DE56}" name="0_MT_1_CINTA_D">
      <calculatedColumnFormula>A2^2/2+3*A2/2+1</calculatedColumnFormula>
    </tableColumn>
    <tableColumn id="3" xr3:uid="{BE64EC9B-1EC1-4E3C-B183-B443F11D1888}" name="0_MT_2_CINTA_D">
      <calculatedColumnFormula>3*(A2+1)</calculatedColumnFormula>
    </tableColumn>
    <tableColumn id="4" xr3:uid="{A70AF7C9-FD2E-45DE-A732-D6BCA55C9C9A}" name="0_MT_2_CINTA_ND">
      <calculatedColumnFormula>A2+1</calculatedColumnFormula>
    </tableColumn>
    <tableColumn id="5" xr3:uid="{96208E37-3437-409D-AFD7-BF00D585A4BD}" name="Cota 0_MT_1_CINTA_D">
      <calculatedColumnFormula>$I$2*(A2^2)</calculatedColumnFormula>
    </tableColumn>
    <tableColumn id="6" xr3:uid="{0374F77E-EA2C-404E-B3A8-95E4D33434FC}" name="Cota 0_MT_2_CINTA_D">
      <calculatedColumnFormula>A2*$J$2</calculatedColumnFormula>
    </tableColumn>
    <tableColumn id="7" xr3:uid="{89A67E97-1598-473B-B572-C5CD4D73F0E9}" name="Cota 0_MT_2_CINTA_ND">
      <calculatedColumnFormula>A2*$K$2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778BA8-CAD2-4BA2-9C31-F9053C5B8664}" name="Table3" displayName="Table3" ref="A1:E500" totalsRowShown="0" headerRowDxfId="9">
  <autoFilter ref="A1:E500" xr:uid="{4A778BA8-CAD2-4BA2-9C31-F9053C5B866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64370E8-BC30-4C67-9A18-A25BBC2AF7C7}" name="N"/>
    <tableColumn id="2" xr3:uid="{1E5D499D-951F-4192-9C9F-000CABB16828}" name="1_MT_1_CINTA_D">
      <calculatedColumnFormula>2*(A2^2)+A2+1</calculatedColumnFormula>
    </tableColumn>
    <tableColumn id="3" xr3:uid="{D719B628-7BD7-4993-8166-3CA4457B8FA0}" name="1_MT_2_CINTA_D">
      <calculatedColumnFormula>3*A2+1</calculatedColumnFormula>
    </tableColumn>
    <tableColumn id="4" xr3:uid="{1B9ED356-C9F3-4F96-9F14-12C2D9749EE7}" name="Cota 1_MT_1_CINTA_D">
      <calculatedColumnFormula>$G$2*(A2^2)</calculatedColumnFormula>
    </tableColumn>
    <tableColumn id="5" xr3:uid="{8A2313D3-A29C-44AE-BC01-C61975E7AF37}" name="Cota 1_MT_2_CINTA_D">
      <calculatedColumnFormula>A2*$H$2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9C137-35B7-46E5-A488-4A7BA9F96C5A}" name="Table1" displayName="Table1" ref="A1:E501" totalsRowShown="0" headerRowDxfId="8">
  <autoFilter ref="A1:E501" xr:uid="{20A9C137-35B7-46E5-A488-4A7BA9F96C5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58BC7DF-DEE6-4570-81F1-6A38221A5898}" name="N"/>
    <tableColumn id="3" xr3:uid="{795E9595-5B50-4521-BD49-53A7A57AE56D}" name="2_MT_2_CINTA_D" dataDxfId="7">
      <calculatedColumnFormula>4*2^Table1[[#This Row],[N]]-Table1[[#This Row],[N]]-3</calculatedColumnFormula>
    </tableColumn>
    <tableColumn id="4" xr3:uid="{954C1068-0128-4484-A34C-10BA32CE99A0}" name="Cota 2_MT_1_CINTA_D" dataDxfId="6">
      <calculatedColumnFormula>$F$2*(Table1[[#This Row],[N]]*2^Table1[[#This Row],[N]])</calculatedColumnFormula>
    </tableColumn>
    <tableColumn id="5" xr3:uid="{5D15CFF5-3AD1-4454-9659-E0C306BC1B94}" name="Cota 2_MT_2_CINTA_D" dataDxfId="5">
      <calculatedColumnFormula>$G$2*(2^Table1[[#This Row],[N]])</calculatedColumnFormula>
    </tableColumn>
    <tableColumn id="8" xr3:uid="{B87F493B-CD64-4583-B07E-FDE03AA79552}" name="2_MT_1_CINTA_D" dataDxfId="4">
      <calculatedColumnFormula>(2^Table1[[#This Row],[N]])*(Table1[[#This Row],[N]]+2)+Table1[[#This Row],[N]]-1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44F98A-01D2-4A12-BE23-AD604D8F61DC}" name="Table5" displayName="Table5" ref="A1:G52" totalsRowShown="0">
  <autoFilter ref="A1:G52" xr:uid="{BF44F98A-01D2-4A12-BE23-AD604D8F61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3CCFD8A-C924-4DBD-9A56-20F4C70CC50A}" name="ENTRADA">
      <calculatedColumnFormula>Z2&amp;"+"&amp;AA2</calculatedColumnFormula>
    </tableColumn>
    <tableColumn id="7" xr3:uid="{35FA1BAF-6195-4898-8F78-14DD44F425D3}" name="N_1"/>
    <tableColumn id="6" xr3:uid="{23B3D7FB-1BEF-4EEB-8BA4-9C3111F72196}" name="N_2"/>
    <tableColumn id="2" xr3:uid="{323BA664-0F5D-43DD-949C-581A8974474C}" name="1_MT_1_CINTA"/>
    <tableColumn id="3" xr3:uid="{A9FC09CC-FB7D-4D44-BFD8-06172EA83C98}" name="2_MT_1_CINTA"/>
    <tableColumn id="4" xr3:uid="{3B92987A-FF17-4113-8351-8D02175AE797}" name="1_MT_2_CINTA"/>
    <tableColumn id="5" xr3:uid="{4AA89123-5C5C-4205-A7DA-8B743BB669E0}" name="2_MT_2_CINT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81C067-1288-4519-90D8-00166E242DD2}" name="Table57" displayName="Table57" ref="Q1:U9" totalsRowShown="0">
  <autoFilter ref="Q1:U9" xr:uid="{4781C067-1288-4519-90D8-00166E242DD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7DB12A4-9862-4759-8A6A-32E16CC04AB8}" name="ENTRADA"/>
    <tableColumn id="7" xr3:uid="{CCF68839-5C6E-44F4-A973-380D3D5BBDE3}" name="N_1"/>
    <tableColumn id="6" xr3:uid="{990341EE-7AD7-413F-881C-6F9CDF034944}" name="N_2"/>
    <tableColumn id="2" xr3:uid="{8833AF0F-2460-4305-B5BC-E2276CAC8E9B}" name="1_MT_2"/>
    <tableColumn id="3" xr3:uid="{EA834368-CF14-4C14-B5E1-4BD7A090A7E7}" name="2_MT_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F41CCE-43EB-48F1-9E57-B4915F300A57}" name="Table8" displayName="Table8" ref="A54:G80" totalsRowShown="0">
  <autoFilter ref="A54:G80" xr:uid="{0FF41CCE-43EB-48F1-9E57-B4915F300A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06C2373-F54A-41B6-833A-502514873BAA}" name="ENTRADA"/>
    <tableColumn id="2" xr3:uid="{B11E6B5C-9BE9-4F96-9807-77FBCF387CD7}" name="N_1"/>
    <tableColumn id="3" xr3:uid="{713D7518-18D1-4107-8D2B-B670175DF658}" name="N_2"/>
    <tableColumn id="4" xr3:uid="{D84A8A62-56BE-4204-A545-E65F04D36A16}" name="1_MT_1_CINTA"/>
    <tableColumn id="5" xr3:uid="{B3466CB1-FA55-414A-9635-11CAF218EC7C}" name="2_MT_1_CINTA"/>
    <tableColumn id="6" xr3:uid="{6487DD02-93EC-4038-82E3-06FD7E18041C}" name="1_MT_2_CINTA"/>
    <tableColumn id="7" xr3:uid="{7D0023EE-EADB-47B2-AE98-79C5DD26E3AE}" name="2_MT_2_CINT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638137-EB9A-4921-9DF2-B2AED5A0E52C}" name="Table15" displayName="Table15" ref="A1:E501" totalsRowShown="0" headerRowDxfId="3">
  <autoFilter ref="A1:E501" xr:uid="{20A9C137-35B7-46E5-A488-4A7BA9F96C5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70C1E3C-4D7C-4C7B-A988-850B4FEBF040}" name="N"/>
    <tableColumn id="2" xr3:uid="{E5A21F76-3E4C-483E-9A67-A0F29A262F5E}" name="4_MT_2_CINTA_D">
      <calculatedColumnFormula>(8/3)*Table15[[#This Row],[N]]^2+(25/6)*Table15[[#This Row],[N]]-(3/2)</calculatedColumnFormula>
    </tableColumn>
    <tableColumn id="3" xr3:uid="{68253B90-4F06-4555-BD50-BD09A2850146}" name="4_MT_2_CINTA_ND" dataDxfId="2">
      <calculatedColumnFormula>Table15[[#This Row],[N]]+3</calculatedColumnFormula>
    </tableColumn>
    <tableColumn id="4" xr3:uid="{0C799663-4381-46A5-8E8F-883AFCAE3AA2}" name="Cota 4_MT_2_CINTA_D" dataDxfId="1">
      <calculatedColumnFormula>$G$2*(Table15[[#This Row],[N]]^2)</calculatedColumnFormula>
    </tableColumn>
    <tableColumn id="5" xr3:uid="{E0FAE075-1F96-44DA-9E80-427A69983940}" name="Cota 4_MT_2_CINTA_ND" dataDxfId="0">
      <calculatedColumnFormula>$H$2*(Table15[[#This Row],[N]])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389F-6865-4D69-99AC-99314FCB40C7}">
  <dimension ref="A1:K500"/>
  <sheetViews>
    <sheetView workbookViewId="0">
      <selection activeCell="B1" sqref="B1"/>
    </sheetView>
  </sheetViews>
  <sheetFormatPr defaultColWidth="11.42578125" defaultRowHeight="15" x14ac:dyDescent="0.25"/>
  <cols>
    <col min="1" max="1" width="4" bestFit="1" customWidth="1"/>
    <col min="2" max="3" width="16.7109375" bestFit="1" customWidth="1"/>
    <col min="4" max="4" width="18.28515625" bestFit="1" customWidth="1"/>
    <col min="5" max="6" width="21.42578125" bestFit="1" customWidth="1"/>
    <col min="7" max="7" width="22.85546875" bestFit="1" customWidth="1"/>
  </cols>
  <sheetData>
    <row r="1" spans="1:11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I1" t="s">
        <v>11</v>
      </c>
      <c r="J1" t="s">
        <v>5</v>
      </c>
      <c r="K1" t="s">
        <v>12</v>
      </c>
    </row>
    <row r="2" spans="1:11" x14ac:dyDescent="0.25">
      <c r="A2">
        <v>0</v>
      </c>
      <c r="B2">
        <f>A2^2/2+3*A2/2+1</f>
        <v>1</v>
      </c>
      <c r="C2">
        <f>3*(A2+1)</f>
        <v>3</v>
      </c>
      <c r="D2">
        <f>A2+1</f>
        <v>1</v>
      </c>
      <c r="E2">
        <f t="shared" ref="E2:E65" si="0">$I$2*(A2^2)</f>
        <v>0</v>
      </c>
      <c r="F2">
        <f t="shared" ref="F2:F65" si="1">A2*$J$2</f>
        <v>0</v>
      </c>
      <c r="G2">
        <f t="shared" ref="G2:G65" si="2">A2*$K$2</f>
        <v>0</v>
      </c>
      <c r="I2">
        <v>1</v>
      </c>
      <c r="J2">
        <v>3.5</v>
      </c>
      <c r="K2">
        <v>1.2</v>
      </c>
    </row>
    <row r="3" spans="1:11" x14ac:dyDescent="0.25">
      <c r="A3">
        <v>100</v>
      </c>
      <c r="B3">
        <f t="shared" ref="B3:B66" si="3">A3^2/2+3*A3/2+1</f>
        <v>5151</v>
      </c>
      <c r="C3">
        <f t="shared" ref="C3:C14" si="4">3*(A3+1)</f>
        <v>303</v>
      </c>
      <c r="D3">
        <f t="shared" ref="D3:D14" si="5">A3+1</f>
        <v>101</v>
      </c>
      <c r="E3">
        <f t="shared" si="0"/>
        <v>10000</v>
      </c>
      <c r="F3">
        <f t="shared" si="1"/>
        <v>350</v>
      </c>
      <c r="G3">
        <f t="shared" si="2"/>
        <v>120</v>
      </c>
    </row>
    <row r="4" spans="1:11" x14ac:dyDescent="0.25">
      <c r="A4">
        <v>200</v>
      </c>
      <c r="B4">
        <f t="shared" si="3"/>
        <v>20301</v>
      </c>
      <c r="C4">
        <f t="shared" si="4"/>
        <v>603</v>
      </c>
      <c r="D4">
        <f t="shared" si="5"/>
        <v>201</v>
      </c>
      <c r="E4">
        <f t="shared" si="0"/>
        <v>40000</v>
      </c>
      <c r="F4">
        <f t="shared" si="1"/>
        <v>700</v>
      </c>
      <c r="G4">
        <f t="shared" si="2"/>
        <v>240</v>
      </c>
    </row>
    <row r="5" spans="1:11" x14ac:dyDescent="0.25">
      <c r="A5">
        <v>300</v>
      </c>
      <c r="B5">
        <f t="shared" si="3"/>
        <v>45451</v>
      </c>
      <c r="C5">
        <f t="shared" si="4"/>
        <v>903</v>
      </c>
      <c r="D5">
        <f t="shared" si="5"/>
        <v>301</v>
      </c>
      <c r="E5">
        <f t="shared" si="0"/>
        <v>90000</v>
      </c>
      <c r="F5">
        <f t="shared" si="1"/>
        <v>1050</v>
      </c>
      <c r="G5">
        <f t="shared" si="2"/>
        <v>360</v>
      </c>
    </row>
    <row r="6" spans="1:11" x14ac:dyDescent="0.25">
      <c r="A6">
        <v>400</v>
      </c>
      <c r="B6">
        <f t="shared" si="3"/>
        <v>80601</v>
      </c>
      <c r="C6">
        <f t="shared" si="4"/>
        <v>1203</v>
      </c>
      <c r="D6">
        <f t="shared" si="5"/>
        <v>401</v>
      </c>
      <c r="E6">
        <f t="shared" si="0"/>
        <v>160000</v>
      </c>
      <c r="F6">
        <f t="shared" si="1"/>
        <v>1400</v>
      </c>
      <c r="G6">
        <f t="shared" si="2"/>
        <v>480</v>
      </c>
    </row>
    <row r="7" spans="1:11" x14ac:dyDescent="0.25">
      <c r="A7">
        <v>500</v>
      </c>
      <c r="B7">
        <f t="shared" si="3"/>
        <v>125751</v>
      </c>
      <c r="C7">
        <f t="shared" si="4"/>
        <v>1503</v>
      </c>
      <c r="D7">
        <f t="shared" si="5"/>
        <v>501</v>
      </c>
      <c r="E7">
        <f t="shared" si="0"/>
        <v>250000</v>
      </c>
      <c r="F7">
        <f t="shared" si="1"/>
        <v>1750</v>
      </c>
      <c r="G7">
        <f t="shared" si="2"/>
        <v>600</v>
      </c>
    </row>
    <row r="8" spans="1:11" x14ac:dyDescent="0.25">
      <c r="A8">
        <v>600</v>
      </c>
      <c r="B8">
        <f t="shared" si="3"/>
        <v>180901</v>
      </c>
      <c r="C8">
        <f t="shared" si="4"/>
        <v>1803</v>
      </c>
      <c r="D8">
        <f t="shared" si="5"/>
        <v>601</v>
      </c>
      <c r="E8">
        <f t="shared" si="0"/>
        <v>360000</v>
      </c>
      <c r="F8">
        <f t="shared" si="1"/>
        <v>2100</v>
      </c>
      <c r="G8">
        <f t="shared" si="2"/>
        <v>720</v>
      </c>
    </row>
    <row r="9" spans="1:11" x14ac:dyDescent="0.25">
      <c r="A9">
        <v>700</v>
      </c>
      <c r="B9">
        <f t="shared" si="3"/>
        <v>246051</v>
      </c>
      <c r="C9">
        <f t="shared" si="4"/>
        <v>2103</v>
      </c>
      <c r="D9">
        <f t="shared" si="5"/>
        <v>701</v>
      </c>
      <c r="E9">
        <f t="shared" si="0"/>
        <v>490000</v>
      </c>
      <c r="F9">
        <f t="shared" si="1"/>
        <v>2450</v>
      </c>
      <c r="G9">
        <f t="shared" si="2"/>
        <v>840</v>
      </c>
    </row>
    <row r="10" spans="1:11" x14ac:dyDescent="0.25">
      <c r="A10">
        <v>800</v>
      </c>
      <c r="B10">
        <f t="shared" si="3"/>
        <v>321201</v>
      </c>
      <c r="C10">
        <f t="shared" si="4"/>
        <v>2403</v>
      </c>
      <c r="D10">
        <f t="shared" si="5"/>
        <v>801</v>
      </c>
      <c r="E10">
        <f t="shared" si="0"/>
        <v>640000</v>
      </c>
      <c r="F10">
        <f t="shared" si="1"/>
        <v>2800</v>
      </c>
      <c r="G10">
        <f t="shared" si="2"/>
        <v>960</v>
      </c>
    </row>
    <row r="11" spans="1:11" x14ac:dyDescent="0.25">
      <c r="A11">
        <v>900</v>
      </c>
      <c r="B11">
        <f t="shared" si="3"/>
        <v>406351</v>
      </c>
      <c r="C11">
        <f t="shared" si="4"/>
        <v>2703</v>
      </c>
      <c r="D11">
        <f t="shared" si="5"/>
        <v>901</v>
      </c>
      <c r="E11">
        <f t="shared" si="0"/>
        <v>810000</v>
      </c>
      <c r="F11">
        <f t="shared" si="1"/>
        <v>3150</v>
      </c>
      <c r="G11">
        <f t="shared" si="2"/>
        <v>1080</v>
      </c>
    </row>
    <row r="12" spans="1:11" x14ac:dyDescent="0.25">
      <c r="A12">
        <v>1000</v>
      </c>
      <c r="B12">
        <f t="shared" si="3"/>
        <v>501501</v>
      </c>
      <c r="C12">
        <f t="shared" si="4"/>
        <v>3003</v>
      </c>
      <c r="D12">
        <f t="shared" si="5"/>
        <v>1001</v>
      </c>
      <c r="E12">
        <f t="shared" si="0"/>
        <v>1000000</v>
      </c>
      <c r="F12">
        <f t="shared" si="1"/>
        <v>3500</v>
      </c>
      <c r="G12">
        <f t="shared" si="2"/>
        <v>1200</v>
      </c>
    </row>
    <row r="13" spans="1:11" x14ac:dyDescent="0.25">
      <c r="A13">
        <v>1100</v>
      </c>
      <c r="B13">
        <f t="shared" si="3"/>
        <v>606651</v>
      </c>
      <c r="C13">
        <f t="shared" si="4"/>
        <v>3303</v>
      </c>
      <c r="D13">
        <f t="shared" si="5"/>
        <v>1101</v>
      </c>
      <c r="E13">
        <f t="shared" si="0"/>
        <v>1210000</v>
      </c>
      <c r="F13">
        <f t="shared" si="1"/>
        <v>3850</v>
      </c>
      <c r="G13">
        <f t="shared" si="2"/>
        <v>1320</v>
      </c>
    </row>
    <row r="14" spans="1:11" x14ac:dyDescent="0.25">
      <c r="A14">
        <v>1200</v>
      </c>
      <c r="B14">
        <f t="shared" si="3"/>
        <v>721801</v>
      </c>
      <c r="C14">
        <f t="shared" si="4"/>
        <v>3603</v>
      </c>
      <c r="D14">
        <f t="shared" si="5"/>
        <v>1201</v>
      </c>
      <c r="E14">
        <f t="shared" si="0"/>
        <v>1440000</v>
      </c>
      <c r="F14">
        <f t="shared" si="1"/>
        <v>4200</v>
      </c>
      <c r="G14">
        <f t="shared" si="2"/>
        <v>1440</v>
      </c>
    </row>
    <row r="15" spans="1:11" x14ac:dyDescent="0.25">
      <c r="A15">
        <v>1300</v>
      </c>
      <c r="B15">
        <f t="shared" si="3"/>
        <v>846951</v>
      </c>
      <c r="C15">
        <f t="shared" ref="C15:C78" si="6">3*(A15+1)</f>
        <v>3903</v>
      </c>
      <c r="D15">
        <f t="shared" ref="D15:D78" si="7">A15+1</f>
        <v>1301</v>
      </c>
      <c r="E15">
        <f t="shared" si="0"/>
        <v>1690000</v>
      </c>
      <c r="F15">
        <f t="shared" si="1"/>
        <v>4550</v>
      </c>
      <c r="G15">
        <f t="shared" si="2"/>
        <v>1560</v>
      </c>
    </row>
    <row r="16" spans="1:11" x14ac:dyDescent="0.25">
      <c r="A16">
        <v>1400</v>
      </c>
      <c r="B16">
        <f t="shared" si="3"/>
        <v>982101</v>
      </c>
      <c r="C16">
        <f t="shared" si="6"/>
        <v>4203</v>
      </c>
      <c r="D16">
        <f t="shared" si="7"/>
        <v>1401</v>
      </c>
      <c r="E16">
        <f t="shared" si="0"/>
        <v>1960000</v>
      </c>
      <c r="F16">
        <f t="shared" si="1"/>
        <v>4900</v>
      </c>
      <c r="G16">
        <f t="shared" si="2"/>
        <v>1680</v>
      </c>
    </row>
    <row r="17" spans="1:7" x14ac:dyDescent="0.25">
      <c r="A17">
        <v>1500</v>
      </c>
      <c r="B17">
        <f t="shared" si="3"/>
        <v>1127251</v>
      </c>
      <c r="C17">
        <f t="shared" si="6"/>
        <v>4503</v>
      </c>
      <c r="D17">
        <f t="shared" si="7"/>
        <v>1501</v>
      </c>
      <c r="E17">
        <f t="shared" si="0"/>
        <v>2250000</v>
      </c>
      <c r="F17">
        <f t="shared" si="1"/>
        <v>5250</v>
      </c>
      <c r="G17">
        <f t="shared" si="2"/>
        <v>1800</v>
      </c>
    </row>
    <row r="18" spans="1:7" x14ac:dyDescent="0.25">
      <c r="A18">
        <v>1600</v>
      </c>
      <c r="B18">
        <f t="shared" si="3"/>
        <v>1282401</v>
      </c>
      <c r="C18">
        <f t="shared" si="6"/>
        <v>4803</v>
      </c>
      <c r="D18">
        <f t="shared" si="7"/>
        <v>1601</v>
      </c>
      <c r="E18">
        <f t="shared" si="0"/>
        <v>2560000</v>
      </c>
      <c r="F18">
        <f t="shared" si="1"/>
        <v>5600</v>
      </c>
      <c r="G18">
        <f t="shared" si="2"/>
        <v>1920</v>
      </c>
    </row>
    <row r="19" spans="1:7" x14ac:dyDescent="0.25">
      <c r="A19">
        <v>1700</v>
      </c>
      <c r="B19">
        <f t="shared" si="3"/>
        <v>1447551</v>
      </c>
      <c r="C19">
        <f t="shared" si="6"/>
        <v>5103</v>
      </c>
      <c r="D19">
        <f t="shared" si="7"/>
        <v>1701</v>
      </c>
      <c r="E19">
        <f t="shared" si="0"/>
        <v>2890000</v>
      </c>
      <c r="F19">
        <f t="shared" si="1"/>
        <v>5950</v>
      </c>
      <c r="G19">
        <f t="shared" si="2"/>
        <v>2040</v>
      </c>
    </row>
    <row r="20" spans="1:7" x14ac:dyDescent="0.25">
      <c r="A20">
        <v>1800</v>
      </c>
      <c r="B20">
        <f t="shared" si="3"/>
        <v>1622701</v>
      </c>
      <c r="C20">
        <f t="shared" si="6"/>
        <v>5403</v>
      </c>
      <c r="D20">
        <f t="shared" si="7"/>
        <v>1801</v>
      </c>
      <c r="E20">
        <f t="shared" si="0"/>
        <v>3240000</v>
      </c>
      <c r="F20">
        <f t="shared" si="1"/>
        <v>6300</v>
      </c>
      <c r="G20">
        <f t="shared" si="2"/>
        <v>2160</v>
      </c>
    </row>
    <row r="21" spans="1:7" x14ac:dyDescent="0.25">
      <c r="A21">
        <v>1900</v>
      </c>
      <c r="B21">
        <f t="shared" si="3"/>
        <v>1807851</v>
      </c>
      <c r="C21">
        <f t="shared" si="6"/>
        <v>5703</v>
      </c>
      <c r="D21">
        <f t="shared" si="7"/>
        <v>1901</v>
      </c>
      <c r="E21">
        <f t="shared" si="0"/>
        <v>3610000</v>
      </c>
      <c r="F21">
        <f t="shared" si="1"/>
        <v>6650</v>
      </c>
      <c r="G21">
        <f t="shared" si="2"/>
        <v>2280</v>
      </c>
    </row>
    <row r="22" spans="1:7" x14ac:dyDescent="0.25">
      <c r="A22">
        <v>2000</v>
      </c>
      <c r="B22">
        <f t="shared" si="3"/>
        <v>2003001</v>
      </c>
      <c r="C22">
        <f t="shared" si="6"/>
        <v>6003</v>
      </c>
      <c r="D22">
        <f t="shared" si="7"/>
        <v>2001</v>
      </c>
      <c r="E22">
        <f t="shared" si="0"/>
        <v>4000000</v>
      </c>
      <c r="F22">
        <f t="shared" si="1"/>
        <v>7000</v>
      </c>
      <c r="G22">
        <f t="shared" si="2"/>
        <v>2400</v>
      </c>
    </row>
    <row r="23" spans="1:7" x14ac:dyDescent="0.25">
      <c r="A23">
        <v>2100</v>
      </c>
      <c r="B23">
        <f t="shared" si="3"/>
        <v>2208151</v>
      </c>
      <c r="C23">
        <f t="shared" si="6"/>
        <v>6303</v>
      </c>
      <c r="D23">
        <f t="shared" si="7"/>
        <v>2101</v>
      </c>
      <c r="E23">
        <f t="shared" si="0"/>
        <v>4410000</v>
      </c>
      <c r="F23">
        <f t="shared" si="1"/>
        <v>7350</v>
      </c>
      <c r="G23">
        <f t="shared" si="2"/>
        <v>2520</v>
      </c>
    </row>
    <row r="24" spans="1:7" x14ac:dyDescent="0.25">
      <c r="A24">
        <v>2200</v>
      </c>
      <c r="B24">
        <f t="shared" si="3"/>
        <v>2423301</v>
      </c>
      <c r="C24">
        <f t="shared" si="6"/>
        <v>6603</v>
      </c>
      <c r="D24">
        <f t="shared" si="7"/>
        <v>2201</v>
      </c>
      <c r="E24">
        <f t="shared" si="0"/>
        <v>4840000</v>
      </c>
      <c r="F24">
        <f t="shared" si="1"/>
        <v>7700</v>
      </c>
      <c r="G24">
        <f t="shared" si="2"/>
        <v>2640</v>
      </c>
    </row>
    <row r="25" spans="1:7" x14ac:dyDescent="0.25">
      <c r="A25">
        <v>2300</v>
      </c>
      <c r="B25">
        <f t="shared" si="3"/>
        <v>2648451</v>
      </c>
      <c r="C25">
        <f t="shared" si="6"/>
        <v>6903</v>
      </c>
      <c r="D25">
        <f t="shared" si="7"/>
        <v>2301</v>
      </c>
      <c r="E25">
        <f t="shared" si="0"/>
        <v>5290000</v>
      </c>
      <c r="F25">
        <f t="shared" si="1"/>
        <v>8050</v>
      </c>
      <c r="G25">
        <f t="shared" si="2"/>
        <v>2760</v>
      </c>
    </row>
    <row r="26" spans="1:7" x14ac:dyDescent="0.25">
      <c r="A26">
        <v>2400</v>
      </c>
      <c r="B26">
        <f t="shared" si="3"/>
        <v>2883601</v>
      </c>
      <c r="C26">
        <f t="shared" si="6"/>
        <v>7203</v>
      </c>
      <c r="D26">
        <f t="shared" si="7"/>
        <v>2401</v>
      </c>
      <c r="E26">
        <f t="shared" si="0"/>
        <v>5760000</v>
      </c>
      <c r="F26">
        <f t="shared" si="1"/>
        <v>8400</v>
      </c>
      <c r="G26">
        <f t="shared" si="2"/>
        <v>2880</v>
      </c>
    </row>
    <row r="27" spans="1:7" x14ac:dyDescent="0.25">
      <c r="A27">
        <v>2500</v>
      </c>
      <c r="B27">
        <f t="shared" si="3"/>
        <v>3128751</v>
      </c>
      <c r="C27">
        <f t="shared" si="6"/>
        <v>7503</v>
      </c>
      <c r="D27">
        <f t="shared" si="7"/>
        <v>2501</v>
      </c>
      <c r="E27">
        <f t="shared" si="0"/>
        <v>6250000</v>
      </c>
      <c r="F27">
        <f t="shared" si="1"/>
        <v>8750</v>
      </c>
      <c r="G27">
        <f t="shared" si="2"/>
        <v>3000</v>
      </c>
    </row>
    <row r="28" spans="1:7" x14ac:dyDescent="0.25">
      <c r="A28">
        <v>2600</v>
      </c>
      <c r="B28">
        <f t="shared" si="3"/>
        <v>3383901</v>
      </c>
      <c r="C28">
        <f t="shared" si="6"/>
        <v>7803</v>
      </c>
      <c r="D28">
        <f t="shared" si="7"/>
        <v>2601</v>
      </c>
      <c r="E28">
        <f t="shared" si="0"/>
        <v>6760000</v>
      </c>
      <c r="F28">
        <f t="shared" si="1"/>
        <v>9100</v>
      </c>
      <c r="G28">
        <f t="shared" si="2"/>
        <v>3120</v>
      </c>
    </row>
    <row r="29" spans="1:7" x14ac:dyDescent="0.25">
      <c r="A29">
        <v>2700</v>
      </c>
      <c r="B29">
        <f t="shared" si="3"/>
        <v>3649051</v>
      </c>
      <c r="C29">
        <f t="shared" si="6"/>
        <v>8103</v>
      </c>
      <c r="D29">
        <f t="shared" si="7"/>
        <v>2701</v>
      </c>
      <c r="E29">
        <f t="shared" si="0"/>
        <v>7290000</v>
      </c>
      <c r="F29">
        <f t="shared" si="1"/>
        <v>9450</v>
      </c>
      <c r="G29">
        <f t="shared" si="2"/>
        <v>3240</v>
      </c>
    </row>
    <row r="30" spans="1:7" x14ac:dyDescent="0.25">
      <c r="A30">
        <v>2800</v>
      </c>
      <c r="B30">
        <f t="shared" si="3"/>
        <v>3924201</v>
      </c>
      <c r="C30">
        <f t="shared" si="6"/>
        <v>8403</v>
      </c>
      <c r="D30">
        <f t="shared" si="7"/>
        <v>2801</v>
      </c>
      <c r="E30">
        <f t="shared" si="0"/>
        <v>7840000</v>
      </c>
      <c r="F30">
        <f t="shared" si="1"/>
        <v>9800</v>
      </c>
      <c r="G30">
        <f t="shared" si="2"/>
        <v>3360</v>
      </c>
    </row>
    <row r="31" spans="1:7" x14ac:dyDescent="0.25">
      <c r="A31">
        <v>2900</v>
      </c>
      <c r="B31">
        <f t="shared" si="3"/>
        <v>4209351</v>
      </c>
      <c r="C31">
        <f t="shared" si="6"/>
        <v>8703</v>
      </c>
      <c r="D31">
        <f t="shared" si="7"/>
        <v>2901</v>
      </c>
      <c r="E31">
        <f t="shared" si="0"/>
        <v>8410000</v>
      </c>
      <c r="F31">
        <f t="shared" si="1"/>
        <v>10150</v>
      </c>
      <c r="G31">
        <f t="shared" si="2"/>
        <v>3480</v>
      </c>
    </row>
    <row r="32" spans="1:7" x14ac:dyDescent="0.25">
      <c r="A32">
        <v>3000</v>
      </c>
      <c r="B32">
        <f t="shared" si="3"/>
        <v>4504501</v>
      </c>
      <c r="C32">
        <f t="shared" si="6"/>
        <v>9003</v>
      </c>
      <c r="D32">
        <f t="shared" si="7"/>
        <v>3001</v>
      </c>
      <c r="E32">
        <f t="shared" si="0"/>
        <v>9000000</v>
      </c>
      <c r="F32">
        <f t="shared" si="1"/>
        <v>10500</v>
      </c>
      <c r="G32">
        <f t="shared" si="2"/>
        <v>3600</v>
      </c>
    </row>
    <row r="33" spans="1:7" x14ac:dyDescent="0.25">
      <c r="A33">
        <v>3100</v>
      </c>
      <c r="B33">
        <f t="shared" si="3"/>
        <v>4809651</v>
      </c>
      <c r="C33">
        <f t="shared" si="6"/>
        <v>9303</v>
      </c>
      <c r="D33">
        <f t="shared" si="7"/>
        <v>3101</v>
      </c>
      <c r="E33">
        <f t="shared" si="0"/>
        <v>9610000</v>
      </c>
      <c r="F33">
        <f t="shared" si="1"/>
        <v>10850</v>
      </c>
      <c r="G33">
        <f t="shared" si="2"/>
        <v>3720</v>
      </c>
    </row>
    <row r="34" spans="1:7" x14ac:dyDescent="0.25">
      <c r="A34">
        <v>3200</v>
      </c>
      <c r="B34">
        <f t="shared" si="3"/>
        <v>5124801</v>
      </c>
      <c r="C34">
        <f t="shared" si="6"/>
        <v>9603</v>
      </c>
      <c r="D34">
        <f t="shared" si="7"/>
        <v>3201</v>
      </c>
      <c r="E34">
        <f t="shared" si="0"/>
        <v>10240000</v>
      </c>
      <c r="F34">
        <f t="shared" si="1"/>
        <v>11200</v>
      </c>
      <c r="G34">
        <f t="shared" si="2"/>
        <v>3840</v>
      </c>
    </row>
    <row r="35" spans="1:7" x14ac:dyDescent="0.25">
      <c r="A35">
        <v>3300</v>
      </c>
      <c r="B35">
        <f t="shared" si="3"/>
        <v>5449951</v>
      </c>
      <c r="C35">
        <f t="shared" si="6"/>
        <v>9903</v>
      </c>
      <c r="D35">
        <f t="shared" si="7"/>
        <v>3301</v>
      </c>
      <c r="E35">
        <f t="shared" si="0"/>
        <v>10890000</v>
      </c>
      <c r="F35">
        <f t="shared" si="1"/>
        <v>11550</v>
      </c>
      <c r="G35">
        <f t="shared" si="2"/>
        <v>3960</v>
      </c>
    </row>
    <row r="36" spans="1:7" x14ac:dyDescent="0.25">
      <c r="A36">
        <v>3400</v>
      </c>
      <c r="B36">
        <f t="shared" si="3"/>
        <v>5785101</v>
      </c>
      <c r="C36">
        <f t="shared" si="6"/>
        <v>10203</v>
      </c>
      <c r="D36">
        <f t="shared" si="7"/>
        <v>3401</v>
      </c>
      <c r="E36">
        <f t="shared" si="0"/>
        <v>11560000</v>
      </c>
      <c r="F36">
        <f t="shared" si="1"/>
        <v>11900</v>
      </c>
      <c r="G36">
        <f t="shared" si="2"/>
        <v>4080</v>
      </c>
    </row>
    <row r="37" spans="1:7" x14ac:dyDescent="0.25">
      <c r="A37">
        <v>3500</v>
      </c>
      <c r="B37">
        <f t="shared" si="3"/>
        <v>6130251</v>
      </c>
      <c r="C37">
        <f t="shared" si="6"/>
        <v>10503</v>
      </c>
      <c r="D37">
        <f t="shared" si="7"/>
        <v>3501</v>
      </c>
      <c r="E37">
        <f t="shared" si="0"/>
        <v>12250000</v>
      </c>
      <c r="F37">
        <f t="shared" si="1"/>
        <v>12250</v>
      </c>
      <c r="G37">
        <f t="shared" si="2"/>
        <v>4200</v>
      </c>
    </row>
    <row r="38" spans="1:7" x14ac:dyDescent="0.25">
      <c r="A38">
        <v>3600</v>
      </c>
      <c r="B38">
        <f t="shared" si="3"/>
        <v>6485401</v>
      </c>
      <c r="C38">
        <f t="shared" si="6"/>
        <v>10803</v>
      </c>
      <c r="D38">
        <f t="shared" si="7"/>
        <v>3601</v>
      </c>
      <c r="E38">
        <f t="shared" si="0"/>
        <v>12960000</v>
      </c>
      <c r="F38">
        <f t="shared" si="1"/>
        <v>12600</v>
      </c>
      <c r="G38">
        <f t="shared" si="2"/>
        <v>4320</v>
      </c>
    </row>
    <row r="39" spans="1:7" x14ac:dyDescent="0.25">
      <c r="A39">
        <v>3700</v>
      </c>
      <c r="B39">
        <f t="shared" si="3"/>
        <v>6850551</v>
      </c>
      <c r="C39">
        <f t="shared" si="6"/>
        <v>11103</v>
      </c>
      <c r="D39">
        <f t="shared" si="7"/>
        <v>3701</v>
      </c>
      <c r="E39">
        <f t="shared" si="0"/>
        <v>13690000</v>
      </c>
      <c r="F39">
        <f t="shared" si="1"/>
        <v>12950</v>
      </c>
      <c r="G39">
        <f t="shared" si="2"/>
        <v>4440</v>
      </c>
    </row>
    <row r="40" spans="1:7" x14ac:dyDescent="0.25">
      <c r="A40">
        <v>3800</v>
      </c>
      <c r="B40">
        <f t="shared" si="3"/>
        <v>7225701</v>
      </c>
      <c r="C40">
        <f t="shared" si="6"/>
        <v>11403</v>
      </c>
      <c r="D40">
        <f t="shared" si="7"/>
        <v>3801</v>
      </c>
      <c r="E40">
        <f t="shared" si="0"/>
        <v>14440000</v>
      </c>
      <c r="F40">
        <f t="shared" si="1"/>
        <v>13300</v>
      </c>
      <c r="G40">
        <f t="shared" si="2"/>
        <v>4560</v>
      </c>
    </row>
    <row r="41" spans="1:7" x14ac:dyDescent="0.25">
      <c r="A41">
        <v>3900</v>
      </c>
      <c r="B41">
        <f t="shared" si="3"/>
        <v>7610851</v>
      </c>
      <c r="C41">
        <f t="shared" si="6"/>
        <v>11703</v>
      </c>
      <c r="D41">
        <f t="shared" si="7"/>
        <v>3901</v>
      </c>
      <c r="E41">
        <f t="shared" si="0"/>
        <v>15210000</v>
      </c>
      <c r="F41">
        <f t="shared" si="1"/>
        <v>13650</v>
      </c>
      <c r="G41">
        <f t="shared" si="2"/>
        <v>4680</v>
      </c>
    </row>
    <row r="42" spans="1:7" x14ac:dyDescent="0.25">
      <c r="A42">
        <v>4000</v>
      </c>
      <c r="B42">
        <f t="shared" si="3"/>
        <v>8006001</v>
      </c>
      <c r="C42">
        <f t="shared" si="6"/>
        <v>12003</v>
      </c>
      <c r="D42">
        <f t="shared" si="7"/>
        <v>4001</v>
      </c>
      <c r="E42">
        <f t="shared" si="0"/>
        <v>16000000</v>
      </c>
      <c r="F42">
        <f t="shared" si="1"/>
        <v>14000</v>
      </c>
      <c r="G42">
        <f t="shared" si="2"/>
        <v>4800</v>
      </c>
    </row>
    <row r="43" spans="1:7" x14ac:dyDescent="0.25">
      <c r="A43">
        <v>4100</v>
      </c>
      <c r="B43">
        <f t="shared" si="3"/>
        <v>8411151</v>
      </c>
      <c r="C43">
        <f t="shared" si="6"/>
        <v>12303</v>
      </c>
      <c r="D43">
        <f t="shared" si="7"/>
        <v>4101</v>
      </c>
      <c r="E43">
        <f t="shared" si="0"/>
        <v>16810000</v>
      </c>
      <c r="F43">
        <f t="shared" si="1"/>
        <v>14350</v>
      </c>
      <c r="G43">
        <f t="shared" si="2"/>
        <v>4920</v>
      </c>
    </row>
    <row r="44" spans="1:7" x14ac:dyDescent="0.25">
      <c r="A44">
        <v>4200</v>
      </c>
      <c r="B44">
        <f t="shared" si="3"/>
        <v>8826301</v>
      </c>
      <c r="C44">
        <f t="shared" si="6"/>
        <v>12603</v>
      </c>
      <c r="D44">
        <f t="shared" si="7"/>
        <v>4201</v>
      </c>
      <c r="E44">
        <f t="shared" si="0"/>
        <v>17640000</v>
      </c>
      <c r="F44">
        <f t="shared" si="1"/>
        <v>14700</v>
      </c>
      <c r="G44">
        <f t="shared" si="2"/>
        <v>5040</v>
      </c>
    </row>
    <row r="45" spans="1:7" x14ac:dyDescent="0.25">
      <c r="A45">
        <v>4300</v>
      </c>
      <c r="B45">
        <f t="shared" si="3"/>
        <v>9251451</v>
      </c>
      <c r="C45">
        <f t="shared" si="6"/>
        <v>12903</v>
      </c>
      <c r="D45">
        <f t="shared" si="7"/>
        <v>4301</v>
      </c>
      <c r="E45">
        <f t="shared" si="0"/>
        <v>18490000</v>
      </c>
      <c r="F45">
        <f t="shared" si="1"/>
        <v>15050</v>
      </c>
      <c r="G45">
        <f t="shared" si="2"/>
        <v>5160</v>
      </c>
    </row>
    <row r="46" spans="1:7" x14ac:dyDescent="0.25">
      <c r="A46">
        <v>4400</v>
      </c>
      <c r="B46">
        <f t="shared" si="3"/>
        <v>9686601</v>
      </c>
      <c r="C46">
        <f t="shared" si="6"/>
        <v>13203</v>
      </c>
      <c r="D46">
        <f t="shared" si="7"/>
        <v>4401</v>
      </c>
      <c r="E46">
        <f t="shared" si="0"/>
        <v>19360000</v>
      </c>
      <c r="F46">
        <f t="shared" si="1"/>
        <v>15400</v>
      </c>
      <c r="G46">
        <f t="shared" si="2"/>
        <v>5280</v>
      </c>
    </row>
    <row r="47" spans="1:7" x14ac:dyDescent="0.25">
      <c r="A47">
        <v>4500</v>
      </c>
      <c r="B47">
        <f t="shared" si="3"/>
        <v>10131751</v>
      </c>
      <c r="C47">
        <f t="shared" si="6"/>
        <v>13503</v>
      </c>
      <c r="D47">
        <f t="shared" si="7"/>
        <v>4501</v>
      </c>
      <c r="E47">
        <f t="shared" si="0"/>
        <v>20250000</v>
      </c>
      <c r="F47">
        <f t="shared" si="1"/>
        <v>15750</v>
      </c>
      <c r="G47">
        <f t="shared" si="2"/>
        <v>5400</v>
      </c>
    </row>
    <row r="48" spans="1:7" x14ac:dyDescent="0.25">
      <c r="A48">
        <v>4600</v>
      </c>
      <c r="B48">
        <f t="shared" si="3"/>
        <v>10586901</v>
      </c>
      <c r="C48">
        <f t="shared" si="6"/>
        <v>13803</v>
      </c>
      <c r="D48">
        <f t="shared" si="7"/>
        <v>4601</v>
      </c>
      <c r="E48">
        <f t="shared" si="0"/>
        <v>21160000</v>
      </c>
      <c r="F48">
        <f t="shared" si="1"/>
        <v>16100</v>
      </c>
      <c r="G48">
        <f t="shared" si="2"/>
        <v>5520</v>
      </c>
    </row>
    <row r="49" spans="1:7" x14ac:dyDescent="0.25">
      <c r="A49">
        <v>4700</v>
      </c>
      <c r="B49">
        <f t="shared" si="3"/>
        <v>11052051</v>
      </c>
      <c r="C49">
        <f t="shared" si="6"/>
        <v>14103</v>
      </c>
      <c r="D49">
        <f t="shared" si="7"/>
        <v>4701</v>
      </c>
      <c r="E49">
        <f t="shared" si="0"/>
        <v>22090000</v>
      </c>
      <c r="F49">
        <f t="shared" si="1"/>
        <v>16450</v>
      </c>
      <c r="G49">
        <f t="shared" si="2"/>
        <v>5640</v>
      </c>
    </row>
    <row r="50" spans="1:7" x14ac:dyDescent="0.25">
      <c r="A50">
        <v>4800</v>
      </c>
      <c r="B50">
        <f t="shared" si="3"/>
        <v>11527201</v>
      </c>
      <c r="C50">
        <f t="shared" si="6"/>
        <v>14403</v>
      </c>
      <c r="D50">
        <f t="shared" si="7"/>
        <v>4801</v>
      </c>
      <c r="E50">
        <f t="shared" si="0"/>
        <v>23040000</v>
      </c>
      <c r="F50">
        <f t="shared" si="1"/>
        <v>16800</v>
      </c>
      <c r="G50">
        <f t="shared" si="2"/>
        <v>5760</v>
      </c>
    </row>
    <row r="51" spans="1:7" x14ac:dyDescent="0.25">
      <c r="A51">
        <v>4900</v>
      </c>
      <c r="B51">
        <f t="shared" si="3"/>
        <v>12012351</v>
      </c>
      <c r="C51">
        <f t="shared" si="6"/>
        <v>14703</v>
      </c>
      <c r="D51">
        <f t="shared" si="7"/>
        <v>4901</v>
      </c>
      <c r="E51">
        <f t="shared" si="0"/>
        <v>24010000</v>
      </c>
      <c r="F51">
        <f t="shared" si="1"/>
        <v>17150</v>
      </c>
      <c r="G51">
        <f t="shared" si="2"/>
        <v>5880</v>
      </c>
    </row>
    <row r="52" spans="1:7" x14ac:dyDescent="0.25">
      <c r="A52">
        <v>5000</v>
      </c>
      <c r="B52">
        <f t="shared" si="3"/>
        <v>12507501</v>
      </c>
      <c r="C52">
        <f t="shared" si="6"/>
        <v>15003</v>
      </c>
      <c r="D52">
        <f t="shared" si="7"/>
        <v>5001</v>
      </c>
      <c r="E52">
        <f t="shared" si="0"/>
        <v>25000000</v>
      </c>
      <c r="F52">
        <f t="shared" si="1"/>
        <v>17500</v>
      </c>
      <c r="G52">
        <f t="shared" si="2"/>
        <v>6000</v>
      </c>
    </row>
    <row r="53" spans="1:7" x14ac:dyDescent="0.25">
      <c r="A53">
        <v>5100</v>
      </c>
      <c r="B53">
        <f t="shared" si="3"/>
        <v>13012651</v>
      </c>
      <c r="C53">
        <f t="shared" si="6"/>
        <v>15303</v>
      </c>
      <c r="D53">
        <f t="shared" si="7"/>
        <v>5101</v>
      </c>
      <c r="E53">
        <f t="shared" si="0"/>
        <v>26010000</v>
      </c>
      <c r="F53">
        <f t="shared" si="1"/>
        <v>17850</v>
      </c>
      <c r="G53">
        <f t="shared" si="2"/>
        <v>6120</v>
      </c>
    </row>
    <row r="54" spans="1:7" x14ac:dyDescent="0.25">
      <c r="A54">
        <v>5200</v>
      </c>
      <c r="B54">
        <f t="shared" si="3"/>
        <v>13527801</v>
      </c>
      <c r="C54">
        <f t="shared" si="6"/>
        <v>15603</v>
      </c>
      <c r="D54">
        <f t="shared" si="7"/>
        <v>5201</v>
      </c>
      <c r="E54">
        <f t="shared" si="0"/>
        <v>27040000</v>
      </c>
      <c r="F54">
        <f t="shared" si="1"/>
        <v>18200</v>
      </c>
      <c r="G54">
        <f t="shared" si="2"/>
        <v>6240</v>
      </c>
    </row>
    <row r="55" spans="1:7" x14ac:dyDescent="0.25">
      <c r="A55">
        <v>5300</v>
      </c>
      <c r="B55">
        <f t="shared" si="3"/>
        <v>14052951</v>
      </c>
      <c r="C55">
        <f t="shared" si="6"/>
        <v>15903</v>
      </c>
      <c r="D55">
        <f t="shared" si="7"/>
        <v>5301</v>
      </c>
      <c r="E55">
        <f t="shared" si="0"/>
        <v>28090000</v>
      </c>
      <c r="F55">
        <f t="shared" si="1"/>
        <v>18550</v>
      </c>
      <c r="G55">
        <f t="shared" si="2"/>
        <v>6360</v>
      </c>
    </row>
    <row r="56" spans="1:7" x14ac:dyDescent="0.25">
      <c r="A56">
        <v>5400</v>
      </c>
      <c r="B56">
        <f t="shared" si="3"/>
        <v>14588101</v>
      </c>
      <c r="C56">
        <f t="shared" si="6"/>
        <v>16203</v>
      </c>
      <c r="D56">
        <f t="shared" si="7"/>
        <v>5401</v>
      </c>
      <c r="E56">
        <f t="shared" si="0"/>
        <v>29160000</v>
      </c>
      <c r="F56">
        <f t="shared" si="1"/>
        <v>18900</v>
      </c>
      <c r="G56">
        <f t="shared" si="2"/>
        <v>6480</v>
      </c>
    </row>
    <row r="57" spans="1:7" x14ac:dyDescent="0.25">
      <c r="A57">
        <v>5500</v>
      </c>
      <c r="B57">
        <f t="shared" si="3"/>
        <v>15133251</v>
      </c>
      <c r="C57">
        <f t="shared" si="6"/>
        <v>16503</v>
      </c>
      <c r="D57">
        <f t="shared" si="7"/>
        <v>5501</v>
      </c>
      <c r="E57">
        <f t="shared" si="0"/>
        <v>30250000</v>
      </c>
      <c r="F57">
        <f t="shared" si="1"/>
        <v>19250</v>
      </c>
      <c r="G57">
        <f t="shared" si="2"/>
        <v>6600</v>
      </c>
    </row>
    <row r="58" spans="1:7" x14ac:dyDescent="0.25">
      <c r="A58">
        <v>5600</v>
      </c>
      <c r="B58">
        <f t="shared" si="3"/>
        <v>15688401</v>
      </c>
      <c r="C58">
        <f t="shared" si="6"/>
        <v>16803</v>
      </c>
      <c r="D58">
        <f t="shared" si="7"/>
        <v>5601</v>
      </c>
      <c r="E58">
        <f t="shared" si="0"/>
        <v>31360000</v>
      </c>
      <c r="F58">
        <f t="shared" si="1"/>
        <v>19600</v>
      </c>
      <c r="G58">
        <f t="shared" si="2"/>
        <v>6720</v>
      </c>
    </row>
    <row r="59" spans="1:7" x14ac:dyDescent="0.25">
      <c r="A59">
        <v>5700</v>
      </c>
      <c r="B59">
        <f t="shared" si="3"/>
        <v>16253551</v>
      </c>
      <c r="C59">
        <f t="shared" si="6"/>
        <v>17103</v>
      </c>
      <c r="D59">
        <f t="shared" si="7"/>
        <v>5701</v>
      </c>
      <c r="E59">
        <f t="shared" si="0"/>
        <v>32490000</v>
      </c>
      <c r="F59">
        <f t="shared" si="1"/>
        <v>19950</v>
      </c>
      <c r="G59">
        <f t="shared" si="2"/>
        <v>6840</v>
      </c>
    </row>
    <row r="60" spans="1:7" x14ac:dyDescent="0.25">
      <c r="A60">
        <v>5800</v>
      </c>
      <c r="B60">
        <f t="shared" si="3"/>
        <v>16828701</v>
      </c>
      <c r="C60">
        <f t="shared" si="6"/>
        <v>17403</v>
      </c>
      <c r="D60">
        <f t="shared" si="7"/>
        <v>5801</v>
      </c>
      <c r="E60">
        <f t="shared" si="0"/>
        <v>33640000</v>
      </c>
      <c r="F60">
        <f t="shared" si="1"/>
        <v>20300</v>
      </c>
      <c r="G60">
        <f t="shared" si="2"/>
        <v>6960</v>
      </c>
    </row>
    <row r="61" spans="1:7" x14ac:dyDescent="0.25">
      <c r="A61">
        <v>5900</v>
      </c>
      <c r="B61">
        <f t="shared" si="3"/>
        <v>17413851</v>
      </c>
      <c r="C61">
        <f t="shared" si="6"/>
        <v>17703</v>
      </c>
      <c r="D61">
        <f t="shared" si="7"/>
        <v>5901</v>
      </c>
      <c r="E61">
        <f t="shared" si="0"/>
        <v>34810000</v>
      </c>
      <c r="F61">
        <f t="shared" si="1"/>
        <v>20650</v>
      </c>
      <c r="G61">
        <f t="shared" si="2"/>
        <v>7080</v>
      </c>
    </row>
    <row r="62" spans="1:7" x14ac:dyDescent="0.25">
      <c r="A62">
        <v>6000</v>
      </c>
      <c r="B62">
        <f t="shared" si="3"/>
        <v>18009001</v>
      </c>
      <c r="C62">
        <f t="shared" si="6"/>
        <v>18003</v>
      </c>
      <c r="D62">
        <f t="shared" si="7"/>
        <v>6001</v>
      </c>
      <c r="E62">
        <f t="shared" si="0"/>
        <v>36000000</v>
      </c>
      <c r="F62">
        <f t="shared" si="1"/>
        <v>21000</v>
      </c>
      <c r="G62">
        <f t="shared" si="2"/>
        <v>7200</v>
      </c>
    </row>
    <row r="63" spans="1:7" x14ac:dyDescent="0.25">
      <c r="A63">
        <v>6100</v>
      </c>
      <c r="B63">
        <f t="shared" si="3"/>
        <v>18614151</v>
      </c>
      <c r="C63">
        <f t="shared" si="6"/>
        <v>18303</v>
      </c>
      <c r="D63">
        <f t="shared" si="7"/>
        <v>6101</v>
      </c>
      <c r="E63">
        <f t="shared" si="0"/>
        <v>37210000</v>
      </c>
      <c r="F63">
        <f t="shared" si="1"/>
        <v>21350</v>
      </c>
      <c r="G63">
        <f t="shared" si="2"/>
        <v>7320</v>
      </c>
    </row>
    <row r="64" spans="1:7" x14ac:dyDescent="0.25">
      <c r="A64">
        <v>6200</v>
      </c>
      <c r="B64">
        <f t="shared" si="3"/>
        <v>19229301</v>
      </c>
      <c r="C64">
        <f t="shared" si="6"/>
        <v>18603</v>
      </c>
      <c r="D64">
        <f t="shared" si="7"/>
        <v>6201</v>
      </c>
      <c r="E64">
        <f t="shared" si="0"/>
        <v>38440000</v>
      </c>
      <c r="F64">
        <f t="shared" si="1"/>
        <v>21700</v>
      </c>
      <c r="G64">
        <f t="shared" si="2"/>
        <v>7440</v>
      </c>
    </row>
    <row r="65" spans="1:7" x14ac:dyDescent="0.25">
      <c r="A65">
        <v>6300</v>
      </c>
      <c r="B65">
        <f t="shared" si="3"/>
        <v>19854451</v>
      </c>
      <c r="C65">
        <f t="shared" si="6"/>
        <v>18903</v>
      </c>
      <c r="D65">
        <f t="shared" si="7"/>
        <v>6301</v>
      </c>
      <c r="E65">
        <f t="shared" si="0"/>
        <v>39690000</v>
      </c>
      <c r="F65">
        <f t="shared" si="1"/>
        <v>22050</v>
      </c>
      <c r="G65">
        <f t="shared" si="2"/>
        <v>7560</v>
      </c>
    </row>
    <row r="66" spans="1:7" x14ac:dyDescent="0.25">
      <c r="A66">
        <v>6400</v>
      </c>
      <c r="B66">
        <f t="shared" si="3"/>
        <v>20489601</v>
      </c>
      <c r="C66">
        <f t="shared" si="6"/>
        <v>19203</v>
      </c>
      <c r="D66">
        <f t="shared" si="7"/>
        <v>6401</v>
      </c>
      <c r="E66">
        <f t="shared" ref="E66:E129" si="8">$I$2*(A66^2)</f>
        <v>40960000</v>
      </c>
      <c r="F66">
        <f t="shared" ref="F66:F129" si="9">A66*$J$2</f>
        <v>22400</v>
      </c>
      <c r="G66">
        <f t="shared" ref="G66:G129" si="10">A66*$K$2</f>
        <v>7680</v>
      </c>
    </row>
    <row r="67" spans="1:7" x14ac:dyDescent="0.25">
      <c r="A67">
        <v>6500</v>
      </c>
      <c r="B67">
        <f t="shared" ref="B67:B130" si="11">A67^2/2+3*A67/2+1</f>
        <v>21134751</v>
      </c>
      <c r="C67">
        <f t="shared" si="6"/>
        <v>19503</v>
      </c>
      <c r="D67">
        <f t="shared" si="7"/>
        <v>6501</v>
      </c>
      <c r="E67">
        <f t="shared" si="8"/>
        <v>42250000</v>
      </c>
      <c r="F67">
        <f t="shared" si="9"/>
        <v>22750</v>
      </c>
      <c r="G67">
        <f t="shared" si="10"/>
        <v>7800</v>
      </c>
    </row>
    <row r="68" spans="1:7" x14ac:dyDescent="0.25">
      <c r="A68">
        <v>6600</v>
      </c>
      <c r="B68">
        <f t="shared" si="11"/>
        <v>21789901</v>
      </c>
      <c r="C68">
        <f t="shared" si="6"/>
        <v>19803</v>
      </c>
      <c r="D68">
        <f t="shared" si="7"/>
        <v>6601</v>
      </c>
      <c r="E68">
        <f t="shared" si="8"/>
        <v>43560000</v>
      </c>
      <c r="F68">
        <f t="shared" si="9"/>
        <v>23100</v>
      </c>
      <c r="G68">
        <f t="shared" si="10"/>
        <v>7920</v>
      </c>
    </row>
    <row r="69" spans="1:7" x14ac:dyDescent="0.25">
      <c r="A69">
        <v>6700</v>
      </c>
      <c r="B69">
        <f t="shared" si="11"/>
        <v>22455051</v>
      </c>
      <c r="C69">
        <f t="shared" si="6"/>
        <v>20103</v>
      </c>
      <c r="D69">
        <f t="shared" si="7"/>
        <v>6701</v>
      </c>
      <c r="E69">
        <f t="shared" si="8"/>
        <v>44890000</v>
      </c>
      <c r="F69">
        <f t="shared" si="9"/>
        <v>23450</v>
      </c>
      <c r="G69">
        <f t="shared" si="10"/>
        <v>8040</v>
      </c>
    </row>
    <row r="70" spans="1:7" x14ac:dyDescent="0.25">
      <c r="A70">
        <v>6800</v>
      </c>
      <c r="B70">
        <f t="shared" si="11"/>
        <v>23130201</v>
      </c>
      <c r="C70">
        <f t="shared" si="6"/>
        <v>20403</v>
      </c>
      <c r="D70">
        <f t="shared" si="7"/>
        <v>6801</v>
      </c>
      <c r="E70">
        <f t="shared" si="8"/>
        <v>46240000</v>
      </c>
      <c r="F70">
        <f t="shared" si="9"/>
        <v>23800</v>
      </c>
      <c r="G70">
        <f t="shared" si="10"/>
        <v>8160</v>
      </c>
    </row>
    <row r="71" spans="1:7" x14ac:dyDescent="0.25">
      <c r="A71">
        <v>6900</v>
      </c>
      <c r="B71">
        <f t="shared" si="11"/>
        <v>23815351</v>
      </c>
      <c r="C71">
        <f t="shared" si="6"/>
        <v>20703</v>
      </c>
      <c r="D71">
        <f t="shared" si="7"/>
        <v>6901</v>
      </c>
      <c r="E71">
        <f t="shared" si="8"/>
        <v>47610000</v>
      </c>
      <c r="F71">
        <f t="shared" si="9"/>
        <v>24150</v>
      </c>
      <c r="G71">
        <f t="shared" si="10"/>
        <v>8280</v>
      </c>
    </row>
    <row r="72" spans="1:7" x14ac:dyDescent="0.25">
      <c r="A72">
        <v>7000</v>
      </c>
      <c r="B72">
        <f t="shared" si="11"/>
        <v>24510501</v>
      </c>
      <c r="C72">
        <f t="shared" si="6"/>
        <v>21003</v>
      </c>
      <c r="D72">
        <f t="shared" si="7"/>
        <v>7001</v>
      </c>
      <c r="E72">
        <f t="shared" si="8"/>
        <v>49000000</v>
      </c>
      <c r="F72">
        <f t="shared" si="9"/>
        <v>24500</v>
      </c>
      <c r="G72">
        <f t="shared" si="10"/>
        <v>8400</v>
      </c>
    </row>
    <row r="73" spans="1:7" x14ac:dyDescent="0.25">
      <c r="A73">
        <v>7100</v>
      </c>
      <c r="B73">
        <f t="shared" si="11"/>
        <v>25215651</v>
      </c>
      <c r="C73">
        <f t="shared" si="6"/>
        <v>21303</v>
      </c>
      <c r="D73">
        <f t="shared" si="7"/>
        <v>7101</v>
      </c>
      <c r="E73">
        <f t="shared" si="8"/>
        <v>50410000</v>
      </c>
      <c r="F73">
        <f t="shared" si="9"/>
        <v>24850</v>
      </c>
      <c r="G73">
        <f t="shared" si="10"/>
        <v>8520</v>
      </c>
    </row>
    <row r="74" spans="1:7" x14ac:dyDescent="0.25">
      <c r="A74">
        <v>7200</v>
      </c>
      <c r="B74">
        <f t="shared" si="11"/>
        <v>25930801</v>
      </c>
      <c r="C74">
        <f t="shared" si="6"/>
        <v>21603</v>
      </c>
      <c r="D74">
        <f t="shared" si="7"/>
        <v>7201</v>
      </c>
      <c r="E74">
        <f t="shared" si="8"/>
        <v>51840000</v>
      </c>
      <c r="F74">
        <f t="shared" si="9"/>
        <v>25200</v>
      </c>
      <c r="G74">
        <f t="shared" si="10"/>
        <v>8640</v>
      </c>
    </row>
    <row r="75" spans="1:7" x14ac:dyDescent="0.25">
      <c r="A75">
        <v>7300</v>
      </c>
      <c r="B75">
        <f t="shared" si="11"/>
        <v>26655951</v>
      </c>
      <c r="C75">
        <f t="shared" si="6"/>
        <v>21903</v>
      </c>
      <c r="D75">
        <f t="shared" si="7"/>
        <v>7301</v>
      </c>
      <c r="E75">
        <f t="shared" si="8"/>
        <v>53290000</v>
      </c>
      <c r="F75">
        <f t="shared" si="9"/>
        <v>25550</v>
      </c>
      <c r="G75">
        <f t="shared" si="10"/>
        <v>8760</v>
      </c>
    </row>
    <row r="76" spans="1:7" x14ac:dyDescent="0.25">
      <c r="A76">
        <v>7400</v>
      </c>
      <c r="B76">
        <f t="shared" si="11"/>
        <v>27391101</v>
      </c>
      <c r="C76">
        <f t="shared" si="6"/>
        <v>22203</v>
      </c>
      <c r="D76">
        <f t="shared" si="7"/>
        <v>7401</v>
      </c>
      <c r="E76">
        <f t="shared" si="8"/>
        <v>54760000</v>
      </c>
      <c r="F76">
        <f t="shared" si="9"/>
        <v>25900</v>
      </c>
      <c r="G76">
        <f t="shared" si="10"/>
        <v>8880</v>
      </c>
    </row>
    <row r="77" spans="1:7" x14ac:dyDescent="0.25">
      <c r="A77">
        <v>7500</v>
      </c>
      <c r="B77">
        <f t="shared" si="11"/>
        <v>28136251</v>
      </c>
      <c r="C77">
        <f t="shared" si="6"/>
        <v>22503</v>
      </c>
      <c r="D77">
        <f t="shared" si="7"/>
        <v>7501</v>
      </c>
      <c r="E77">
        <f t="shared" si="8"/>
        <v>56250000</v>
      </c>
      <c r="F77">
        <f t="shared" si="9"/>
        <v>26250</v>
      </c>
      <c r="G77">
        <f t="shared" si="10"/>
        <v>9000</v>
      </c>
    </row>
    <row r="78" spans="1:7" x14ac:dyDescent="0.25">
      <c r="A78">
        <v>7600</v>
      </c>
      <c r="B78">
        <f t="shared" si="11"/>
        <v>28891401</v>
      </c>
      <c r="C78">
        <f t="shared" si="6"/>
        <v>22803</v>
      </c>
      <c r="D78">
        <f t="shared" si="7"/>
        <v>7601</v>
      </c>
      <c r="E78">
        <f t="shared" si="8"/>
        <v>57760000</v>
      </c>
      <c r="F78">
        <f t="shared" si="9"/>
        <v>26600</v>
      </c>
      <c r="G78">
        <f t="shared" si="10"/>
        <v>9120</v>
      </c>
    </row>
    <row r="79" spans="1:7" x14ac:dyDescent="0.25">
      <c r="A79">
        <v>7700</v>
      </c>
      <c r="B79">
        <f t="shared" si="11"/>
        <v>29656551</v>
      </c>
      <c r="C79">
        <f t="shared" ref="C79:C142" si="12">3*(A79+1)</f>
        <v>23103</v>
      </c>
      <c r="D79">
        <f t="shared" ref="D79:D142" si="13">A79+1</f>
        <v>7701</v>
      </c>
      <c r="E79">
        <f t="shared" si="8"/>
        <v>59290000</v>
      </c>
      <c r="F79">
        <f t="shared" si="9"/>
        <v>26950</v>
      </c>
      <c r="G79">
        <f t="shared" si="10"/>
        <v>9240</v>
      </c>
    </row>
    <row r="80" spans="1:7" x14ac:dyDescent="0.25">
      <c r="A80">
        <v>7800</v>
      </c>
      <c r="B80">
        <f t="shared" si="11"/>
        <v>30431701</v>
      </c>
      <c r="C80">
        <f t="shared" si="12"/>
        <v>23403</v>
      </c>
      <c r="D80">
        <f t="shared" si="13"/>
        <v>7801</v>
      </c>
      <c r="E80">
        <f t="shared" si="8"/>
        <v>60840000</v>
      </c>
      <c r="F80">
        <f t="shared" si="9"/>
        <v>27300</v>
      </c>
      <c r="G80">
        <f t="shared" si="10"/>
        <v>9360</v>
      </c>
    </row>
    <row r="81" spans="1:7" x14ac:dyDescent="0.25">
      <c r="A81">
        <v>7900</v>
      </c>
      <c r="B81">
        <f t="shared" si="11"/>
        <v>31216851</v>
      </c>
      <c r="C81">
        <f t="shared" si="12"/>
        <v>23703</v>
      </c>
      <c r="D81">
        <f t="shared" si="13"/>
        <v>7901</v>
      </c>
      <c r="E81">
        <f t="shared" si="8"/>
        <v>62410000</v>
      </c>
      <c r="F81">
        <f t="shared" si="9"/>
        <v>27650</v>
      </c>
      <c r="G81">
        <f t="shared" si="10"/>
        <v>9480</v>
      </c>
    </row>
    <row r="82" spans="1:7" x14ac:dyDescent="0.25">
      <c r="A82">
        <v>8000</v>
      </c>
      <c r="B82">
        <f t="shared" si="11"/>
        <v>32012001</v>
      </c>
      <c r="C82">
        <f t="shared" si="12"/>
        <v>24003</v>
      </c>
      <c r="D82">
        <f t="shared" si="13"/>
        <v>8001</v>
      </c>
      <c r="E82">
        <f t="shared" si="8"/>
        <v>64000000</v>
      </c>
      <c r="F82">
        <f t="shared" si="9"/>
        <v>28000</v>
      </c>
      <c r="G82">
        <f t="shared" si="10"/>
        <v>9600</v>
      </c>
    </row>
    <row r="83" spans="1:7" x14ac:dyDescent="0.25">
      <c r="A83">
        <v>8100</v>
      </c>
      <c r="B83">
        <f t="shared" si="11"/>
        <v>32817151</v>
      </c>
      <c r="C83">
        <f t="shared" si="12"/>
        <v>24303</v>
      </c>
      <c r="D83">
        <f t="shared" si="13"/>
        <v>8101</v>
      </c>
      <c r="E83">
        <f t="shared" si="8"/>
        <v>65610000</v>
      </c>
      <c r="F83">
        <f t="shared" si="9"/>
        <v>28350</v>
      </c>
      <c r="G83">
        <f t="shared" si="10"/>
        <v>9720</v>
      </c>
    </row>
    <row r="84" spans="1:7" x14ac:dyDescent="0.25">
      <c r="A84">
        <v>8200</v>
      </c>
      <c r="B84">
        <f t="shared" si="11"/>
        <v>33632301</v>
      </c>
      <c r="C84">
        <f t="shared" si="12"/>
        <v>24603</v>
      </c>
      <c r="D84">
        <f t="shared" si="13"/>
        <v>8201</v>
      </c>
      <c r="E84">
        <f t="shared" si="8"/>
        <v>67240000</v>
      </c>
      <c r="F84">
        <f t="shared" si="9"/>
        <v>28700</v>
      </c>
      <c r="G84">
        <f t="shared" si="10"/>
        <v>9840</v>
      </c>
    </row>
    <row r="85" spans="1:7" x14ac:dyDescent="0.25">
      <c r="A85">
        <v>8300</v>
      </c>
      <c r="B85">
        <f t="shared" si="11"/>
        <v>34457451</v>
      </c>
      <c r="C85">
        <f t="shared" si="12"/>
        <v>24903</v>
      </c>
      <c r="D85">
        <f t="shared" si="13"/>
        <v>8301</v>
      </c>
      <c r="E85">
        <f t="shared" si="8"/>
        <v>68890000</v>
      </c>
      <c r="F85">
        <f t="shared" si="9"/>
        <v>29050</v>
      </c>
      <c r="G85">
        <f t="shared" si="10"/>
        <v>9960</v>
      </c>
    </row>
    <row r="86" spans="1:7" x14ac:dyDescent="0.25">
      <c r="A86">
        <v>8400</v>
      </c>
      <c r="B86">
        <f t="shared" si="11"/>
        <v>35292601</v>
      </c>
      <c r="C86">
        <f t="shared" si="12"/>
        <v>25203</v>
      </c>
      <c r="D86">
        <f t="shared" si="13"/>
        <v>8401</v>
      </c>
      <c r="E86">
        <f t="shared" si="8"/>
        <v>70560000</v>
      </c>
      <c r="F86">
        <f t="shared" si="9"/>
        <v>29400</v>
      </c>
      <c r="G86">
        <f t="shared" si="10"/>
        <v>10080</v>
      </c>
    </row>
    <row r="87" spans="1:7" x14ac:dyDescent="0.25">
      <c r="A87">
        <v>8500</v>
      </c>
      <c r="B87">
        <f t="shared" si="11"/>
        <v>36137751</v>
      </c>
      <c r="C87">
        <f t="shared" si="12"/>
        <v>25503</v>
      </c>
      <c r="D87">
        <f t="shared" si="13"/>
        <v>8501</v>
      </c>
      <c r="E87">
        <f t="shared" si="8"/>
        <v>72250000</v>
      </c>
      <c r="F87">
        <f t="shared" si="9"/>
        <v>29750</v>
      </c>
      <c r="G87">
        <f t="shared" si="10"/>
        <v>10200</v>
      </c>
    </row>
    <row r="88" spans="1:7" x14ac:dyDescent="0.25">
      <c r="A88">
        <v>8600</v>
      </c>
      <c r="B88">
        <f t="shared" si="11"/>
        <v>36992901</v>
      </c>
      <c r="C88">
        <f t="shared" si="12"/>
        <v>25803</v>
      </c>
      <c r="D88">
        <f t="shared" si="13"/>
        <v>8601</v>
      </c>
      <c r="E88">
        <f t="shared" si="8"/>
        <v>73960000</v>
      </c>
      <c r="F88">
        <f t="shared" si="9"/>
        <v>30100</v>
      </c>
      <c r="G88">
        <f t="shared" si="10"/>
        <v>10320</v>
      </c>
    </row>
    <row r="89" spans="1:7" x14ac:dyDescent="0.25">
      <c r="A89">
        <v>8700</v>
      </c>
      <c r="B89">
        <f t="shared" si="11"/>
        <v>37858051</v>
      </c>
      <c r="C89">
        <f t="shared" si="12"/>
        <v>26103</v>
      </c>
      <c r="D89">
        <f t="shared" si="13"/>
        <v>8701</v>
      </c>
      <c r="E89">
        <f t="shared" si="8"/>
        <v>75690000</v>
      </c>
      <c r="F89">
        <f t="shared" si="9"/>
        <v>30450</v>
      </c>
      <c r="G89">
        <f t="shared" si="10"/>
        <v>10440</v>
      </c>
    </row>
    <row r="90" spans="1:7" x14ac:dyDescent="0.25">
      <c r="A90">
        <v>8800</v>
      </c>
      <c r="B90">
        <f t="shared" si="11"/>
        <v>38733201</v>
      </c>
      <c r="C90">
        <f t="shared" si="12"/>
        <v>26403</v>
      </c>
      <c r="D90">
        <f t="shared" si="13"/>
        <v>8801</v>
      </c>
      <c r="E90">
        <f t="shared" si="8"/>
        <v>77440000</v>
      </c>
      <c r="F90">
        <f t="shared" si="9"/>
        <v>30800</v>
      </c>
      <c r="G90">
        <f t="shared" si="10"/>
        <v>10560</v>
      </c>
    </row>
    <row r="91" spans="1:7" x14ac:dyDescent="0.25">
      <c r="A91">
        <v>8900</v>
      </c>
      <c r="B91">
        <f t="shared" si="11"/>
        <v>39618351</v>
      </c>
      <c r="C91">
        <f t="shared" si="12"/>
        <v>26703</v>
      </c>
      <c r="D91">
        <f t="shared" si="13"/>
        <v>8901</v>
      </c>
      <c r="E91">
        <f t="shared" si="8"/>
        <v>79210000</v>
      </c>
      <c r="F91">
        <f t="shared" si="9"/>
        <v>31150</v>
      </c>
      <c r="G91">
        <f t="shared" si="10"/>
        <v>10680</v>
      </c>
    </row>
    <row r="92" spans="1:7" x14ac:dyDescent="0.25">
      <c r="A92">
        <v>9000</v>
      </c>
      <c r="B92">
        <f t="shared" si="11"/>
        <v>40513501</v>
      </c>
      <c r="C92">
        <f t="shared" si="12"/>
        <v>27003</v>
      </c>
      <c r="D92">
        <f t="shared" si="13"/>
        <v>9001</v>
      </c>
      <c r="E92">
        <f t="shared" si="8"/>
        <v>81000000</v>
      </c>
      <c r="F92">
        <f t="shared" si="9"/>
        <v>31500</v>
      </c>
      <c r="G92">
        <f t="shared" si="10"/>
        <v>10800</v>
      </c>
    </row>
    <row r="93" spans="1:7" x14ac:dyDescent="0.25">
      <c r="A93">
        <v>9100</v>
      </c>
      <c r="B93">
        <f t="shared" si="11"/>
        <v>41418651</v>
      </c>
      <c r="C93">
        <f t="shared" si="12"/>
        <v>27303</v>
      </c>
      <c r="D93">
        <f t="shared" si="13"/>
        <v>9101</v>
      </c>
      <c r="E93">
        <f t="shared" si="8"/>
        <v>82810000</v>
      </c>
      <c r="F93">
        <f t="shared" si="9"/>
        <v>31850</v>
      </c>
      <c r="G93">
        <f t="shared" si="10"/>
        <v>10920</v>
      </c>
    </row>
    <row r="94" spans="1:7" x14ac:dyDescent="0.25">
      <c r="A94">
        <v>9200</v>
      </c>
      <c r="B94">
        <f t="shared" si="11"/>
        <v>42333801</v>
      </c>
      <c r="C94">
        <f t="shared" si="12"/>
        <v>27603</v>
      </c>
      <c r="D94">
        <f t="shared" si="13"/>
        <v>9201</v>
      </c>
      <c r="E94">
        <f t="shared" si="8"/>
        <v>84640000</v>
      </c>
      <c r="F94">
        <f t="shared" si="9"/>
        <v>32200</v>
      </c>
      <c r="G94">
        <f t="shared" si="10"/>
        <v>11040</v>
      </c>
    </row>
    <row r="95" spans="1:7" x14ac:dyDescent="0.25">
      <c r="A95">
        <v>9300</v>
      </c>
      <c r="B95">
        <f t="shared" si="11"/>
        <v>43258951</v>
      </c>
      <c r="C95">
        <f t="shared" si="12"/>
        <v>27903</v>
      </c>
      <c r="D95">
        <f t="shared" si="13"/>
        <v>9301</v>
      </c>
      <c r="E95">
        <f t="shared" si="8"/>
        <v>86490000</v>
      </c>
      <c r="F95">
        <f t="shared" si="9"/>
        <v>32550</v>
      </c>
      <c r="G95">
        <f t="shared" si="10"/>
        <v>11160</v>
      </c>
    </row>
    <row r="96" spans="1:7" x14ac:dyDescent="0.25">
      <c r="A96">
        <v>9400</v>
      </c>
      <c r="B96">
        <f t="shared" si="11"/>
        <v>44194101</v>
      </c>
      <c r="C96">
        <f t="shared" si="12"/>
        <v>28203</v>
      </c>
      <c r="D96">
        <f t="shared" si="13"/>
        <v>9401</v>
      </c>
      <c r="E96">
        <f t="shared" si="8"/>
        <v>88360000</v>
      </c>
      <c r="F96">
        <f t="shared" si="9"/>
        <v>32900</v>
      </c>
      <c r="G96">
        <f t="shared" si="10"/>
        <v>11280</v>
      </c>
    </row>
    <row r="97" spans="1:7" x14ac:dyDescent="0.25">
      <c r="A97">
        <v>9500</v>
      </c>
      <c r="B97">
        <f t="shared" si="11"/>
        <v>45139251</v>
      </c>
      <c r="C97">
        <f t="shared" si="12"/>
        <v>28503</v>
      </c>
      <c r="D97">
        <f t="shared" si="13"/>
        <v>9501</v>
      </c>
      <c r="E97">
        <f t="shared" si="8"/>
        <v>90250000</v>
      </c>
      <c r="F97">
        <f t="shared" si="9"/>
        <v>33250</v>
      </c>
      <c r="G97">
        <f t="shared" si="10"/>
        <v>11400</v>
      </c>
    </row>
    <row r="98" spans="1:7" x14ac:dyDescent="0.25">
      <c r="A98">
        <v>9600</v>
      </c>
      <c r="B98">
        <f t="shared" si="11"/>
        <v>46094401</v>
      </c>
      <c r="C98">
        <f t="shared" si="12"/>
        <v>28803</v>
      </c>
      <c r="D98">
        <f t="shared" si="13"/>
        <v>9601</v>
      </c>
      <c r="E98">
        <f t="shared" si="8"/>
        <v>92160000</v>
      </c>
      <c r="F98">
        <f t="shared" si="9"/>
        <v>33600</v>
      </c>
      <c r="G98">
        <f t="shared" si="10"/>
        <v>11520</v>
      </c>
    </row>
    <row r="99" spans="1:7" x14ac:dyDescent="0.25">
      <c r="A99">
        <v>9700</v>
      </c>
      <c r="B99">
        <f t="shared" si="11"/>
        <v>47059551</v>
      </c>
      <c r="C99">
        <f t="shared" si="12"/>
        <v>29103</v>
      </c>
      <c r="D99">
        <f t="shared" si="13"/>
        <v>9701</v>
      </c>
      <c r="E99">
        <f t="shared" si="8"/>
        <v>94090000</v>
      </c>
      <c r="F99">
        <f t="shared" si="9"/>
        <v>33950</v>
      </c>
      <c r="G99">
        <f t="shared" si="10"/>
        <v>11640</v>
      </c>
    </row>
    <row r="100" spans="1:7" x14ac:dyDescent="0.25">
      <c r="A100">
        <v>9800</v>
      </c>
      <c r="B100">
        <f t="shared" si="11"/>
        <v>48034701</v>
      </c>
      <c r="C100">
        <f t="shared" si="12"/>
        <v>29403</v>
      </c>
      <c r="D100">
        <f t="shared" si="13"/>
        <v>9801</v>
      </c>
      <c r="E100">
        <f t="shared" si="8"/>
        <v>96040000</v>
      </c>
      <c r="F100">
        <f t="shared" si="9"/>
        <v>34300</v>
      </c>
      <c r="G100">
        <f t="shared" si="10"/>
        <v>11760</v>
      </c>
    </row>
    <row r="101" spans="1:7" x14ac:dyDescent="0.25">
      <c r="A101">
        <v>9900</v>
      </c>
      <c r="B101">
        <f t="shared" si="11"/>
        <v>49019851</v>
      </c>
      <c r="C101">
        <f t="shared" si="12"/>
        <v>29703</v>
      </c>
      <c r="D101">
        <f t="shared" si="13"/>
        <v>9901</v>
      </c>
      <c r="E101">
        <f t="shared" si="8"/>
        <v>98010000</v>
      </c>
      <c r="F101">
        <f t="shared" si="9"/>
        <v>34650</v>
      </c>
      <c r="G101">
        <f t="shared" si="10"/>
        <v>11880</v>
      </c>
    </row>
    <row r="102" spans="1:7" x14ac:dyDescent="0.25">
      <c r="A102">
        <v>10000</v>
      </c>
      <c r="B102">
        <f t="shared" si="11"/>
        <v>50015001</v>
      </c>
      <c r="C102">
        <f t="shared" si="12"/>
        <v>30003</v>
      </c>
      <c r="D102">
        <f t="shared" si="13"/>
        <v>10001</v>
      </c>
      <c r="E102">
        <f t="shared" si="8"/>
        <v>100000000</v>
      </c>
      <c r="F102">
        <f t="shared" si="9"/>
        <v>35000</v>
      </c>
      <c r="G102">
        <f t="shared" si="10"/>
        <v>12000</v>
      </c>
    </row>
    <row r="103" spans="1:7" x14ac:dyDescent="0.25">
      <c r="A103">
        <v>10100</v>
      </c>
      <c r="B103">
        <f t="shared" si="11"/>
        <v>51020151</v>
      </c>
      <c r="C103">
        <f t="shared" si="12"/>
        <v>30303</v>
      </c>
      <c r="D103">
        <f t="shared" si="13"/>
        <v>10101</v>
      </c>
      <c r="E103">
        <f t="shared" si="8"/>
        <v>102010000</v>
      </c>
      <c r="F103">
        <f t="shared" si="9"/>
        <v>35350</v>
      </c>
      <c r="G103">
        <f t="shared" si="10"/>
        <v>12120</v>
      </c>
    </row>
    <row r="104" spans="1:7" x14ac:dyDescent="0.25">
      <c r="A104">
        <v>10200</v>
      </c>
      <c r="B104">
        <f t="shared" si="11"/>
        <v>52035301</v>
      </c>
      <c r="C104">
        <f t="shared" si="12"/>
        <v>30603</v>
      </c>
      <c r="D104">
        <f t="shared" si="13"/>
        <v>10201</v>
      </c>
      <c r="E104">
        <f t="shared" si="8"/>
        <v>104040000</v>
      </c>
      <c r="F104">
        <f t="shared" si="9"/>
        <v>35700</v>
      </c>
      <c r="G104">
        <f t="shared" si="10"/>
        <v>12240</v>
      </c>
    </row>
    <row r="105" spans="1:7" x14ac:dyDescent="0.25">
      <c r="A105">
        <v>10300</v>
      </c>
      <c r="B105">
        <f t="shared" si="11"/>
        <v>53060451</v>
      </c>
      <c r="C105">
        <f t="shared" si="12"/>
        <v>30903</v>
      </c>
      <c r="D105">
        <f t="shared" si="13"/>
        <v>10301</v>
      </c>
      <c r="E105">
        <f t="shared" si="8"/>
        <v>106090000</v>
      </c>
      <c r="F105">
        <f t="shared" si="9"/>
        <v>36050</v>
      </c>
      <c r="G105">
        <f t="shared" si="10"/>
        <v>12360</v>
      </c>
    </row>
    <row r="106" spans="1:7" x14ac:dyDescent="0.25">
      <c r="A106">
        <v>10400</v>
      </c>
      <c r="B106">
        <f t="shared" si="11"/>
        <v>54095601</v>
      </c>
      <c r="C106">
        <f t="shared" si="12"/>
        <v>31203</v>
      </c>
      <c r="D106">
        <f t="shared" si="13"/>
        <v>10401</v>
      </c>
      <c r="E106">
        <f t="shared" si="8"/>
        <v>108160000</v>
      </c>
      <c r="F106">
        <f t="shared" si="9"/>
        <v>36400</v>
      </c>
      <c r="G106">
        <f t="shared" si="10"/>
        <v>12480</v>
      </c>
    </row>
    <row r="107" spans="1:7" x14ac:dyDescent="0.25">
      <c r="A107">
        <v>10500</v>
      </c>
      <c r="B107">
        <f t="shared" si="11"/>
        <v>55140751</v>
      </c>
      <c r="C107">
        <f t="shared" si="12"/>
        <v>31503</v>
      </c>
      <c r="D107">
        <f t="shared" si="13"/>
        <v>10501</v>
      </c>
      <c r="E107">
        <f t="shared" si="8"/>
        <v>110250000</v>
      </c>
      <c r="F107">
        <f t="shared" si="9"/>
        <v>36750</v>
      </c>
      <c r="G107">
        <f t="shared" si="10"/>
        <v>12600</v>
      </c>
    </row>
    <row r="108" spans="1:7" x14ac:dyDescent="0.25">
      <c r="A108">
        <v>10600</v>
      </c>
      <c r="B108">
        <f t="shared" si="11"/>
        <v>56195901</v>
      </c>
      <c r="C108">
        <f t="shared" si="12"/>
        <v>31803</v>
      </c>
      <c r="D108">
        <f t="shared" si="13"/>
        <v>10601</v>
      </c>
      <c r="E108">
        <f t="shared" si="8"/>
        <v>112360000</v>
      </c>
      <c r="F108">
        <f t="shared" si="9"/>
        <v>37100</v>
      </c>
      <c r="G108">
        <f t="shared" si="10"/>
        <v>12720</v>
      </c>
    </row>
    <row r="109" spans="1:7" x14ac:dyDescent="0.25">
      <c r="A109">
        <v>10700</v>
      </c>
      <c r="B109">
        <f t="shared" si="11"/>
        <v>57261051</v>
      </c>
      <c r="C109">
        <f t="shared" si="12"/>
        <v>32103</v>
      </c>
      <c r="D109">
        <f t="shared" si="13"/>
        <v>10701</v>
      </c>
      <c r="E109">
        <f t="shared" si="8"/>
        <v>114490000</v>
      </c>
      <c r="F109">
        <f t="shared" si="9"/>
        <v>37450</v>
      </c>
      <c r="G109">
        <f t="shared" si="10"/>
        <v>12840</v>
      </c>
    </row>
    <row r="110" spans="1:7" x14ac:dyDescent="0.25">
      <c r="A110">
        <v>10800</v>
      </c>
      <c r="B110">
        <f t="shared" si="11"/>
        <v>58336201</v>
      </c>
      <c r="C110">
        <f t="shared" si="12"/>
        <v>32403</v>
      </c>
      <c r="D110">
        <f t="shared" si="13"/>
        <v>10801</v>
      </c>
      <c r="E110">
        <f t="shared" si="8"/>
        <v>116640000</v>
      </c>
      <c r="F110">
        <f t="shared" si="9"/>
        <v>37800</v>
      </c>
      <c r="G110">
        <f t="shared" si="10"/>
        <v>12960</v>
      </c>
    </row>
    <row r="111" spans="1:7" x14ac:dyDescent="0.25">
      <c r="A111">
        <v>10900</v>
      </c>
      <c r="B111">
        <f t="shared" si="11"/>
        <v>59421351</v>
      </c>
      <c r="C111">
        <f t="shared" si="12"/>
        <v>32703</v>
      </c>
      <c r="D111">
        <f t="shared" si="13"/>
        <v>10901</v>
      </c>
      <c r="E111">
        <f t="shared" si="8"/>
        <v>118810000</v>
      </c>
      <c r="F111">
        <f t="shared" si="9"/>
        <v>38150</v>
      </c>
      <c r="G111">
        <f t="shared" si="10"/>
        <v>13080</v>
      </c>
    </row>
    <row r="112" spans="1:7" x14ac:dyDescent="0.25">
      <c r="A112">
        <v>11000</v>
      </c>
      <c r="B112">
        <f t="shared" si="11"/>
        <v>60516501</v>
      </c>
      <c r="C112">
        <f t="shared" si="12"/>
        <v>33003</v>
      </c>
      <c r="D112">
        <f t="shared" si="13"/>
        <v>11001</v>
      </c>
      <c r="E112">
        <f t="shared" si="8"/>
        <v>121000000</v>
      </c>
      <c r="F112">
        <f t="shared" si="9"/>
        <v>38500</v>
      </c>
      <c r="G112">
        <f t="shared" si="10"/>
        <v>13200</v>
      </c>
    </row>
    <row r="113" spans="1:7" x14ac:dyDescent="0.25">
      <c r="A113">
        <v>11100</v>
      </c>
      <c r="B113">
        <f t="shared" si="11"/>
        <v>61621651</v>
      </c>
      <c r="C113">
        <f t="shared" si="12"/>
        <v>33303</v>
      </c>
      <c r="D113">
        <f t="shared" si="13"/>
        <v>11101</v>
      </c>
      <c r="E113">
        <f t="shared" si="8"/>
        <v>123210000</v>
      </c>
      <c r="F113">
        <f t="shared" si="9"/>
        <v>38850</v>
      </c>
      <c r="G113">
        <f t="shared" si="10"/>
        <v>13320</v>
      </c>
    </row>
    <row r="114" spans="1:7" x14ac:dyDescent="0.25">
      <c r="A114">
        <v>11200</v>
      </c>
      <c r="B114">
        <f t="shared" si="11"/>
        <v>62736801</v>
      </c>
      <c r="C114">
        <f t="shared" si="12"/>
        <v>33603</v>
      </c>
      <c r="D114">
        <f t="shared" si="13"/>
        <v>11201</v>
      </c>
      <c r="E114">
        <f t="shared" si="8"/>
        <v>125440000</v>
      </c>
      <c r="F114">
        <f t="shared" si="9"/>
        <v>39200</v>
      </c>
      <c r="G114">
        <f t="shared" si="10"/>
        <v>13440</v>
      </c>
    </row>
    <row r="115" spans="1:7" x14ac:dyDescent="0.25">
      <c r="A115">
        <v>11300</v>
      </c>
      <c r="B115">
        <f t="shared" si="11"/>
        <v>63861951</v>
      </c>
      <c r="C115">
        <f t="shared" si="12"/>
        <v>33903</v>
      </c>
      <c r="D115">
        <f t="shared" si="13"/>
        <v>11301</v>
      </c>
      <c r="E115">
        <f t="shared" si="8"/>
        <v>127690000</v>
      </c>
      <c r="F115">
        <f t="shared" si="9"/>
        <v>39550</v>
      </c>
      <c r="G115">
        <f t="shared" si="10"/>
        <v>13560</v>
      </c>
    </row>
    <row r="116" spans="1:7" x14ac:dyDescent="0.25">
      <c r="A116">
        <v>11400</v>
      </c>
      <c r="B116">
        <f t="shared" si="11"/>
        <v>64997101</v>
      </c>
      <c r="C116">
        <f t="shared" si="12"/>
        <v>34203</v>
      </c>
      <c r="D116">
        <f t="shared" si="13"/>
        <v>11401</v>
      </c>
      <c r="E116">
        <f t="shared" si="8"/>
        <v>129960000</v>
      </c>
      <c r="F116">
        <f t="shared" si="9"/>
        <v>39900</v>
      </c>
      <c r="G116">
        <f t="shared" si="10"/>
        <v>13680</v>
      </c>
    </row>
    <row r="117" spans="1:7" x14ac:dyDescent="0.25">
      <c r="A117">
        <v>11500</v>
      </c>
      <c r="B117">
        <f t="shared" si="11"/>
        <v>66142251</v>
      </c>
      <c r="C117">
        <f t="shared" si="12"/>
        <v>34503</v>
      </c>
      <c r="D117">
        <f t="shared" si="13"/>
        <v>11501</v>
      </c>
      <c r="E117">
        <f t="shared" si="8"/>
        <v>132250000</v>
      </c>
      <c r="F117">
        <f t="shared" si="9"/>
        <v>40250</v>
      </c>
      <c r="G117">
        <f t="shared" si="10"/>
        <v>13800</v>
      </c>
    </row>
    <row r="118" spans="1:7" x14ac:dyDescent="0.25">
      <c r="A118">
        <v>11600</v>
      </c>
      <c r="B118">
        <f t="shared" si="11"/>
        <v>67297401</v>
      </c>
      <c r="C118">
        <f t="shared" si="12"/>
        <v>34803</v>
      </c>
      <c r="D118">
        <f t="shared" si="13"/>
        <v>11601</v>
      </c>
      <c r="E118">
        <f t="shared" si="8"/>
        <v>134560000</v>
      </c>
      <c r="F118">
        <f t="shared" si="9"/>
        <v>40600</v>
      </c>
      <c r="G118">
        <f t="shared" si="10"/>
        <v>13920</v>
      </c>
    </row>
    <row r="119" spans="1:7" x14ac:dyDescent="0.25">
      <c r="A119">
        <v>11700</v>
      </c>
      <c r="B119">
        <f t="shared" si="11"/>
        <v>68462551</v>
      </c>
      <c r="C119">
        <f t="shared" si="12"/>
        <v>35103</v>
      </c>
      <c r="D119">
        <f t="shared" si="13"/>
        <v>11701</v>
      </c>
      <c r="E119">
        <f t="shared" si="8"/>
        <v>136890000</v>
      </c>
      <c r="F119">
        <f t="shared" si="9"/>
        <v>40950</v>
      </c>
      <c r="G119">
        <f t="shared" si="10"/>
        <v>14040</v>
      </c>
    </row>
    <row r="120" spans="1:7" x14ac:dyDescent="0.25">
      <c r="A120">
        <v>11800</v>
      </c>
      <c r="B120">
        <f t="shared" si="11"/>
        <v>69637701</v>
      </c>
      <c r="C120">
        <f t="shared" si="12"/>
        <v>35403</v>
      </c>
      <c r="D120">
        <f t="shared" si="13"/>
        <v>11801</v>
      </c>
      <c r="E120">
        <f t="shared" si="8"/>
        <v>139240000</v>
      </c>
      <c r="F120">
        <f t="shared" si="9"/>
        <v>41300</v>
      </c>
      <c r="G120">
        <f t="shared" si="10"/>
        <v>14160</v>
      </c>
    </row>
    <row r="121" spans="1:7" x14ac:dyDescent="0.25">
      <c r="A121">
        <v>11900</v>
      </c>
      <c r="B121">
        <f t="shared" si="11"/>
        <v>70822851</v>
      </c>
      <c r="C121">
        <f t="shared" si="12"/>
        <v>35703</v>
      </c>
      <c r="D121">
        <f t="shared" si="13"/>
        <v>11901</v>
      </c>
      <c r="E121">
        <f t="shared" si="8"/>
        <v>141610000</v>
      </c>
      <c r="F121">
        <f t="shared" si="9"/>
        <v>41650</v>
      </c>
      <c r="G121">
        <f t="shared" si="10"/>
        <v>14280</v>
      </c>
    </row>
    <row r="122" spans="1:7" x14ac:dyDescent="0.25">
      <c r="A122">
        <v>12000</v>
      </c>
      <c r="B122">
        <f t="shared" si="11"/>
        <v>72018001</v>
      </c>
      <c r="C122">
        <f t="shared" si="12"/>
        <v>36003</v>
      </c>
      <c r="D122">
        <f t="shared" si="13"/>
        <v>12001</v>
      </c>
      <c r="E122">
        <f t="shared" si="8"/>
        <v>144000000</v>
      </c>
      <c r="F122">
        <f t="shared" si="9"/>
        <v>42000</v>
      </c>
      <c r="G122">
        <f t="shared" si="10"/>
        <v>14400</v>
      </c>
    </row>
    <row r="123" spans="1:7" x14ac:dyDescent="0.25">
      <c r="A123">
        <v>12100</v>
      </c>
      <c r="B123">
        <f t="shared" si="11"/>
        <v>73223151</v>
      </c>
      <c r="C123">
        <f t="shared" si="12"/>
        <v>36303</v>
      </c>
      <c r="D123">
        <f t="shared" si="13"/>
        <v>12101</v>
      </c>
      <c r="E123">
        <f t="shared" si="8"/>
        <v>146410000</v>
      </c>
      <c r="F123">
        <f t="shared" si="9"/>
        <v>42350</v>
      </c>
      <c r="G123">
        <f t="shared" si="10"/>
        <v>14520</v>
      </c>
    </row>
    <row r="124" spans="1:7" x14ac:dyDescent="0.25">
      <c r="A124">
        <v>12200</v>
      </c>
      <c r="B124">
        <f t="shared" si="11"/>
        <v>74438301</v>
      </c>
      <c r="C124">
        <f t="shared" si="12"/>
        <v>36603</v>
      </c>
      <c r="D124">
        <f t="shared" si="13"/>
        <v>12201</v>
      </c>
      <c r="E124">
        <f t="shared" si="8"/>
        <v>148840000</v>
      </c>
      <c r="F124">
        <f t="shared" si="9"/>
        <v>42700</v>
      </c>
      <c r="G124">
        <f t="shared" si="10"/>
        <v>14640</v>
      </c>
    </row>
    <row r="125" spans="1:7" x14ac:dyDescent="0.25">
      <c r="A125">
        <v>12300</v>
      </c>
      <c r="B125">
        <f t="shared" si="11"/>
        <v>75663451</v>
      </c>
      <c r="C125">
        <f t="shared" si="12"/>
        <v>36903</v>
      </c>
      <c r="D125">
        <f t="shared" si="13"/>
        <v>12301</v>
      </c>
      <c r="E125">
        <f t="shared" si="8"/>
        <v>151290000</v>
      </c>
      <c r="F125">
        <f t="shared" si="9"/>
        <v>43050</v>
      </c>
      <c r="G125">
        <f t="shared" si="10"/>
        <v>14760</v>
      </c>
    </row>
    <row r="126" spans="1:7" x14ac:dyDescent="0.25">
      <c r="A126">
        <v>12400</v>
      </c>
      <c r="B126">
        <f t="shared" si="11"/>
        <v>76898601</v>
      </c>
      <c r="C126">
        <f t="shared" si="12"/>
        <v>37203</v>
      </c>
      <c r="D126">
        <f t="shared" si="13"/>
        <v>12401</v>
      </c>
      <c r="E126">
        <f t="shared" si="8"/>
        <v>153760000</v>
      </c>
      <c r="F126">
        <f t="shared" si="9"/>
        <v>43400</v>
      </c>
      <c r="G126">
        <f t="shared" si="10"/>
        <v>14880</v>
      </c>
    </row>
    <row r="127" spans="1:7" x14ac:dyDescent="0.25">
      <c r="A127">
        <v>12500</v>
      </c>
      <c r="B127">
        <f t="shared" si="11"/>
        <v>78143751</v>
      </c>
      <c r="C127">
        <f t="shared" si="12"/>
        <v>37503</v>
      </c>
      <c r="D127">
        <f t="shared" si="13"/>
        <v>12501</v>
      </c>
      <c r="E127">
        <f t="shared" si="8"/>
        <v>156250000</v>
      </c>
      <c r="F127">
        <f t="shared" si="9"/>
        <v>43750</v>
      </c>
      <c r="G127">
        <f t="shared" si="10"/>
        <v>15000</v>
      </c>
    </row>
    <row r="128" spans="1:7" x14ac:dyDescent="0.25">
      <c r="A128">
        <v>12600</v>
      </c>
      <c r="B128">
        <f t="shared" si="11"/>
        <v>79398901</v>
      </c>
      <c r="C128">
        <f t="shared" si="12"/>
        <v>37803</v>
      </c>
      <c r="D128">
        <f t="shared" si="13"/>
        <v>12601</v>
      </c>
      <c r="E128">
        <f t="shared" si="8"/>
        <v>158760000</v>
      </c>
      <c r="F128">
        <f t="shared" si="9"/>
        <v>44100</v>
      </c>
      <c r="G128">
        <f t="shared" si="10"/>
        <v>15120</v>
      </c>
    </row>
    <row r="129" spans="1:7" x14ac:dyDescent="0.25">
      <c r="A129">
        <v>12700</v>
      </c>
      <c r="B129">
        <f t="shared" si="11"/>
        <v>80664051</v>
      </c>
      <c r="C129">
        <f t="shared" si="12"/>
        <v>38103</v>
      </c>
      <c r="D129">
        <f t="shared" si="13"/>
        <v>12701</v>
      </c>
      <c r="E129">
        <f t="shared" si="8"/>
        <v>161290000</v>
      </c>
      <c r="F129">
        <f t="shared" si="9"/>
        <v>44450</v>
      </c>
      <c r="G129">
        <f t="shared" si="10"/>
        <v>15240</v>
      </c>
    </row>
    <row r="130" spans="1:7" x14ac:dyDescent="0.25">
      <c r="A130">
        <v>12800</v>
      </c>
      <c r="B130">
        <f t="shared" si="11"/>
        <v>81939201</v>
      </c>
      <c r="C130">
        <f t="shared" si="12"/>
        <v>38403</v>
      </c>
      <c r="D130">
        <f t="shared" si="13"/>
        <v>12801</v>
      </c>
      <c r="E130">
        <f t="shared" ref="E130:E193" si="14">$I$2*(A130^2)</f>
        <v>163840000</v>
      </c>
      <c r="F130">
        <f t="shared" ref="F130:F193" si="15">A130*$J$2</f>
        <v>44800</v>
      </c>
      <c r="G130">
        <f t="shared" ref="G130:G193" si="16">A130*$K$2</f>
        <v>15360</v>
      </c>
    </row>
    <row r="131" spans="1:7" x14ac:dyDescent="0.25">
      <c r="A131">
        <v>12900</v>
      </c>
      <c r="B131">
        <f t="shared" ref="B131:B194" si="17">A131^2/2+3*A131/2+1</f>
        <v>83224351</v>
      </c>
      <c r="C131">
        <f t="shared" si="12"/>
        <v>38703</v>
      </c>
      <c r="D131">
        <f t="shared" si="13"/>
        <v>12901</v>
      </c>
      <c r="E131">
        <f t="shared" si="14"/>
        <v>166410000</v>
      </c>
      <c r="F131">
        <f t="shared" si="15"/>
        <v>45150</v>
      </c>
      <c r="G131">
        <f t="shared" si="16"/>
        <v>15480</v>
      </c>
    </row>
    <row r="132" spans="1:7" x14ac:dyDescent="0.25">
      <c r="A132">
        <v>13000</v>
      </c>
      <c r="B132">
        <f t="shared" si="17"/>
        <v>84519501</v>
      </c>
      <c r="C132">
        <f t="shared" si="12"/>
        <v>39003</v>
      </c>
      <c r="D132">
        <f t="shared" si="13"/>
        <v>13001</v>
      </c>
      <c r="E132">
        <f t="shared" si="14"/>
        <v>169000000</v>
      </c>
      <c r="F132">
        <f t="shared" si="15"/>
        <v>45500</v>
      </c>
      <c r="G132">
        <f t="shared" si="16"/>
        <v>15600</v>
      </c>
    </row>
    <row r="133" spans="1:7" x14ac:dyDescent="0.25">
      <c r="A133">
        <v>13100</v>
      </c>
      <c r="B133">
        <f t="shared" si="17"/>
        <v>85824651</v>
      </c>
      <c r="C133">
        <f t="shared" si="12"/>
        <v>39303</v>
      </c>
      <c r="D133">
        <f t="shared" si="13"/>
        <v>13101</v>
      </c>
      <c r="E133">
        <f t="shared" si="14"/>
        <v>171610000</v>
      </c>
      <c r="F133">
        <f t="shared" si="15"/>
        <v>45850</v>
      </c>
      <c r="G133">
        <f t="shared" si="16"/>
        <v>15720</v>
      </c>
    </row>
    <row r="134" spans="1:7" x14ac:dyDescent="0.25">
      <c r="A134">
        <v>13200</v>
      </c>
      <c r="B134">
        <f t="shared" si="17"/>
        <v>87139801</v>
      </c>
      <c r="C134">
        <f t="shared" si="12"/>
        <v>39603</v>
      </c>
      <c r="D134">
        <f t="shared" si="13"/>
        <v>13201</v>
      </c>
      <c r="E134">
        <f t="shared" si="14"/>
        <v>174240000</v>
      </c>
      <c r="F134">
        <f t="shared" si="15"/>
        <v>46200</v>
      </c>
      <c r="G134">
        <f t="shared" si="16"/>
        <v>15840</v>
      </c>
    </row>
    <row r="135" spans="1:7" x14ac:dyDescent="0.25">
      <c r="A135">
        <v>13300</v>
      </c>
      <c r="B135">
        <f t="shared" si="17"/>
        <v>88464951</v>
      </c>
      <c r="C135">
        <f t="shared" si="12"/>
        <v>39903</v>
      </c>
      <c r="D135">
        <f t="shared" si="13"/>
        <v>13301</v>
      </c>
      <c r="E135">
        <f t="shared" si="14"/>
        <v>176890000</v>
      </c>
      <c r="F135">
        <f t="shared" si="15"/>
        <v>46550</v>
      </c>
      <c r="G135">
        <f t="shared" si="16"/>
        <v>15960</v>
      </c>
    </row>
    <row r="136" spans="1:7" x14ac:dyDescent="0.25">
      <c r="A136">
        <v>13400</v>
      </c>
      <c r="B136">
        <f t="shared" si="17"/>
        <v>89800101</v>
      </c>
      <c r="C136">
        <f t="shared" si="12"/>
        <v>40203</v>
      </c>
      <c r="D136">
        <f t="shared" si="13"/>
        <v>13401</v>
      </c>
      <c r="E136">
        <f t="shared" si="14"/>
        <v>179560000</v>
      </c>
      <c r="F136">
        <f t="shared" si="15"/>
        <v>46900</v>
      </c>
      <c r="G136">
        <f t="shared" si="16"/>
        <v>16080</v>
      </c>
    </row>
    <row r="137" spans="1:7" x14ac:dyDescent="0.25">
      <c r="A137">
        <v>13500</v>
      </c>
      <c r="B137">
        <f t="shared" si="17"/>
        <v>91145251</v>
      </c>
      <c r="C137">
        <f t="shared" si="12"/>
        <v>40503</v>
      </c>
      <c r="D137">
        <f t="shared" si="13"/>
        <v>13501</v>
      </c>
      <c r="E137">
        <f t="shared" si="14"/>
        <v>182250000</v>
      </c>
      <c r="F137">
        <f t="shared" si="15"/>
        <v>47250</v>
      </c>
      <c r="G137">
        <f t="shared" si="16"/>
        <v>16200</v>
      </c>
    </row>
    <row r="138" spans="1:7" x14ac:dyDescent="0.25">
      <c r="A138">
        <v>13600</v>
      </c>
      <c r="B138">
        <f t="shared" si="17"/>
        <v>92500401</v>
      </c>
      <c r="C138">
        <f t="shared" si="12"/>
        <v>40803</v>
      </c>
      <c r="D138">
        <f t="shared" si="13"/>
        <v>13601</v>
      </c>
      <c r="E138">
        <f t="shared" si="14"/>
        <v>184960000</v>
      </c>
      <c r="F138">
        <f t="shared" si="15"/>
        <v>47600</v>
      </c>
      <c r="G138">
        <f t="shared" si="16"/>
        <v>16320</v>
      </c>
    </row>
    <row r="139" spans="1:7" x14ac:dyDescent="0.25">
      <c r="A139">
        <v>13700</v>
      </c>
      <c r="B139">
        <f t="shared" si="17"/>
        <v>93865551</v>
      </c>
      <c r="C139">
        <f t="shared" si="12"/>
        <v>41103</v>
      </c>
      <c r="D139">
        <f t="shared" si="13"/>
        <v>13701</v>
      </c>
      <c r="E139">
        <f t="shared" si="14"/>
        <v>187690000</v>
      </c>
      <c r="F139">
        <f t="shared" si="15"/>
        <v>47950</v>
      </c>
      <c r="G139">
        <f t="shared" si="16"/>
        <v>16440</v>
      </c>
    </row>
    <row r="140" spans="1:7" x14ac:dyDescent="0.25">
      <c r="A140">
        <v>13800</v>
      </c>
      <c r="B140">
        <f t="shared" si="17"/>
        <v>95240701</v>
      </c>
      <c r="C140">
        <f t="shared" si="12"/>
        <v>41403</v>
      </c>
      <c r="D140">
        <f t="shared" si="13"/>
        <v>13801</v>
      </c>
      <c r="E140">
        <f t="shared" si="14"/>
        <v>190440000</v>
      </c>
      <c r="F140">
        <f t="shared" si="15"/>
        <v>48300</v>
      </c>
      <c r="G140">
        <f t="shared" si="16"/>
        <v>16560</v>
      </c>
    </row>
    <row r="141" spans="1:7" x14ac:dyDescent="0.25">
      <c r="A141">
        <v>13900</v>
      </c>
      <c r="B141">
        <f t="shared" si="17"/>
        <v>96625851</v>
      </c>
      <c r="C141">
        <f t="shared" si="12"/>
        <v>41703</v>
      </c>
      <c r="D141">
        <f t="shared" si="13"/>
        <v>13901</v>
      </c>
      <c r="E141">
        <f t="shared" si="14"/>
        <v>193210000</v>
      </c>
      <c r="F141">
        <f t="shared" si="15"/>
        <v>48650</v>
      </c>
      <c r="G141">
        <f t="shared" si="16"/>
        <v>16680</v>
      </c>
    </row>
    <row r="142" spans="1:7" x14ac:dyDescent="0.25">
      <c r="A142">
        <v>14000</v>
      </c>
      <c r="B142">
        <f t="shared" si="17"/>
        <v>98021001</v>
      </c>
      <c r="C142">
        <f t="shared" si="12"/>
        <v>42003</v>
      </c>
      <c r="D142">
        <f t="shared" si="13"/>
        <v>14001</v>
      </c>
      <c r="E142">
        <f t="shared" si="14"/>
        <v>196000000</v>
      </c>
      <c r="F142">
        <f t="shared" si="15"/>
        <v>49000</v>
      </c>
      <c r="G142">
        <f t="shared" si="16"/>
        <v>16800</v>
      </c>
    </row>
    <row r="143" spans="1:7" x14ac:dyDescent="0.25">
      <c r="A143">
        <v>14100</v>
      </c>
      <c r="B143">
        <f t="shared" si="17"/>
        <v>99426151</v>
      </c>
      <c r="C143">
        <f t="shared" ref="C143:C206" si="18">3*(A143+1)</f>
        <v>42303</v>
      </c>
      <c r="D143">
        <f t="shared" ref="D143:D206" si="19">A143+1</f>
        <v>14101</v>
      </c>
      <c r="E143">
        <f t="shared" si="14"/>
        <v>198810000</v>
      </c>
      <c r="F143">
        <f t="shared" si="15"/>
        <v>49350</v>
      </c>
      <c r="G143">
        <f t="shared" si="16"/>
        <v>16920</v>
      </c>
    </row>
    <row r="144" spans="1:7" x14ac:dyDescent="0.25">
      <c r="A144">
        <v>14200</v>
      </c>
      <c r="B144">
        <f t="shared" si="17"/>
        <v>100841301</v>
      </c>
      <c r="C144">
        <f t="shared" si="18"/>
        <v>42603</v>
      </c>
      <c r="D144">
        <f t="shared" si="19"/>
        <v>14201</v>
      </c>
      <c r="E144">
        <f t="shared" si="14"/>
        <v>201640000</v>
      </c>
      <c r="F144">
        <f t="shared" si="15"/>
        <v>49700</v>
      </c>
      <c r="G144">
        <f t="shared" si="16"/>
        <v>17040</v>
      </c>
    </row>
    <row r="145" spans="1:7" x14ac:dyDescent="0.25">
      <c r="A145">
        <v>14300</v>
      </c>
      <c r="B145">
        <f t="shared" si="17"/>
        <v>102266451</v>
      </c>
      <c r="C145">
        <f t="shared" si="18"/>
        <v>42903</v>
      </c>
      <c r="D145">
        <f t="shared" si="19"/>
        <v>14301</v>
      </c>
      <c r="E145">
        <f t="shared" si="14"/>
        <v>204490000</v>
      </c>
      <c r="F145">
        <f t="shared" si="15"/>
        <v>50050</v>
      </c>
      <c r="G145">
        <f t="shared" si="16"/>
        <v>17160</v>
      </c>
    </row>
    <row r="146" spans="1:7" x14ac:dyDescent="0.25">
      <c r="A146">
        <v>14400</v>
      </c>
      <c r="B146">
        <f t="shared" si="17"/>
        <v>103701601</v>
      </c>
      <c r="C146">
        <f t="shared" si="18"/>
        <v>43203</v>
      </c>
      <c r="D146">
        <f t="shared" si="19"/>
        <v>14401</v>
      </c>
      <c r="E146">
        <f t="shared" si="14"/>
        <v>207360000</v>
      </c>
      <c r="F146">
        <f t="shared" si="15"/>
        <v>50400</v>
      </c>
      <c r="G146">
        <f t="shared" si="16"/>
        <v>17280</v>
      </c>
    </row>
    <row r="147" spans="1:7" x14ac:dyDescent="0.25">
      <c r="A147">
        <v>14500</v>
      </c>
      <c r="B147">
        <f t="shared" si="17"/>
        <v>105146751</v>
      </c>
      <c r="C147">
        <f t="shared" si="18"/>
        <v>43503</v>
      </c>
      <c r="D147">
        <f t="shared" si="19"/>
        <v>14501</v>
      </c>
      <c r="E147">
        <f t="shared" si="14"/>
        <v>210250000</v>
      </c>
      <c r="F147">
        <f t="shared" si="15"/>
        <v>50750</v>
      </c>
      <c r="G147">
        <f t="shared" si="16"/>
        <v>17400</v>
      </c>
    </row>
    <row r="148" spans="1:7" x14ac:dyDescent="0.25">
      <c r="A148">
        <v>14600</v>
      </c>
      <c r="B148">
        <f t="shared" si="17"/>
        <v>106601901</v>
      </c>
      <c r="C148">
        <f t="shared" si="18"/>
        <v>43803</v>
      </c>
      <c r="D148">
        <f t="shared" si="19"/>
        <v>14601</v>
      </c>
      <c r="E148">
        <f t="shared" si="14"/>
        <v>213160000</v>
      </c>
      <c r="F148">
        <f t="shared" si="15"/>
        <v>51100</v>
      </c>
      <c r="G148">
        <f t="shared" si="16"/>
        <v>17520</v>
      </c>
    </row>
    <row r="149" spans="1:7" x14ac:dyDescent="0.25">
      <c r="A149">
        <v>14700</v>
      </c>
      <c r="B149">
        <f t="shared" si="17"/>
        <v>108067051</v>
      </c>
      <c r="C149">
        <f t="shared" si="18"/>
        <v>44103</v>
      </c>
      <c r="D149">
        <f t="shared" si="19"/>
        <v>14701</v>
      </c>
      <c r="E149">
        <f t="shared" si="14"/>
        <v>216090000</v>
      </c>
      <c r="F149">
        <f t="shared" si="15"/>
        <v>51450</v>
      </c>
      <c r="G149">
        <f t="shared" si="16"/>
        <v>17640</v>
      </c>
    </row>
    <row r="150" spans="1:7" x14ac:dyDescent="0.25">
      <c r="A150">
        <v>14800</v>
      </c>
      <c r="B150">
        <f t="shared" si="17"/>
        <v>109542201</v>
      </c>
      <c r="C150">
        <f t="shared" si="18"/>
        <v>44403</v>
      </c>
      <c r="D150">
        <f t="shared" si="19"/>
        <v>14801</v>
      </c>
      <c r="E150">
        <f t="shared" si="14"/>
        <v>219040000</v>
      </c>
      <c r="F150">
        <f t="shared" si="15"/>
        <v>51800</v>
      </c>
      <c r="G150">
        <f t="shared" si="16"/>
        <v>17760</v>
      </c>
    </row>
    <row r="151" spans="1:7" x14ac:dyDescent="0.25">
      <c r="A151">
        <v>14900</v>
      </c>
      <c r="B151">
        <f t="shared" si="17"/>
        <v>111027351</v>
      </c>
      <c r="C151">
        <f t="shared" si="18"/>
        <v>44703</v>
      </c>
      <c r="D151">
        <f t="shared" si="19"/>
        <v>14901</v>
      </c>
      <c r="E151">
        <f t="shared" si="14"/>
        <v>222010000</v>
      </c>
      <c r="F151">
        <f t="shared" si="15"/>
        <v>52150</v>
      </c>
      <c r="G151">
        <f t="shared" si="16"/>
        <v>17880</v>
      </c>
    </row>
    <row r="152" spans="1:7" x14ac:dyDescent="0.25">
      <c r="A152">
        <v>15000</v>
      </c>
      <c r="B152">
        <f t="shared" si="17"/>
        <v>112522501</v>
      </c>
      <c r="C152">
        <f t="shared" si="18"/>
        <v>45003</v>
      </c>
      <c r="D152">
        <f t="shared" si="19"/>
        <v>15001</v>
      </c>
      <c r="E152">
        <f t="shared" si="14"/>
        <v>225000000</v>
      </c>
      <c r="F152">
        <f t="shared" si="15"/>
        <v>52500</v>
      </c>
      <c r="G152">
        <f t="shared" si="16"/>
        <v>18000</v>
      </c>
    </row>
    <row r="153" spans="1:7" x14ac:dyDescent="0.25">
      <c r="A153">
        <v>15100</v>
      </c>
      <c r="B153">
        <f t="shared" si="17"/>
        <v>114027651</v>
      </c>
      <c r="C153">
        <f t="shared" si="18"/>
        <v>45303</v>
      </c>
      <c r="D153">
        <f t="shared" si="19"/>
        <v>15101</v>
      </c>
      <c r="E153">
        <f t="shared" si="14"/>
        <v>228010000</v>
      </c>
      <c r="F153">
        <f t="shared" si="15"/>
        <v>52850</v>
      </c>
      <c r="G153">
        <f t="shared" si="16"/>
        <v>18120</v>
      </c>
    </row>
    <row r="154" spans="1:7" x14ac:dyDescent="0.25">
      <c r="A154">
        <v>15200</v>
      </c>
      <c r="B154">
        <f t="shared" si="17"/>
        <v>115542801</v>
      </c>
      <c r="C154">
        <f t="shared" si="18"/>
        <v>45603</v>
      </c>
      <c r="D154">
        <f t="shared" si="19"/>
        <v>15201</v>
      </c>
      <c r="E154">
        <f t="shared" si="14"/>
        <v>231040000</v>
      </c>
      <c r="F154">
        <f t="shared" si="15"/>
        <v>53200</v>
      </c>
      <c r="G154">
        <f t="shared" si="16"/>
        <v>18240</v>
      </c>
    </row>
    <row r="155" spans="1:7" x14ac:dyDescent="0.25">
      <c r="A155">
        <v>15300</v>
      </c>
      <c r="B155">
        <f t="shared" si="17"/>
        <v>117067951</v>
      </c>
      <c r="C155">
        <f t="shared" si="18"/>
        <v>45903</v>
      </c>
      <c r="D155">
        <f t="shared" si="19"/>
        <v>15301</v>
      </c>
      <c r="E155">
        <f t="shared" si="14"/>
        <v>234090000</v>
      </c>
      <c r="F155">
        <f t="shared" si="15"/>
        <v>53550</v>
      </c>
      <c r="G155">
        <f t="shared" si="16"/>
        <v>18360</v>
      </c>
    </row>
    <row r="156" spans="1:7" x14ac:dyDescent="0.25">
      <c r="A156">
        <v>15400</v>
      </c>
      <c r="B156">
        <f t="shared" si="17"/>
        <v>118603101</v>
      </c>
      <c r="C156">
        <f t="shared" si="18"/>
        <v>46203</v>
      </c>
      <c r="D156">
        <f t="shared" si="19"/>
        <v>15401</v>
      </c>
      <c r="E156">
        <f t="shared" si="14"/>
        <v>237160000</v>
      </c>
      <c r="F156">
        <f t="shared" si="15"/>
        <v>53900</v>
      </c>
      <c r="G156">
        <f t="shared" si="16"/>
        <v>18480</v>
      </c>
    </row>
    <row r="157" spans="1:7" x14ac:dyDescent="0.25">
      <c r="A157">
        <v>15500</v>
      </c>
      <c r="B157">
        <f t="shared" si="17"/>
        <v>120148251</v>
      </c>
      <c r="C157">
        <f t="shared" si="18"/>
        <v>46503</v>
      </c>
      <c r="D157">
        <f t="shared" si="19"/>
        <v>15501</v>
      </c>
      <c r="E157">
        <f t="shared" si="14"/>
        <v>240250000</v>
      </c>
      <c r="F157">
        <f t="shared" si="15"/>
        <v>54250</v>
      </c>
      <c r="G157">
        <f t="shared" si="16"/>
        <v>18600</v>
      </c>
    </row>
    <row r="158" spans="1:7" x14ac:dyDescent="0.25">
      <c r="A158">
        <v>15600</v>
      </c>
      <c r="B158">
        <f t="shared" si="17"/>
        <v>121703401</v>
      </c>
      <c r="C158">
        <f t="shared" si="18"/>
        <v>46803</v>
      </c>
      <c r="D158">
        <f t="shared" si="19"/>
        <v>15601</v>
      </c>
      <c r="E158">
        <f t="shared" si="14"/>
        <v>243360000</v>
      </c>
      <c r="F158">
        <f t="shared" si="15"/>
        <v>54600</v>
      </c>
      <c r="G158">
        <f t="shared" si="16"/>
        <v>18720</v>
      </c>
    </row>
    <row r="159" spans="1:7" x14ac:dyDescent="0.25">
      <c r="A159">
        <v>15700</v>
      </c>
      <c r="B159">
        <f t="shared" si="17"/>
        <v>123268551</v>
      </c>
      <c r="C159">
        <f t="shared" si="18"/>
        <v>47103</v>
      </c>
      <c r="D159">
        <f t="shared" si="19"/>
        <v>15701</v>
      </c>
      <c r="E159">
        <f t="shared" si="14"/>
        <v>246490000</v>
      </c>
      <c r="F159">
        <f t="shared" si="15"/>
        <v>54950</v>
      </c>
      <c r="G159">
        <f t="shared" si="16"/>
        <v>18840</v>
      </c>
    </row>
    <row r="160" spans="1:7" x14ac:dyDescent="0.25">
      <c r="A160">
        <v>15800</v>
      </c>
      <c r="B160">
        <f t="shared" si="17"/>
        <v>124843701</v>
      </c>
      <c r="C160">
        <f t="shared" si="18"/>
        <v>47403</v>
      </c>
      <c r="D160">
        <f t="shared" si="19"/>
        <v>15801</v>
      </c>
      <c r="E160">
        <f t="shared" si="14"/>
        <v>249640000</v>
      </c>
      <c r="F160">
        <f t="shared" si="15"/>
        <v>55300</v>
      </c>
      <c r="G160">
        <f t="shared" si="16"/>
        <v>18960</v>
      </c>
    </row>
    <row r="161" spans="1:7" x14ac:dyDescent="0.25">
      <c r="A161">
        <v>15900</v>
      </c>
      <c r="B161">
        <f t="shared" si="17"/>
        <v>126428851</v>
      </c>
      <c r="C161">
        <f t="shared" si="18"/>
        <v>47703</v>
      </c>
      <c r="D161">
        <f t="shared" si="19"/>
        <v>15901</v>
      </c>
      <c r="E161">
        <f t="shared" si="14"/>
        <v>252810000</v>
      </c>
      <c r="F161">
        <f t="shared" si="15"/>
        <v>55650</v>
      </c>
      <c r="G161">
        <f t="shared" si="16"/>
        <v>19080</v>
      </c>
    </row>
    <row r="162" spans="1:7" x14ac:dyDescent="0.25">
      <c r="A162">
        <v>16000</v>
      </c>
      <c r="B162">
        <f t="shared" si="17"/>
        <v>128024001</v>
      </c>
      <c r="C162">
        <f t="shared" si="18"/>
        <v>48003</v>
      </c>
      <c r="D162">
        <f t="shared" si="19"/>
        <v>16001</v>
      </c>
      <c r="E162">
        <f t="shared" si="14"/>
        <v>256000000</v>
      </c>
      <c r="F162">
        <f t="shared" si="15"/>
        <v>56000</v>
      </c>
      <c r="G162">
        <f t="shared" si="16"/>
        <v>19200</v>
      </c>
    </row>
    <row r="163" spans="1:7" x14ac:dyDescent="0.25">
      <c r="A163">
        <v>16100</v>
      </c>
      <c r="B163">
        <f t="shared" si="17"/>
        <v>129629151</v>
      </c>
      <c r="C163">
        <f t="shared" si="18"/>
        <v>48303</v>
      </c>
      <c r="D163">
        <f t="shared" si="19"/>
        <v>16101</v>
      </c>
      <c r="E163">
        <f t="shared" si="14"/>
        <v>259210000</v>
      </c>
      <c r="F163">
        <f t="shared" si="15"/>
        <v>56350</v>
      </c>
      <c r="G163">
        <f t="shared" si="16"/>
        <v>19320</v>
      </c>
    </row>
    <row r="164" spans="1:7" x14ac:dyDescent="0.25">
      <c r="A164">
        <v>16200</v>
      </c>
      <c r="B164">
        <f t="shared" si="17"/>
        <v>131244301</v>
      </c>
      <c r="C164">
        <f t="shared" si="18"/>
        <v>48603</v>
      </c>
      <c r="D164">
        <f t="shared" si="19"/>
        <v>16201</v>
      </c>
      <c r="E164">
        <f t="shared" si="14"/>
        <v>262440000</v>
      </c>
      <c r="F164">
        <f t="shared" si="15"/>
        <v>56700</v>
      </c>
      <c r="G164">
        <f t="shared" si="16"/>
        <v>19440</v>
      </c>
    </row>
    <row r="165" spans="1:7" x14ac:dyDescent="0.25">
      <c r="A165">
        <v>16300</v>
      </c>
      <c r="B165">
        <f t="shared" si="17"/>
        <v>132869451</v>
      </c>
      <c r="C165">
        <f t="shared" si="18"/>
        <v>48903</v>
      </c>
      <c r="D165">
        <f t="shared" si="19"/>
        <v>16301</v>
      </c>
      <c r="E165">
        <f t="shared" si="14"/>
        <v>265690000</v>
      </c>
      <c r="F165">
        <f t="shared" si="15"/>
        <v>57050</v>
      </c>
      <c r="G165">
        <f t="shared" si="16"/>
        <v>19560</v>
      </c>
    </row>
    <row r="166" spans="1:7" x14ac:dyDescent="0.25">
      <c r="A166">
        <v>16400</v>
      </c>
      <c r="B166">
        <f t="shared" si="17"/>
        <v>134504601</v>
      </c>
      <c r="C166">
        <f t="shared" si="18"/>
        <v>49203</v>
      </c>
      <c r="D166">
        <f t="shared" si="19"/>
        <v>16401</v>
      </c>
      <c r="E166">
        <f t="shared" si="14"/>
        <v>268960000</v>
      </c>
      <c r="F166">
        <f t="shared" si="15"/>
        <v>57400</v>
      </c>
      <c r="G166">
        <f t="shared" si="16"/>
        <v>19680</v>
      </c>
    </row>
    <row r="167" spans="1:7" x14ac:dyDescent="0.25">
      <c r="A167">
        <v>16500</v>
      </c>
      <c r="B167">
        <f t="shared" si="17"/>
        <v>136149751</v>
      </c>
      <c r="C167">
        <f t="shared" si="18"/>
        <v>49503</v>
      </c>
      <c r="D167">
        <f t="shared" si="19"/>
        <v>16501</v>
      </c>
      <c r="E167">
        <f t="shared" si="14"/>
        <v>272250000</v>
      </c>
      <c r="F167">
        <f t="shared" si="15"/>
        <v>57750</v>
      </c>
      <c r="G167">
        <f t="shared" si="16"/>
        <v>19800</v>
      </c>
    </row>
    <row r="168" spans="1:7" x14ac:dyDescent="0.25">
      <c r="A168">
        <v>16600</v>
      </c>
      <c r="B168">
        <f t="shared" si="17"/>
        <v>137804901</v>
      </c>
      <c r="C168">
        <f t="shared" si="18"/>
        <v>49803</v>
      </c>
      <c r="D168">
        <f t="shared" si="19"/>
        <v>16601</v>
      </c>
      <c r="E168">
        <f t="shared" si="14"/>
        <v>275560000</v>
      </c>
      <c r="F168">
        <f t="shared" si="15"/>
        <v>58100</v>
      </c>
      <c r="G168">
        <f t="shared" si="16"/>
        <v>19920</v>
      </c>
    </row>
    <row r="169" spans="1:7" x14ac:dyDescent="0.25">
      <c r="A169">
        <v>16700</v>
      </c>
      <c r="B169">
        <f t="shared" si="17"/>
        <v>139470051</v>
      </c>
      <c r="C169">
        <f t="shared" si="18"/>
        <v>50103</v>
      </c>
      <c r="D169">
        <f t="shared" si="19"/>
        <v>16701</v>
      </c>
      <c r="E169">
        <f t="shared" si="14"/>
        <v>278890000</v>
      </c>
      <c r="F169">
        <f t="shared" si="15"/>
        <v>58450</v>
      </c>
      <c r="G169">
        <f t="shared" si="16"/>
        <v>20040</v>
      </c>
    </row>
    <row r="170" spans="1:7" x14ac:dyDescent="0.25">
      <c r="A170">
        <v>16800</v>
      </c>
      <c r="B170">
        <f t="shared" si="17"/>
        <v>141145201</v>
      </c>
      <c r="C170">
        <f t="shared" si="18"/>
        <v>50403</v>
      </c>
      <c r="D170">
        <f t="shared" si="19"/>
        <v>16801</v>
      </c>
      <c r="E170">
        <f t="shared" si="14"/>
        <v>282240000</v>
      </c>
      <c r="F170">
        <f t="shared" si="15"/>
        <v>58800</v>
      </c>
      <c r="G170">
        <f t="shared" si="16"/>
        <v>20160</v>
      </c>
    </row>
    <row r="171" spans="1:7" x14ac:dyDescent="0.25">
      <c r="A171">
        <v>16900</v>
      </c>
      <c r="B171">
        <f t="shared" si="17"/>
        <v>142830351</v>
      </c>
      <c r="C171">
        <f t="shared" si="18"/>
        <v>50703</v>
      </c>
      <c r="D171">
        <f t="shared" si="19"/>
        <v>16901</v>
      </c>
      <c r="E171">
        <f t="shared" si="14"/>
        <v>285610000</v>
      </c>
      <c r="F171">
        <f t="shared" si="15"/>
        <v>59150</v>
      </c>
      <c r="G171">
        <f t="shared" si="16"/>
        <v>20280</v>
      </c>
    </row>
    <row r="172" spans="1:7" x14ac:dyDescent="0.25">
      <c r="A172">
        <v>17000</v>
      </c>
      <c r="B172">
        <f t="shared" si="17"/>
        <v>144525501</v>
      </c>
      <c r="C172">
        <f t="shared" si="18"/>
        <v>51003</v>
      </c>
      <c r="D172">
        <f t="shared" si="19"/>
        <v>17001</v>
      </c>
      <c r="E172">
        <f t="shared" si="14"/>
        <v>289000000</v>
      </c>
      <c r="F172">
        <f t="shared" si="15"/>
        <v>59500</v>
      </c>
      <c r="G172">
        <f t="shared" si="16"/>
        <v>20400</v>
      </c>
    </row>
    <row r="173" spans="1:7" x14ac:dyDescent="0.25">
      <c r="A173">
        <v>17100</v>
      </c>
      <c r="B173">
        <f t="shared" si="17"/>
        <v>146230651</v>
      </c>
      <c r="C173">
        <f t="shared" si="18"/>
        <v>51303</v>
      </c>
      <c r="D173">
        <f t="shared" si="19"/>
        <v>17101</v>
      </c>
      <c r="E173">
        <f t="shared" si="14"/>
        <v>292410000</v>
      </c>
      <c r="F173">
        <f t="shared" si="15"/>
        <v>59850</v>
      </c>
      <c r="G173">
        <f t="shared" si="16"/>
        <v>20520</v>
      </c>
    </row>
    <row r="174" spans="1:7" x14ac:dyDescent="0.25">
      <c r="A174">
        <v>17200</v>
      </c>
      <c r="B174">
        <f t="shared" si="17"/>
        <v>147945801</v>
      </c>
      <c r="C174">
        <f t="shared" si="18"/>
        <v>51603</v>
      </c>
      <c r="D174">
        <f t="shared" si="19"/>
        <v>17201</v>
      </c>
      <c r="E174">
        <f t="shared" si="14"/>
        <v>295840000</v>
      </c>
      <c r="F174">
        <f t="shared" si="15"/>
        <v>60200</v>
      </c>
      <c r="G174">
        <f t="shared" si="16"/>
        <v>20640</v>
      </c>
    </row>
    <row r="175" spans="1:7" x14ac:dyDescent="0.25">
      <c r="A175">
        <v>17300</v>
      </c>
      <c r="B175">
        <f t="shared" si="17"/>
        <v>149670951</v>
      </c>
      <c r="C175">
        <f t="shared" si="18"/>
        <v>51903</v>
      </c>
      <c r="D175">
        <f t="shared" si="19"/>
        <v>17301</v>
      </c>
      <c r="E175">
        <f t="shared" si="14"/>
        <v>299290000</v>
      </c>
      <c r="F175">
        <f t="shared" si="15"/>
        <v>60550</v>
      </c>
      <c r="G175">
        <f t="shared" si="16"/>
        <v>20760</v>
      </c>
    </row>
    <row r="176" spans="1:7" x14ac:dyDescent="0.25">
      <c r="A176">
        <v>17400</v>
      </c>
      <c r="B176">
        <f t="shared" si="17"/>
        <v>151406101</v>
      </c>
      <c r="C176">
        <f t="shared" si="18"/>
        <v>52203</v>
      </c>
      <c r="D176">
        <f t="shared" si="19"/>
        <v>17401</v>
      </c>
      <c r="E176">
        <f t="shared" si="14"/>
        <v>302760000</v>
      </c>
      <c r="F176">
        <f t="shared" si="15"/>
        <v>60900</v>
      </c>
      <c r="G176">
        <f t="shared" si="16"/>
        <v>20880</v>
      </c>
    </row>
    <row r="177" spans="1:7" x14ac:dyDescent="0.25">
      <c r="A177">
        <v>17500</v>
      </c>
      <c r="B177">
        <f t="shared" si="17"/>
        <v>153151251</v>
      </c>
      <c r="C177">
        <f t="shared" si="18"/>
        <v>52503</v>
      </c>
      <c r="D177">
        <f t="shared" si="19"/>
        <v>17501</v>
      </c>
      <c r="E177">
        <f t="shared" si="14"/>
        <v>306250000</v>
      </c>
      <c r="F177">
        <f t="shared" si="15"/>
        <v>61250</v>
      </c>
      <c r="G177">
        <f t="shared" si="16"/>
        <v>21000</v>
      </c>
    </row>
    <row r="178" spans="1:7" x14ac:dyDescent="0.25">
      <c r="A178">
        <v>17600</v>
      </c>
      <c r="B178">
        <f t="shared" si="17"/>
        <v>154906401</v>
      </c>
      <c r="C178">
        <f t="shared" si="18"/>
        <v>52803</v>
      </c>
      <c r="D178">
        <f t="shared" si="19"/>
        <v>17601</v>
      </c>
      <c r="E178">
        <f t="shared" si="14"/>
        <v>309760000</v>
      </c>
      <c r="F178">
        <f t="shared" si="15"/>
        <v>61600</v>
      </c>
      <c r="G178">
        <f t="shared" si="16"/>
        <v>21120</v>
      </c>
    </row>
    <row r="179" spans="1:7" x14ac:dyDescent="0.25">
      <c r="A179">
        <v>17700</v>
      </c>
      <c r="B179">
        <f t="shared" si="17"/>
        <v>156671551</v>
      </c>
      <c r="C179">
        <f t="shared" si="18"/>
        <v>53103</v>
      </c>
      <c r="D179">
        <f t="shared" si="19"/>
        <v>17701</v>
      </c>
      <c r="E179">
        <f t="shared" si="14"/>
        <v>313290000</v>
      </c>
      <c r="F179">
        <f t="shared" si="15"/>
        <v>61950</v>
      </c>
      <c r="G179">
        <f t="shared" si="16"/>
        <v>21240</v>
      </c>
    </row>
    <row r="180" spans="1:7" x14ac:dyDescent="0.25">
      <c r="A180">
        <v>17800</v>
      </c>
      <c r="B180">
        <f t="shared" si="17"/>
        <v>158446701</v>
      </c>
      <c r="C180">
        <f t="shared" si="18"/>
        <v>53403</v>
      </c>
      <c r="D180">
        <f t="shared" si="19"/>
        <v>17801</v>
      </c>
      <c r="E180">
        <f t="shared" si="14"/>
        <v>316840000</v>
      </c>
      <c r="F180">
        <f t="shared" si="15"/>
        <v>62300</v>
      </c>
      <c r="G180">
        <f t="shared" si="16"/>
        <v>21360</v>
      </c>
    </row>
    <row r="181" spans="1:7" x14ac:dyDescent="0.25">
      <c r="A181">
        <v>17900</v>
      </c>
      <c r="B181">
        <f t="shared" si="17"/>
        <v>160231851</v>
      </c>
      <c r="C181">
        <f t="shared" si="18"/>
        <v>53703</v>
      </c>
      <c r="D181">
        <f t="shared" si="19"/>
        <v>17901</v>
      </c>
      <c r="E181">
        <f t="shared" si="14"/>
        <v>320410000</v>
      </c>
      <c r="F181">
        <f t="shared" si="15"/>
        <v>62650</v>
      </c>
      <c r="G181">
        <f t="shared" si="16"/>
        <v>21480</v>
      </c>
    </row>
    <row r="182" spans="1:7" x14ac:dyDescent="0.25">
      <c r="A182">
        <v>18000</v>
      </c>
      <c r="B182">
        <f t="shared" si="17"/>
        <v>162027001</v>
      </c>
      <c r="C182">
        <f t="shared" si="18"/>
        <v>54003</v>
      </c>
      <c r="D182">
        <f t="shared" si="19"/>
        <v>18001</v>
      </c>
      <c r="E182">
        <f t="shared" si="14"/>
        <v>324000000</v>
      </c>
      <c r="F182">
        <f t="shared" si="15"/>
        <v>63000</v>
      </c>
      <c r="G182">
        <f t="shared" si="16"/>
        <v>21600</v>
      </c>
    </row>
    <row r="183" spans="1:7" x14ac:dyDescent="0.25">
      <c r="A183">
        <v>18100</v>
      </c>
      <c r="B183">
        <f t="shared" si="17"/>
        <v>163832151</v>
      </c>
      <c r="C183">
        <f t="shared" si="18"/>
        <v>54303</v>
      </c>
      <c r="D183">
        <f t="shared" si="19"/>
        <v>18101</v>
      </c>
      <c r="E183">
        <f t="shared" si="14"/>
        <v>327610000</v>
      </c>
      <c r="F183">
        <f t="shared" si="15"/>
        <v>63350</v>
      </c>
      <c r="G183">
        <f t="shared" si="16"/>
        <v>21720</v>
      </c>
    </row>
    <row r="184" spans="1:7" x14ac:dyDescent="0.25">
      <c r="A184">
        <v>18200</v>
      </c>
      <c r="B184">
        <f t="shared" si="17"/>
        <v>165647301</v>
      </c>
      <c r="C184">
        <f t="shared" si="18"/>
        <v>54603</v>
      </c>
      <c r="D184">
        <f t="shared" si="19"/>
        <v>18201</v>
      </c>
      <c r="E184">
        <f t="shared" si="14"/>
        <v>331240000</v>
      </c>
      <c r="F184">
        <f t="shared" si="15"/>
        <v>63700</v>
      </c>
      <c r="G184">
        <f t="shared" si="16"/>
        <v>21840</v>
      </c>
    </row>
    <row r="185" spans="1:7" x14ac:dyDescent="0.25">
      <c r="A185">
        <v>18300</v>
      </c>
      <c r="B185">
        <f t="shared" si="17"/>
        <v>167472451</v>
      </c>
      <c r="C185">
        <f t="shared" si="18"/>
        <v>54903</v>
      </c>
      <c r="D185">
        <f t="shared" si="19"/>
        <v>18301</v>
      </c>
      <c r="E185">
        <f t="shared" si="14"/>
        <v>334890000</v>
      </c>
      <c r="F185">
        <f t="shared" si="15"/>
        <v>64050</v>
      </c>
      <c r="G185">
        <f t="shared" si="16"/>
        <v>21960</v>
      </c>
    </row>
    <row r="186" spans="1:7" x14ac:dyDescent="0.25">
      <c r="A186">
        <v>18400</v>
      </c>
      <c r="B186">
        <f t="shared" si="17"/>
        <v>169307601</v>
      </c>
      <c r="C186">
        <f t="shared" si="18"/>
        <v>55203</v>
      </c>
      <c r="D186">
        <f t="shared" si="19"/>
        <v>18401</v>
      </c>
      <c r="E186">
        <f t="shared" si="14"/>
        <v>338560000</v>
      </c>
      <c r="F186">
        <f t="shared" si="15"/>
        <v>64400</v>
      </c>
      <c r="G186">
        <f t="shared" si="16"/>
        <v>22080</v>
      </c>
    </row>
    <row r="187" spans="1:7" x14ac:dyDescent="0.25">
      <c r="A187">
        <v>18500</v>
      </c>
      <c r="B187">
        <f t="shared" si="17"/>
        <v>171152751</v>
      </c>
      <c r="C187">
        <f t="shared" si="18"/>
        <v>55503</v>
      </c>
      <c r="D187">
        <f t="shared" si="19"/>
        <v>18501</v>
      </c>
      <c r="E187">
        <f t="shared" si="14"/>
        <v>342250000</v>
      </c>
      <c r="F187">
        <f t="shared" si="15"/>
        <v>64750</v>
      </c>
      <c r="G187">
        <f t="shared" si="16"/>
        <v>22200</v>
      </c>
    </row>
    <row r="188" spans="1:7" x14ac:dyDescent="0.25">
      <c r="A188">
        <v>18600</v>
      </c>
      <c r="B188">
        <f t="shared" si="17"/>
        <v>173007901</v>
      </c>
      <c r="C188">
        <f t="shared" si="18"/>
        <v>55803</v>
      </c>
      <c r="D188">
        <f t="shared" si="19"/>
        <v>18601</v>
      </c>
      <c r="E188">
        <f t="shared" si="14"/>
        <v>345960000</v>
      </c>
      <c r="F188">
        <f t="shared" si="15"/>
        <v>65100</v>
      </c>
      <c r="G188">
        <f t="shared" si="16"/>
        <v>22320</v>
      </c>
    </row>
    <row r="189" spans="1:7" x14ac:dyDescent="0.25">
      <c r="A189">
        <v>18700</v>
      </c>
      <c r="B189">
        <f t="shared" si="17"/>
        <v>174873051</v>
      </c>
      <c r="C189">
        <f t="shared" si="18"/>
        <v>56103</v>
      </c>
      <c r="D189">
        <f t="shared" si="19"/>
        <v>18701</v>
      </c>
      <c r="E189">
        <f t="shared" si="14"/>
        <v>349690000</v>
      </c>
      <c r="F189">
        <f t="shared" si="15"/>
        <v>65450</v>
      </c>
      <c r="G189">
        <f t="shared" si="16"/>
        <v>22440</v>
      </c>
    </row>
    <row r="190" spans="1:7" x14ac:dyDescent="0.25">
      <c r="A190">
        <v>18800</v>
      </c>
      <c r="B190">
        <f t="shared" si="17"/>
        <v>176748201</v>
      </c>
      <c r="C190">
        <f t="shared" si="18"/>
        <v>56403</v>
      </c>
      <c r="D190">
        <f t="shared" si="19"/>
        <v>18801</v>
      </c>
      <c r="E190">
        <f t="shared" si="14"/>
        <v>353440000</v>
      </c>
      <c r="F190">
        <f t="shared" si="15"/>
        <v>65800</v>
      </c>
      <c r="G190">
        <f t="shared" si="16"/>
        <v>22560</v>
      </c>
    </row>
    <row r="191" spans="1:7" x14ac:dyDescent="0.25">
      <c r="A191">
        <v>18900</v>
      </c>
      <c r="B191">
        <f t="shared" si="17"/>
        <v>178633351</v>
      </c>
      <c r="C191">
        <f t="shared" si="18"/>
        <v>56703</v>
      </c>
      <c r="D191">
        <f t="shared" si="19"/>
        <v>18901</v>
      </c>
      <c r="E191">
        <f t="shared" si="14"/>
        <v>357210000</v>
      </c>
      <c r="F191">
        <f t="shared" si="15"/>
        <v>66150</v>
      </c>
      <c r="G191">
        <f t="shared" si="16"/>
        <v>22680</v>
      </c>
    </row>
    <row r="192" spans="1:7" x14ac:dyDescent="0.25">
      <c r="A192">
        <v>19000</v>
      </c>
      <c r="B192">
        <f t="shared" si="17"/>
        <v>180528501</v>
      </c>
      <c r="C192">
        <f t="shared" si="18"/>
        <v>57003</v>
      </c>
      <c r="D192">
        <f t="shared" si="19"/>
        <v>19001</v>
      </c>
      <c r="E192">
        <f t="shared" si="14"/>
        <v>361000000</v>
      </c>
      <c r="F192">
        <f t="shared" si="15"/>
        <v>66500</v>
      </c>
      <c r="G192">
        <f t="shared" si="16"/>
        <v>22800</v>
      </c>
    </row>
    <row r="193" spans="1:7" x14ac:dyDescent="0.25">
      <c r="A193">
        <v>19100</v>
      </c>
      <c r="B193">
        <f t="shared" si="17"/>
        <v>182433651</v>
      </c>
      <c r="C193">
        <f t="shared" si="18"/>
        <v>57303</v>
      </c>
      <c r="D193">
        <f t="shared" si="19"/>
        <v>19101</v>
      </c>
      <c r="E193">
        <f t="shared" si="14"/>
        <v>364810000</v>
      </c>
      <c r="F193">
        <f t="shared" si="15"/>
        <v>66850</v>
      </c>
      <c r="G193">
        <f t="shared" si="16"/>
        <v>22920</v>
      </c>
    </row>
    <row r="194" spans="1:7" x14ac:dyDescent="0.25">
      <c r="A194">
        <v>19200</v>
      </c>
      <c r="B194">
        <f t="shared" si="17"/>
        <v>184348801</v>
      </c>
      <c r="C194">
        <f t="shared" si="18"/>
        <v>57603</v>
      </c>
      <c r="D194">
        <f t="shared" si="19"/>
        <v>19201</v>
      </c>
      <c r="E194">
        <f t="shared" ref="E194:E257" si="20">$I$2*(A194^2)</f>
        <v>368640000</v>
      </c>
      <c r="F194">
        <f t="shared" ref="F194:F257" si="21">A194*$J$2</f>
        <v>67200</v>
      </c>
      <c r="G194">
        <f t="shared" ref="G194:G257" si="22">A194*$K$2</f>
        <v>23040</v>
      </c>
    </row>
    <row r="195" spans="1:7" x14ac:dyDescent="0.25">
      <c r="A195">
        <v>19300</v>
      </c>
      <c r="B195">
        <f t="shared" ref="B195:B258" si="23">A195^2/2+3*A195/2+1</f>
        <v>186273951</v>
      </c>
      <c r="C195">
        <f t="shared" si="18"/>
        <v>57903</v>
      </c>
      <c r="D195">
        <f t="shared" si="19"/>
        <v>19301</v>
      </c>
      <c r="E195">
        <f t="shared" si="20"/>
        <v>372490000</v>
      </c>
      <c r="F195">
        <f t="shared" si="21"/>
        <v>67550</v>
      </c>
      <c r="G195">
        <f t="shared" si="22"/>
        <v>23160</v>
      </c>
    </row>
    <row r="196" spans="1:7" x14ac:dyDescent="0.25">
      <c r="A196">
        <v>19400</v>
      </c>
      <c r="B196">
        <f t="shared" si="23"/>
        <v>188209101</v>
      </c>
      <c r="C196">
        <f t="shared" si="18"/>
        <v>58203</v>
      </c>
      <c r="D196">
        <f t="shared" si="19"/>
        <v>19401</v>
      </c>
      <c r="E196">
        <f t="shared" si="20"/>
        <v>376360000</v>
      </c>
      <c r="F196">
        <f t="shared" si="21"/>
        <v>67900</v>
      </c>
      <c r="G196">
        <f t="shared" si="22"/>
        <v>23280</v>
      </c>
    </row>
    <row r="197" spans="1:7" x14ac:dyDescent="0.25">
      <c r="A197">
        <v>19500</v>
      </c>
      <c r="B197">
        <f t="shared" si="23"/>
        <v>190154251</v>
      </c>
      <c r="C197">
        <f t="shared" si="18"/>
        <v>58503</v>
      </c>
      <c r="D197">
        <f t="shared" si="19"/>
        <v>19501</v>
      </c>
      <c r="E197">
        <f t="shared" si="20"/>
        <v>380250000</v>
      </c>
      <c r="F197">
        <f t="shared" si="21"/>
        <v>68250</v>
      </c>
      <c r="G197">
        <f t="shared" si="22"/>
        <v>23400</v>
      </c>
    </row>
    <row r="198" spans="1:7" x14ac:dyDescent="0.25">
      <c r="A198">
        <v>19600</v>
      </c>
      <c r="B198">
        <f t="shared" si="23"/>
        <v>192109401</v>
      </c>
      <c r="C198">
        <f t="shared" si="18"/>
        <v>58803</v>
      </c>
      <c r="D198">
        <f t="shared" si="19"/>
        <v>19601</v>
      </c>
      <c r="E198">
        <f t="shared" si="20"/>
        <v>384160000</v>
      </c>
      <c r="F198">
        <f t="shared" si="21"/>
        <v>68600</v>
      </c>
      <c r="G198">
        <f t="shared" si="22"/>
        <v>23520</v>
      </c>
    </row>
    <row r="199" spans="1:7" x14ac:dyDescent="0.25">
      <c r="A199">
        <v>19700</v>
      </c>
      <c r="B199">
        <f t="shared" si="23"/>
        <v>194074551</v>
      </c>
      <c r="C199">
        <f t="shared" si="18"/>
        <v>59103</v>
      </c>
      <c r="D199">
        <f t="shared" si="19"/>
        <v>19701</v>
      </c>
      <c r="E199">
        <f t="shared" si="20"/>
        <v>388090000</v>
      </c>
      <c r="F199">
        <f t="shared" si="21"/>
        <v>68950</v>
      </c>
      <c r="G199">
        <f t="shared" si="22"/>
        <v>23640</v>
      </c>
    </row>
    <row r="200" spans="1:7" x14ac:dyDescent="0.25">
      <c r="A200">
        <v>19800</v>
      </c>
      <c r="B200">
        <f t="shared" si="23"/>
        <v>196049701</v>
      </c>
      <c r="C200">
        <f t="shared" si="18"/>
        <v>59403</v>
      </c>
      <c r="D200">
        <f t="shared" si="19"/>
        <v>19801</v>
      </c>
      <c r="E200">
        <f t="shared" si="20"/>
        <v>392040000</v>
      </c>
      <c r="F200">
        <f t="shared" si="21"/>
        <v>69300</v>
      </c>
      <c r="G200">
        <f t="shared" si="22"/>
        <v>23760</v>
      </c>
    </row>
    <row r="201" spans="1:7" x14ac:dyDescent="0.25">
      <c r="A201">
        <v>19900</v>
      </c>
      <c r="B201">
        <f t="shared" si="23"/>
        <v>198034851</v>
      </c>
      <c r="C201">
        <f t="shared" si="18"/>
        <v>59703</v>
      </c>
      <c r="D201">
        <f t="shared" si="19"/>
        <v>19901</v>
      </c>
      <c r="E201">
        <f t="shared" si="20"/>
        <v>396010000</v>
      </c>
      <c r="F201">
        <f t="shared" si="21"/>
        <v>69650</v>
      </c>
      <c r="G201">
        <f t="shared" si="22"/>
        <v>23880</v>
      </c>
    </row>
    <row r="202" spans="1:7" x14ac:dyDescent="0.25">
      <c r="A202">
        <v>20000</v>
      </c>
      <c r="B202">
        <f t="shared" si="23"/>
        <v>200030001</v>
      </c>
      <c r="C202">
        <f t="shared" si="18"/>
        <v>60003</v>
      </c>
      <c r="D202">
        <f t="shared" si="19"/>
        <v>20001</v>
      </c>
      <c r="E202">
        <f t="shared" si="20"/>
        <v>400000000</v>
      </c>
      <c r="F202">
        <f t="shared" si="21"/>
        <v>70000</v>
      </c>
      <c r="G202">
        <f t="shared" si="22"/>
        <v>24000</v>
      </c>
    </row>
    <row r="203" spans="1:7" x14ac:dyDescent="0.25">
      <c r="A203">
        <v>20100</v>
      </c>
      <c r="B203">
        <f t="shared" si="23"/>
        <v>202035151</v>
      </c>
      <c r="C203">
        <f t="shared" si="18"/>
        <v>60303</v>
      </c>
      <c r="D203">
        <f t="shared" si="19"/>
        <v>20101</v>
      </c>
      <c r="E203">
        <f t="shared" si="20"/>
        <v>404010000</v>
      </c>
      <c r="F203">
        <f t="shared" si="21"/>
        <v>70350</v>
      </c>
      <c r="G203">
        <f t="shared" si="22"/>
        <v>24120</v>
      </c>
    </row>
    <row r="204" spans="1:7" x14ac:dyDescent="0.25">
      <c r="A204">
        <v>20200</v>
      </c>
      <c r="B204">
        <f t="shared" si="23"/>
        <v>204050301</v>
      </c>
      <c r="C204">
        <f t="shared" si="18"/>
        <v>60603</v>
      </c>
      <c r="D204">
        <f t="shared" si="19"/>
        <v>20201</v>
      </c>
      <c r="E204">
        <f t="shared" si="20"/>
        <v>408040000</v>
      </c>
      <c r="F204">
        <f t="shared" si="21"/>
        <v>70700</v>
      </c>
      <c r="G204">
        <f t="shared" si="22"/>
        <v>24240</v>
      </c>
    </row>
    <row r="205" spans="1:7" x14ac:dyDescent="0.25">
      <c r="A205">
        <v>20300</v>
      </c>
      <c r="B205">
        <f t="shared" si="23"/>
        <v>206075451</v>
      </c>
      <c r="C205">
        <f t="shared" si="18"/>
        <v>60903</v>
      </c>
      <c r="D205">
        <f t="shared" si="19"/>
        <v>20301</v>
      </c>
      <c r="E205">
        <f t="shared" si="20"/>
        <v>412090000</v>
      </c>
      <c r="F205">
        <f t="shared" si="21"/>
        <v>71050</v>
      </c>
      <c r="G205">
        <f t="shared" si="22"/>
        <v>24360</v>
      </c>
    </row>
    <row r="206" spans="1:7" x14ac:dyDescent="0.25">
      <c r="A206">
        <v>20400</v>
      </c>
      <c r="B206">
        <f t="shared" si="23"/>
        <v>208110601</v>
      </c>
      <c r="C206">
        <f t="shared" si="18"/>
        <v>61203</v>
      </c>
      <c r="D206">
        <f t="shared" si="19"/>
        <v>20401</v>
      </c>
      <c r="E206">
        <f t="shared" si="20"/>
        <v>416160000</v>
      </c>
      <c r="F206">
        <f t="shared" si="21"/>
        <v>71400</v>
      </c>
      <c r="G206">
        <f t="shared" si="22"/>
        <v>24480</v>
      </c>
    </row>
    <row r="207" spans="1:7" x14ac:dyDescent="0.25">
      <c r="A207">
        <v>20500</v>
      </c>
      <c r="B207">
        <f t="shared" si="23"/>
        <v>210155751</v>
      </c>
      <c r="C207">
        <f t="shared" ref="C207:C270" si="24">3*(A207+1)</f>
        <v>61503</v>
      </c>
      <c r="D207">
        <f t="shared" ref="D207:D270" si="25">A207+1</f>
        <v>20501</v>
      </c>
      <c r="E207">
        <f t="shared" si="20"/>
        <v>420250000</v>
      </c>
      <c r="F207">
        <f t="shared" si="21"/>
        <v>71750</v>
      </c>
      <c r="G207">
        <f t="shared" si="22"/>
        <v>24600</v>
      </c>
    </row>
    <row r="208" spans="1:7" x14ac:dyDescent="0.25">
      <c r="A208">
        <v>20600</v>
      </c>
      <c r="B208">
        <f t="shared" si="23"/>
        <v>212210901</v>
      </c>
      <c r="C208">
        <f t="shared" si="24"/>
        <v>61803</v>
      </c>
      <c r="D208">
        <f t="shared" si="25"/>
        <v>20601</v>
      </c>
      <c r="E208">
        <f t="shared" si="20"/>
        <v>424360000</v>
      </c>
      <c r="F208">
        <f t="shared" si="21"/>
        <v>72100</v>
      </c>
      <c r="G208">
        <f t="shared" si="22"/>
        <v>24720</v>
      </c>
    </row>
    <row r="209" spans="1:7" x14ac:dyDescent="0.25">
      <c r="A209">
        <v>20700</v>
      </c>
      <c r="B209">
        <f t="shared" si="23"/>
        <v>214276051</v>
      </c>
      <c r="C209">
        <f t="shared" si="24"/>
        <v>62103</v>
      </c>
      <c r="D209">
        <f t="shared" si="25"/>
        <v>20701</v>
      </c>
      <c r="E209">
        <f t="shared" si="20"/>
        <v>428490000</v>
      </c>
      <c r="F209">
        <f t="shared" si="21"/>
        <v>72450</v>
      </c>
      <c r="G209">
        <f t="shared" si="22"/>
        <v>24840</v>
      </c>
    </row>
    <row r="210" spans="1:7" x14ac:dyDescent="0.25">
      <c r="A210">
        <v>20800</v>
      </c>
      <c r="B210">
        <f t="shared" si="23"/>
        <v>216351201</v>
      </c>
      <c r="C210">
        <f t="shared" si="24"/>
        <v>62403</v>
      </c>
      <c r="D210">
        <f t="shared" si="25"/>
        <v>20801</v>
      </c>
      <c r="E210">
        <f t="shared" si="20"/>
        <v>432640000</v>
      </c>
      <c r="F210">
        <f t="shared" si="21"/>
        <v>72800</v>
      </c>
      <c r="G210">
        <f t="shared" si="22"/>
        <v>24960</v>
      </c>
    </row>
    <row r="211" spans="1:7" x14ac:dyDescent="0.25">
      <c r="A211">
        <v>20900</v>
      </c>
      <c r="B211">
        <f t="shared" si="23"/>
        <v>218436351</v>
      </c>
      <c r="C211">
        <f t="shared" si="24"/>
        <v>62703</v>
      </c>
      <c r="D211">
        <f t="shared" si="25"/>
        <v>20901</v>
      </c>
      <c r="E211">
        <f t="shared" si="20"/>
        <v>436810000</v>
      </c>
      <c r="F211">
        <f t="shared" si="21"/>
        <v>73150</v>
      </c>
      <c r="G211">
        <f t="shared" si="22"/>
        <v>25080</v>
      </c>
    </row>
    <row r="212" spans="1:7" x14ac:dyDescent="0.25">
      <c r="A212">
        <v>21000</v>
      </c>
      <c r="B212">
        <f t="shared" si="23"/>
        <v>220531501</v>
      </c>
      <c r="C212">
        <f t="shared" si="24"/>
        <v>63003</v>
      </c>
      <c r="D212">
        <f t="shared" si="25"/>
        <v>21001</v>
      </c>
      <c r="E212">
        <f t="shared" si="20"/>
        <v>441000000</v>
      </c>
      <c r="F212">
        <f t="shared" si="21"/>
        <v>73500</v>
      </c>
      <c r="G212">
        <f t="shared" si="22"/>
        <v>25200</v>
      </c>
    </row>
    <row r="213" spans="1:7" x14ac:dyDescent="0.25">
      <c r="A213">
        <v>21100</v>
      </c>
      <c r="B213">
        <f t="shared" si="23"/>
        <v>222636651</v>
      </c>
      <c r="C213">
        <f t="shared" si="24"/>
        <v>63303</v>
      </c>
      <c r="D213">
        <f t="shared" si="25"/>
        <v>21101</v>
      </c>
      <c r="E213">
        <f t="shared" si="20"/>
        <v>445210000</v>
      </c>
      <c r="F213">
        <f t="shared" si="21"/>
        <v>73850</v>
      </c>
      <c r="G213">
        <f t="shared" si="22"/>
        <v>25320</v>
      </c>
    </row>
    <row r="214" spans="1:7" x14ac:dyDescent="0.25">
      <c r="A214">
        <v>21200</v>
      </c>
      <c r="B214">
        <f t="shared" si="23"/>
        <v>224751801</v>
      </c>
      <c r="C214">
        <f t="shared" si="24"/>
        <v>63603</v>
      </c>
      <c r="D214">
        <f t="shared" si="25"/>
        <v>21201</v>
      </c>
      <c r="E214">
        <f t="shared" si="20"/>
        <v>449440000</v>
      </c>
      <c r="F214">
        <f t="shared" si="21"/>
        <v>74200</v>
      </c>
      <c r="G214">
        <f t="shared" si="22"/>
        <v>25440</v>
      </c>
    </row>
    <row r="215" spans="1:7" x14ac:dyDescent="0.25">
      <c r="A215">
        <v>21300</v>
      </c>
      <c r="B215">
        <f t="shared" si="23"/>
        <v>226876951</v>
      </c>
      <c r="C215">
        <f t="shared" si="24"/>
        <v>63903</v>
      </c>
      <c r="D215">
        <f t="shared" si="25"/>
        <v>21301</v>
      </c>
      <c r="E215">
        <f t="shared" si="20"/>
        <v>453690000</v>
      </c>
      <c r="F215">
        <f t="shared" si="21"/>
        <v>74550</v>
      </c>
      <c r="G215">
        <f t="shared" si="22"/>
        <v>25560</v>
      </c>
    </row>
    <row r="216" spans="1:7" x14ac:dyDescent="0.25">
      <c r="A216">
        <v>21400</v>
      </c>
      <c r="B216">
        <f t="shared" si="23"/>
        <v>229012101</v>
      </c>
      <c r="C216">
        <f t="shared" si="24"/>
        <v>64203</v>
      </c>
      <c r="D216">
        <f t="shared" si="25"/>
        <v>21401</v>
      </c>
      <c r="E216">
        <f t="shared" si="20"/>
        <v>457960000</v>
      </c>
      <c r="F216">
        <f t="shared" si="21"/>
        <v>74900</v>
      </c>
      <c r="G216">
        <f t="shared" si="22"/>
        <v>25680</v>
      </c>
    </row>
    <row r="217" spans="1:7" x14ac:dyDescent="0.25">
      <c r="A217">
        <v>21500</v>
      </c>
      <c r="B217">
        <f t="shared" si="23"/>
        <v>231157251</v>
      </c>
      <c r="C217">
        <f t="shared" si="24"/>
        <v>64503</v>
      </c>
      <c r="D217">
        <f t="shared" si="25"/>
        <v>21501</v>
      </c>
      <c r="E217">
        <f t="shared" si="20"/>
        <v>462250000</v>
      </c>
      <c r="F217">
        <f t="shared" si="21"/>
        <v>75250</v>
      </c>
      <c r="G217">
        <f t="shared" si="22"/>
        <v>25800</v>
      </c>
    </row>
    <row r="218" spans="1:7" x14ac:dyDescent="0.25">
      <c r="A218">
        <v>21600</v>
      </c>
      <c r="B218">
        <f t="shared" si="23"/>
        <v>233312401</v>
      </c>
      <c r="C218">
        <f t="shared" si="24"/>
        <v>64803</v>
      </c>
      <c r="D218">
        <f t="shared" si="25"/>
        <v>21601</v>
      </c>
      <c r="E218">
        <f t="shared" si="20"/>
        <v>466560000</v>
      </c>
      <c r="F218">
        <f t="shared" si="21"/>
        <v>75600</v>
      </c>
      <c r="G218">
        <f t="shared" si="22"/>
        <v>25920</v>
      </c>
    </row>
    <row r="219" spans="1:7" x14ac:dyDescent="0.25">
      <c r="A219">
        <v>21700</v>
      </c>
      <c r="B219">
        <f t="shared" si="23"/>
        <v>235477551</v>
      </c>
      <c r="C219">
        <f t="shared" si="24"/>
        <v>65103</v>
      </c>
      <c r="D219">
        <f t="shared" si="25"/>
        <v>21701</v>
      </c>
      <c r="E219">
        <f t="shared" si="20"/>
        <v>470890000</v>
      </c>
      <c r="F219">
        <f t="shared" si="21"/>
        <v>75950</v>
      </c>
      <c r="G219">
        <f t="shared" si="22"/>
        <v>26040</v>
      </c>
    </row>
    <row r="220" spans="1:7" x14ac:dyDescent="0.25">
      <c r="A220">
        <v>21800</v>
      </c>
      <c r="B220">
        <f t="shared" si="23"/>
        <v>237652701</v>
      </c>
      <c r="C220">
        <f t="shared" si="24"/>
        <v>65403</v>
      </c>
      <c r="D220">
        <f t="shared" si="25"/>
        <v>21801</v>
      </c>
      <c r="E220">
        <f t="shared" si="20"/>
        <v>475240000</v>
      </c>
      <c r="F220">
        <f t="shared" si="21"/>
        <v>76300</v>
      </c>
      <c r="G220">
        <f t="shared" si="22"/>
        <v>26160</v>
      </c>
    </row>
    <row r="221" spans="1:7" x14ac:dyDescent="0.25">
      <c r="A221">
        <v>21900</v>
      </c>
      <c r="B221">
        <f t="shared" si="23"/>
        <v>239837851</v>
      </c>
      <c r="C221">
        <f t="shared" si="24"/>
        <v>65703</v>
      </c>
      <c r="D221">
        <f t="shared" si="25"/>
        <v>21901</v>
      </c>
      <c r="E221">
        <f t="shared" si="20"/>
        <v>479610000</v>
      </c>
      <c r="F221">
        <f t="shared" si="21"/>
        <v>76650</v>
      </c>
      <c r="G221">
        <f t="shared" si="22"/>
        <v>26280</v>
      </c>
    </row>
    <row r="222" spans="1:7" x14ac:dyDescent="0.25">
      <c r="A222">
        <v>22000</v>
      </c>
      <c r="B222">
        <f t="shared" si="23"/>
        <v>242033001</v>
      </c>
      <c r="C222">
        <f t="shared" si="24"/>
        <v>66003</v>
      </c>
      <c r="D222">
        <f t="shared" si="25"/>
        <v>22001</v>
      </c>
      <c r="E222">
        <f t="shared" si="20"/>
        <v>484000000</v>
      </c>
      <c r="F222">
        <f t="shared" si="21"/>
        <v>77000</v>
      </c>
      <c r="G222">
        <f t="shared" si="22"/>
        <v>26400</v>
      </c>
    </row>
    <row r="223" spans="1:7" x14ac:dyDescent="0.25">
      <c r="A223">
        <v>22100</v>
      </c>
      <c r="B223">
        <f t="shared" si="23"/>
        <v>244238151</v>
      </c>
      <c r="C223">
        <f t="shared" si="24"/>
        <v>66303</v>
      </c>
      <c r="D223">
        <f t="shared" si="25"/>
        <v>22101</v>
      </c>
      <c r="E223">
        <f t="shared" si="20"/>
        <v>488410000</v>
      </c>
      <c r="F223">
        <f t="shared" si="21"/>
        <v>77350</v>
      </c>
      <c r="G223">
        <f t="shared" si="22"/>
        <v>26520</v>
      </c>
    </row>
    <row r="224" spans="1:7" x14ac:dyDescent="0.25">
      <c r="A224">
        <v>22200</v>
      </c>
      <c r="B224">
        <f t="shared" si="23"/>
        <v>246453301</v>
      </c>
      <c r="C224">
        <f t="shared" si="24"/>
        <v>66603</v>
      </c>
      <c r="D224">
        <f t="shared" si="25"/>
        <v>22201</v>
      </c>
      <c r="E224">
        <f t="shared" si="20"/>
        <v>492840000</v>
      </c>
      <c r="F224">
        <f t="shared" si="21"/>
        <v>77700</v>
      </c>
      <c r="G224">
        <f t="shared" si="22"/>
        <v>26640</v>
      </c>
    </row>
    <row r="225" spans="1:7" x14ac:dyDescent="0.25">
      <c r="A225">
        <v>22300</v>
      </c>
      <c r="B225">
        <f t="shared" si="23"/>
        <v>248678451</v>
      </c>
      <c r="C225">
        <f t="shared" si="24"/>
        <v>66903</v>
      </c>
      <c r="D225">
        <f t="shared" si="25"/>
        <v>22301</v>
      </c>
      <c r="E225">
        <f t="shared" si="20"/>
        <v>497290000</v>
      </c>
      <c r="F225">
        <f t="shared" si="21"/>
        <v>78050</v>
      </c>
      <c r="G225">
        <f t="shared" si="22"/>
        <v>26760</v>
      </c>
    </row>
    <row r="226" spans="1:7" x14ac:dyDescent="0.25">
      <c r="A226">
        <v>22400</v>
      </c>
      <c r="B226">
        <f t="shared" si="23"/>
        <v>250913601</v>
      </c>
      <c r="C226">
        <f t="shared" si="24"/>
        <v>67203</v>
      </c>
      <c r="D226">
        <f t="shared" si="25"/>
        <v>22401</v>
      </c>
      <c r="E226">
        <f t="shared" si="20"/>
        <v>501760000</v>
      </c>
      <c r="F226">
        <f t="shared" si="21"/>
        <v>78400</v>
      </c>
      <c r="G226">
        <f t="shared" si="22"/>
        <v>26880</v>
      </c>
    </row>
    <row r="227" spans="1:7" x14ac:dyDescent="0.25">
      <c r="A227">
        <v>22500</v>
      </c>
      <c r="B227">
        <f t="shared" si="23"/>
        <v>253158751</v>
      </c>
      <c r="C227">
        <f t="shared" si="24"/>
        <v>67503</v>
      </c>
      <c r="D227">
        <f t="shared" si="25"/>
        <v>22501</v>
      </c>
      <c r="E227">
        <f t="shared" si="20"/>
        <v>506250000</v>
      </c>
      <c r="F227">
        <f t="shared" si="21"/>
        <v>78750</v>
      </c>
      <c r="G227">
        <f t="shared" si="22"/>
        <v>27000</v>
      </c>
    </row>
    <row r="228" spans="1:7" x14ac:dyDescent="0.25">
      <c r="A228">
        <v>22600</v>
      </c>
      <c r="B228">
        <f t="shared" si="23"/>
        <v>255413901</v>
      </c>
      <c r="C228">
        <f t="shared" si="24"/>
        <v>67803</v>
      </c>
      <c r="D228">
        <f t="shared" si="25"/>
        <v>22601</v>
      </c>
      <c r="E228">
        <f t="shared" si="20"/>
        <v>510760000</v>
      </c>
      <c r="F228">
        <f t="shared" si="21"/>
        <v>79100</v>
      </c>
      <c r="G228">
        <f t="shared" si="22"/>
        <v>27120</v>
      </c>
    </row>
    <row r="229" spans="1:7" x14ac:dyDescent="0.25">
      <c r="A229">
        <v>22700</v>
      </c>
      <c r="B229">
        <f t="shared" si="23"/>
        <v>257679051</v>
      </c>
      <c r="C229">
        <f t="shared" si="24"/>
        <v>68103</v>
      </c>
      <c r="D229">
        <f t="shared" si="25"/>
        <v>22701</v>
      </c>
      <c r="E229">
        <f t="shared" si="20"/>
        <v>515290000</v>
      </c>
      <c r="F229">
        <f t="shared" si="21"/>
        <v>79450</v>
      </c>
      <c r="G229">
        <f t="shared" si="22"/>
        <v>27240</v>
      </c>
    </row>
    <row r="230" spans="1:7" x14ac:dyDescent="0.25">
      <c r="A230">
        <v>22800</v>
      </c>
      <c r="B230">
        <f t="shared" si="23"/>
        <v>259954201</v>
      </c>
      <c r="C230">
        <f t="shared" si="24"/>
        <v>68403</v>
      </c>
      <c r="D230">
        <f t="shared" si="25"/>
        <v>22801</v>
      </c>
      <c r="E230">
        <f t="shared" si="20"/>
        <v>519840000</v>
      </c>
      <c r="F230">
        <f t="shared" si="21"/>
        <v>79800</v>
      </c>
      <c r="G230">
        <f t="shared" si="22"/>
        <v>27360</v>
      </c>
    </row>
    <row r="231" spans="1:7" x14ac:dyDescent="0.25">
      <c r="A231">
        <v>22900</v>
      </c>
      <c r="B231">
        <f t="shared" si="23"/>
        <v>262239351</v>
      </c>
      <c r="C231">
        <f t="shared" si="24"/>
        <v>68703</v>
      </c>
      <c r="D231">
        <f t="shared" si="25"/>
        <v>22901</v>
      </c>
      <c r="E231">
        <f t="shared" si="20"/>
        <v>524410000</v>
      </c>
      <c r="F231">
        <f t="shared" si="21"/>
        <v>80150</v>
      </c>
      <c r="G231">
        <f t="shared" si="22"/>
        <v>27480</v>
      </c>
    </row>
    <row r="232" spans="1:7" x14ac:dyDescent="0.25">
      <c r="A232">
        <v>23000</v>
      </c>
      <c r="B232">
        <f t="shared" si="23"/>
        <v>264534501</v>
      </c>
      <c r="C232">
        <f t="shared" si="24"/>
        <v>69003</v>
      </c>
      <c r="D232">
        <f t="shared" si="25"/>
        <v>23001</v>
      </c>
      <c r="E232">
        <f t="shared" si="20"/>
        <v>529000000</v>
      </c>
      <c r="F232">
        <f t="shared" si="21"/>
        <v>80500</v>
      </c>
      <c r="G232">
        <f t="shared" si="22"/>
        <v>27600</v>
      </c>
    </row>
    <row r="233" spans="1:7" x14ac:dyDescent="0.25">
      <c r="A233">
        <v>23100</v>
      </c>
      <c r="B233">
        <f t="shared" si="23"/>
        <v>266839651</v>
      </c>
      <c r="C233">
        <f t="shared" si="24"/>
        <v>69303</v>
      </c>
      <c r="D233">
        <f t="shared" si="25"/>
        <v>23101</v>
      </c>
      <c r="E233">
        <f t="shared" si="20"/>
        <v>533610000</v>
      </c>
      <c r="F233">
        <f t="shared" si="21"/>
        <v>80850</v>
      </c>
      <c r="G233">
        <f t="shared" si="22"/>
        <v>27720</v>
      </c>
    </row>
    <row r="234" spans="1:7" x14ac:dyDescent="0.25">
      <c r="A234">
        <v>23200</v>
      </c>
      <c r="B234">
        <f t="shared" si="23"/>
        <v>269154801</v>
      </c>
      <c r="C234">
        <f t="shared" si="24"/>
        <v>69603</v>
      </c>
      <c r="D234">
        <f t="shared" si="25"/>
        <v>23201</v>
      </c>
      <c r="E234">
        <f t="shared" si="20"/>
        <v>538240000</v>
      </c>
      <c r="F234">
        <f t="shared" si="21"/>
        <v>81200</v>
      </c>
      <c r="G234">
        <f t="shared" si="22"/>
        <v>27840</v>
      </c>
    </row>
    <row r="235" spans="1:7" x14ac:dyDescent="0.25">
      <c r="A235">
        <v>23300</v>
      </c>
      <c r="B235">
        <f t="shared" si="23"/>
        <v>271479951</v>
      </c>
      <c r="C235">
        <f t="shared" si="24"/>
        <v>69903</v>
      </c>
      <c r="D235">
        <f t="shared" si="25"/>
        <v>23301</v>
      </c>
      <c r="E235">
        <f t="shared" si="20"/>
        <v>542890000</v>
      </c>
      <c r="F235">
        <f t="shared" si="21"/>
        <v>81550</v>
      </c>
      <c r="G235">
        <f t="shared" si="22"/>
        <v>27960</v>
      </c>
    </row>
    <row r="236" spans="1:7" x14ac:dyDescent="0.25">
      <c r="A236">
        <v>23400</v>
      </c>
      <c r="B236">
        <f t="shared" si="23"/>
        <v>273815101</v>
      </c>
      <c r="C236">
        <f t="shared" si="24"/>
        <v>70203</v>
      </c>
      <c r="D236">
        <f t="shared" si="25"/>
        <v>23401</v>
      </c>
      <c r="E236">
        <f t="shared" si="20"/>
        <v>547560000</v>
      </c>
      <c r="F236">
        <f t="shared" si="21"/>
        <v>81900</v>
      </c>
      <c r="G236">
        <f t="shared" si="22"/>
        <v>28080</v>
      </c>
    </row>
    <row r="237" spans="1:7" x14ac:dyDescent="0.25">
      <c r="A237">
        <v>23500</v>
      </c>
      <c r="B237">
        <f t="shared" si="23"/>
        <v>276160251</v>
      </c>
      <c r="C237">
        <f t="shared" si="24"/>
        <v>70503</v>
      </c>
      <c r="D237">
        <f t="shared" si="25"/>
        <v>23501</v>
      </c>
      <c r="E237">
        <f t="shared" si="20"/>
        <v>552250000</v>
      </c>
      <c r="F237">
        <f t="shared" si="21"/>
        <v>82250</v>
      </c>
      <c r="G237">
        <f t="shared" si="22"/>
        <v>28200</v>
      </c>
    </row>
    <row r="238" spans="1:7" x14ac:dyDescent="0.25">
      <c r="A238">
        <v>23600</v>
      </c>
      <c r="B238">
        <f t="shared" si="23"/>
        <v>278515401</v>
      </c>
      <c r="C238">
        <f t="shared" si="24"/>
        <v>70803</v>
      </c>
      <c r="D238">
        <f t="shared" si="25"/>
        <v>23601</v>
      </c>
      <c r="E238">
        <f t="shared" si="20"/>
        <v>556960000</v>
      </c>
      <c r="F238">
        <f t="shared" si="21"/>
        <v>82600</v>
      </c>
      <c r="G238">
        <f t="shared" si="22"/>
        <v>28320</v>
      </c>
    </row>
    <row r="239" spans="1:7" x14ac:dyDescent="0.25">
      <c r="A239">
        <v>23700</v>
      </c>
      <c r="B239">
        <f t="shared" si="23"/>
        <v>280880551</v>
      </c>
      <c r="C239">
        <f t="shared" si="24"/>
        <v>71103</v>
      </c>
      <c r="D239">
        <f t="shared" si="25"/>
        <v>23701</v>
      </c>
      <c r="E239">
        <f t="shared" si="20"/>
        <v>561690000</v>
      </c>
      <c r="F239">
        <f t="shared" si="21"/>
        <v>82950</v>
      </c>
      <c r="G239">
        <f t="shared" si="22"/>
        <v>28440</v>
      </c>
    </row>
    <row r="240" spans="1:7" x14ac:dyDescent="0.25">
      <c r="A240">
        <v>23800</v>
      </c>
      <c r="B240">
        <f t="shared" si="23"/>
        <v>283255701</v>
      </c>
      <c r="C240">
        <f t="shared" si="24"/>
        <v>71403</v>
      </c>
      <c r="D240">
        <f t="shared" si="25"/>
        <v>23801</v>
      </c>
      <c r="E240">
        <f t="shared" si="20"/>
        <v>566440000</v>
      </c>
      <c r="F240">
        <f t="shared" si="21"/>
        <v>83300</v>
      </c>
      <c r="G240">
        <f t="shared" si="22"/>
        <v>28560</v>
      </c>
    </row>
    <row r="241" spans="1:7" x14ac:dyDescent="0.25">
      <c r="A241">
        <v>23900</v>
      </c>
      <c r="B241">
        <f t="shared" si="23"/>
        <v>285640851</v>
      </c>
      <c r="C241">
        <f t="shared" si="24"/>
        <v>71703</v>
      </c>
      <c r="D241">
        <f t="shared" si="25"/>
        <v>23901</v>
      </c>
      <c r="E241">
        <f t="shared" si="20"/>
        <v>571210000</v>
      </c>
      <c r="F241">
        <f t="shared" si="21"/>
        <v>83650</v>
      </c>
      <c r="G241">
        <f t="shared" si="22"/>
        <v>28680</v>
      </c>
    </row>
    <row r="242" spans="1:7" x14ac:dyDescent="0.25">
      <c r="A242">
        <v>24000</v>
      </c>
      <c r="B242">
        <f t="shared" si="23"/>
        <v>288036001</v>
      </c>
      <c r="C242">
        <f t="shared" si="24"/>
        <v>72003</v>
      </c>
      <c r="D242">
        <f t="shared" si="25"/>
        <v>24001</v>
      </c>
      <c r="E242">
        <f t="shared" si="20"/>
        <v>576000000</v>
      </c>
      <c r="F242">
        <f t="shared" si="21"/>
        <v>84000</v>
      </c>
      <c r="G242">
        <f t="shared" si="22"/>
        <v>28800</v>
      </c>
    </row>
    <row r="243" spans="1:7" x14ac:dyDescent="0.25">
      <c r="A243">
        <v>24100</v>
      </c>
      <c r="B243">
        <f t="shared" si="23"/>
        <v>290441151</v>
      </c>
      <c r="C243">
        <f t="shared" si="24"/>
        <v>72303</v>
      </c>
      <c r="D243">
        <f t="shared" si="25"/>
        <v>24101</v>
      </c>
      <c r="E243">
        <f t="shared" si="20"/>
        <v>580810000</v>
      </c>
      <c r="F243">
        <f t="shared" si="21"/>
        <v>84350</v>
      </c>
      <c r="G243">
        <f t="shared" si="22"/>
        <v>28920</v>
      </c>
    </row>
    <row r="244" spans="1:7" x14ac:dyDescent="0.25">
      <c r="A244">
        <v>24200</v>
      </c>
      <c r="B244">
        <f t="shared" si="23"/>
        <v>292856301</v>
      </c>
      <c r="C244">
        <f t="shared" si="24"/>
        <v>72603</v>
      </c>
      <c r="D244">
        <f t="shared" si="25"/>
        <v>24201</v>
      </c>
      <c r="E244">
        <f t="shared" si="20"/>
        <v>585640000</v>
      </c>
      <c r="F244">
        <f t="shared" si="21"/>
        <v>84700</v>
      </c>
      <c r="G244">
        <f t="shared" si="22"/>
        <v>29040</v>
      </c>
    </row>
    <row r="245" spans="1:7" x14ac:dyDescent="0.25">
      <c r="A245">
        <v>24300</v>
      </c>
      <c r="B245">
        <f t="shared" si="23"/>
        <v>295281451</v>
      </c>
      <c r="C245">
        <f t="shared" si="24"/>
        <v>72903</v>
      </c>
      <c r="D245">
        <f t="shared" si="25"/>
        <v>24301</v>
      </c>
      <c r="E245">
        <f t="shared" si="20"/>
        <v>590490000</v>
      </c>
      <c r="F245">
        <f t="shared" si="21"/>
        <v>85050</v>
      </c>
      <c r="G245">
        <f t="shared" si="22"/>
        <v>29160</v>
      </c>
    </row>
    <row r="246" spans="1:7" x14ac:dyDescent="0.25">
      <c r="A246">
        <v>24400</v>
      </c>
      <c r="B246">
        <f t="shared" si="23"/>
        <v>297716601</v>
      </c>
      <c r="C246">
        <f t="shared" si="24"/>
        <v>73203</v>
      </c>
      <c r="D246">
        <f t="shared" si="25"/>
        <v>24401</v>
      </c>
      <c r="E246">
        <f t="shared" si="20"/>
        <v>595360000</v>
      </c>
      <c r="F246">
        <f t="shared" si="21"/>
        <v>85400</v>
      </c>
      <c r="G246">
        <f t="shared" si="22"/>
        <v>29280</v>
      </c>
    </row>
    <row r="247" spans="1:7" x14ac:dyDescent="0.25">
      <c r="A247">
        <v>24500</v>
      </c>
      <c r="B247">
        <f t="shared" si="23"/>
        <v>300161751</v>
      </c>
      <c r="C247">
        <f t="shared" si="24"/>
        <v>73503</v>
      </c>
      <c r="D247">
        <f t="shared" si="25"/>
        <v>24501</v>
      </c>
      <c r="E247">
        <f t="shared" si="20"/>
        <v>600250000</v>
      </c>
      <c r="F247">
        <f t="shared" si="21"/>
        <v>85750</v>
      </c>
      <c r="G247">
        <f t="shared" si="22"/>
        <v>29400</v>
      </c>
    </row>
    <row r="248" spans="1:7" x14ac:dyDescent="0.25">
      <c r="A248">
        <v>24600</v>
      </c>
      <c r="B248">
        <f t="shared" si="23"/>
        <v>302616901</v>
      </c>
      <c r="C248">
        <f t="shared" si="24"/>
        <v>73803</v>
      </c>
      <c r="D248">
        <f t="shared" si="25"/>
        <v>24601</v>
      </c>
      <c r="E248">
        <f t="shared" si="20"/>
        <v>605160000</v>
      </c>
      <c r="F248">
        <f t="shared" si="21"/>
        <v>86100</v>
      </c>
      <c r="G248">
        <f t="shared" si="22"/>
        <v>29520</v>
      </c>
    </row>
    <row r="249" spans="1:7" x14ac:dyDescent="0.25">
      <c r="A249">
        <v>24700</v>
      </c>
      <c r="B249">
        <f t="shared" si="23"/>
        <v>305082051</v>
      </c>
      <c r="C249">
        <f t="shared" si="24"/>
        <v>74103</v>
      </c>
      <c r="D249">
        <f t="shared" si="25"/>
        <v>24701</v>
      </c>
      <c r="E249">
        <f t="shared" si="20"/>
        <v>610090000</v>
      </c>
      <c r="F249">
        <f t="shared" si="21"/>
        <v>86450</v>
      </c>
      <c r="G249">
        <f t="shared" si="22"/>
        <v>29640</v>
      </c>
    </row>
    <row r="250" spans="1:7" x14ac:dyDescent="0.25">
      <c r="A250">
        <v>24800</v>
      </c>
      <c r="B250">
        <f t="shared" si="23"/>
        <v>307557201</v>
      </c>
      <c r="C250">
        <f t="shared" si="24"/>
        <v>74403</v>
      </c>
      <c r="D250">
        <f t="shared" si="25"/>
        <v>24801</v>
      </c>
      <c r="E250">
        <f t="shared" si="20"/>
        <v>615040000</v>
      </c>
      <c r="F250">
        <f t="shared" si="21"/>
        <v>86800</v>
      </c>
      <c r="G250">
        <f t="shared" si="22"/>
        <v>29760</v>
      </c>
    </row>
    <row r="251" spans="1:7" x14ac:dyDescent="0.25">
      <c r="A251">
        <v>24900</v>
      </c>
      <c r="B251">
        <f t="shared" si="23"/>
        <v>310042351</v>
      </c>
      <c r="C251">
        <f t="shared" si="24"/>
        <v>74703</v>
      </c>
      <c r="D251">
        <f t="shared" si="25"/>
        <v>24901</v>
      </c>
      <c r="E251">
        <f t="shared" si="20"/>
        <v>620010000</v>
      </c>
      <c r="F251">
        <f t="shared" si="21"/>
        <v>87150</v>
      </c>
      <c r="G251">
        <f t="shared" si="22"/>
        <v>29880</v>
      </c>
    </row>
    <row r="252" spans="1:7" x14ac:dyDescent="0.25">
      <c r="A252">
        <v>25000</v>
      </c>
      <c r="B252">
        <f t="shared" si="23"/>
        <v>312537501</v>
      </c>
      <c r="C252">
        <f t="shared" si="24"/>
        <v>75003</v>
      </c>
      <c r="D252">
        <f t="shared" si="25"/>
        <v>25001</v>
      </c>
      <c r="E252">
        <f t="shared" si="20"/>
        <v>625000000</v>
      </c>
      <c r="F252">
        <f t="shared" si="21"/>
        <v>87500</v>
      </c>
      <c r="G252">
        <f t="shared" si="22"/>
        <v>30000</v>
      </c>
    </row>
    <row r="253" spans="1:7" x14ac:dyDescent="0.25">
      <c r="A253">
        <v>25100</v>
      </c>
      <c r="B253">
        <f t="shared" si="23"/>
        <v>315042651</v>
      </c>
      <c r="C253">
        <f t="shared" si="24"/>
        <v>75303</v>
      </c>
      <c r="D253">
        <f t="shared" si="25"/>
        <v>25101</v>
      </c>
      <c r="E253">
        <f t="shared" si="20"/>
        <v>630010000</v>
      </c>
      <c r="F253">
        <f t="shared" si="21"/>
        <v>87850</v>
      </c>
      <c r="G253">
        <f t="shared" si="22"/>
        <v>30120</v>
      </c>
    </row>
    <row r="254" spans="1:7" x14ac:dyDescent="0.25">
      <c r="A254">
        <v>25200</v>
      </c>
      <c r="B254">
        <f t="shared" si="23"/>
        <v>317557801</v>
      </c>
      <c r="C254">
        <f t="shared" si="24"/>
        <v>75603</v>
      </c>
      <c r="D254">
        <f t="shared" si="25"/>
        <v>25201</v>
      </c>
      <c r="E254">
        <f t="shared" si="20"/>
        <v>635040000</v>
      </c>
      <c r="F254">
        <f t="shared" si="21"/>
        <v>88200</v>
      </c>
      <c r="G254">
        <f t="shared" si="22"/>
        <v>30240</v>
      </c>
    </row>
    <row r="255" spans="1:7" x14ac:dyDescent="0.25">
      <c r="A255">
        <v>25300</v>
      </c>
      <c r="B255">
        <f t="shared" si="23"/>
        <v>320082951</v>
      </c>
      <c r="C255">
        <f t="shared" si="24"/>
        <v>75903</v>
      </c>
      <c r="D255">
        <f t="shared" si="25"/>
        <v>25301</v>
      </c>
      <c r="E255">
        <f t="shared" si="20"/>
        <v>640090000</v>
      </c>
      <c r="F255">
        <f t="shared" si="21"/>
        <v>88550</v>
      </c>
      <c r="G255">
        <f t="shared" si="22"/>
        <v>30360</v>
      </c>
    </row>
    <row r="256" spans="1:7" x14ac:dyDescent="0.25">
      <c r="A256">
        <v>25400</v>
      </c>
      <c r="B256">
        <f t="shared" si="23"/>
        <v>322618101</v>
      </c>
      <c r="C256">
        <f t="shared" si="24"/>
        <v>76203</v>
      </c>
      <c r="D256">
        <f t="shared" si="25"/>
        <v>25401</v>
      </c>
      <c r="E256">
        <f t="shared" si="20"/>
        <v>645160000</v>
      </c>
      <c r="F256">
        <f t="shared" si="21"/>
        <v>88900</v>
      </c>
      <c r="G256">
        <f t="shared" si="22"/>
        <v>30480</v>
      </c>
    </row>
    <row r="257" spans="1:7" x14ac:dyDescent="0.25">
      <c r="A257">
        <v>25500</v>
      </c>
      <c r="B257">
        <f t="shared" si="23"/>
        <v>325163251</v>
      </c>
      <c r="C257">
        <f t="shared" si="24"/>
        <v>76503</v>
      </c>
      <c r="D257">
        <f t="shared" si="25"/>
        <v>25501</v>
      </c>
      <c r="E257">
        <f t="shared" si="20"/>
        <v>650250000</v>
      </c>
      <c r="F257">
        <f t="shared" si="21"/>
        <v>89250</v>
      </c>
      <c r="G257">
        <f t="shared" si="22"/>
        <v>30600</v>
      </c>
    </row>
    <row r="258" spans="1:7" x14ac:dyDescent="0.25">
      <c r="A258">
        <v>25600</v>
      </c>
      <c r="B258">
        <f t="shared" si="23"/>
        <v>327718401</v>
      </c>
      <c r="C258">
        <f t="shared" si="24"/>
        <v>76803</v>
      </c>
      <c r="D258">
        <f t="shared" si="25"/>
        <v>25601</v>
      </c>
      <c r="E258">
        <f t="shared" ref="E258:E321" si="26">$I$2*(A258^2)</f>
        <v>655360000</v>
      </c>
      <c r="F258">
        <f t="shared" ref="F258:F321" si="27">A258*$J$2</f>
        <v>89600</v>
      </c>
      <c r="G258">
        <f t="shared" ref="G258:G321" si="28">A258*$K$2</f>
        <v>30720</v>
      </c>
    </row>
    <row r="259" spans="1:7" x14ac:dyDescent="0.25">
      <c r="A259">
        <v>25700</v>
      </c>
      <c r="B259">
        <f t="shared" ref="B259:B322" si="29">A259^2/2+3*A259/2+1</f>
        <v>330283551</v>
      </c>
      <c r="C259">
        <f t="shared" si="24"/>
        <v>77103</v>
      </c>
      <c r="D259">
        <f t="shared" si="25"/>
        <v>25701</v>
      </c>
      <c r="E259">
        <f t="shared" si="26"/>
        <v>660490000</v>
      </c>
      <c r="F259">
        <f t="shared" si="27"/>
        <v>89950</v>
      </c>
      <c r="G259">
        <f t="shared" si="28"/>
        <v>30840</v>
      </c>
    </row>
    <row r="260" spans="1:7" x14ac:dyDescent="0.25">
      <c r="A260">
        <v>25800</v>
      </c>
      <c r="B260">
        <f t="shared" si="29"/>
        <v>332858701</v>
      </c>
      <c r="C260">
        <f t="shared" si="24"/>
        <v>77403</v>
      </c>
      <c r="D260">
        <f t="shared" si="25"/>
        <v>25801</v>
      </c>
      <c r="E260">
        <f t="shared" si="26"/>
        <v>665640000</v>
      </c>
      <c r="F260">
        <f t="shared" si="27"/>
        <v>90300</v>
      </c>
      <c r="G260">
        <f t="shared" si="28"/>
        <v>30960</v>
      </c>
    </row>
    <row r="261" spans="1:7" x14ac:dyDescent="0.25">
      <c r="A261">
        <v>25900</v>
      </c>
      <c r="B261">
        <f t="shared" si="29"/>
        <v>335443851</v>
      </c>
      <c r="C261">
        <f t="shared" si="24"/>
        <v>77703</v>
      </c>
      <c r="D261">
        <f t="shared" si="25"/>
        <v>25901</v>
      </c>
      <c r="E261">
        <f t="shared" si="26"/>
        <v>670810000</v>
      </c>
      <c r="F261">
        <f t="shared" si="27"/>
        <v>90650</v>
      </c>
      <c r="G261">
        <f t="shared" si="28"/>
        <v>31080</v>
      </c>
    </row>
    <row r="262" spans="1:7" x14ac:dyDescent="0.25">
      <c r="A262">
        <v>26000</v>
      </c>
      <c r="B262">
        <f t="shared" si="29"/>
        <v>338039001</v>
      </c>
      <c r="C262">
        <f t="shared" si="24"/>
        <v>78003</v>
      </c>
      <c r="D262">
        <f t="shared" si="25"/>
        <v>26001</v>
      </c>
      <c r="E262">
        <f t="shared" si="26"/>
        <v>676000000</v>
      </c>
      <c r="F262">
        <f t="shared" si="27"/>
        <v>91000</v>
      </c>
      <c r="G262">
        <f t="shared" si="28"/>
        <v>31200</v>
      </c>
    </row>
    <row r="263" spans="1:7" x14ac:dyDescent="0.25">
      <c r="A263">
        <v>26100</v>
      </c>
      <c r="B263">
        <f t="shared" si="29"/>
        <v>340644151</v>
      </c>
      <c r="C263">
        <f t="shared" si="24"/>
        <v>78303</v>
      </c>
      <c r="D263">
        <f t="shared" si="25"/>
        <v>26101</v>
      </c>
      <c r="E263">
        <f t="shared" si="26"/>
        <v>681210000</v>
      </c>
      <c r="F263">
        <f t="shared" si="27"/>
        <v>91350</v>
      </c>
      <c r="G263">
        <f t="shared" si="28"/>
        <v>31320</v>
      </c>
    </row>
    <row r="264" spans="1:7" x14ac:dyDescent="0.25">
      <c r="A264">
        <v>26200</v>
      </c>
      <c r="B264">
        <f t="shared" si="29"/>
        <v>343259301</v>
      </c>
      <c r="C264">
        <f t="shared" si="24"/>
        <v>78603</v>
      </c>
      <c r="D264">
        <f t="shared" si="25"/>
        <v>26201</v>
      </c>
      <c r="E264">
        <f t="shared" si="26"/>
        <v>686440000</v>
      </c>
      <c r="F264">
        <f t="shared" si="27"/>
        <v>91700</v>
      </c>
      <c r="G264">
        <f t="shared" si="28"/>
        <v>31440</v>
      </c>
    </row>
    <row r="265" spans="1:7" x14ac:dyDescent="0.25">
      <c r="A265">
        <v>26300</v>
      </c>
      <c r="B265">
        <f t="shared" si="29"/>
        <v>345884451</v>
      </c>
      <c r="C265">
        <f t="shared" si="24"/>
        <v>78903</v>
      </c>
      <c r="D265">
        <f t="shared" si="25"/>
        <v>26301</v>
      </c>
      <c r="E265">
        <f t="shared" si="26"/>
        <v>691690000</v>
      </c>
      <c r="F265">
        <f t="shared" si="27"/>
        <v>92050</v>
      </c>
      <c r="G265">
        <f t="shared" si="28"/>
        <v>31560</v>
      </c>
    </row>
    <row r="266" spans="1:7" x14ac:dyDescent="0.25">
      <c r="A266">
        <v>26400</v>
      </c>
      <c r="B266">
        <f t="shared" si="29"/>
        <v>348519601</v>
      </c>
      <c r="C266">
        <f t="shared" si="24"/>
        <v>79203</v>
      </c>
      <c r="D266">
        <f t="shared" si="25"/>
        <v>26401</v>
      </c>
      <c r="E266">
        <f t="shared" si="26"/>
        <v>696960000</v>
      </c>
      <c r="F266">
        <f t="shared" si="27"/>
        <v>92400</v>
      </c>
      <c r="G266">
        <f t="shared" si="28"/>
        <v>31680</v>
      </c>
    </row>
    <row r="267" spans="1:7" x14ac:dyDescent="0.25">
      <c r="A267">
        <v>26500</v>
      </c>
      <c r="B267">
        <f t="shared" si="29"/>
        <v>351164751</v>
      </c>
      <c r="C267">
        <f t="shared" si="24"/>
        <v>79503</v>
      </c>
      <c r="D267">
        <f t="shared" si="25"/>
        <v>26501</v>
      </c>
      <c r="E267">
        <f t="shared" si="26"/>
        <v>702250000</v>
      </c>
      <c r="F267">
        <f t="shared" si="27"/>
        <v>92750</v>
      </c>
      <c r="G267">
        <f t="shared" si="28"/>
        <v>31800</v>
      </c>
    </row>
    <row r="268" spans="1:7" x14ac:dyDescent="0.25">
      <c r="A268">
        <v>26600</v>
      </c>
      <c r="B268">
        <f t="shared" si="29"/>
        <v>353819901</v>
      </c>
      <c r="C268">
        <f t="shared" si="24"/>
        <v>79803</v>
      </c>
      <c r="D268">
        <f t="shared" si="25"/>
        <v>26601</v>
      </c>
      <c r="E268">
        <f t="shared" si="26"/>
        <v>707560000</v>
      </c>
      <c r="F268">
        <f t="shared" si="27"/>
        <v>93100</v>
      </c>
      <c r="G268">
        <f t="shared" si="28"/>
        <v>31920</v>
      </c>
    </row>
    <row r="269" spans="1:7" x14ac:dyDescent="0.25">
      <c r="A269">
        <v>26700</v>
      </c>
      <c r="B269">
        <f t="shared" si="29"/>
        <v>356485051</v>
      </c>
      <c r="C269">
        <f t="shared" si="24"/>
        <v>80103</v>
      </c>
      <c r="D269">
        <f t="shared" si="25"/>
        <v>26701</v>
      </c>
      <c r="E269">
        <f t="shared" si="26"/>
        <v>712890000</v>
      </c>
      <c r="F269">
        <f t="shared" si="27"/>
        <v>93450</v>
      </c>
      <c r="G269">
        <f t="shared" si="28"/>
        <v>32040</v>
      </c>
    </row>
    <row r="270" spans="1:7" x14ac:dyDescent="0.25">
      <c r="A270">
        <v>26800</v>
      </c>
      <c r="B270">
        <f t="shared" si="29"/>
        <v>359160201</v>
      </c>
      <c r="C270">
        <f t="shared" si="24"/>
        <v>80403</v>
      </c>
      <c r="D270">
        <f t="shared" si="25"/>
        <v>26801</v>
      </c>
      <c r="E270">
        <f t="shared" si="26"/>
        <v>718240000</v>
      </c>
      <c r="F270">
        <f t="shared" si="27"/>
        <v>93800</v>
      </c>
      <c r="G270">
        <f t="shared" si="28"/>
        <v>32160</v>
      </c>
    </row>
    <row r="271" spans="1:7" x14ac:dyDescent="0.25">
      <c r="A271">
        <v>26900</v>
      </c>
      <c r="B271">
        <f t="shared" si="29"/>
        <v>361845351</v>
      </c>
      <c r="C271">
        <f t="shared" ref="C271:C334" si="30">3*(A271+1)</f>
        <v>80703</v>
      </c>
      <c r="D271">
        <f t="shared" ref="D271:D334" si="31">A271+1</f>
        <v>26901</v>
      </c>
      <c r="E271">
        <f t="shared" si="26"/>
        <v>723610000</v>
      </c>
      <c r="F271">
        <f t="shared" si="27"/>
        <v>94150</v>
      </c>
      <c r="G271">
        <f t="shared" si="28"/>
        <v>32280</v>
      </c>
    </row>
    <row r="272" spans="1:7" x14ac:dyDescent="0.25">
      <c r="A272">
        <v>27000</v>
      </c>
      <c r="B272">
        <f t="shared" si="29"/>
        <v>364540501</v>
      </c>
      <c r="C272">
        <f t="shared" si="30"/>
        <v>81003</v>
      </c>
      <c r="D272">
        <f t="shared" si="31"/>
        <v>27001</v>
      </c>
      <c r="E272">
        <f t="shared" si="26"/>
        <v>729000000</v>
      </c>
      <c r="F272">
        <f t="shared" si="27"/>
        <v>94500</v>
      </c>
      <c r="G272">
        <f t="shared" si="28"/>
        <v>32400</v>
      </c>
    </row>
    <row r="273" spans="1:7" x14ac:dyDescent="0.25">
      <c r="A273">
        <v>27100</v>
      </c>
      <c r="B273">
        <f t="shared" si="29"/>
        <v>367245651</v>
      </c>
      <c r="C273">
        <f t="shared" si="30"/>
        <v>81303</v>
      </c>
      <c r="D273">
        <f t="shared" si="31"/>
        <v>27101</v>
      </c>
      <c r="E273">
        <f t="shared" si="26"/>
        <v>734410000</v>
      </c>
      <c r="F273">
        <f t="shared" si="27"/>
        <v>94850</v>
      </c>
      <c r="G273">
        <f t="shared" si="28"/>
        <v>32520</v>
      </c>
    </row>
    <row r="274" spans="1:7" x14ac:dyDescent="0.25">
      <c r="A274">
        <v>27200</v>
      </c>
      <c r="B274">
        <f t="shared" si="29"/>
        <v>369960801</v>
      </c>
      <c r="C274">
        <f t="shared" si="30"/>
        <v>81603</v>
      </c>
      <c r="D274">
        <f t="shared" si="31"/>
        <v>27201</v>
      </c>
      <c r="E274">
        <f t="shared" si="26"/>
        <v>739840000</v>
      </c>
      <c r="F274">
        <f t="shared" si="27"/>
        <v>95200</v>
      </c>
      <c r="G274">
        <f t="shared" si="28"/>
        <v>32640</v>
      </c>
    </row>
    <row r="275" spans="1:7" x14ac:dyDescent="0.25">
      <c r="A275">
        <v>27300</v>
      </c>
      <c r="B275">
        <f t="shared" si="29"/>
        <v>372685951</v>
      </c>
      <c r="C275">
        <f t="shared" si="30"/>
        <v>81903</v>
      </c>
      <c r="D275">
        <f t="shared" si="31"/>
        <v>27301</v>
      </c>
      <c r="E275">
        <f t="shared" si="26"/>
        <v>745290000</v>
      </c>
      <c r="F275">
        <f t="shared" si="27"/>
        <v>95550</v>
      </c>
      <c r="G275">
        <f t="shared" si="28"/>
        <v>32760</v>
      </c>
    </row>
    <row r="276" spans="1:7" x14ac:dyDescent="0.25">
      <c r="A276">
        <v>27400</v>
      </c>
      <c r="B276">
        <f t="shared" si="29"/>
        <v>375421101</v>
      </c>
      <c r="C276">
        <f t="shared" si="30"/>
        <v>82203</v>
      </c>
      <c r="D276">
        <f t="shared" si="31"/>
        <v>27401</v>
      </c>
      <c r="E276">
        <f t="shared" si="26"/>
        <v>750760000</v>
      </c>
      <c r="F276">
        <f t="shared" si="27"/>
        <v>95900</v>
      </c>
      <c r="G276">
        <f t="shared" si="28"/>
        <v>32880</v>
      </c>
    </row>
    <row r="277" spans="1:7" x14ac:dyDescent="0.25">
      <c r="A277">
        <v>27500</v>
      </c>
      <c r="B277">
        <f t="shared" si="29"/>
        <v>378166251</v>
      </c>
      <c r="C277">
        <f t="shared" si="30"/>
        <v>82503</v>
      </c>
      <c r="D277">
        <f t="shared" si="31"/>
        <v>27501</v>
      </c>
      <c r="E277">
        <f t="shared" si="26"/>
        <v>756250000</v>
      </c>
      <c r="F277">
        <f t="shared" si="27"/>
        <v>96250</v>
      </c>
      <c r="G277">
        <f t="shared" si="28"/>
        <v>33000</v>
      </c>
    </row>
    <row r="278" spans="1:7" x14ac:dyDescent="0.25">
      <c r="A278">
        <v>27600</v>
      </c>
      <c r="B278">
        <f t="shared" si="29"/>
        <v>380921401</v>
      </c>
      <c r="C278">
        <f t="shared" si="30"/>
        <v>82803</v>
      </c>
      <c r="D278">
        <f t="shared" si="31"/>
        <v>27601</v>
      </c>
      <c r="E278">
        <f t="shared" si="26"/>
        <v>761760000</v>
      </c>
      <c r="F278">
        <f t="shared" si="27"/>
        <v>96600</v>
      </c>
      <c r="G278">
        <f t="shared" si="28"/>
        <v>33120</v>
      </c>
    </row>
    <row r="279" spans="1:7" x14ac:dyDescent="0.25">
      <c r="A279">
        <v>27700</v>
      </c>
      <c r="B279">
        <f t="shared" si="29"/>
        <v>383686551</v>
      </c>
      <c r="C279">
        <f t="shared" si="30"/>
        <v>83103</v>
      </c>
      <c r="D279">
        <f t="shared" si="31"/>
        <v>27701</v>
      </c>
      <c r="E279">
        <f t="shared" si="26"/>
        <v>767290000</v>
      </c>
      <c r="F279">
        <f t="shared" si="27"/>
        <v>96950</v>
      </c>
      <c r="G279">
        <f t="shared" si="28"/>
        <v>33240</v>
      </c>
    </row>
    <row r="280" spans="1:7" x14ac:dyDescent="0.25">
      <c r="A280">
        <v>27800</v>
      </c>
      <c r="B280">
        <f t="shared" si="29"/>
        <v>386461701</v>
      </c>
      <c r="C280">
        <f t="shared" si="30"/>
        <v>83403</v>
      </c>
      <c r="D280">
        <f t="shared" si="31"/>
        <v>27801</v>
      </c>
      <c r="E280">
        <f t="shared" si="26"/>
        <v>772840000</v>
      </c>
      <c r="F280">
        <f t="shared" si="27"/>
        <v>97300</v>
      </c>
      <c r="G280">
        <f t="shared" si="28"/>
        <v>33360</v>
      </c>
    </row>
    <row r="281" spans="1:7" x14ac:dyDescent="0.25">
      <c r="A281">
        <v>27900</v>
      </c>
      <c r="B281">
        <f t="shared" si="29"/>
        <v>389246851</v>
      </c>
      <c r="C281">
        <f t="shared" si="30"/>
        <v>83703</v>
      </c>
      <c r="D281">
        <f t="shared" si="31"/>
        <v>27901</v>
      </c>
      <c r="E281">
        <f t="shared" si="26"/>
        <v>778410000</v>
      </c>
      <c r="F281">
        <f t="shared" si="27"/>
        <v>97650</v>
      </c>
      <c r="G281">
        <f t="shared" si="28"/>
        <v>33480</v>
      </c>
    </row>
    <row r="282" spans="1:7" x14ac:dyDescent="0.25">
      <c r="A282">
        <v>28000</v>
      </c>
      <c r="B282">
        <f t="shared" si="29"/>
        <v>392042001</v>
      </c>
      <c r="C282">
        <f t="shared" si="30"/>
        <v>84003</v>
      </c>
      <c r="D282">
        <f t="shared" si="31"/>
        <v>28001</v>
      </c>
      <c r="E282">
        <f t="shared" si="26"/>
        <v>784000000</v>
      </c>
      <c r="F282">
        <f t="shared" si="27"/>
        <v>98000</v>
      </c>
      <c r="G282">
        <f t="shared" si="28"/>
        <v>33600</v>
      </c>
    </row>
    <row r="283" spans="1:7" x14ac:dyDescent="0.25">
      <c r="A283">
        <v>28100</v>
      </c>
      <c r="B283">
        <f t="shared" si="29"/>
        <v>394847151</v>
      </c>
      <c r="C283">
        <f t="shared" si="30"/>
        <v>84303</v>
      </c>
      <c r="D283">
        <f t="shared" si="31"/>
        <v>28101</v>
      </c>
      <c r="E283">
        <f t="shared" si="26"/>
        <v>789610000</v>
      </c>
      <c r="F283">
        <f t="shared" si="27"/>
        <v>98350</v>
      </c>
      <c r="G283">
        <f t="shared" si="28"/>
        <v>33720</v>
      </c>
    </row>
    <row r="284" spans="1:7" x14ac:dyDescent="0.25">
      <c r="A284">
        <v>28200</v>
      </c>
      <c r="B284">
        <f t="shared" si="29"/>
        <v>397662301</v>
      </c>
      <c r="C284">
        <f t="shared" si="30"/>
        <v>84603</v>
      </c>
      <c r="D284">
        <f t="shared" si="31"/>
        <v>28201</v>
      </c>
      <c r="E284">
        <f t="shared" si="26"/>
        <v>795240000</v>
      </c>
      <c r="F284">
        <f t="shared" si="27"/>
        <v>98700</v>
      </c>
      <c r="G284">
        <f t="shared" si="28"/>
        <v>33840</v>
      </c>
    </row>
    <row r="285" spans="1:7" x14ac:dyDescent="0.25">
      <c r="A285">
        <v>28300</v>
      </c>
      <c r="B285">
        <f t="shared" si="29"/>
        <v>400487451</v>
      </c>
      <c r="C285">
        <f t="shared" si="30"/>
        <v>84903</v>
      </c>
      <c r="D285">
        <f t="shared" si="31"/>
        <v>28301</v>
      </c>
      <c r="E285">
        <f t="shared" si="26"/>
        <v>800890000</v>
      </c>
      <c r="F285">
        <f t="shared" si="27"/>
        <v>99050</v>
      </c>
      <c r="G285">
        <f t="shared" si="28"/>
        <v>33960</v>
      </c>
    </row>
    <row r="286" spans="1:7" x14ac:dyDescent="0.25">
      <c r="A286">
        <v>28400</v>
      </c>
      <c r="B286">
        <f t="shared" si="29"/>
        <v>403322601</v>
      </c>
      <c r="C286">
        <f t="shared" si="30"/>
        <v>85203</v>
      </c>
      <c r="D286">
        <f t="shared" si="31"/>
        <v>28401</v>
      </c>
      <c r="E286">
        <f t="shared" si="26"/>
        <v>806560000</v>
      </c>
      <c r="F286">
        <f t="shared" si="27"/>
        <v>99400</v>
      </c>
      <c r="G286">
        <f t="shared" si="28"/>
        <v>34080</v>
      </c>
    </row>
    <row r="287" spans="1:7" x14ac:dyDescent="0.25">
      <c r="A287">
        <v>28500</v>
      </c>
      <c r="B287">
        <f t="shared" si="29"/>
        <v>406167751</v>
      </c>
      <c r="C287">
        <f t="shared" si="30"/>
        <v>85503</v>
      </c>
      <c r="D287">
        <f t="shared" si="31"/>
        <v>28501</v>
      </c>
      <c r="E287">
        <f t="shared" si="26"/>
        <v>812250000</v>
      </c>
      <c r="F287">
        <f t="shared" si="27"/>
        <v>99750</v>
      </c>
      <c r="G287">
        <f t="shared" si="28"/>
        <v>34200</v>
      </c>
    </row>
    <row r="288" spans="1:7" x14ac:dyDescent="0.25">
      <c r="A288">
        <v>28600</v>
      </c>
      <c r="B288">
        <f t="shared" si="29"/>
        <v>409022901</v>
      </c>
      <c r="C288">
        <f t="shared" si="30"/>
        <v>85803</v>
      </c>
      <c r="D288">
        <f t="shared" si="31"/>
        <v>28601</v>
      </c>
      <c r="E288">
        <f t="shared" si="26"/>
        <v>817960000</v>
      </c>
      <c r="F288">
        <f t="shared" si="27"/>
        <v>100100</v>
      </c>
      <c r="G288">
        <f t="shared" si="28"/>
        <v>34320</v>
      </c>
    </row>
    <row r="289" spans="1:7" x14ac:dyDescent="0.25">
      <c r="A289">
        <v>28700</v>
      </c>
      <c r="B289">
        <f t="shared" si="29"/>
        <v>411888051</v>
      </c>
      <c r="C289">
        <f t="shared" si="30"/>
        <v>86103</v>
      </c>
      <c r="D289">
        <f t="shared" si="31"/>
        <v>28701</v>
      </c>
      <c r="E289">
        <f t="shared" si="26"/>
        <v>823690000</v>
      </c>
      <c r="F289">
        <f t="shared" si="27"/>
        <v>100450</v>
      </c>
      <c r="G289">
        <f t="shared" si="28"/>
        <v>34440</v>
      </c>
    </row>
    <row r="290" spans="1:7" x14ac:dyDescent="0.25">
      <c r="A290">
        <v>28800</v>
      </c>
      <c r="B290">
        <f t="shared" si="29"/>
        <v>414763201</v>
      </c>
      <c r="C290">
        <f t="shared" si="30"/>
        <v>86403</v>
      </c>
      <c r="D290">
        <f t="shared" si="31"/>
        <v>28801</v>
      </c>
      <c r="E290">
        <f t="shared" si="26"/>
        <v>829440000</v>
      </c>
      <c r="F290">
        <f t="shared" si="27"/>
        <v>100800</v>
      </c>
      <c r="G290">
        <f t="shared" si="28"/>
        <v>34560</v>
      </c>
    </row>
    <row r="291" spans="1:7" x14ac:dyDescent="0.25">
      <c r="A291">
        <v>28900</v>
      </c>
      <c r="B291">
        <f t="shared" si="29"/>
        <v>417648351</v>
      </c>
      <c r="C291">
        <f t="shared" si="30"/>
        <v>86703</v>
      </c>
      <c r="D291">
        <f t="shared" si="31"/>
        <v>28901</v>
      </c>
      <c r="E291">
        <f t="shared" si="26"/>
        <v>835210000</v>
      </c>
      <c r="F291">
        <f t="shared" si="27"/>
        <v>101150</v>
      </c>
      <c r="G291">
        <f t="shared" si="28"/>
        <v>34680</v>
      </c>
    </row>
    <row r="292" spans="1:7" x14ac:dyDescent="0.25">
      <c r="A292">
        <v>29000</v>
      </c>
      <c r="B292">
        <f t="shared" si="29"/>
        <v>420543501</v>
      </c>
      <c r="C292">
        <f t="shared" si="30"/>
        <v>87003</v>
      </c>
      <c r="D292">
        <f t="shared" si="31"/>
        <v>29001</v>
      </c>
      <c r="E292">
        <f t="shared" si="26"/>
        <v>841000000</v>
      </c>
      <c r="F292">
        <f t="shared" si="27"/>
        <v>101500</v>
      </c>
      <c r="G292">
        <f t="shared" si="28"/>
        <v>34800</v>
      </c>
    </row>
    <row r="293" spans="1:7" x14ac:dyDescent="0.25">
      <c r="A293">
        <v>29100</v>
      </c>
      <c r="B293">
        <f t="shared" si="29"/>
        <v>423448651</v>
      </c>
      <c r="C293">
        <f t="shared" si="30"/>
        <v>87303</v>
      </c>
      <c r="D293">
        <f t="shared" si="31"/>
        <v>29101</v>
      </c>
      <c r="E293">
        <f t="shared" si="26"/>
        <v>846810000</v>
      </c>
      <c r="F293">
        <f t="shared" si="27"/>
        <v>101850</v>
      </c>
      <c r="G293">
        <f t="shared" si="28"/>
        <v>34920</v>
      </c>
    </row>
    <row r="294" spans="1:7" x14ac:dyDescent="0.25">
      <c r="A294">
        <v>29200</v>
      </c>
      <c r="B294">
        <f t="shared" si="29"/>
        <v>426363801</v>
      </c>
      <c r="C294">
        <f t="shared" si="30"/>
        <v>87603</v>
      </c>
      <c r="D294">
        <f t="shared" si="31"/>
        <v>29201</v>
      </c>
      <c r="E294">
        <f t="shared" si="26"/>
        <v>852640000</v>
      </c>
      <c r="F294">
        <f t="shared" si="27"/>
        <v>102200</v>
      </c>
      <c r="G294">
        <f t="shared" si="28"/>
        <v>35040</v>
      </c>
    </row>
    <row r="295" spans="1:7" x14ac:dyDescent="0.25">
      <c r="A295">
        <v>29300</v>
      </c>
      <c r="B295">
        <f t="shared" si="29"/>
        <v>429288951</v>
      </c>
      <c r="C295">
        <f t="shared" si="30"/>
        <v>87903</v>
      </c>
      <c r="D295">
        <f t="shared" si="31"/>
        <v>29301</v>
      </c>
      <c r="E295">
        <f t="shared" si="26"/>
        <v>858490000</v>
      </c>
      <c r="F295">
        <f t="shared" si="27"/>
        <v>102550</v>
      </c>
      <c r="G295">
        <f t="shared" si="28"/>
        <v>35160</v>
      </c>
    </row>
    <row r="296" spans="1:7" x14ac:dyDescent="0.25">
      <c r="A296">
        <v>29400</v>
      </c>
      <c r="B296">
        <f t="shared" si="29"/>
        <v>432224101</v>
      </c>
      <c r="C296">
        <f t="shared" si="30"/>
        <v>88203</v>
      </c>
      <c r="D296">
        <f t="shared" si="31"/>
        <v>29401</v>
      </c>
      <c r="E296">
        <f t="shared" si="26"/>
        <v>864360000</v>
      </c>
      <c r="F296">
        <f t="shared" si="27"/>
        <v>102900</v>
      </c>
      <c r="G296">
        <f t="shared" si="28"/>
        <v>35280</v>
      </c>
    </row>
    <row r="297" spans="1:7" x14ac:dyDescent="0.25">
      <c r="A297">
        <v>29500</v>
      </c>
      <c r="B297">
        <f t="shared" si="29"/>
        <v>435169251</v>
      </c>
      <c r="C297">
        <f t="shared" si="30"/>
        <v>88503</v>
      </c>
      <c r="D297">
        <f t="shared" si="31"/>
        <v>29501</v>
      </c>
      <c r="E297">
        <f t="shared" si="26"/>
        <v>870250000</v>
      </c>
      <c r="F297">
        <f t="shared" si="27"/>
        <v>103250</v>
      </c>
      <c r="G297">
        <f t="shared" si="28"/>
        <v>35400</v>
      </c>
    </row>
    <row r="298" spans="1:7" x14ac:dyDescent="0.25">
      <c r="A298">
        <v>29600</v>
      </c>
      <c r="B298">
        <f t="shared" si="29"/>
        <v>438124401</v>
      </c>
      <c r="C298">
        <f t="shared" si="30"/>
        <v>88803</v>
      </c>
      <c r="D298">
        <f t="shared" si="31"/>
        <v>29601</v>
      </c>
      <c r="E298">
        <f t="shared" si="26"/>
        <v>876160000</v>
      </c>
      <c r="F298">
        <f t="shared" si="27"/>
        <v>103600</v>
      </c>
      <c r="G298">
        <f t="shared" si="28"/>
        <v>35520</v>
      </c>
    </row>
    <row r="299" spans="1:7" x14ac:dyDescent="0.25">
      <c r="A299">
        <v>29700</v>
      </c>
      <c r="B299">
        <f t="shared" si="29"/>
        <v>441089551</v>
      </c>
      <c r="C299">
        <f t="shared" si="30"/>
        <v>89103</v>
      </c>
      <c r="D299">
        <f t="shared" si="31"/>
        <v>29701</v>
      </c>
      <c r="E299">
        <f t="shared" si="26"/>
        <v>882090000</v>
      </c>
      <c r="F299">
        <f t="shared" si="27"/>
        <v>103950</v>
      </c>
      <c r="G299">
        <f t="shared" si="28"/>
        <v>35640</v>
      </c>
    </row>
    <row r="300" spans="1:7" x14ac:dyDescent="0.25">
      <c r="A300">
        <v>29800</v>
      </c>
      <c r="B300">
        <f t="shared" si="29"/>
        <v>444064701</v>
      </c>
      <c r="C300">
        <f t="shared" si="30"/>
        <v>89403</v>
      </c>
      <c r="D300">
        <f t="shared" si="31"/>
        <v>29801</v>
      </c>
      <c r="E300">
        <f t="shared" si="26"/>
        <v>888040000</v>
      </c>
      <c r="F300">
        <f t="shared" si="27"/>
        <v>104300</v>
      </c>
      <c r="G300">
        <f t="shared" si="28"/>
        <v>35760</v>
      </c>
    </row>
    <row r="301" spans="1:7" x14ac:dyDescent="0.25">
      <c r="A301">
        <v>29900</v>
      </c>
      <c r="B301">
        <f t="shared" si="29"/>
        <v>447049851</v>
      </c>
      <c r="C301">
        <f t="shared" si="30"/>
        <v>89703</v>
      </c>
      <c r="D301">
        <f t="shared" si="31"/>
        <v>29901</v>
      </c>
      <c r="E301">
        <f t="shared" si="26"/>
        <v>894010000</v>
      </c>
      <c r="F301">
        <f t="shared" si="27"/>
        <v>104650</v>
      </c>
      <c r="G301">
        <f t="shared" si="28"/>
        <v>35880</v>
      </c>
    </row>
    <row r="302" spans="1:7" x14ac:dyDescent="0.25">
      <c r="A302">
        <v>30000</v>
      </c>
      <c r="B302">
        <f t="shared" si="29"/>
        <v>450045001</v>
      </c>
      <c r="C302">
        <f t="shared" si="30"/>
        <v>90003</v>
      </c>
      <c r="D302">
        <f t="shared" si="31"/>
        <v>30001</v>
      </c>
      <c r="E302">
        <f t="shared" si="26"/>
        <v>900000000</v>
      </c>
      <c r="F302">
        <f t="shared" si="27"/>
        <v>105000</v>
      </c>
      <c r="G302">
        <f t="shared" si="28"/>
        <v>36000</v>
      </c>
    </row>
    <row r="303" spans="1:7" x14ac:dyDescent="0.25">
      <c r="A303">
        <v>30100</v>
      </c>
      <c r="B303">
        <f t="shared" si="29"/>
        <v>453050151</v>
      </c>
      <c r="C303">
        <f t="shared" si="30"/>
        <v>90303</v>
      </c>
      <c r="D303">
        <f t="shared" si="31"/>
        <v>30101</v>
      </c>
      <c r="E303">
        <f t="shared" si="26"/>
        <v>906010000</v>
      </c>
      <c r="F303">
        <f t="shared" si="27"/>
        <v>105350</v>
      </c>
      <c r="G303">
        <f t="shared" si="28"/>
        <v>36120</v>
      </c>
    </row>
    <row r="304" spans="1:7" x14ac:dyDescent="0.25">
      <c r="A304">
        <v>30200</v>
      </c>
      <c r="B304">
        <f t="shared" si="29"/>
        <v>456065301</v>
      </c>
      <c r="C304">
        <f t="shared" si="30"/>
        <v>90603</v>
      </c>
      <c r="D304">
        <f t="shared" si="31"/>
        <v>30201</v>
      </c>
      <c r="E304">
        <f t="shared" si="26"/>
        <v>912040000</v>
      </c>
      <c r="F304">
        <f t="shared" si="27"/>
        <v>105700</v>
      </c>
      <c r="G304">
        <f t="shared" si="28"/>
        <v>36240</v>
      </c>
    </row>
    <row r="305" spans="1:7" x14ac:dyDescent="0.25">
      <c r="A305">
        <v>30300</v>
      </c>
      <c r="B305">
        <f t="shared" si="29"/>
        <v>459090451</v>
      </c>
      <c r="C305">
        <f t="shared" si="30"/>
        <v>90903</v>
      </c>
      <c r="D305">
        <f t="shared" si="31"/>
        <v>30301</v>
      </c>
      <c r="E305">
        <f t="shared" si="26"/>
        <v>918090000</v>
      </c>
      <c r="F305">
        <f t="shared" si="27"/>
        <v>106050</v>
      </c>
      <c r="G305">
        <f t="shared" si="28"/>
        <v>36360</v>
      </c>
    </row>
    <row r="306" spans="1:7" x14ac:dyDescent="0.25">
      <c r="A306">
        <v>30400</v>
      </c>
      <c r="B306">
        <f t="shared" si="29"/>
        <v>462125601</v>
      </c>
      <c r="C306">
        <f t="shared" si="30"/>
        <v>91203</v>
      </c>
      <c r="D306">
        <f t="shared" si="31"/>
        <v>30401</v>
      </c>
      <c r="E306">
        <f t="shared" si="26"/>
        <v>924160000</v>
      </c>
      <c r="F306">
        <f t="shared" si="27"/>
        <v>106400</v>
      </c>
      <c r="G306">
        <f t="shared" si="28"/>
        <v>36480</v>
      </c>
    </row>
    <row r="307" spans="1:7" x14ac:dyDescent="0.25">
      <c r="A307">
        <v>30500</v>
      </c>
      <c r="B307">
        <f t="shared" si="29"/>
        <v>465170751</v>
      </c>
      <c r="C307">
        <f t="shared" si="30"/>
        <v>91503</v>
      </c>
      <c r="D307">
        <f t="shared" si="31"/>
        <v>30501</v>
      </c>
      <c r="E307">
        <f t="shared" si="26"/>
        <v>930250000</v>
      </c>
      <c r="F307">
        <f t="shared" si="27"/>
        <v>106750</v>
      </c>
      <c r="G307">
        <f t="shared" si="28"/>
        <v>36600</v>
      </c>
    </row>
    <row r="308" spans="1:7" x14ac:dyDescent="0.25">
      <c r="A308">
        <v>30600</v>
      </c>
      <c r="B308">
        <f t="shared" si="29"/>
        <v>468225901</v>
      </c>
      <c r="C308">
        <f t="shared" si="30"/>
        <v>91803</v>
      </c>
      <c r="D308">
        <f t="shared" si="31"/>
        <v>30601</v>
      </c>
      <c r="E308">
        <f t="shared" si="26"/>
        <v>936360000</v>
      </c>
      <c r="F308">
        <f t="shared" si="27"/>
        <v>107100</v>
      </c>
      <c r="G308">
        <f t="shared" si="28"/>
        <v>36720</v>
      </c>
    </row>
    <row r="309" spans="1:7" x14ac:dyDescent="0.25">
      <c r="A309">
        <v>30700</v>
      </c>
      <c r="B309">
        <f t="shared" si="29"/>
        <v>471291051</v>
      </c>
      <c r="C309">
        <f t="shared" si="30"/>
        <v>92103</v>
      </c>
      <c r="D309">
        <f t="shared" si="31"/>
        <v>30701</v>
      </c>
      <c r="E309">
        <f t="shared" si="26"/>
        <v>942490000</v>
      </c>
      <c r="F309">
        <f t="shared" si="27"/>
        <v>107450</v>
      </c>
      <c r="G309">
        <f t="shared" si="28"/>
        <v>36840</v>
      </c>
    </row>
    <row r="310" spans="1:7" x14ac:dyDescent="0.25">
      <c r="A310">
        <v>30800</v>
      </c>
      <c r="B310">
        <f t="shared" si="29"/>
        <v>474366201</v>
      </c>
      <c r="C310">
        <f t="shared" si="30"/>
        <v>92403</v>
      </c>
      <c r="D310">
        <f t="shared" si="31"/>
        <v>30801</v>
      </c>
      <c r="E310">
        <f t="shared" si="26"/>
        <v>948640000</v>
      </c>
      <c r="F310">
        <f t="shared" si="27"/>
        <v>107800</v>
      </c>
      <c r="G310">
        <f t="shared" si="28"/>
        <v>36960</v>
      </c>
    </row>
    <row r="311" spans="1:7" x14ac:dyDescent="0.25">
      <c r="A311">
        <v>30900</v>
      </c>
      <c r="B311">
        <f t="shared" si="29"/>
        <v>477451351</v>
      </c>
      <c r="C311">
        <f t="shared" si="30"/>
        <v>92703</v>
      </c>
      <c r="D311">
        <f t="shared" si="31"/>
        <v>30901</v>
      </c>
      <c r="E311">
        <f t="shared" si="26"/>
        <v>954810000</v>
      </c>
      <c r="F311">
        <f t="shared" si="27"/>
        <v>108150</v>
      </c>
      <c r="G311">
        <f t="shared" si="28"/>
        <v>37080</v>
      </c>
    </row>
    <row r="312" spans="1:7" x14ac:dyDescent="0.25">
      <c r="A312">
        <v>31000</v>
      </c>
      <c r="B312">
        <f t="shared" si="29"/>
        <v>480546501</v>
      </c>
      <c r="C312">
        <f t="shared" si="30"/>
        <v>93003</v>
      </c>
      <c r="D312">
        <f t="shared" si="31"/>
        <v>31001</v>
      </c>
      <c r="E312">
        <f t="shared" si="26"/>
        <v>961000000</v>
      </c>
      <c r="F312">
        <f t="shared" si="27"/>
        <v>108500</v>
      </c>
      <c r="G312">
        <f t="shared" si="28"/>
        <v>37200</v>
      </c>
    </row>
    <row r="313" spans="1:7" x14ac:dyDescent="0.25">
      <c r="A313">
        <v>31100</v>
      </c>
      <c r="B313">
        <f t="shared" si="29"/>
        <v>483651651</v>
      </c>
      <c r="C313">
        <f t="shared" si="30"/>
        <v>93303</v>
      </c>
      <c r="D313">
        <f t="shared" si="31"/>
        <v>31101</v>
      </c>
      <c r="E313">
        <f t="shared" si="26"/>
        <v>967210000</v>
      </c>
      <c r="F313">
        <f t="shared" si="27"/>
        <v>108850</v>
      </c>
      <c r="G313">
        <f t="shared" si="28"/>
        <v>37320</v>
      </c>
    </row>
    <row r="314" spans="1:7" x14ac:dyDescent="0.25">
      <c r="A314">
        <v>31200</v>
      </c>
      <c r="B314">
        <f t="shared" si="29"/>
        <v>486766801</v>
      </c>
      <c r="C314">
        <f t="shared" si="30"/>
        <v>93603</v>
      </c>
      <c r="D314">
        <f t="shared" si="31"/>
        <v>31201</v>
      </c>
      <c r="E314">
        <f t="shared" si="26"/>
        <v>973440000</v>
      </c>
      <c r="F314">
        <f t="shared" si="27"/>
        <v>109200</v>
      </c>
      <c r="G314">
        <f t="shared" si="28"/>
        <v>37440</v>
      </c>
    </row>
    <row r="315" spans="1:7" x14ac:dyDescent="0.25">
      <c r="A315">
        <v>31300</v>
      </c>
      <c r="B315">
        <f t="shared" si="29"/>
        <v>489891951</v>
      </c>
      <c r="C315">
        <f t="shared" si="30"/>
        <v>93903</v>
      </c>
      <c r="D315">
        <f t="shared" si="31"/>
        <v>31301</v>
      </c>
      <c r="E315">
        <f t="shared" si="26"/>
        <v>979690000</v>
      </c>
      <c r="F315">
        <f t="shared" si="27"/>
        <v>109550</v>
      </c>
      <c r="G315">
        <f t="shared" si="28"/>
        <v>37560</v>
      </c>
    </row>
    <row r="316" spans="1:7" x14ac:dyDescent="0.25">
      <c r="A316">
        <v>31400</v>
      </c>
      <c r="B316">
        <f t="shared" si="29"/>
        <v>493027101</v>
      </c>
      <c r="C316">
        <f t="shared" si="30"/>
        <v>94203</v>
      </c>
      <c r="D316">
        <f t="shared" si="31"/>
        <v>31401</v>
      </c>
      <c r="E316">
        <f t="shared" si="26"/>
        <v>985960000</v>
      </c>
      <c r="F316">
        <f t="shared" si="27"/>
        <v>109900</v>
      </c>
      <c r="G316">
        <f t="shared" si="28"/>
        <v>37680</v>
      </c>
    </row>
    <row r="317" spans="1:7" x14ac:dyDescent="0.25">
      <c r="A317">
        <v>31500</v>
      </c>
      <c r="B317">
        <f t="shared" si="29"/>
        <v>496172251</v>
      </c>
      <c r="C317">
        <f t="shared" si="30"/>
        <v>94503</v>
      </c>
      <c r="D317">
        <f t="shared" si="31"/>
        <v>31501</v>
      </c>
      <c r="E317">
        <f t="shared" si="26"/>
        <v>992250000</v>
      </c>
      <c r="F317">
        <f t="shared" si="27"/>
        <v>110250</v>
      </c>
      <c r="G317">
        <f t="shared" si="28"/>
        <v>37800</v>
      </c>
    </row>
    <row r="318" spans="1:7" x14ac:dyDescent="0.25">
      <c r="A318">
        <v>31600</v>
      </c>
      <c r="B318">
        <f t="shared" si="29"/>
        <v>499327401</v>
      </c>
      <c r="C318">
        <f t="shared" si="30"/>
        <v>94803</v>
      </c>
      <c r="D318">
        <f t="shared" si="31"/>
        <v>31601</v>
      </c>
      <c r="E318">
        <f t="shared" si="26"/>
        <v>998560000</v>
      </c>
      <c r="F318">
        <f t="shared" si="27"/>
        <v>110600</v>
      </c>
      <c r="G318">
        <f t="shared" si="28"/>
        <v>37920</v>
      </c>
    </row>
    <row r="319" spans="1:7" x14ac:dyDescent="0.25">
      <c r="A319">
        <v>31700</v>
      </c>
      <c r="B319">
        <f t="shared" si="29"/>
        <v>502492551</v>
      </c>
      <c r="C319">
        <f t="shared" si="30"/>
        <v>95103</v>
      </c>
      <c r="D319">
        <f t="shared" si="31"/>
        <v>31701</v>
      </c>
      <c r="E319">
        <f t="shared" si="26"/>
        <v>1004890000</v>
      </c>
      <c r="F319">
        <f t="shared" si="27"/>
        <v>110950</v>
      </c>
      <c r="G319">
        <f t="shared" si="28"/>
        <v>38040</v>
      </c>
    </row>
    <row r="320" spans="1:7" x14ac:dyDescent="0.25">
      <c r="A320">
        <v>31800</v>
      </c>
      <c r="B320">
        <f t="shared" si="29"/>
        <v>505667701</v>
      </c>
      <c r="C320">
        <f t="shared" si="30"/>
        <v>95403</v>
      </c>
      <c r="D320">
        <f t="shared" si="31"/>
        <v>31801</v>
      </c>
      <c r="E320">
        <f t="shared" si="26"/>
        <v>1011240000</v>
      </c>
      <c r="F320">
        <f t="shared" si="27"/>
        <v>111300</v>
      </c>
      <c r="G320">
        <f t="shared" si="28"/>
        <v>38160</v>
      </c>
    </row>
    <row r="321" spans="1:7" x14ac:dyDescent="0.25">
      <c r="A321">
        <v>31900</v>
      </c>
      <c r="B321">
        <f t="shared" si="29"/>
        <v>508852851</v>
      </c>
      <c r="C321">
        <f t="shared" si="30"/>
        <v>95703</v>
      </c>
      <c r="D321">
        <f t="shared" si="31"/>
        <v>31901</v>
      </c>
      <c r="E321">
        <f t="shared" si="26"/>
        <v>1017610000</v>
      </c>
      <c r="F321">
        <f t="shared" si="27"/>
        <v>111650</v>
      </c>
      <c r="G321">
        <f t="shared" si="28"/>
        <v>38280</v>
      </c>
    </row>
    <row r="322" spans="1:7" x14ac:dyDescent="0.25">
      <c r="A322">
        <v>32000</v>
      </c>
      <c r="B322">
        <f t="shared" si="29"/>
        <v>512048001</v>
      </c>
      <c r="C322">
        <f t="shared" si="30"/>
        <v>96003</v>
      </c>
      <c r="D322">
        <f t="shared" si="31"/>
        <v>32001</v>
      </c>
      <c r="E322">
        <f t="shared" ref="E322:E385" si="32">$I$2*(A322^2)</f>
        <v>1024000000</v>
      </c>
      <c r="F322">
        <f t="shared" ref="F322:F385" si="33">A322*$J$2</f>
        <v>112000</v>
      </c>
      <c r="G322">
        <f t="shared" ref="G322:G385" si="34">A322*$K$2</f>
        <v>38400</v>
      </c>
    </row>
    <row r="323" spans="1:7" x14ac:dyDescent="0.25">
      <c r="A323">
        <v>32100</v>
      </c>
      <c r="B323">
        <f t="shared" ref="B323:B386" si="35">A323^2/2+3*A323/2+1</f>
        <v>515253151</v>
      </c>
      <c r="C323">
        <f t="shared" si="30"/>
        <v>96303</v>
      </c>
      <c r="D323">
        <f t="shared" si="31"/>
        <v>32101</v>
      </c>
      <c r="E323">
        <f t="shared" si="32"/>
        <v>1030410000</v>
      </c>
      <c r="F323">
        <f t="shared" si="33"/>
        <v>112350</v>
      </c>
      <c r="G323">
        <f t="shared" si="34"/>
        <v>38520</v>
      </c>
    </row>
    <row r="324" spans="1:7" x14ac:dyDescent="0.25">
      <c r="A324">
        <v>32200</v>
      </c>
      <c r="B324">
        <f t="shared" si="35"/>
        <v>518468301</v>
      </c>
      <c r="C324">
        <f t="shared" si="30"/>
        <v>96603</v>
      </c>
      <c r="D324">
        <f t="shared" si="31"/>
        <v>32201</v>
      </c>
      <c r="E324">
        <f t="shared" si="32"/>
        <v>1036840000</v>
      </c>
      <c r="F324">
        <f t="shared" si="33"/>
        <v>112700</v>
      </c>
      <c r="G324">
        <f t="shared" si="34"/>
        <v>38640</v>
      </c>
    </row>
    <row r="325" spans="1:7" x14ac:dyDescent="0.25">
      <c r="A325">
        <v>32300</v>
      </c>
      <c r="B325">
        <f t="shared" si="35"/>
        <v>521693451</v>
      </c>
      <c r="C325">
        <f t="shared" si="30"/>
        <v>96903</v>
      </c>
      <c r="D325">
        <f t="shared" si="31"/>
        <v>32301</v>
      </c>
      <c r="E325">
        <f t="shared" si="32"/>
        <v>1043290000</v>
      </c>
      <c r="F325">
        <f t="shared" si="33"/>
        <v>113050</v>
      </c>
      <c r="G325">
        <f t="shared" si="34"/>
        <v>38760</v>
      </c>
    </row>
    <row r="326" spans="1:7" x14ac:dyDescent="0.25">
      <c r="A326">
        <v>32400</v>
      </c>
      <c r="B326">
        <f t="shared" si="35"/>
        <v>524928601</v>
      </c>
      <c r="C326">
        <f t="shared" si="30"/>
        <v>97203</v>
      </c>
      <c r="D326">
        <f t="shared" si="31"/>
        <v>32401</v>
      </c>
      <c r="E326">
        <f t="shared" si="32"/>
        <v>1049760000</v>
      </c>
      <c r="F326">
        <f t="shared" si="33"/>
        <v>113400</v>
      </c>
      <c r="G326">
        <f t="shared" si="34"/>
        <v>38880</v>
      </c>
    </row>
    <row r="327" spans="1:7" x14ac:dyDescent="0.25">
      <c r="A327">
        <v>32500</v>
      </c>
      <c r="B327">
        <f t="shared" si="35"/>
        <v>528173751</v>
      </c>
      <c r="C327">
        <f t="shared" si="30"/>
        <v>97503</v>
      </c>
      <c r="D327">
        <f t="shared" si="31"/>
        <v>32501</v>
      </c>
      <c r="E327">
        <f t="shared" si="32"/>
        <v>1056250000</v>
      </c>
      <c r="F327">
        <f t="shared" si="33"/>
        <v>113750</v>
      </c>
      <c r="G327">
        <f t="shared" si="34"/>
        <v>39000</v>
      </c>
    </row>
    <row r="328" spans="1:7" x14ac:dyDescent="0.25">
      <c r="A328">
        <v>32600</v>
      </c>
      <c r="B328">
        <f t="shared" si="35"/>
        <v>531428901</v>
      </c>
      <c r="C328">
        <f t="shared" si="30"/>
        <v>97803</v>
      </c>
      <c r="D328">
        <f t="shared" si="31"/>
        <v>32601</v>
      </c>
      <c r="E328">
        <f t="shared" si="32"/>
        <v>1062760000</v>
      </c>
      <c r="F328">
        <f t="shared" si="33"/>
        <v>114100</v>
      </c>
      <c r="G328">
        <f t="shared" si="34"/>
        <v>39120</v>
      </c>
    </row>
    <row r="329" spans="1:7" x14ac:dyDescent="0.25">
      <c r="A329">
        <v>32700</v>
      </c>
      <c r="B329">
        <f t="shared" si="35"/>
        <v>534694051</v>
      </c>
      <c r="C329">
        <f t="shared" si="30"/>
        <v>98103</v>
      </c>
      <c r="D329">
        <f t="shared" si="31"/>
        <v>32701</v>
      </c>
      <c r="E329">
        <f t="shared" si="32"/>
        <v>1069290000</v>
      </c>
      <c r="F329">
        <f t="shared" si="33"/>
        <v>114450</v>
      </c>
      <c r="G329">
        <f t="shared" si="34"/>
        <v>39240</v>
      </c>
    </row>
    <row r="330" spans="1:7" x14ac:dyDescent="0.25">
      <c r="A330">
        <v>32800</v>
      </c>
      <c r="B330">
        <f t="shared" si="35"/>
        <v>537969201</v>
      </c>
      <c r="C330">
        <f t="shared" si="30"/>
        <v>98403</v>
      </c>
      <c r="D330">
        <f t="shared" si="31"/>
        <v>32801</v>
      </c>
      <c r="E330">
        <f t="shared" si="32"/>
        <v>1075840000</v>
      </c>
      <c r="F330">
        <f t="shared" si="33"/>
        <v>114800</v>
      </c>
      <c r="G330">
        <f t="shared" si="34"/>
        <v>39360</v>
      </c>
    </row>
    <row r="331" spans="1:7" x14ac:dyDescent="0.25">
      <c r="A331">
        <v>32900</v>
      </c>
      <c r="B331">
        <f t="shared" si="35"/>
        <v>541254351</v>
      </c>
      <c r="C331">
        <f t="shared" si="30"/>
        <v>98703</v>
      </c>
      <c r="D331">
        <f t="shared" si="31"/>
        <v>32901</v>
      </c>
      <c r="E331">
        <f t="shared" si="32"/>
        <v>1082410000</v>
      </c>
      <c r="F331">
        <f t="shared" si="33"/>
        <v>115150</v>
      </c>
      <c r="G331">
        <f t="shared" si="34"/>
        <v>39480</v>
      </c>
    </row>
    <row r="332" spans="1:7" x14ac:dyDescent="0.25">
      <c r="A332">
        <v>33000</v>
      </c>
      <c r="B332">
        <f t="shared" si="35"/>
        <v>544549501</v>
      </c>
      <c r="C332">
        <f t="shared" si="30"/>
        <v>99003</v>
      </c>
      <c r="D332">
        <f t="shared" si="31"/>
        <v>33001</v>
      </c>
      <c r="E332">
        <f t="shared" si="32"/>
        <v>1089000000</v>
      </c>
      <c r="F332">
        <f t="shared" si="33"/>
        <v>115500</v>
      </c>
      <c r="G332">
        <f t="shared" si="34"/>
        <v>39600</v>
      </c>
    </row>
    <row r="333" spans="1:7" x14ac:dyDescent="0.25">
      <c r="A333">
        <v>33100</v>
      </c>
      <c r="B333">
        <f t="shared" si="35"/>
        <v>547854651</v>
      </c>
      <c r="C333">
        <f t="shared" si="30"/>
        <v>99303</v>
      </c>
      <c r="D333">
        <f t="shared" si="31"/>
        <v>33101</v>
      </c>
      <c r="E333">
        <f t="shared" si="32"/>
        <v>1095610000</v>
      </c>
      <c r="F333">
        <f t="shared" si="33"/>
        <v>115850</v>
      </c>
      <c r="G333">
        <f t="shared" si="34"/>
        <v>39720</v>
      </c>
    </row>
    <row r="334" spans="1:7" x14ac:dyDescent="0.25">
      <c r="A334">
        <v>33200</v>
      </c>
      <c r="B334">
        <f t="shared" si="35"/>
        <v>551169801</v>
      </c>
      <c r="C334">
        <f t="shared" si="30"/>
        <v>99603</v>
      </c>
      <c r="D334">
        <f t="shared" si="31"/>
        <v>33201</v>
      </c>
      <c r="E334">
        <f t="shared" si="32"/>
        <v>1102240000</v>
      </c>
      <c r="F334">
        <f t="shared" si="33"/>
        <v>116200</v>
      </c>
      <c r="G334">
        <f t="shared" si="34"/>
        <v>39840</v>
      </c>
    </row>
    <row r="335" spans="1:7" x14ac:dyDescent="0.25">
      <c r="A335">
        <v>33300</v>
      </c>
      <c r="B335">
        <f t="shared" si="35"/>
        <v>554494951</v>
      </c>
      <c r="C335">
        <f t="shared" ref="C335:C398" si="36">3*(A335+1)</f>
        <v>99903</v>
      </c>
      <c r="D335">
        <f t="shared" ref="D335:D398" si="37">A335+1</f>
        <v>33301</v>
      </c>
      <c r="E335">
        <f t="shared" si="32"/>
        <v>1108890000</v>
      </c>
      <c r="F335">
        <f t="shared" si="33"/>
        <v>116550</v>
      </c>
      <c r="G335">
        <f t="shared" si="34"/>
        <v>39960</v>
      </c>
    </row>
    <row r="336" spans="1:7" x14ac:dyDescent="0.25">
      <c r="A336">
        <v>33400</v>
      </c>
      <c r="B336">
        <f t="shared" si="35"/>
        <v>557830101</v>
      </c>
      <c r="C336">
        <f t="shared" si="36"/>
        <v>100203</v>
      </c>
      <c r="D336">
        <f t="shared" si="37"/>
        <v>33401</v>
      </c>
      <c r="E336">
        <f t="shared" si="32"/>
        <v>1115560000</v>
      </c>
      <c r="F336">
        <f t="shared" si="33"/>
        <v>116900</v>
      </c>
      <c r="G336">
        <f t="shared" si="34"/>
        <v>40080</v>
      </c>
    </row>
    <row r="337" spans="1:7" x14ac:dyDescent="0.25">
      <c r="A337">
        <v>33500</v>
      </c>
      <c r="B337">
        <f t="shared" si="35"/>
        <v>561175251</v>
      </c>
      <c r="C337">
        <f t="shared" si="36"/>
        <v>100503</v>
      </c>
      <c r="D337">
        <f t="shared" si="37"/>
        <v>33501</v>
      </c>
      <c r="E337">
        <f t="shared" si="32"/>
        <v>1122250000</v>
      </c>
      <c r="F337">
        <f t="shared" si="33"/>
        <v>117250</v>
      </c>
      <c r="G337">
        <f t="shared" si="34"/>
        <v>40200</v>
      </c>
    </row>
    <row r="338" spans="1:7" x14ac:dyDescent="0.25">
      <c r="A338">
        <v>33600</v>
      </c>
      <c r="B338">
        <f t="shared" si="35"/>
        <v>564530401</v>
      </c>
      <c r="C338">
        <f t="shared" si="36"/>
        <v>100803</v>
      </c>
      <c r="D338">
        <f t="shared" si="37"/>
        <v>33601</v>
      </c>
      <c r="E338">
        <f t="shared" si="32"/>
        <v>1128960000</v>
      </c>
      <c r="F338">
        <f t="shared" si="33"/>
        <v>117600</v>
      </c>
      <c r="G338">
        <f t="shared" si="34"/>
        <v>40320</v>
      </c>
    </row>
    <row r="339" spans="1:7" x14ac:dyDescent="0.25">
      <c r="A339">
        <v>33700</v>
      </c>
      <c r="B339">
        <f t="shared" si="35"/>
        <v>567895551</v>
      </c>
      <c r="C339">
        <f t="shared" si="36"/>
        <v>101103</v>
      </c>
      <c r="D339">
        <f t="shared" si="37"/>
        <v>33701</v>
      </c>
      <c r="E339">
        <f t="shared" si="32"/>
        <v>1135690000</v>
      </c>
      <c r="F339">
        <f t="shared" si="33"/>
        <v>117950</v>
      </c>
      <c r="G339">
        <f t="shared" si="34"/>
        <v>40440</v>
      </c>
    </row>
    <row r="340" spans="1:7" x14ac:dyDescent="0.25">
      <c r="A340">
        <v>33800</v>
      </c>
      <c r="B340">
        <f t="shared" si="35"/>
        <v>571270701</v>
      </c>
      <c r="C340">
        <f t="shared" si="36"/>
        <v>101403</v>
      </c>
      <c r="D340">
        <f t="shared" si="37"/>
        <v>33801</v>
      </c>
      <c r="E340">
        <f t="shared" si="32"/>
        <v>1142440000</v>
      </c>
      <c r="F340">
        <f t="shared" si="33"/>
        <v>118300</v>
      </c>
      <c r="G340">
        <f t="shared" si="34"/>
        <v>40560</v>
      </c>
    </row>
    <row r="341" spans="1:7" x14ac:dyDescent="0.25">
      <c r="A341">
        <v>33900</v>
      </c>
      <c r="B341">
        <f t="shared" si="35"/>
        <v>574655851</v>
      </c>
      <c r="C341">
        <f t="shared" si="36"/>
        <v>101703</v>
      </c>
      <c r="D341">
        <f t="shared" si="37"/>
        <v>33901</v>
      </c>
      <c r="E341">
        <f t="shared" si="32"/>
        <v>1149210000</v>
      </c>
      <c r="F341">
        <f t="shared" si="33"/>
        <v>118650</v>
      </c>
      <c r="G341">
        <f t="shared" si="34"/>
        <v>40680</v>
      </c>
    </row>
    <row r="342" spans="1:7" x14ac:dyDescent="0.25">
      <c r="A342">
        <v>34000</v>
      </c>
      <c r="B342">
        <f t="shared" si="35"/>
        <v>578051001</v>
      </c>
      <c r="C342">
        <f t="shared" si="36"/>
        <v>102003</v>
      </c>
      <c r="D342">
        <f t="shared" si="37"/>
        <v>34001</v>
      </c>
      <c r="E342">
        <f t="shared" si="32"/>
        <v>1156000000</v>
      </c>
      <c r="F342">
        <f t="shared" si="33"/>
        <v>119000</v>
      </c>
      <c r="G342">
        <f t="shared" si="34"/>
        <v>40800</v>
      </c>
    </row>
    <row r="343" spans="1:7" x14ac:dyDescent="0.25">
      <c r="A343">
        <v>34100</v>
      </c>
      <c r="B343">
        <f t="shared" si="35"/>
        <v>581456151</v>
      </c>
      <c r="C343">
        <f t="shared" si="36"/>
        <v>102303</v>
      </c>
      <c r="D343">
        <f t="shared" si="37"/>
        <v>34101</v>
      </c>
      <c r="E343">
        <f t="shared" si="32"/>
        <v>1162810000</v>
      </c>
      <c r="F343">
        <f t="shared" si="33"/>
        <v>119350</v>
      </c>
      <c r="G343">
        <f t="shared" si="34"/>
        <v>40920</v>
      </c>
    </row>
    <row r="344" spans="1:7" x14ac:dyDescent="0.25">
      <c r="A344">
        <v>34200</v>
      </c>
      <c r="B344">
        <f t="shared" si="35"/>
        <v>584871301</v>
      </c>
      <c r="C344">
        <f t="shared" si="36"/>
        <v>102603</v>
      </c>
      <c r="D344">
        <f t="shared" si="37"/>
        <v>34201</v>
      </c>
      <c r="E344">
        <f t="shared" si="32"/>
        <v>1169640000</v>
      </c>
      <c r="F344">
        <f t="shared" si="33"/>
        <v>119700</v>
      </c>
      <c r="G344">
        <f t="shared" si="34"/>
        <v>41040</v>
      </c>
    </row>
    <row r="345" spans="1:7" x14ac:dyDescent="0.25">
      <c r="A345">
        <v>34300</v>
      </c>
      <c r="B345">
        <f t="shared" si="35"/>
        <v>588296451</v>
      </c>
      <c r="C345">
        <f t="shared" si="36"/>
        <v>102903</v>
      </c>
      <c r="D345">
        <f t="shared" si="37"/>
        <v>34301</v>
      </c>
      <c r="E345">
        <f t="shared" si="32"/>
        <v>1176490000</v>
      </c>
      <c r="F345">
        <f t="shared" si="33"/>
        <v>120050</v>
      </c>
      <c r="G345">
        <f t="shared" si="34"/>
        <v>41160</v>
      </c>
    </row>
    <row r="346" spans="1:7" x14ac:dyDescent="0.25">
      <c r="A346">
        <v>34400</v>
      </c>
      <c r="B346">
        <f t="shared" si="35"/>
        <v>591731601</v>
      </c>
      <c r="C346">
        <f t="shared" si="36"/>
        <v>103203</v>
      </c>
      <c r="D346">
        <f t="shared" si="37"/>
        <v>34401</v>
      </c>
      <c r="E346">
        <f t="shared" si="32"/>
        <v>1183360000</v>
      </c>
      <c r="F346">
        <f t="shared" si="33"/>
        <v>120400</v>
      </c>
      <c r="G346">
        <f t="shared" si="34"/>
        <v>41280</v>
      </c>
    </row>
    <row r="347" spans="1:7" x14ac:dyDescent="0.25">
      <c r="A347">
        <v>34500</v>
      </c>
      <c r="B347">
        <f t="shared" si="35"/>
        <v>595176751</v>
      </c>
      <c r="C347">
        <f t="shared" si="36"/>
        <v>103503</v>
      </c>
      <c r="D347">
        <f t="shared" si="37"/>
        <v>34501</v>
      </c>
      <c r="E347">
        <f t="shared" si="32"/>
        <v>1190250000</v>
      </c>
      <c r="F347">
        <f t="shared" si="33"/>
        <v>120750</v>
      </c>
      <c r="G347">
        <f t="shared" si="34"/>
        <v>41400</v>
      </c>
    </row>
    <row r="348" spans="1:7" x14ac:dyDescent="0.25">
      <c r="A348">
        <v>34600</v>
      </c>
      <c r="B348">
        <f t="shared" si="35"/>
        <v>598631901</v>
      </c>
      <c r="C348">
        <f t="shared" si="36"/>
        <v>103803</v>
      </c>
      <c r="D348">
        <f t="shared" si="37"/>
        <v>34601</v>
      </c>
      <c r="E348">
        <f t="shared" si="32"/>
        <v>1197160000</v>
      </c>
      <c r="F348">
        <f t="shared" si="33"/>
        <v>121100</v>
      </c>
      <c r="G348">
        <f t="shared" si="34"/>
        <v>41520</v>
      </c>
    </row>
    <row r="349" spans="1:7" x14ac:dyDescent="0.25">
      <c r="A349">
        <v>34700</v>
      </c>
      <c r="B349">
        <f t="shared" si="35"/>
        <v>602097051</v>
      </c>
      <c r="C349">
        <f t="shared" si="36"/>
        <v>104103</v>
      </c>
      <c r="D349">
        <f t="shared" si="37"/>
        <v>34701</v>
      </c>
      <c r="E349">
        <f t="shared" si="32"/>
        <v>1204090000</v>
      </c>
      <c r="F349">
        <f t="shared" si="33"/>
        <v>121450</v>
      </c>
      <c r="G349">
        <f t="shared" si="34"/>
        <v>41640</v>
      </c>
    </row>
    <row r="350" spans="1:7" x14ac:dyDescent="0.25">
      <c r="A350">
        <v>34800</v>
      </c>
      <c r="B350">
        <f t="shared" si="35"/>
        <v>605572201</v>
      </c>
      <c r="C350">
        <f t="shared" si="36"/>
        <v>104403</v>
      </c>
      <c r="D350">
        <f t="shared" si="37"/>
        <v>34801</v>
      </c>
      <c r="E350">
        <f t="shared" si="32"/>
        <v>1211040000</v>
      </c>
      <c r="F350">
        <f t="shared" si="33"/>
        <v>121800</v>
      </c>
      <c r="G350">
        <f t="shared" si="34"/>
        <v>41760</v>
      </c>
    </row>
    <row r="351" spans="1:7" x14ac:dyDescent="0.25">
      <c r="A351">
        <v>34900</v>
      </c>
      <c r="B351">
        <f t="shared" si="35"/>
        <v>609057351</v>
      </c>
      <c r="C351">
        <f t="shared" si="36"/>
        <v>104703</v>
      </c>
      <c r="D351">
        <f t="shared" si="37"/>
        <v>34901</v>
      </c>
      <c r="E351">
        <f t="shared" si="32"/>
        <v>1218010000</v>
      </c>
      <c r="F351">
        <f t="shared" si="33"/>
        <v>122150</v>
      </c>
      <c r="G351">
        <f t="shared" si="34"/>
        <v>41880</v>
      </c>
    </row>
    <row r="352" spans="1:7" x14ac:dyDescent="0.25">
      <c r="A352">
        <v>35000</v>
      </c>
      <c r="B352">
        <f t="shared" si="35"/>
        <v>612552501</v>
      </c>
      <c r="C352">
        <f t="shared" si="36"/>
        <v>105003</v>
      </c>
      <c r="D352">
        <f t="shared" si="37"/>
        <v>35001</v>
      </c>
      <c r="E352">
        <f t="shared" si="32"/>
        <v>1225000000</v>
      </c>
      <c r="F352">
        <f t="shared" si="33"/>
        <v>122500</v>
      </c>
      <c r="G352">
        <f t="shared" si="34"/>
        <v>42000</v>
      </c>
    </row>
    <row r="353" spans="1:7" x14ac:dyDescent="0.25">
      <c r="A353">
        <v>35100</v>
      </c>
      <c r="B353">
        <f t="shared" si="35"/>
        <v>616057651</v>
      </c>
      <c r="C353">
        <f t="shared" si="36"/>
        <v>105303</v>
      </c>
      <c r="D353">
        <f t="shared" si="37"/>
        <v>35101</v>
      </c>
      <c r="E353">
        <f t="shared" si="32"/>
        <v>1232010000</v>
      </c>
      <c r="F353">
        <f t="shared" si="33"/>
        <v>122850</v>
      </c>
      <c r="G353">
        <f t="shared" si="34"/>
        <v>42120</v>
      </c>
    </row>
    <row r="354" spans="1:7" x14ac:dyDescent="0.25">
      <c r="A354">
        <v>35200</v>
      </c>
      <c r="B354">
        <f t="shared" si="35"/>
        <v>619572801</v>
      </c>
      <c r="C354">
        <f t="shared" si="36"/>
        <v>105603</v>
      </c>
      <c r="D354">
        <f t="shared" si="37"/>
        <v>35201</v>
      </c>
      <c r="E354">
        <f t="shared" si="32"/>
        <v>1239040000</v>
      </c>
      <c r="F354">
        <f t="shared" si="33"/>
        <v>123200</v>
      </c>
      <c r="G354">
        <f t="shared" si="34"/>
        <v>42240</v>
      </c>
    </row>
    <row r="355" spans="1:7" x14ac:dyDescent="0.25">
      <c r="A355">
        <v>35300</v>
      </c>
      <c r="B355">
        <f t="shared" si="35"/>
        <v>623097951</v>
      </c>
      <c r="C355">
        <f t="shared" si="36"/>
        <v>105903</v>
      </c>
      <c r="D355">
        <f t="shared" si="37"/>
        <v>35301</v>
      </c>
      <c r="E355">
        <f t="shared" si="32"/>
        <v>1246090000</v>
      </c>
      <c r="F355">
        <f t="shared" si="33"/>
        <v>123550</v>
      </c>
      <c r="G355">
        <f t="shared" si="34"/>
        <v>42360</v>
      </c>
    </row>
    <row r="356" spans="1:7" x14ac:dyDescent="0.25">
      <c r="A356">
        <v>35400</v>
      </c>
      <c r="B356">
        <f t="shared" si="35"/>
        <v>626633101</v>
      </c>
      <c r="C356">
        <f t="shared" si="36"/>
        <v>106203</v>
      </c>
      <c r="D356">
        <f t="shared" si="37"/>
        <v>35401</v>
      </c>
      <c r="E356">
        <f t="shared" si="32"/>
        <v>1253160000</v>
      </c>
      <c r="F356">
        <f t="shared" si="33"/>
        <v>123900</v>
      </c>
      <c r="G356">
        <f t="shared" si="34"/>
        <v>42480</v>
      </c>
    </row>
    <row r="357" spans="1:7" x14ac:dyDescent="0.25">
      <c r="A357">
        <v>35500</v>
      </c>
      <c r="B357">
        <f t="shared" si="35"/>
        <v>630178251</v>
      </c>
      <c r="C357">
        <f t="shared" si="36"/>
        <v>106503</v>
      </c>
      <c r="D357">
        <f t="shared" si="37"/>
        <v>35501</v>
      </c>
      <c r="E357">
        <f t="shared" si="32"/>
        <v>1260250000</v>
      </c>
      <c r="F357">
        <f t="shared" si="33"/>
        <v>124250</v>
      </c>
      <c r="G357">
        <f t="shared" si="34"/>
        <v>42600</v>
      </c>
    </row>
    <row r="358" spans="1:7" x14ac:dyDescent="0.25">
      <c r="A358">
        <v>35600</v>
      </c>
      <c r="B358">
        <f t="shared" si="35"/>
        <v>633733401</v>
      </c>
      <c r="C358">
        <f t="shared" si="36"/>
        <v>106803</v>
      </c>
      <c r="D358">
        <f t="shared" si="37"/>
        <v>35601</v>
      </c>
      <c r="E358">
        <f t="shared" si="32"/>
        <v>1267360000</v>
      </c>
      <c r="F358">
        <f t="shared" si="33"/>
        <v>124600</v>
      </c>
      <c r="G358">
        <f t="shared" si="34"/>
        <v>42720</v>
      </c>
    </row>
    <row r="359" spans="1:7" x14ac:dyDescent="0.25">
      <c r="A359">
        <v>35700</v>
      </c>
      <c r="B359">
        <f t="shared" si="35"/>
        <v>637298551</v>
      </c>
      <c r="C359">
        <f t="shared" si="36"/>
        <v>107103</v>
      </c>
      <c r="D359">
        <f t="shared" si="37"/>
        <v>35701</v>
      </c>
      <c r="E359">
        <f t="shared" si="32"/>
        <v>1274490000</v>
      </c>
      <c r="F359">
        <f t="shared" si="33"/>
        <v>124950</v>
      </c>
      <c r="G359">
        <f t="shared" si="34"/>
        <v>42840</v>
      </c>
    </row>
    <row r="360" spans="1:7" x14ac:dyDescent="0.25">
      <c r="A360">
        <v>35800</v>
      </c>
      <c r="B360">
        <f t="shared" si="35"/>
        <v>640873701</v>
      </c>
      <c r="C360">
        <f t="shared" si="36"/>
        <v>107403</v>
      </c>
      <c r="D360">
        <f t="shared" si="37"/>
        <v>35801</v>
      </c>
      <c r="E360">
        <f t="shared" si="32"/>
        <v>1281640000</v>
      </c>
      <c r="F360">
        <f t="shared" si="33"/>
        <v>125300</v>
      </c>
      <c r="G360">
        <f t="shared" si="34"/>
        <v>42960</v>
      </c>
    </row>
    <row r="361" spans="1:7" x14ac:dyDescent="0.25">
      <c r="A361">
        <v>35900</v>
      </c>
      <c r="B361">
        <f t="shared" si="35"/>
        <v>644458851</v>
      </c>
      <c r="C361">
        <f t="shared" si="36"/>
        <v>107703</v>
      </c>
      <c r="D361">
        <f t="shared" si="37"/>
        <v>35901</v>
      </c>
      <c r="E361">
        <f t="shared" si="32"/>
        <v>1288810000</v>
      </c>
      <c r="F361">
        <f t="shared" si="33"/>
        <v>125650</v>
      </c>
      <c r="G361">
        <f t="shared" si="34"/>
        <v>43080</v>
      </c>
    </row>
    <row r="362" spans="1:7" x14ac:dyDescent="0.25">
      <c r="A362">
        <v>36000</v>
      </c>
      <c r="B362">
        <f t="shared" si="35"/>
        <v>648054001</v>
      </c>
      <c r="C362">
        <f t="shared" si="36"/>
        <v>108003</v>
      </c>
      <c r="D362">
        <f t="shared" si="37"/>
        <v>36001</v>
      </c>
      <c r="E362">
        <f t="shared" si="32"/>
        <v>1296000000</v>
      </c>
      <c r="F362">
        <f t="shared" si="33"/>
        <v>126000</v>
      </c>
      <c r="G362">
        <f t="shared" si="34"/>
        <v>43200</v>
      </c>
    </row>
    <row r="363" spans="1:7" x14ac:dyDescent="0.25">
      <c r="A363">
        <v>36100</v>
      </c>
      <c r="B363">
        <f t="shared" si="35"/>
        <v>651659151</v>
      </c>
      <c r="C363">
        <f t="shared" si="36"/>
        <v>108303</v>
      </c>
      <c r="D363">
        <f t="shared" si="37"/>
        <v>36101</v>
      </c>
      <c r="E363">
        <f t="shared" si="32"/>
        <v>1303210000</v>
      </c>
      <c r="F363">
        <f t="shared" si="33"/>
        <v>126350</v>
      </c>
      <c r="G363">
        <f t="shared" si="34"/>
        <v>43320</v>
      </c>
    </row>
    <row r="364" spans="1:7" x14ac:dyDescent="0.25">
      <c r="A364">
        <v>36200</v>
      </c>
      <c r="B364">
        <f t="shared" si="35"/>
        <v>655274301</v>
      </c>
      <c r="C364">
        <f t="shared" si="36"/>
        <v>108603</v>
      </c>
      <c r="D364">
        <f t="shared" si="37"/>
        <v>36201</v>
      </c>
      <c r="E364">
        <f t="shared" si="32"/>
        <v>1310440000</v>
      </c>
      <c r="F364">
        <f t="shared" si="33"/>
        <v>126700</v>
      </c>
      <c r="G364">
        <f t="shared" si="34"/>
        <v>43440</v>
      </c>
    </row>
    <row r="365" spans="1:7" x14ac:dyDescent="0.25">
      <c r="A365">
        <v>36300</v>
      </c>
      <c r="B365">
        <f t="shared" si="35"/>
        <v>658899451</v>
      </c>
      <c r="C365">
        <f t="shared" si="36"/>
        <v>108903</v>
      </c>
      <c r="D365">
        <f t="shared" si="37"/>
        <v>36301</v>
      </c>
      <c r="E365">
        <f t="shared" si="32"/>
        <v>1317690000</v>
      </c>
      <c r="F365">
        <f t="shared" si="33"/>
        <v>127050</v>
      </c>
      <c r="G365">
        <f t="shared" si="34"/>
        <v>43560</v>
      </c>
    </row>
    <row r="366" spans="1:7" x14ac:dyDescent="0.25">
      <c r="A366">
        <v>36400</v>
      </c>
      <c r="B366">
        <f t="shared" si="35"/>
        <v>662534601</v>
      </c>
      <c r="C366">
        <f t="shared" si="36"/>
        <v>109203</v>
      </c>
      <c r="D366">
        <f t="shared" si="37"/>
        <v>36401</v>
      </c>
      <c r="E366">
        <f t="shared" si="32"/>
        <v>1324960000</v>
      </c>
      <c r="F366">
        <f t="shared" si="33"/>
        <v>127400</v>
      </c>
      <c r="G366">
        <f t="shared" si="34"/>
        <v>43680</v>
      </c>
    </row>
    <row r="367" spans="1:7" x14ac:dyDescent="0.25">
      <c r="A367">
        <v>36500</v>
      </c>
      <c r="B367">
        <f t="shared" si="35"/>
        <v>666179751</v>
      </c>
      <c r="C367">
        <f t="shared" si="36"/>
        <v>109503</v>
      </c>
      <c r="D367">
        <f t="shared" si="37"/>
        <v>36501</v>
      </c>
      <c r="E367">
        <f t="shared" si="32"/>
        <v>1332250000</v>
      </c>
      <c r="F367">
        <f t="shared" si="33"/>
        <v>127750</v>
      </c>
      <c r="G367">
        <f t="shared" si="34"/>
        <v>43800</v>
      </c>
    </row>
    <row r="368" spans="1:7" x14ac:dyDescent="0.25">
      <c r="A368">
        <v>36600</v>
      </c>
      <c r="B368">
        <f t="shared" si="35"/>
        <v>669834901</v>
      </c>
      <c r="C368">
        <f t="shared" si="36"/>
        <v>109803</v>
      </c>
      <c r="D368">
        <f t="shared" si="37"/>
        <v>36601</v>
      </c>
      <c r="E368">
        <f t="shared" si="32"/>
        <v>1339560000</v>
      </c>
      <c r="F368">
        <f t="shared" si="33"/>
        <v>128100</v>
      </c>
      <c r="G368">
        <f t="shared" si="34"/>
        <v>43920</v>
      </c>
    </row>
    <row r="369" spans="1:7" x14ac:dyDescent="0.25">
      <c r="A369">
        <v>36700</v>
      </c>
      <c r="B369">
        <f t="shared" si="35"/>
        <v>673500051</v>
      </c>
      <c r="C369">
        <f t="shared" si="36"/>
        <v>110103</v>
      </c>
      <c r="D369">
        <f t="shared" si="37"/>
        <v>36701</v>
      </c>
      <c r="E369">
        <f t="shared" si="32"/>
        <v>1346890000</v>
      </c>
      <c r="F369">
        <f t="shared" si="33"/>
        <v>128450</v>
      </c>
      <c r="G369">
        <f t="shared" si="34"/>
        <v>44040</v>
      </c>
    </row>
    <row r="370" spans="1:7" x14ac:dyDescent="0.25">
      <c r="A370">
        <v>36800</v>
      </c>
      <c r="B370">
        <f t="shared" si="35"/>
        <v>677175201</v>
      </c>
      <c r="C370">
        <f t="shared" si="36"/>
        <v>110403</v>
      </c>
      <c r="D370">
        <f t="shared" si="37"/>
        <v>36801</v>
      </c>
      <c r="E370">
        <f t="shared" si="32"/>
        <v>1354240000</v>
      </c>
      <c r="F370">
        <f t="shared" si="33"/>
        <v>128800</v>
      </c>
      <c r="G370">
        <f t="shared" si="34"/>
        <v>44160</v>
      </c>
    </row>
    <row r="371" spans="1:7" x14ac:dyDescent="0.25">
      <c r="A371">
        <v>36900</v>
      </c>
      <c r="B371">
        <f t="shared" si="35"/>
        <v>680860351</v>
      </c>
      <c r="C371">
        <f t="shared" si="36"/>
        <v>110703</v>
      </c>
      <c r="D371">
        <f t="shared" si="37"/>
        <v>36901</v>
      </c>
      <c r="E371">
        <f t="shared" si="32"/>
        <v>1361610000</v>
      </c>
      <c r="F371">
        <f t="shared" si="33"/>
        <v>129150</v>
      </c>
      <c r="G371">
        <f t="shared" si="34"/>
        <v>44280</v>
      </c>
    </row>
    <row r="372" spans="1:7" x14ac:dyDescent="0.25">
      <c r="A372">
        <v>37000</v>
      </c>
      <c r="B372">
        <f t="shared" si="35"/>
        <v>684555501</v>
      </c>
      <c r="C372">
        <f t="shared" si="36"/>
        <v>111003</v>
      </c>
      <c r="D372">
        <f t="shared" si="37"/>
        <v>37001</v>
      </c>
      <c r="E372">
        <f t="shared" si="32"/>
        <v>1369000000</v>
      </c>
      <c r="F372">
        <f t="shared" si="33"/>
        <v>129500</v>
      </c>
      <c r="G372">
        <f t="shared" si="34"/>
        <v>44400</v>
      </c>
    </row>
    <row r="373" spans="1:7" x14ac:dyDescent="0.25">
      <c r="A373">
        <v>37100</v>
      </c>
      <c r="B373">
        <f t="shared" si="35"/>
        <v>688260651</v>
      </c>
      <c r="C373">
        <f t="shared" si="36"/>
        <v>111303</v>
      </c>
      <c r="D373">
        <f t="shared" si="37"/>
        <v>37101</v>
      </c>
      <c r="E373">
        <f t="shared" si="32"/>
        <v>1376410000</v>
      </c>
      <c r="F373">
        <f t="shared" si="33"/>
        <v>129850</v>
      </c>
      <c r="G373">
        <f t="shared" si="34"/>
        <v>44520</v>
      </c>
    </row>
    <row r="374" spans="1:7" x14ac:dyDescent="0.25">
      <c r="A374">
        <v>37200</v>
      </c>
      <c r="B374">
        <f t="shared" si="35"/>
        <v>691975801</v>
      </c>
      <c r="C374">
        <f t="shared" si="36"/>
        <v>111603</v>
      </c>
      <c r="D374">
        <f t="shared" si="37"/>
        <v>37201</v>
      </c>
      <c r="E374">
        <f t="shared" si="32"/>
        <v>1383840000</v>
      </c>
      <c r="F374">
        <f t="shared" si="33"/>
        <v>130200</v>
      </c>
      <c r="G374">
        <f t="shared" si="34"/>
        <v>44640</v>
      </c>
    </row>
    <row r="375" spans="1:7" x14ac:dyDescent="0.25">
      <c r="A375">
        <v>37300</v>
      </c>
      <c r="B375">
        <f t="shared" si="35"/>
        <v>695700951</v>
      </c>
      <c r="C375">
        <f t="shared" si="36"/>
        <v>111903</v>
      </c>
      <c r="D375">
        <f t="shared" si="37"/>
        <v>37301</v>
      </c>
      <c r="E375">
        <f t="shared" si="32"/>
        <v>1391290000</v>
      </c>
      <c r="F375">
        <f t="shared" si="33"/>
        <v>130550</v>
      </c>
      <c r="G375">
        <f t="shared" si="34"/>
        <v>44760</v>
      </c>
    </row>
    <row r="376" spans="1:7" x14ac:dyDescent="0.25">
      <c r="A376">
        <v>37400</v>
      </c>
      <c r="B376">
        <f t="shared" si="35"/>
        <v>699436101</v>
      </c>
      <c r="C376">
        <f t="shared" si="36"/>
        <v>112203</v>
      </c>
      <c r="D376">
        <f t="shared" si="37"/>
        <v>37401</v>
      </c>
      <c r="E376">
        <f t="shared" si="32"/>
        <v>1398760000</v>
      </c>
      <c r="F376">
        <f t="shared" si="33"/>
        <v>130900</v>
      </c>
      <c r="G376">
        <f t="shared" si="34"/>
        <v>44880</v>
      </c>
    </row>
    <row r="377" spans="1:7" x14ac:dyDescent="0.25">
      <c r="A377">
        <v>37500</v>
      </c>
      <c r="B377">
        <f t="shared" si="35"/>
        <v>703181251</v>
      </c>
      <c r="C377">
        <f t="shared" si="36"/>
        <v>112503</v>
      </c>
      <c r="D377">
        <f t="shared" si="37"/>
        <v>37501</v>
      </c>
      <c r="E377">
        <f t="shared" si="32"/>
        <v>1406250000</v>
      </c>
      <c r="F377">
        <f t="shared" si="33"/>
        <v>131250</v>
      </c>
      <c r="G377">
        <f t="shared" si="34"/>
        <v>45000</v>
      </c>
    </row>
    <row r="378" spans="1:7" x14ac:dyDescent="0.25">
      <c r="A378">
        <v>37600</v>
      </c>
      <c r="B378">
        <f t="shared" si="35"/>
        <v>706936401</v>
      </c>
      <c r="C378">
        <f t="shared" si="36"/>
        <v>112803</v>
      </c>
      <c r="D378">
        <f t="shared" si="37"/>
        <v>37601</v>
      </c>
      <c r="E378">
        <f t="shared" si="32"/>
        <v>1413760000</v>
      </c>
      <c r="F378">
        <f t="shared" si="33"/>
        <v>131600</v>
      </c>
      <c r="G378">
        <f t="shared" si="34"/>
        <v>45120</v>
      </c>
    </row>
    <row r="379" spans="1:7" x14ac:dyDescent="0.25">
      <c r="A379">
        <v>37700</v>
      </c>
      <c r="B379">
        <f t="shared" si="35"/>
        <v>710701551</v>
      </c>
      <c r="C379">
        <f t="shared" si="36"/>
        <v>113103</v>
      </c>
      <c r="D379">
        <f t="shared" si="37"/>
        <v>37701</v>
      </c>
      <c r="E379">
        <f t="shared" si="32"/>
        <v>1421290000</v>
      </c>
      <c r="F379">
        <f t="shared" si="33"/>
        <v>131950</v>
      </c>
      <c r="G379">
        <f t="shared" si="34"/>
        <v>45240</v>
      </c>
    </row>
    <row r="380" spans="1:7" x14ac:dyDescent="0.25">
      <c r="A380">
        <v>37800</v>
      </c>
      <c r="B380">
        <f t="shared" si="35"/>
        <v>714476701</v>
      </c>
      <c r="C380">
        <f t="shared" si="36"/>
        <v>113403</v>
      </c>
      <c r="D380">
        <f t="shared" si="37"/>
        <v>37801</v>
      </c>
      <c r="E380">
        <f t="shared" si="32"/>
        <v>1428840000</v>
      </c>
      <c r="F380">
        <f t="shared" si="33"/>
        <v>132300</v>
      </c>
      <c r="G380">
        <f t="shared" si="34"/>
        <v>45360</v>
      </c>
    </row>
    <row r="381" spans="1:7" x14ac:dyDescent="0.25">
      <c r="A381">
        <v>37900</v>
      </c>
      <c r="B381">
        <f t="shared" si="35"/>
        <v>718261851</v>
      </c>
      <c r="C381">
        <f t="shared" si="36"/>
        <v>113703</v>
      </c>
      <c r="D381">
        <f t="shared" si="37"/>
        <v>37901</v>
      </c>
      <c r="E381">
        <f t="shared" si="32"/>
        <v>1436410000</v>
      </c>
      <c r="F381">
        <f t="shared" si="33"/>
        <v>132650</v>
      </c>
      <c r="G381">
        <f t="shared" si="34"/>
        <v>45480</v>
      </c>
    </row>
    <row r="382" spans="1:7" x14ac:dyDescent="0.25">
      <c r="A382">
        <v>38000</v>
      </c>
      <c r="B382">
        <f t="shared" si="35"/>
        <v>722057001</v>
      </c>
      <c r="C382">
        <f t="shared" si="36"/>
        <v>114003</v>
      </c>
      <c r="D382">
        <f t="shared" si="37"/>
        <v>38001</v>
      </c>
      <c r="E382">
        <f t="shared" si="32"/>
        <v>1444000000</v>
      </c>
      <c r="F382">
        <f t="shared" si="33"/>
        <v>133000</v>
      </c>
      <c r="G382">
        <f t="shared" si="34"/>
        <v>45600</v>
      </c>
    </row>
    <row r="383" spans="1:7" x14ac:dyDescent="0.25">
      <c r="A383">
        <v>38100</v>
      </c>
      <c r="B383">
        <f t="shared" si="35"/>
        <v>725862151</v>
      </c>
      <c r="C383">
        <f t="shared" si="36"/>
        <v>114303</v>
      </c>
      <c r="D383">
        <f t="shared" si="37"/>
        <v>38101</v>
      </c>
      <c r="E383">
        <f t="shared" si="32"/>
        <v>1451610000</v>
      </c>
      <c r="F383">
        <f t="shared" si="33"/>
        <v>133350</v>
      </c>
      <c r="G383">
        <f t="shared" si="34"/>
        <v>45720</v>
      </c>
    </row>
    <row r="384" spans="1:7" x14ac:dyDescent="0.25">
      <c r="A384">
        <v>38200</v>
      </c>
      <c r="B384">
        <f t="shared" si="35"/>
        <v>729677301</v>
      </c>
      <c r="C384">
        <f t="shared" si="36"/>
        <v>114603</v>
      </c>
      <c r="D384">
        <f t="shared" si="37"/>
        <v>38201</v>
      </c>
      <c r="E384">
        <f t="shared" si="32"/>
        <v>1459240000</v>
      </c>
      <c r="F384">
        <f t="shared" si="33"/>
        <v>133700</v>
      </c>
      <c r="G384">
        <f t="shared" si="34"/>
        <v>45840</v>
      </c>
    </row>
    <row r="385" spans="1:7" x14ac:dyDescent="0.25">
      <c r="A385">
        <v>38300</v>
      </c>
      <c r="B385">
        <f t="shared" si="35"/>
        <v>733502451</v>
      </c>
      <c r="C385">
        <f t="shared" si="36"/>
        <v>114903</v>
      </c>
      <c r="D385">
        <f t="shared" si="37"/>
        <v>38301</v>
      </c>
      <c r="E385">
        <f t="shared" si="32"/>
        <v>1466890000</v>
      </c>
      <c r="F385">
        <f t="shared" si="33"/>
        <v>134050</v>
      </c>
      <c r="G385">
        <f t="shared" si="34"/>
        <v>45960</v>
      </c>
    </row>
    <row r="386" spans="1:7" x14ac:dyDescent="0.25">
      <c r="A386">
        <v>38400</v>
      </c>
      <c r="B386">
        <f t="shared" si="35"/>
        <v>737337601</v>
      </c>
      <c r="C386">
        <f t="shared" si="36"/>
        <v>115203</v>
      </c>
      <c r="D386">
        <f t="shared" si="37"/>
        <v>38401</v>
      </c>
      <c r="E386">
        <f t="shared" ref="E386:E449" si="38">$I$2*(A386^2)</f>
        <v>1474560000</v>
      </c>
      <c r="F386">
        <f t="shared" ref="F386:F449" si="39">A386*$J$2</f>
        <v>134400</v>
      </c>
      <c r="G386">
        <f t="shared" ref="G386:G449" si="40">A386*$K$2</f>
        <v>46080</v>
      </c>
    </row>
    <row r="387" spans="1:7" x14ac:dyDescent="0.25">
      <c r="A387">
        <v>38500</v>
      </c>
      <c r="B387">
        <f t="shared" ref="B387:B450" si="41">A387^2/2+3*A387/2+1</f>
        <v>741182751</v>
      </c>
      <c r="C387">
        <f t="shared" si="36"/>
        <v>115503</v>
      </c>
      <c r="D387">
        <f t="shared" si="37"/>
        <v>38501</v>
      </c>
      <c r="E387">
        <f t="shared" si="38"/>
        <v>1482250000</v>
      </c>
      <c r="F387">
        <f t="shared" si="39"/>
        <v>134750</v>
      </c>
      <c r="G387">
        <f t="shared" si="40"/>
        <v>46200</v>
      </c>
    </row>
    <row r="388" spans="1:7" x14ac:dyDescent="0.25">
      <c r="A388">
        <v>38600</v>
      </c>
      <c r="B388">
        <f t="shared" si="41"/>
        <v>745037901</v>
      </c>
      <c r="C388">
        <f t="shared" si="36"/>
        <v>115803</v>
      </c>
      <c r="D388">
        <f t="shared" si="37"/>
        <v>38601</v>
      </c>
      <c r="E388">
        <f t="shared" si="38"/>
        <v>1489960000</v>
      </c>
      <c r="F388">
        <f t="shared" si="39"/>
        <v>135100</v>
      </c>
      <c r="G388">
        <f t="shared" si="40"/>
        <v>46320</v>
      </c>
    </row>
    <row r="389" spans="1:7" x14ac:dyDescent="0.25">
      <c r="A389">
        <v>38700</v>
      </c>
      <c r="B389">
        <f t="shared" si="41"/>
        <v>748903051</v>
      </c>
      <c r="C389">
        <f t="shared" si="36"/>
        <v>116103</v>
      </c>
      <c r="D389">
        <f t="shared" si="37"/>
        <v>38701</v>
      </c>
      <c r="E389">
        <f t="shared" si="38"/>
        <v>1497690000</v>
      </c>
      <c r="F389">
        <f t="shared" si="39"/>
        <v>135450</v>
      </c>
      <c r="G389">
        <f t="shared" si="40"/>
        <v>46440</v>
      </c>
    </row>
    <row r="390" spans="1:7" x14ac:dyDescent="0.25">
      <c r="A390">
        <v>38800</v>
      </c>
      <c r="B390">
        <f t="shared" si="41"/>
        <v>752778201</v>
      </c>
      <c r="C390">
        <f t="shared" si="36"/>
        <v>116403</v>
      </c>
      <c r="D390">
        <f t="shared" si="37"/>
        <v>38801</v>
      </c>
      <c r="E390">
        <f t="shared" si="38"/>
        <v>1505440000</v>
      </c>
      <c r="F390">
        <f t="shared" si="39"/>
        <v>135800</v>
      </c>
      <c r="G390">
        <f t="shared" si="40"/>
        <v>46560</v>
      </c>
    </row>
    <row r="391" spans="1:7" x14ac:dyDescent="0.25">
      <c r="A391">
        <v>38900</v>
      </c>
      <c r="B391">
        <f t="shared" si="41"/>
        <v>756663351</v>
      </c>
      <c r="C391">
        <f t="shared" si="36"/>
        <v>116703</v>
      </c>
      <c r="D391">
        <f t="shared" si="37"/>
        <v>38901</v>
      </c>
      <c r="E391">
        <f t="shared" si="38"/>
        <v>1513210000</v>
      </c>
      <c r="F391">
        <f t="shared" si="39"/>
        <v>136150</v>
      </c>
      <c r="G391">
        <f t="shared" si="40"/>
        <v>46680</v>
      </c>
    </row>
    <row r="392" spans="1:7" x14ac:dyDescent="0.25">
      <c r="A392">
        <v>39000</v>
      </c>
      <c r="B392">
        <f t="shared" si="41"/>
        <v>760558501</v>
      </c>
      <c r="C392">
        <f t="shared" si="36"/>
        <v>117003</v>
      </c>
      <c r="D392">
        <f t="shared" si="37"/>
        <v>39001</v>
      </c>
      <c r="E392">
        <f t="shared" si="38"/>
        <v>1521000000</v>
      </c>
      <c r="F392">
        <f t="shared" si="39"/>
        <v>136500</v>
      </c>
      <c r="G392">
        <f t="shared" si="40"/>
        <v>46800</v>
      </c>
    </row>
    <row r="393" spans="1:7" x14ac:dyDescent="0.25">
      <c r="A393">
        <v>39100</v>
      </c>
      <c r="B393">
        <f t="shared" si="41"/>
        <v>764463651</v>
      </c>
      <c r="C393">
        <f t="shared" si="36"/>
        <v>117303</v>
      </c>
      <c r="D393">
        <f t="shared" si="37"/>
        <v>39101</v>
      </c>
      <c r="E393">
        <f t="shared" si="38"/>
        <v>1528810000</v>
      </c>
      <c r="F393">
        <f t="shared" si="39"/>
        <v>136850</v>
      </c>
      <c r="G393">
        <f t="shared" si="40"/>
        <v>46920</v>
      </c>
    </row>
    <row r="394" spans="1:7" x14ac:dyDescent="0.25">
      <c r="A394">
        <v>39200</v>
      </c>
      <c r="B394">
        <f t="shared" si="41"/>
        <v>768378801</v>
      </c>
      <c r="C394">
        <f t="shared" si="36"/>
        <v>117603</v>
      </c>
      <c r="D394">
        <f t="shared" si="37"/>
        <v>39201</v>
      </c>
      <c r="E394">
        <f t="shared" si="38"/>
        <v>1536640000</v>
      </c>
      <c r="F394">
        <f t="shared" si="39"/>
        <v>137200</v>
      </c>
      <c r="G394">
        <f t="shared" si="40"/>
        <v>47040</v>
      </c>
    </row>
    <row r="395" spans="1:7" x14ac:dyDescent="0.25">
      <c r="A395">
        <v>39300</v>
      </c>
      <c r="B395">
        <f t="shared" si="41"/>
        <v>772303951</v>
      </c>
      <c r="C395">
        <f t="shared" si="36"/>
        <v>117903</v>
      </c>
      <c r="D395">
        <f t="shared" si="37"/>
        <v>39301</v>
      </c>
      <c r="E395">
        <f t="shared" si="38"/>
        <v>1544490000</v>
      </c>
      <c r="F395">
        <f t="shared" si="39"/>
        <v>137550</v>
      </c>
      <c r="G395">
        <f t="shared" si="40"/>
        <v>47160</v>
      </c>
    </row>
    <row r="396" spans="1:7" x14ac:dyDescent="0.25">
      <c r="A396">
        <v>39400</v>
      </c>
      <c r="B396">
        <f t="shared" si="41"/>
        <v>776239101</v>
      </c>
      <c r="C396">
        <f t="shared" si="36"/>
        <v>118203</v>
      </c>
      <c r="D396">
        <f t="shared" si="37"/>
        <v>39401</v>
      </c>
      <c r="E396">
        <f t="shared" si="38"/>
        <v>1552360000</v>
      </c>
      <c r="F396">
        <f t="shared" si="39"/>
        <v>137900</v>
      </c>
      <c r="G396">
        <f t="shared" si="40"/>
        <v>47280</v>
      </c>
    </row>
    <row r="397" spans="1:7" x14ac:dyDescent="0.25">
      <c r="A397">
        <v>39500</v>
      </c>
      <c r="B397">
        <f t="shared" si="41"/>
        <v>780184251</v>
      </c>
      <c r="C397">
        <f t="shared" si="36"/>
        <v>118503</v>
      </c>
      <c r="D397">
        <f t="shared" si="37"/>
        <v>39501</v>
      </c>
      <c r="E397">
        <f t="shared" si="38"/>
        <v>1560250000</v>
      </c>
      <c r="F397">
        <f t="shared" si="39"/>
        <v>138250</v>
      </c>
      <c r="G397">
        <f t="shared" si="40"/>
        <v>47400</v>
      </c>
    </row>
    <row r="398" spans="1:7" x14ac:dyDescent="0.25">
      <c r="A398">
        <v>39600</v>
      </c>
      <c r="B398">
        <f t="shared" si="41"/>
        <v>784139401</v>
      </c>
      <c r="C398">
        <f t="shared" si="36"/>
        <v>118803</v>
      </c>
      <c r="D398">
        <f t="shared" si="37"/>
        <v>39601</v>
      </c>
      <c r="E398">
        <f t="shared" si="38"/>
        <v>1568160000</v>
      </c>
      <c r="F398">
        <f t="shared" si="39"/>
        <v>138600</v>
      </c>
      <c r="G398">
        <f t="shared" si="40"/>
        <v>47520</v>
      </c>
    </row>
    <row r="399" spans="1:7" x14ac:dyDescent="0.25">
      <c r="A399">
        <v>39700</v>
      </c>
      <c r="B399">
        <f t="shared" si="41"/>
        <v>788104551</v>
      </c>
      <c r="C399">
        <f t="shared" ref="C399:C462" si="42">3*(A399+1)</f>
        <v>119103</v>
      </c>
      <c r="D399">
        <f t="shared" ref="D399:D462" si="43">A399+1</f>
        <v>39701</v>
      </c>
      <c r="E399">
        <f t="shared" si="38"/>
        <v>1576090000</v>
      </c>
      <c r="F399">
        <f t="shared" si="39"/>
        <v>138950</v>
      </c>
      <c r="G399">
        <f t="shared" si="40"/>
        <v>47640</v>
      </c>
    </row>
    <row r="400" spans="1:7" x14ac:dyDescent="0.25">
      <c r="A400">
        <v>39800</v>
      </c>
      <c r="B400">
        <f t="shared" si="41"/>
        <v>792079701</v>
      </c>
      <c r="C400">
        <f t="shared" si="42"/>
        <v>119403</v>
      </c>
      <c r="D400">
        <f t="shared" si="43"/>
        <v>39801</v>
      </c>
      <c r="E400">
        <f t="shared" si="38"/>
        <v>1584040000</v>
      </c>
      <c r="F400">
        <f t="shared" si="39"/>
        <v>139300</v>
      </c>
      <c r="G400">
        <f t="shared" si="40"/>
        <v>47760</v>
      </c>
    </row>
    <row r="401" spans="1:7" x14ac:dyDescent="0.25">
      <c r="A401">
        <v>39900</v>
      </c>
      <c r="B401">
        <f t="shared" si="41"/>
        <v>796064851</v>
      </c>
      <c r="C401">
        <f t="shared" si="42"/>
        <v>119703</v>
      </c>
      <c r="D401">
        <f t="shared" si="43"/>
        <v>39901</v>
      </c>
      <c r="E401">
        <f t="shared" si="38"/>
        <v>1592010000</v>
      </c>
      <c r="F401">
        <f t="shared" si="39"/>
        <v>139650</v>
      </c>
      <c r="G401">
        <f t="shared" si="40"/>
        <v>47880</v>
      </c>
    </row>
    <row r="402" spans="1:7" x14ac:dyDescent="0.25">
      <c r="A402">
        <v>40000</v>
      </c>
      <c r="B402">
        <f t="shared" si="41"/>
        <v>800060001</v>
      </c>
      <c r="C402">
        <f t="shared" si="42"/>
        <v>120003</v>
      </c>
      <c r="D402">
        <f t="shared" si="43"/>
        <v>40001</v>
      </c>
      <c r="E402">
        <f t="shared" si="38"/>
        <v>1600000000</v>
      </c>
      <c r="F402">
        <f t="shared" si="39"/>
        <v>140000</v>
      </c>
      <c r="G402">
        <f t="shared" si="40"/>
        <v>48000</v>
      </c>
    </row>
    <row r="403" spans="1:7" x14ac:dyDescent="0.25">
      <c r="A403">
        <v>40100</v>
      </c>
      <c r="B403">
        <f t="shared" si="41"/>
        <v>804065151</v>
      </c>
      <c r="C403">
        <f t="shared" si="42"/>
        <v>120303</v>
      </c>
      <c r="D403">
        <f t="shared" si="43"/>
        <v>40101</v>
      </c>
      <c r="E403">
        <f t="shared" si="38"/>
        <v>1608010000</v>
      </c>
      <c r="F403">
        <f t="shared" si="39"/>
        <v>140350</v>
      </c>
      <c r="G403">
        <f t="shared" si="40"/>
        <v>48120</v>
      </c>
    </row>
    <row r="404" spans="1:7" x14ac:dyDescent="0.25">
      <c r="A404">
        <v>40200</v>
      </c>
      <c r="B404">
        <f t="shared" si="41"/>
        <v>808080301</v>
      </c>
      <c r="C404">
        <f t="shared" si="42"/>
        <v>120603</v>
      </c>
      <c r="D404">
        <f t="shared" si="43"/>
        <v>40201</v>
      </c>
      <c r="E404">
        <f t="shared" si="38"/>
        <v>1616040000</v>
      </c>
      <c r="F404">
        <f t="shared" si="39"/>
        <v>140700</v>
      </c>
      <c r="G404">
        <f t="shared" si="40"/>
        <v>48240</v>
      </c>
    </row>
    <row r="405" spans="1:7" x14ac:dyDescent="0.25">
      <c r="A405">
        <v>40300</v>
      </c>
      <c r="B405">
        <f t="shared" si="41"/>
        <v>812105451</v>
      </c>
      <c r="C405">
        <f t="shared" si="42"/>
        <v>120903</v>
      </c>
      <c r="D405">
        <f t="shared" si="43"/>
        <v>40301</v>
      </c>
      <c r="E405">
        <f t="shared" si="38"/>
        <v>1624090000</v>
      </c>
      <c r="F405">
        <f t="shared" si="39"/>
        <v>141050</v>
      </c>
      <c r="G405">
        <f t="shared" si="40"/>
        <v>48360</v>
      </c>
    </row>
    <row r="406" spans="1:7" x14ac:dyDescent="0.25">
      <c r="A406">
        <v>40400</v>
      </c>
      <c r="B406">
        <f t="shared" si="41"/>
        <v>816140601</v>
      </c>
      <c r="C406">
        <f t="shared" si="42"/>
        <v>121203</v>
      </c>
      <c r="D406">
        <f t="shared" si="43"/>
        <v>40401</v>
      </c>
      <c r="E406">
        <f t="shared" si="38"/>
        <v>1632160000</v>
      </c>
      <c r="F406">
        <f t="shared" si="39"/>
        <v>141400</v>
      </c>
      <c r="G406">
        <f t="shared" si="40"/>
        <v>48480</v>
      </c>
    </row>
    <row r="407" spans="1:7" x14ac:dyDescent="0.25">
      <c r="A407">
        <v>40500</v>
      </c>
      <c r="B407">
        <f t="shared" si="41"/>
        <v>820185751</v>
      </c>
      <c r="C407">
        <f t="shared" si="42"/>
        <v>121503</v>
      </c>
      <c r="D407">
        <f t="shared" si="43"/>
        <v>40501</v>
      </c>
      <c r="E407">
        <f t="shared" si="38"/>
        <v>1640250000</v>
      </c>
      <c r="F407">
        <f t="shared" si="39"/>
        <v>141750</v>
      </c>
      <c r="G407">
        <f t="shared" si="40"/>
        <v>48600</v>
      </c>
    </row>
    <row r="408" spans="1:7" x14ac:dyDescent="0.25">
      <c r="A408">
        <v>40600</v>
      </c>
      <c r="B408">
        <f t="shared" si="41"/>
        <v>824240901</v>
      </c>
      <c r="C408">
        <f t="shared" si="42"/>
        <v>121803</v>
      </c>
      <c r="D408">
        <f t="shared" si="43"/>
        <v>40601</v>
      </c>
      <c r="E408">
        <f t="shared" si="38"/>
        <v>1648360000</v>
      </c>
      <c r="F408">
        <f t="shared" si="39"/>
        <v>142100</v>
      </c>
      <c r="G408">
        <f t="shared" si="40"/>
        <v>48720</v>
      </c>
    </row>
    <row r="409" spans="1:7" x14ac:dyDescent="0.25">
      <c r="A409">
        <v>40700</v>
      </c>
      <c r="B409">
        <f t="shared" si="41"/>
        <v>828306051</v>
      </c>
      <c r="C409">
        <f t="shared" si="42"/>
        <v>122103</v>
      </c>
      <c r="D409">
        <f t="shared" si="43"/>
        <v>40701</v>
      </c>
      <c r="E409">
        <f t="shared" si="38"/>
        <v>1656490000</v>
      </c>
      <c r="F409">
        <f t="shared" si="39"/>
        <v>142450</v>
      </c>
      <c r="G409">
        <f t="shared" si="40"/>
        <v>48840</v>
      </c>
    </row>
    <row r="410" spans="1:7" x14ac:dyDescent="0.25">
      <c r="A410">
        <v>40800</v>
      </c>
      <c r="B410">
        <f t="shared" si="41"/>
        <v>832381201</v>
      </c>
      <c r="C410">
        <f t="shared" si="42"/>
        <v>122403</v>
      </c>
      <c r="D410">
        <f t="shared" si="43"/>
        <v>40801</v>
      </c>
      <c r="E410">
        <f t="shared" si="38"/>
        <v>1664640000</v>
      </c>
      <c r="F410">
        <f t="shared" si="39"/>
        <v>142800</v>
      </c>
      <c r="G410">
        <f t="shared" si="40"/>
        <v>48960</v>
      </c>
    </row>
    <row r="411" spans="1:7" x14ac:dyDescent="0.25">
      <c r="A411">
        <v>40900</v>
      </c>
      <c r="B411">
        <f t="shared" si="41"/>
        <v>836466351</v>
      </c>
      <c r="C411">
        <f t="shared" si="42"/>
        <v>122703</v>
      </c>
      <c r="D411">
        <f t="shared" si="43"/>
        <v>40901</v>
      </c>
      <c r="E411">
        <f t="shared" si="38"/>
        <v>1672810000</v>
      </c>
      <c r="F411">
        <f t="shared" si="39"/>
        <v>143150</v>
      </c>
      <c r="G411">
        <f t="shared" si="40"/>
        <v>49080</v>
      </c>
    </row>
    <row r="412" spans="1:7" x14ac:dyDescent="0.25">
      <c r="A412">
        <v>41000</v>
      </c>
      <c r="B412">
        <f t="shared" si="41"/>
        <v>840561501</v>
      </c>
      <c r="C412">
        <f t="shared" si="42"/>
        <v>123003</v>
      </c>
      <c r="D412">
        <f t="shared" si="43"/>
        <v>41001</v>
      </c>
      <c r="E412">
        <f t="shared" si="38"/>
        <v>1681000000</v>
      </c>
      <c r="F412">
        <f t="shared" si="39"/>
        <v>143500</v>
      </c>
      <c r="G412">
        <f t="shared" si="40"/>
        <v>49200</v>
      </c>
    </row>
    <row r="413" spans="1:7" x14ac:dyDescent="0.25">
      <c r="A413">
        <v>41100</v>
      </c>
      <c r="B413">
        <f t="shared" si="41"/>
        <v>844666651</v>
      </c>
      <c r="C413">
        <f t="shared" si="42"/>
        <v>123303</v>
      </c>
      <c r="D413">
        <f t="shared" si="43"/>
        <v>41101</v>
      </c>
      <c r="E413">
        <f t="shared" si="38"/>
        <v>1689210000</v>
      </c>
      <c r="F413">
        <f t="shared" si="39"/>
        <v>143850</v>
      </c>
      <c r="G413">
        <f t="shared" si="40"/>
        <v>49320</v>
      </c>
    </row>
    <row r="414" spans="1:7" x14ac:dyDescent="0.25">
      <c r="A414">
        <v>41200</v>
      </c>
      <c r="B414">
        <f t="shared" si="41"/>
        <v>848781801</v>
      </c>
      <c r="C414">
        <f t="shared" si="42"/>
        <v>123603</v>
      </c>
      <c r="D414">
        <f t="shared" si="43"/>
        <v>41201</v>
      </c>
      <c r="E414">
        <f t="shared" si="38"/>
        <v>1697440000</v>
      </c>
      <c r="F414">
        <f t="shared" si="39"/>
        <v>144200</v>
      </c>
      <c r="G414">
        <f t="shared" si="40"/>
        <v>49440</v>
      </c>
    </row>
    <row r="415" spans="1:7" x14ac:dyDescent="0.25">
      <c r="A415">
        <v>41300</v>
      </c>
      <c r="B415">
        <f t="shared" si="41"/>
        <v>852906951</v>
      </c>
      <c r="C415">
        <f t="shared" si="42"/>
        <v>123903</v>
      </c>
      <c r="D415">
        <f t="shared" si="43"/>
        <v>41301</v>
      </c>
      <c r="E415">
        <f t="shared" si="38"/>
        <v>1705690000</v>
      </c>
      <c r="F415">
        <f t="shared" si="39"/>
        <v>144550</v>
      </c>
      <c r="G415">
        <f t="shared" si="40"/>
        <v>49560</v>
      </c>
    </row>
    <row r="416" spans="1:7" x14ac:dyDescent="0.25">
      <c r="A416">
        <v>41400</v>
      </c>
      <c r="B416">
        <f t="shared" si="41"/>
        <v>857042101</v>
      </c>
      <c r="C416">
        <f t="shared" si="42"/>
        <v>124203</v>
      </c>
      <c r="D416">
        <f t="shared" si="43"/>
        <v>41401</v>
      </c>
      <c r="E416">
        <f t="shared" si="38"/>
        <v>1713960000</v>
      </c>
      <c r="F416">
        <f t="shared" si="39"/>
        <v>144900</v>
      </c>
      <c r="G416">
        <f t="shared" si="40"/>
        <v>49680</v>
      </c>
    </row>
    <row r="417" spans="1:7" x14ac:dyDescent="0.25">
      <c r="A417">
        <v>41500</v>
      </c>
      <c r="B417">
        <f t="shared" si="41"/>
        <v>861187251</v>
      </c>
      <c r="C417">
        <f t="shared" si="42"/>
        <v>124503</v>
      </c>
      <c r="D417">
        <f t="shared" si="43"/>
        <v>41501</v>
      </c>
      <c r="E417">
        <f t="shared" si="38"/>
        <v>1722250000</v>
      </c>
      <c r="F417">
        <f t="shared" si="39"/>
        <v>145250</v>
      </c>
      <c r="G417">
        <f t="shared" si="40"/>
        <v>49800</v>
      </c>
    </row>
    <row r="418" spans="1:7" x14ac:dyDescent="0.25">
      <c r="A418">
        <v>41600</v>
      </c>
      <c r="B418">
        <f t="shared" si="41"/>
        <v>865342401</v>
      </c>
      <c r="C418">
        <f t="shared" si="42"/>
        <v>124803</v>
      </c>
      <c r="D418">
        <f t="shared" si="43"/>
        <v>41601</v>
      </c>
      <c r="E418">
        <f t="shared" si="38"/>
        <v>1730560000</v>
      </c>
      <c r="F418">
        <f t="shared" si="39"/>
        <v>145600</v>
      </c>
      <c r="G418">
        <f t="shared" si="40"/>
        <v>49920</v>
      </c>
    </row>
    <row r="419" spans="1:7" x14ac:dyDescent="0.25">
      <c r="A419">
        <v>41700</v>
      </c>
      <c r="B419">
        <f t="shared" si="41"/>
        <v>869507551</v>
      </c>
      <c r="C419">
        <f t="shared" si="42"/>
        <v>125103</v>
      </c>
      <c r="D419">
        <f t="shared" si="43"/>
        <v>41701</v>
      </c>
      <c r="E419">
        <f t="shared" si="38"/>
        <v>1738890000</v>
      </c>
      <c r="F419">
        <f t="shared" si="39"/>
        <v>145950</v>
      </c>
      <c r="G419">
        <f t="shared" si="40"/>
        <v>50040</v>
      </c>
    </row>
    <row r="420" spans="1:7" x14ac:dyDescent="0.25">
      <c r="A420">
        <v>41800</v>
      </c>
      <c r="B420">
        <f t="shared" si="41"/>
        <v>873682701</v>
      </c>
      <c r="C420">
        <f t="shared" si="42"/>
        <v>125403</v>
      </c>
      <c r="D420">
        <f t="shared" si="43"/>
        <v>41801</v>
      </c>
      <c r="E420">
        <f t="shared" si="38"/>
        <v>1747240000</v>
      </c>
      <c r="F420">
        <f t="shared" si="39"/>
        <v>146300</v>
      </c>
      <c r="G420">
        <f t="shared" si="40"/>
        <v>50160</v>
      </c>
    </row>
    <row r="421" spans="1:7" x14ac:dyDescent="0.25">
      <c r="A421">
        <v>41900</v>
      </c>
      <c r="B421">
        <f t="shared" si="41"/>
        <v>877867851</v>
      </c>
      <c r="C421">
        <f t="shared" si="42"/>
        <v>125703</v>
      </c>
      <c r="D421">
        <f t="shared" si="43"/>
        <v>41901</v>
      </c>
      <c r="E421">
        <f t="shared" si="38"/>
        <v>1755610000</v>
      </c>
      <c r="F421">
        <f t="shared" si="39"/>
        <v>146650</v>
      </c>
      <c r="G421">
        <f t="shared" si="40"/>
        <v>50280</v>
      </c>
    </row>
    <row r="422" spans="1:7" x14ac:dyDescent="0.25">
      <c r="A422">
        <v>42000</v>
      </c>
      <c r="B422">
        <f t="shared" si="41"/>
        <v>882063001</v>
      </c>
      <c r="C422">
        <f t="shared" si="42"/>
        <v>126003</v>
      </c>
      <c r="D422">
        <f t="shared" si="43"/>
        <v>42001</v>
      </c>
      <c r="E422">
        <f t="shared" si="38"/>
        <v>1764000000</v>
      </c>
      <c r="F422">
        <f t="shared" si="39"/>
        <v>147000</v>
      </c>
      <c r="G422">
        <f t="shared" si="40"/>
        <v>50400</v>
      </c>
    </row>
    <row r="423" spans="1:7" x14ac:dyDescent="0.25">
      <c r="A423">
        <v>42100</v>
      </c>
      <c r="B423">
        <f t="shared" si="41"/>
        <v>886268151</v>
      </c>
      <c r="C423">
        <f t="shared" si="42"/>
        <v>126303</v>
      </c>
      <c r="D423">
        <f t="shared" si="43"/>
        <v>42101</v>
      </c>
      <c r="E423">
        <f t="shared" si="38"/>
        <v>1772410000</v>
      </c>
      <c r="F423">
        <f t="shared" si="39"/>
        <v>147350</v>
      </c>
      <c r="G423">
        <f t="shared" si="40"/>
        <v>50520</v>
      </c>
    </row>
    <row r="424" spans="1:7" x14ac:dyDescent="0.25">
      <c r="A424">
        <v>42200</v>
      </c>
      <c r="B424">
        <f t="shared" si="41"/>
        <v>890483301</v>
      </c>
      <c r="C424">
        <f t="shared" si="42"/>
        <v>126603</v>
      </c>
      <c r="D424">
        <f t="shared" si="43"/>
        <v>42201</v>
      </c>
      <c r="E424">
        <f t="shared" si="38"/>
        <v>1780840000</v>
      </c>
      <c r="F424">
        <f t="shared" si="39"/>
        <v>147700</v>
      </c>
      <c r="G424">
        <f t="shared" si="40"/>
        <v>50640</v>
      </c>
    </row>
    <row r="425" spans="1:7" x14ac:dyDescent="0.25">
      <c r="A425">
        <v>42300</v>
      </c>
      <c r="B425">
        <f t="shared" si="41"/>
        <v>894708451</v>
      </c>
      <c r="C425">
        <f t="shared" si="42"/>
        <v>126903</v>
      </c>
      <c r="D425">
        <f t="shared" si="43"/>
        <v>42301</v>
      </c>
      <c r="E425">
        <f t="shared" si="38"/>
        <v>1789290000</v>
      </c>
      <c r="F425">
        <f t="shared" si="39"/>
        <v>148050</v>
      </c>
      <c r="G425">
        <f t="shared" si="40"/>
        <v>50760</v>
      </c>
    </row>
    <row r="426" spans="1:7" x14ac:dyDescent="0.25">
      <c r="A426">
        <v>42400</v>
      </c>
      <c r="B426">
        <f t="shared" si="41"/>
        <v>898943601</v>
      </c>
      <c r="C426">
        <f t="shared" si="42"/>
        <v>127203</v>
      </c>
      <c r="D426">
        <f t="shared" si="43"/>
        <v>42401</v>
      </c>
      <c r="E426">
        <f t="shared" si="38"/>
        <v>1797760000</v>
      </c>
      <c r="F426">
        <f t="shared" si="39"/>
        <v>148400</v>
      </c>
      <c r="G426">
        <f t="shared" si="40"/>
        <v>50880</v>
      </c>
    </row>
    <row r="427" spans="1:7" x14ac:dyDescent="0.25">
      <c r="A427">
        <v>42500</v>
      </c>
      <c r="B427">
        <f t="shared" si="41"/>
        <v>903188751</v>
      </c>
      <c r="C427">
        <f t="shared" si="42"/>
        <v>127503</v>
      </c>
      <c r="D427">
        <f t="shared" si="43"/>
        <v>42501</v>
      </c>
      <c r="E427">
        <f t="shared" si="38"/>
        <v>1806250000</v>
      </c>
      <c r="F427">
        <f t="shared" si="39"/>
        <v>148750</v>
      </c>
      <c r="G427">
        <f t="shared" si="40"/>
        <v>51000</v>
      </c>
    </row>
    <row r="428" spans="1:7" x14ac:dyDescent="0.25">
      <c r="A428">
        <v>42600</v>
      </c>
      <c r="B428">
        <f t="shared" si="41"/>
        <v>907443901</v>
      </c>
      <c r="C428">
        <f t="shared" si="42"/>
        <v>127803</v>
      </c>
      <c r="D428">
        <f t="shared" si="43"/>
        <v>42601</v>
      </c>
      <c r="E428">
        <f t="shared" si="38"/>
        <v>1814760000</v>
      </c>
      <c r="F428">
        <f t="shared" si="39"/>
        <v>149100</v>
      </c>
      <c r="G428">
        <f t="shared" si="40"/>
        <v>51120</v>
      </c>
    </row>
    <row r="429" spans="1:7" x14ac:dyDescent="0.25">
      <c r="A429">
        <v>42700</v>
      </c>
      <c r="B429">
        <f t="shared" si="41"/>
        <v>911709051</v>
      </c>
      <c r="C429">
        <f t="shared" si="42"/>
        <v>128103</v>
      </c>
      <c r="D429">
        <f t="shared" si="43"/>
        <v>42701</v>
      </c>
      <c r="E429">
        <f t="shared" si="38"/>
        <v>1823290000</v>
      </c>
      <c r="F429">
        <f t="shared" si="39"/>
        <v>149450</v>
      </c>
      <c r="G429">
        <f t="shared" si="40"/>
        <v>51240</v>
      </c>
    </row>
    <row r="430" spans="1:7" x14ac:dyDescent="0.25">
      <c r="A430">
        <v>42800</v>
      </c>
      <c r="B430">
        <f t="shared" si="41"/>
        <v>915984201</v>
      </c>
      <c r="C430">
        <f t="shared" si="42"/>
        <v>128403</v>
      </c>
      <c r="D430">
        <f t="shared" si="43"/>
        <v>42801</v>
      </c>
      <c r="E430">
        <f t="shared" si="38"/>
        <v>1831840000</v>
      </c>
      <c r="F430">
        <f t="shared" si="39"/>
        <v>149800</v>
      </c>
      <c r="G430">
        <f t="shared" si="40"/>
        <v>51360</v>
      </c>
    </row>
    <row r="431" spans="1:7" x14ac:dyDescent="0.25">
      <c r="A431">
        <v>42900</v>
      </c>
      <c r="B431">
        <f t="shared" si="41"/>
        <v>920269351</v>
      </c>
      <c r="C431">
        <f t="shared" si="42"/>
        <v>128703</v>
      </c>
      <c r="D431">
        <f t="shared" si="43"/>
        <v>42901</v>
      </c>
      <c r="E431">
        <f t="shared" si="38"/>
        <v>1840410000</v>
      </c>
      <c r="F431">
        <f t="shared" si="39"/>
        <v>150150</v>
      </c>
      <c r="G431">
        <f t="shared" si="40"/>
        <v>51480</v>
      </c>
    </row>
    <row r="432" spans="1:7" x14ac:dyDescent="0.25">
      <c r="A432">
        <v>43000</v>
      </c>
      <c r="B432">
        <f t="shared" si="41"/>
        <v>924564501</v>
      </c>
      <c r="C432">
        <f t="shared" si="42"/>
        <v>129003</v>
      </c>
      <c r="D432">
        <f t="shared" si="43"/>
        <v>43001</v>
      </c>
      <c r="E432">
        <f t="shared" si="38"/>
        <v>1849000000</v>
      </c>
      <c r="F432">
        <f t="shared" si="39"/>
        <v>150500</v>
      </c>
      <c r="G432">
        <f t="shared" si="40"/>
        <v>51600</v>
      </c>
    </row>
    <row r="433" spans="1:7" x14ac:dyDescent="0.25">
      <c r="A433">
        <v>43100</v>
      </c>
      <c r="B433">
        <f t="shared" si="41"/>
        <v>928869651</v>
      </c>
      <c r="C433">
        <f t="shared" si="42"/>
        <v>129303</v>
      </c>
      <c r="D433">
        <f t="shared" si="43"/>
        <v>43101</v>
      </c>
      <c r="E433">
        <f t="shared" si="38"/>
        <v>1857610000</v>
      </c>
      <c r="F433">
        <f t="shared" si="39"/>
        <v>150850</v>
      </c>
      <c r="G433">
        <f t="shared" si="40"/>
        <v>51720</v>
      </c>
    </row>
    <row r="434" spans="1:7" x14ac:dyDescent="0.25">
      <c r="A434">
        <v>43200</v>
      </c>
      <c r="B434">
        <f t="shared" si="41"/>
        <v>933184801</v>
      </c>
      <c r="C434">
        <f t="shared" si="42"/>
        <v>129603</v>
      </c>
      <c r="D434">
        <f t="shared" si="43"/>
        <v>43201</v>
      </c>
      <c r="E434">
        <f t="shared" si="38"/>
        <v>1866240000</v>
      </c>
      <c r="F434">
        <f t="shared" si="39"/>
        <v>151200</v>
      </c>
      <c r="G434">
        <f t="shared" si="40"/>
        <v>51840</v>
      </c>
    </row>
    <row r="435" spans="1:7" x14ac:dyDescent="0.25">
      <c r="A435">
        <v>43300</v>
      </c>
      <c r="B435">
        <f t="shared" si="41"/>
        <v>937509951</v>
      </c>
      <c r="C435">
        <f t="shared" si="42"/>
        <v>129903</v>
      </c>
      <c r="D435">
        <f t="shared" si="43"/>
        <v>43301</v>
      </c>
      <c r="E435">
        <f t="shared" si="38"/>
        <v>1874890000</v>
      </c>
      <c r="F435">
        <f t="shared" si="39"/>
        <v>151550</v>
      </c>
      <c r="G435">
        <f t="shared" si="40"/>
        <v>51960</v>
      </c>
    </row>
    <row r="436" spans="1:7" x14ac:dyDescent="0.25">
      <c r="A436">
        <v>43400</v>
      </c>
      <c r="B436">
        <f t="shared" si="41"/>
        <v>941845101</v>
      </c>
      <c r="C436">
        <f t="shared" si="42"/>
        <v>130203</v>
      </c>
      <c r="D436">
        <f t="shared" si="43"/>
        <v>43401</v>
      </c>
      <c r="E436">
        <f t="shared" si="38"/>
        <v>1883560000</v>
      </c>
      <c r="F436">
        <f t="shared" si="39"/>
        <v>151900</v>
      </c>
      <c r="G436">
        <f t="shared" si="40"/>
        <v>52080</v>
      </c>
    </row>
    <row r="437" spans="1:7" x14ac:dyDescent="0.25">
      <c r="A437">
        <v>43500</v>
      </c>
      <c r="B437">
        <f t="shared" si="41"/>
        <v>946190251</v>
      </c>
      <c r="C437">
        <f t="shared" si="42"/>
        <v>130503</v>
      </c>
      <c r="D437">
        <f t="shared" si="43"/>
        <v>43501</v>
      </c>
      <c r="E437">
        <f t="shared" si="38"/>
        <v>1892250000</v>
      </c>
      <c r="F437">
        <f t="shared" si="39"/>
        <v>152250</v>
      </c>
      <c r="G437">
        <f t="shared" si="40"/>
        <v>52200</v>
      </c>
    </row>
    <row r="438" spans="1:7" x14ac:dyDescent="0.25">
      <c r="A438">
        <v>43600</v>
      </c>
      <c r="B438">
        <f t="shared" si="41"/>
        <v>950545401</v>
      </c>
      <c r="C438">
        <f t="shared" si="42"/>
        <v>130803</v>
      </c>
      <c r="D438">
        <f t="shared" si="43"/>
        <v>43601</v>
      </c>
      <c r="E438">
        <f t="shared" si="38"/>
        <v>1900960000</v>
      </c>
      <c r="F438">
        <f t="shared" si="39"/>
        <v>152600</v>
      </c>
      <c r="G438">
        <f t="shared" si="40"/>
        <v>52320</v>
      </c>
    </row>
    <row r="439" spans="1:7" x14ac:dyDescent="0.25">
      <c r="A439">
        <v>43700</v>
      </c>
      <c r="B439">
        <f t="shared" si="41"/>
        <v>954910551</v>
      </c>
      <c r="C439">
        <f t="shared" si="42"/>
        <v>131103</v>
      </c>
      <c r="D439">
        <f t="shared" si="43"/>
        <v>43701</v>
      </c>
      <c r="E439">
        <f t="shared" si="38"/>
        <v>1909690000</v>
      </c>
      <c r="F439">
        <f t="shared" si="39"/>
        <v>152950</v>
      </c>
      <c r="G439">
        <f t="shared" si="40"/>
        <v>52440</v>
      </c>
    </row>
    <row r="440" spans="1:7" x14ac:dyDescent="0.25">
      <c r="A440">
        <v>43800</v>
      </c>
      <c r="B440">
        <f t="shared" si="41"/>
        <v>959285701</v>
      </c>
      <c r="C440">
        <f t="shared" si="42"/>
        <v>131403</v>
      </c>
      <c r="D440">
        <f t="shared" si="43"/>
        <v>43801</v>
      </c>
      <c r="E440">
        <f t="shared" si="38"/>
        <v>1918440000</v>
      </c>
      <c r="F440">
        <f t="shared" si="39"/>
        <v>153300</v>
      </c>
      <c r="G440">
        <f t="shared" si="40"/>
        <v>52560</v>
      </c>
    </row>
    <row r="441" spans="1:7" x14ac:dyDescent="0.25">
      <c r="A441">
        <v>43900</v>
      </c>
      <c r="B441">
        <f t="shared" si="41"/>
        <v>963670851</v>
      </c>
      <c r="C441">
        <f t="shared" si="42"/>
        <v>131703</v>
      </c>
      <c r="D441">
        <f t="shared" si="43"/>
        <v>43901</v>
      </c>
      <c r="E441">
        <f t="shared" si="38"/>
        <v>1927210000</v>
      </c>
      <c r="F441">
        <f t="shared" si="39"/>
        <v>153650</v>
      </c>
      <c r="G441">
        <f t="shared" si="40"/>
        <v>52680</v>
      </c>
    </row>
    <row r="442" spans="1:7" x14ac:dyDescent="0.25">
      <c r="A442">
        <v>44000</v>
      </c>
      <c r="B442">
        <f t="shared" si="41"/>
        <v>968066001</v>
      </c>
      <c r="C442">
        <f t="shared" si="42"/>
        <v>132003</v>
      </c>
      <c r="D442">
        <f t="shared" si="43"/>
        <v>44001</v>
      </c>
      <c r="E442">
        <f t="shared" si="38"/>
        <v>1936000000</v>
      </c>
      <c r="F442">
        <f t="shared" si="39"/>
        <v>154000</v>
      </c>
      <c r="G442">
        <f t="shared" si="40"/>
        <v>52800</v>
      </c>
    </row>
    <row r="443" spans="1:7" x14ac:dyDescent="0.25">
      <c r="A443">
        <v>44100</v>
      </c>
      <c r="B443">
        <f t="shared" si="41"/>
        <v>972471151</v>
      </c>
      <c r="C443">
        <f t="shared" si="42"/>
        <v>132303</v>
      </c>
      <c r="D443">
        <f t="shared" si="43"/>
        <v>44101</v>
      </c>
      <c r="E443">
        <f t="shared" si="38"/>
        <v>1944810000</v>
      </c>
      <c r="F443">
        <f t="shared" si="39"/>
        <v>154350</v>
      </c>
      <c r="G443">
        <f t="shared" si="40"/>
        <v>52920</v>
      </c>
    </row>
    <row r="444" spans="1:7" x14ac:dyDescent="0.25">
      <c r="A444">
        <v>44200</v>
      </c>
      <c r="B444">
        <f t="shared" si="41"/>
        <v>976886301</v>
      </c>
      <c r="C444">
        <f t="shared" si="42"/>
        <v>132603</v>
      </c>
      <c r="D444">
        <f t="shared" si="43"/>
        <v>44201</v>
      </c>
      <c r="E444">
        <f t="shared" si="38"/>
        <v>1953640000</v>
      </c>
      <c r="F444">
        <f t="shared" si="39"/>
        <v>154700</v>
      </c>
      <c r="G444">
        <f t="shared" si="40"/>
        <v>53040</v>
      </c>
    </row>
    <row r="445" spans="1:7" x14ac:dyDescent="0.25">
      <c r="A445">
        <v>44300</v>
      </c>
      <c r="B445">
        <f t="shared" si="41"/>
        <v>981311451</v>
      </c>
      <c r="C445">
        <f t="shared" si="42"/>
        <v>132903</v>
      </c>
      <c r="D445">
        <f t="shared" si="43"/>
        <v>44301</v>
      </c>
      <c r="E445">
        <f t="shared" si="38"/>
        <v>1962490000</v>
      </c>
      <c r="F445">
        <f t="shared" si="39"/>
        <v>155050</v>
      </c>
      <c r="G445">
        <f t="shared" si="40"/>
        <v>53160</v>
      </c>
    </row>
    <row r="446" spans="1:7" x14ac:dyDescent="0.25">
      <c r="A446">
        <v>44400</v>
      </c>
      <c r="B446">
        <f t="shared" si="41"/>
        <v>985746601</v>
      </c>
      <c r="C446">
        <f t="shared" si="42"/>
        <v>133203</v>
      </c>
      <c r="D446">
        <f t="shared" si="43"/>
        <v>44401</v>
      </c>
      <c r="E446">
        <f t="shared" si="38"/>
        <v>1971360000</v>
      </c>
      <c r="F446">
        <f t="shared" si="39"/>
        <v>155400</v>
      </c>
      <c r="G446">
        <f t="shared" si="40"/>
        <v>53280</v>
      </c>
    </row>
    <row r="447" spans="1:7" x14ac:dyDescent="0.25">
      <c r="A447">
        <v>44500</v>
      </c>
      <c r="B447">
        <f t="shared" si="41"/>
        <v>990191751</v>
      </c>
      <c r="C447">
        <f t="shared" si="42"/>
        <v>133503</v>
      </c>
      <c r="D447">
        <f t="shared" si="43"/>
        <v>44501</v>
      </c>
      <c r="E447">
        <f t="shared" si="38"/>
        <v>1980250000</v>
      </c>
      <c r="F447">
        <f t="shared" si="39"/>
        <v>155750</v>
      </c>
      <c r="G447">
        <f t="shared" si="40"/>
        <v>53400</v>
      </c>
    </row>
    <row r="448" spans="1:7" x14ac:dyDescent="0.25">
      <c r="A448">
        <v>44600</v>
      </c>
      <c r="B448">
        <f t="shared" si="41"/>
        <v>994646901</v>
      </c>
      <c r="C448">
        <f t="shared" si="42"/>
        <v>133803</v>
      </c>
      <c r="D448">
        <f t="shared" si="43"/>
        <v>44601</v>
      </c>
      <c r="E448">
        <f t="shared" si="38"/>
        <v>1989160000</v>
      </c>
      <c r="F448">
        <f t="shared" si="39"/>
        <v>156100</v>
      </c>
      <c r="G448">
        <f t="shared" si="40"/>
        <v>53520</v>
      </c>
    </row>
    <row r="449" spans="1:7" x14ac:dyDescent="0.25">
      <c r="A449">
        <v>44700</v>
      </c>
      <c r="B449">
        <f t="shared" si="41"/>
        <v>999112051</v>
      </c>
      <c r="C449">
        <f t="shared" si="42"/>
        <v>134103</v>
      </c>
      <c r="D449">
        <f t="shared" si="43"/>
        <v>44701</v>
      </c>
      <c r="E449">
        <f t="shared" si="38"/>
        <v>1998090000</v>
      </c>
      <c r="F449">
        <f t="shared" si="39"/>
        <v>156450</v>
      </c>
      <c r="G449">
        <f t="shared" si="40"/>
        <v>53640</v>
      </c>
    </row>
    <row r="450" spans="1:7" x14ac:dyDescent="0.25">
      <c r="A450">
        <v>44800</v>
      </c>
      <c r="B450">
        <f t="shared" si="41"/>
        <v>1003587201</v>
      </c>
      <c r="C450">
        <f t="shared" si="42"/>
        <v>134403</v>
      </c>
      <c r="D450">
        <f t="shared" si="43"/>
        <v>44801</v>
      </c>
      <c r="E450">
        <f t="shared" ref="E450:E500" si="44">$I$2*(A450^2)</f>
        <v>2007040000</v>
      </c>
      <c r="F450">
        <f t="shared" ref="F450:F500" si="45">A450*$J$2</f>
        <v>156800</v>
      </c>
      <c r="G450">
        <f t="shared" ref="G450:G500" si="46">A450*$K$2</f>
        <v>53760</v>
      </c>
    </row>
    <row r="451" spans="1:7" x14ac:dyDescent="0.25">
      <c r="A451">
        <v>44900</v>
      </c>
      <c r="B451">
        <f t="shared" ref="B451:B500" si="47">A451^2/2+3*A451/2+1</f>
        <v>1008072351</v>
      </c>
      <c r="C451">
        <f t="shared" si="42"/>
        <v>134703</v>
      </c>
      <c r="D451">
        <f t="shared" si="43"/>
        <v>44901</v>
      </c>
      <c r="E451">
        <f t="shared" si="44"/>
        <v>2016010000</v>
      </c>
      <c r="F451">
        <f t="shared" si="45"/>
        <v>157150</v>
      </c>
      <c r="G451">
        <f t="shared" si="46"/>
        <v>53880</v>
      </c>
    </row>
    <row r="452" spans="1:7" x14ac:dyDescent="0.25">
      <c r="A452">
        <v>45000</v>
      </c>
      <c r="B452">
        <f t="shared" si="47"/>
        <v>1012567501</v>
      </c>
      <c r="C452">
        <f t="shared" si="42"/>
        <v>135003</v>
      </c>
      <c r="D452">
        <f t="shared" si="43"/>
        <v>45001</v>
      </c>
      <c r="E452">
        <f t="shared" si="44"/>
        <v>2025000000</v>
      </c>
      <c r="F452">
        <f t="shared" si="45"/>
        <v>157500</v>
      </c>
      <c r="G452">
        <f t="shared" si="46"/>
        <v>54000</v>
      </c>
    </row>
    <row r="453" spans="1:7" x14ac:dyDescent="0.25">
      <c r="A453">
        <v>45100</v>
      </c>
      <c r="B453">
        <f t="shared" si="47"/>
        <v>1017072651</v>
      </c>
      <c r="C453">
        <f t="shared" si="42"/>
        <v>135303</v>
      </c>
      <c r="D453">
        <f t="shared" si="43"/>
        <v>45101</v>
      </c>
      <c r="E453">
        <f t="shared" si="44"/>
        <v>2034010000</v>
      </c>
      <c r="F453">
        <f t="shared" si="45"/>
        <v>157850</v>
      </c>
      <c r="G453">
        <f t="shared" si="46"/>
        <v>54120</v>
      </c>
    </row>
    <row r="454" spans="1:7" x14ac:dyDescent="0.25">
      <c r="A454">
        <v>45200</v>
      </c>
      <c r="B454">
        <f t="shared" si="47"/>
        <v>1021587801</v>
      </c>
      <c r="C454">
        <f t="shared" si="42"/>
        <v>135603</v>
      </c>
      <c r="D454">
        <f t="shared" si="43"/>
        <v>45201</v>
      </c>
      <c r="E454">
        <f t="shared" si="44"/>
        <v>2043040000</v>
      </c>
      <c r="F454">
        <f t="shared" si="45"/>
        <v>158200</v>
      </c>
      <c r="G454">
        <f t="shared" si="46"/>
        <v>54240</v>
      </c>
    </row>
    <row r="455" spans="1:7" x14ac:dyDescent="0.25">
      <c r="A455">
        <v>45300</v>
      </c>
      <c r="B455">
        <f t="shared" si="47"/>
        <v>1026112951</v>
      </c>
      <c r="C455">
        <f t="shared" si="42"/>
        <v>135903</v>
      </c>
      <c r="D455">
        <f t="shared" si="43"/>
        <v>45301</v>
      </c>
      <c r="E455">
        <f t="shared" si="44"/>
        <v>2052090000</v>
      </c>
      <c r="F455">
        <f t="shared" si="45"/>
        <v>158550</v>
      </c>
      <c r="G455">
        <f t="shared" si="46"/>
        <v>54360</v>
      </c>
    </row>
    <row r="456" spans="1:7" x14ac:dyDescent="0.25">
      <c r="A456">
        <v>45400</v>
      </c>
      <c r="B456">
        <f t="shared" si="47"/>
        <v>1030648101</v>
      </c>
      <c r="C456">
        <f t="shared" si="42"/>
        <v>136203</v>
      </c>
      <c r="D456">
        <f t="shared" si="43"/>
        <v>45401</v>
      </c>
      <c r="E456">
        <f t="shared" si="44"/>
        <v>2061160000</v>
      </c>
      <c r="F456">
        <f t="shared" si="45"/>
        <v>158900</v>
      </c>
      <c r="G456">
        <f t="shared" si="46"/>
        <v>54480</v>
      </c>
    </row>
    <row r="457" spans="1:7" x14ac:dyDescent="0.25">
      <c r="A457">
        <v>45500</v>
      </c>
      <c r="B457">
        <f t="shared" si="47"/>
        <v>1035193251</v>
      </c>
      <c r="C457">
        <f t="shared" si="42"/>
        <v>136503</v>
      </c>
      <c r="D457">
        <f t="shared" si="43"/>
        <v>45501</v>
      </c>
      <c r="E457">
        <f t="shared" si="44"/>
        <v>2070250000</v>
      </c>
      <c r="F457">
        <f t="shared" si="45"/>
        <v>159250</v>
      </c>
      <c r="G457">
        <f t="shared" si="46"/>
        <v>54600</v>
      </c>
    </row>
    <row r="458" spans="1:7" x14ac:dyDescent="0.25">
      <c r="A458">
        <v>45600</v>
      </c>
      <c r="B458">
        <f t="shared" si="47"/>
        <v>1039748401</v>
      </c>
      <c r="C458">
        <f t="shared" si="42"/>
        <v>136803</v>
      </c>
      <c r="D458">
        <f t="shared" si="43"/>
        <v>45601</v>
      </c>
      <c r="E458">
        <f t="shared" si="44"/>
        <v>2079360000</v>
      </c>
      <c r="F458">
        <f t="shared" si="45"/>
        <v>159600</v>
      </c>
      <c r="G458">
        <f t="shared" si="46"/>
        <v>54720</v>
      </c>
    </row>
    <row r="459" spans="1:7" x14ac:dyDescent="0.25">
      <c r="A459">
        <v>45700</v>
      </c>
      <c r="B459">
        <f t="shared" si="47"/>
        <v>1044313551</v>
      </c>
      <c r="C459">
        <f t="shared" si="42"/>
        <v>137103</v>
      </c>
      <c r="D459">
        <f t="shared" si="43"/>
        <v>45701</v>
      </c>
      <c r="E459">
        <f t="shared" si="44"/>
        <v>2088490000</v>
      </c>
      <c r="F459">
        <f t="shared" si="45"/>
        <v>159950</v>
      </c>
      <c r="G459">
        <f t="shared" si="46"/>
        <v>54840</v>
      </c>
    </row>
    <row r="460" spans="1:7" x14ac:dyDescent="0.25">
      <c r="A460">
        <v>45800</v>
      </c>
      <c r="B460">
        <f t="shared" si="47"/>
        <v>1048888701</v>
      </c>
      <c r="C460">
        <f t="shared" si="42"/>
        <v>137403</v>
      </c>
      <c r="D460">
        <f t="shared" si="43"/>
        <v>45801</v>
      </c>
      <c r="E460">
        <f t="shared" si="44"/>
        <v>2097640000</v>
      </c>
      <c r="F460">
        <f t="shared" si="45"/>
        <v>160300</v>
      </c>
      <c r="G460">
        <f t="shared" si="46"/>
        <v>54960</v>
      </c>
    </row>
    <row r="461" spans="1:7" x14ac:dyDescent="0.25">
      <c r="A461">
        <v>45900</v>
      </c>
      <c r="B461">
        <f t="shared" si="47"/>
        <v>1053473851</v>
      </c>
      <c r="C461">
        <f t="shared" si="42"/>
        <v>137703</v>
      </c>
      <c r="D461">
        <f t="shared" si="43"/>
        <v>45901</v>
      </c>
      <c r="E461">
        <f t="shared" si="44"/>
        <v>2106810000</v>
      </c>
      <c r="F461">
        <f t="shared" si="45"/>
        <v>160650</v>
      </c>
      <c r="G461">
        <f t="shared" si="46"/>
        <v>55080</v>
      </c>
    </row>
    <row r="462" spans="1:7" x14ac:dyDescent="0.25">
      <c r="A462">
        <v>46000</v>
      </c>
      <c r="B462">
        <f t="shared" si="47"/>
        <v>1058069001</v>
      </c>
      <c r="C462">
        <f t="shared" si="42"/>
        <v>138003</v>
      </c>
      <c r="D462">
        <f t="shared" si="43"/>
        <v>46001</v>
      </c>
      <c r="E462">
        <f t="shared" si="44"/>
        <v>2116000000</v>
      </c>
      <c r="F462">
        <f t="shared" si="45"/>
        <v>161000</v>
      </c>
      <c r="G462">
        <f t="shared" si="46"/>
        <v>55200</v>
      </c>
    </row>
    <row r="463" spans="1:7" x14ac:dyDescent="0.25">
      <c r="A463">
        <v>46100</v>
      </c>
      <c r="B463">
        <f t="shared" si="47"/>
        <v>1062674151</v>
      </c>
      <c r="C463">
        <f t="shared" ref="C463:C500" si="48">3*(A463+1)</f>
        <v>138303</v>
      </c>
      <c r="D463">
        <f t="shared" ref="D463:D500" si="49">A463+1</f>
        <v>46101</v>
      </c>
      <c r="E463">
        <f t="shared" si="44"/>
        <v>2125210000</v>
      </c>
      <c r="F463">
        <f t="shared" si="45"/>
        <v>161350</v>
      </c>
      <c r="G463">
        <f t="shared" si="46"/>
        <v>55320</v>
      </c>
    </row>
    <row r="464" spans="1:7" x14ac:dyDescent="0.25">
      <c r="A464">
        <v>46200</v>
      </c>
      <c r="B464">
        <f t="shared" si="47"/>
        <v>1067289301</v>
      </c>
      <c r="C464">
        <f t="shared" si="48"/>
        <v>138603</v>
      </c>
      <c r="D464">
        <f t="shared" si="49"/>
        <v>46201</v>
      </c>
      <c r="E464">
        <f t="shared" si="44"/>
        <v>2134440000</v>
      </c>
      <c r="F464">
        <f t="shared" si="45"/>
        <v>161700</v>
      </c>
      <c r="G464">
        <f t="shared" si="46"/>
        <v>55440</v>
      </c>
    </row>
    <row r="465" spans="1:7" x14ac:dyDescent="0.25">
      <c r="A465">
        <v>46300</v>
      </c>
      <c r="B465">
        <f t="shared" si="47"/>
        <v>1071914451</v>
      </c>
      <c r="C465">
        <f t="shared" si="48"/>
        <v>138903</v>
      </c>
      <c r="D465">
        <f t="shared" si="49"/>
        <v>46301</v>
      </c>
      <c r="E465">
        <f t="shared" si="44"/>
        <v>2143690000</v>
      </c>
      <c r="F465">
        <f t="shared" si="45"/>
        <v>162050</v>
      </c>
      <c r="G465">
        <f t="shared" si="46"/>
        <v>55560</v>
      </c>
    </row>
    <row r="466" spans="1:7" x14ac:dyDescent="0.25">
      <c r="A466">
        <v>46400</v>
      </c>
      <c r="B466">
        <f t="shared" si="47"/>
        <v>1076549601</v>
      </c>
      <c r="C466">
        <f t="shared" si="48"/>
        <v>139203</v>
      </c>
      <c r="D466">
        <f t="shared" si="49"/>
        <v>46401</v>
      </c>
      <c r="E466">
        <f t="shared" si="44"/>
        <v>2152960000</v>
      </c>
      <c r="F466">
        <f t="shared" si="45"/>
        <v>162400</v>
      </c>
      <c r="G466">
        <f t="shared" si="46"/>
        <v>55680</v>
      </c>
    </row>
    <row r="467" spans="1:7" x14ac:dyDescent="0.25">
      <c r="A467">
        <v>46500</v>
      </c>
      <c r="B467">
        <f t="shared" si="47"/>
        <v>1081194751</v>
      </c>
      <c r="C467">
        <f t="shared" si="48"/>
        <v>139503</v>
      </c>
      <c r="D467">
        <f t="shared" si="49"/>
        <v>46501</v>
      </c>
      <c r="E467">
        <f t="shared" si="44"/>
        <v>2162250000</v>
      </c>
      <c r="F467">
        <f t="shared" si="45"/>
        <v>162750</v>
      </c>
      <c r="G467">
        <f t="shared" si="46"/>
        <v>55800</v>
      </c>
    </row>
    <row r="468" spans="1:7" x14ac:dyDescent="0.25">
      <c r="A468">
        <v>46600</v>
      </c>
      <c r="B468">
        <f t="shared" si="47"/>
        <v>1085849901</v>
      </c>
      <c r="C468">
        <f t="shared" si="48"/>
        <v>139803</v>
      </c>
      <c r="D468">
        <f t="shared" si="49"/>
        <v>46601</v>
      </c>
      <c r="E468">
        <f t="shared" si="44"/>
        <v>2171560000</v>
      </c>
      <c r="F468">
        <f t="shared" si="45"/>
        <v>163100</v>
      </c>
      <c r="G468">
        <f t="shared" si="46"/>
        <v>55920</v>
      </c>
    </row>
    <row r="469" spans="1:7" x14ac:dyDescent="0.25">
      <c r="A469">
        <v>46700</v>
      </c>
      <c r="B469">
        <f t="shared" si="47"/>
        <v>1090515051</v>
      </c>
      <c r="C469">
        <f t="shared" si="48"/>
        <v>140103</v>
      </c>
      <c r="D469">
        <f t="shared" si="49"/>
        <v>46701</v>
      </c>
      <c r="E469">
        <f t="shared" si="44"/>
        <v>2180890000</v>
      </c>
      <c r="F469">
        <f t="shared" si="45"/>
        <v>163450</v>
      </c>
      <c r="G469">
        <f t="shared" si="46"/>
        <v>56040</v>
      </c>
    </row>
    <row r="470" spans="1:7" x14ac:dyDescent="0.25">
      <c r="A470">
        <v>46800</v>
      </c>
      <c r="B470">
        <f t="shared" si="47"/>
        <v>1095190201</v>
      </c>
      <c r="C470">
        <f t="shared" si="48"/>
        <v>140403</v>
      </c>
      <c r="D470">
        <f t="shared" si="49"/>
        <v>46801</v>
      </c>
      <c r="E470">
        <f t="shared" si="44"/>
        <v>2190240000</v>
      </c>
      <c r="F470">
        <f t="shared" si="45"/>
        <v>163800</v>
      </c>
      <c r="G470">
        <f t="shared" si="46"/>
        <v>56160</v>
      </c>
    </row>
    <row r="471" spans="1:7" x14ac:dyDescent="0.25">
      <c r="A471">
        <v>46900</v>
      </c>
      <c r="B471">
        <f t="shared" si="47"/>
        <v>1099875351</v>
      </c>
      <c r="C471">
        <f t="shared" si="48"/>
        <v>140703</v>
      </c>
      <c r="D471">
        <f t="shared" si="49"/>
        <v>46901</v>
      </c>
      <c r="E471">
        <f t="shared" si="44"/>
        <v>2199610000</v>
      </c>
      <c r="F471">
        <f t="shared" si="45"/>
        <v>164150</v>
      </c>
      <c r="G471">
        <f t="shared" si="46"/>
        <v>56280</v>
      </c>
    </row>
    <row r="472" spans="1:7" x14ac:dyDescent="0.25">
      <c r="A472">
        <v>47000</v>
      </c>
      <c r="B472">
        <f t="shared" si="47"/>
        <v>1104570501</v>
      </c>
      <c r="C472">
        <f t="shared" si="48"/>
        <v>141003</v>
      </c>
      <c r="D472">
        <f t="shared" si="49"/>
        <v>47001</v>
      </c>
      <c r="E472">
        <f t="shared" si="44"/>
        <v>2209000000</v>
      </c>
      <c r="F472">
        <f t="shared" si="45"/>
        <v>164500</v>
      </c>
      <c r="G472">
        <f t="shared" si="46"/>
        <v>56400</v>
      </c>
    </row>
    <row r="473" spans="1:7" x14ac:dyDescent="0.25">
      <c r="A473">
        <v>47100</v>
      </c>
      <c r="B473">
        <f t="shared" si="47"/>
        <v>1109275651</v>
      </c>
      <c r="C473">
        <f t="shared" si="48"/>
        <v>141303</v>
      </c>
      <c r="D473">
        <f t="shared" si="49"/>
        <v>47101</v>
      </c>
      <c r="E473">
        <f t="shared" si="44"/>
        <v>2218410000</v>
      </c>
      <c r="F473">
        <f t="shared" si="45"/>
        <v>164850</v>
      </c>
      <c r="G473">
        <f t="shared" si="46"/>
        <v>56520</v>
      </c>
    </row>
    <row r="474" spans="1:7" x14ac:dyDescent="0.25">
      <c r="A474">
        <v>47200</v>
      </c>
      <c r="B474">
        <f t="shared" si="47"/>
        <v>1113990801</v>
      </c>
      <c r="C474">
        <f t="shared" si="48"/>
        <v>141603</v>
      </c>
      <c r="D474">
        <f t="shared" si="49"/>
        <v>47201</v>
      </c>
      <c r="E474">
        <f t="shared" si="44"/>
        <v>2227840000</v>
      </c>
      <c r="F474">
        <f t="shared" si="45"/>
        <v>165200</v>
      </c>
      <c r="G474">
        <f t="shared" si="46"/>
        <v>56640</v>
      </c>
    </row>
    <row r="475" spans="1:7" x14ac:dyDescent="0.25">
      <c r="A475">
        <v>47300</v>
      </c>
      <c r="B475">
        <f t="shared" si="47"/>
        <v>1118715951</v>
      </c>
      <c r="C475">
        <f t="shared" si="48"/>
        <v>141903</v>
      </c>
      <c r="D475">
        <f t="shared" si="49"/>
        <v>47301</v>
      </c>
      <c r="E475">
        <f t="shared" si="44"/>
        <v>2237290000</v>
      </c>
      <c r="F475">
        <f t="shared" si="45"/>
        <v>165550</v>
      </c>
      <c r="G475">
        <f t="shared" si="46"/>
        <v>56760</v>
      </c>
    </row>
    <row r="476" spans="1:7" x14ac:dyDescent="0.25">
      <c r="A476">
        <v>47400</v>
      </c>
      <c r="B476">
        <f t="shared" si="47"/>
        <v>1123451101</v>
      </c>
      <c r="C476">
        <f t="shared" si="48"/>
        <v>142203</v>
      </c>
      <c r="D476">
        <f t="shared" si="49"/>
        <v>47401</v>
      </c>
      <c r="E476">
        <f t="shared" si="44"/>
        <v>2246760000</v>
      </c>
      <c r="F476">
        <f t="shared" si="45"/>
        <v>165900</v>
      </c>
      <c r="G476">
        <f t="shared" si="46"/>
        <v>56880</v>
      </c>
    </row>
    <row r="477" spans="1:7" x14ac:dyDescent="0.25">
      <c r="A477">
        <v>47500</v>
      </c>
      <c r="B477">
        <f t="shared" si="47"/>
        <v>1128196251</v>
      </c>
      <c r="C477">
        <f t="shared" si="48"/>
        <v>142503</v>
      </c>
      <c r="D477">
        <f t="shared" si="49"/>
        <v>47501</v>
      </c>
      <c r="E477">
        <f t="shared" si="44"/>
        <v>2256250000</v>
      </c>
      <c r="F477">
        <f t="shared" si="45"/>
        <v>166250</v>
      </c>
      <c r="G477">
        <f t="shared" si="46"/>
        <v>57000</v>
      </c>
    </row>
    <row r="478" spans="1:7" x14ac:dyDescent="0.25">
      <c r="A478">
        <v>47600</v>
      </c>
      <c r="B478">
        <f t="shared" si="47"/>
        <v>1132951401</v>
      </c>
      <c r="C478">
        <f t="shared" si="48"/>
        <v>142803</v>
      </c>
      <c r="D478">
        <f t="shared" si="49"/>
        <v>47601</v>
      </c>
      <c r="E478">
        <f t="shared" si="44"/>
        <v>2265760000</v>
      </c>
      <c r="F478">
        <f t="shared" si="45"/>
        <v>166600</v>
      </c>
      <c r="G478">
        <f t="shared" si="46"/>
        <v>57120</v>
      </c>
    </row>
    <row r="479" spans="1:7" x14ac:dyDescent="0.25">
      <c r="A479">
        <v>47700</v>
      </c>
      <c r="B479">
        <f t="shared" si="47"/>
        <v>1137716551</v>
      </c>
      <c r="C479">
        <f t="shared" si="48"/>
        <v>143103</v>
      </c>
      <c r="D479">
        <f t="shared" si="49"/>
        <v>47701</v>
      </c>
      <c r="E479">
        <f t="shared" si="44"/>
        <v>2275290000</v>
      </c>
      <c r="F479">
        <f t="shared" si="45"/>
        <v>166950</v>
      </c>
      <c r="G479">
        <f t="shared" si="46"/>
        <v>57240</v>
      </c>
    </row>
    <row r="480" spans="1:7" x14ac:dyDescent="0.25">
      <c r="A480">
        <v>47800</v>
      </c>
      <c r="B480">
        <f t="shared" si="47"/>
        <v>1142491701</v>
      </c>
      <c r="C480">
        <f t="shared" si="48"/>
        <v>143403</v>
      </c>
      <c r="D480">
        <f t="shared" si="49"/>
        <v>47801</v>
      </c>
      <c r="E480">
        <f t="shared" si="44"/>
        <v>2284840000</v>
      </c>
      <c r="F480">
        <f t="shared" si="45"/>
        <v>167300</v>
      </c>
      <c r="G480">
        <f t="shared" si="46"/>
        <v>57360</v>
      </c>
    </row>
    <row r="481" spans="1:7" x14ac:dyDescent="0.25">
      <c r="A481">
        <v>47900</v>
      </c>
      <c r="B481">
        <f t="shared" si="47"/>
        <v>1147276851</v>
      </c>
      <c r="C481">
        <f t="shared" si="48"/>
        <v>143703</v>
      </c>
      <c r="D481">
        <f t="shared" si="49"/>
        <v>47901</v>
      </c>
      <c r="E481">
        <f t="shared" si="44"/>
        <v>2294410000</v>
      </c>
      <c r="F481">
        <f t="shared" si="45"/>
        <v>167650</v>
      </c>
      <c r="G481">
        <f t="shared" si="46"/>
        <v>57480</v>
      </c>
    </row>
    <row r="482" spans="1:7" x14ac:dyDescent="0.25">
      <c r="A482">
        <v>48000</v>
      </c>
      <c r="B482">
        <f t="shared" si="47"/>
        <v>1152072001</v>
      </c>
      <c r="C482">
        <f t="shared" si="48"/>
        <v>144003</v>
      </c>
      <c r="D482">
        <f t="shared" si="49"/>
        <v>48001</v>
      </c>
      <c r="E482">
        <f t="shared" si="44"/>
        <v>2304000000</v>
      </c>
      <c r="F482">
        <f t="shared" si="45"/>
        <v>168000</v>
      </c>
      <c r="G482">
        <f t="shared" si="46"/>
        <v>57600</v>
      </c>
    </row>
    <row r="483" spans="1:7" x14ac:dyDescent="0.25">
      <c r="A483">
        <v>48100</v>
      </c>
      <c r="B483">
        <f t="shared" si="47"/>
        <v>1156877151</v>
      </c>
      <c r="C483">
        <f t="shared" si="48"/>
        <v>144303</v>
      </c>
      <c r="D483">
        <f t="shared" si="49"/>
        <v>48101</v>
      </c>
      <c r="E483">
        <f t="shared" si="44"/>
        <v>2313610000</v>
      </c>
      <c r="F483">
        <f t="shared" si="45"/>
        <v>168350</v>
      </c>
      <c r="G483">
        <f t="shared" si="46"/>
        <v>57720</v>
      </c>
    </row>
    <row r="484" spans="1:7" x14ac:dyDescent="0.25">
      <c r="A484">
        <v>48200</v>
      </c>
      <c r="B484">
        <f t="shared" si="47"/>
        <v>1161692301</v>
      </c>
      <c r="C484">
        <f t="shared" si="48"/>
        <v>144603</v>
      </c>
      <c r="D484">
        <f t="shared" si="49"/>
        <v>48201</v>
      </c>
      <c r="E484">
        <f t="shared" si="44"/>
        <v>2323240000</v>
      </c>
      <c r="F484">
        <f t="shared" si="45"/>
        <v>168700</v>
      </c>
      <c r="G484">
        <f t="shared" si="46"/>
        <v>57840</v>
      </c>
    </row>
    <row r="485" spans="1:7" x14ac:dyDescent="0.25">
      <c r="A485">
        <v>48300</v>
      </c>
      <c r="B485">
        <f t="shared" si="47"/>
        <v>1166517451</v>
      </c>
      <c r="C485">
        <f t="shared" si="48"/>
        <v>144903</v>
      </c>
      <c r="D485">
        <f t="shared" si="49"/>
        <v>48301</v>
      </c>
      <c r="E485">
        <f t="shared" si="44"/>
        <v>2332890000</v>
      </c>
      <c r="F485">
        <f t="shared" si="45"/>
        <v>169050</v>
      </c>
      <c r="G485">
        <f t="shared" si="46"/>
        <v>57960</v>
      </c>
    </row>
    <row r="486" spans="1:7" x14ac:dyDescent="0.25">
      <c r="A486">
        <v>48400</v>
      </c>
      <c r="B486">
        <f t="shared" si="47"/>
        <v>1171352601</v>
      </c>
      <c r="C486">
        <f t="shared" si="48"/>
        <v>145203</v>
      </c>
      <c r="D486">
        <f t="shared" si="49"/>
        <v>48401</v>
      </c>
      <c r="E486">
        <f t="shared" si="44"/>
        <v>2342560000</v>
      </c>
      <c r="F486">
        <f t="shared" si="45"/>
        <v>169400</v>
      </c>
      <c r="G486">
        <f t="shared" si="46"/>
        <v>58080</v>
      </c>
    </row>
    <row r="487" spans="1:7" x14ac:dyDescent="0.25">
      <c r="A487">
        <v>48500</v>
      </c>
      <c r="B487">
        <f t="shared" si="47"/>
        <v>1176197751</v>
      </c>
      <c r="C487">
        <f t="shared" si="48"/>
        <v>145503</v>
      </c>
      <c r="D487">
        <f t="shared" si="49"/>
        <v>48501</v>
      </c>
      <c r="E487">
        <f t="shared" si="44"/>
        <v>2352250000</v>
      </c>
      <c r="F487">
        <f t="shared" si="45"/>
        <v>169750</v>
      </c>
      <c r="G487">
        <f t="shared" si="46"/>
        <v>58200</v>
      </c>
    </row>
    <row r="488" spans="1:7" x14ac:dyDescent="0.25">
      <c r="A488">
        <v>48600</v>
      </c>
      <c r="B488">
        <f t="shared" si="47"/>
        <v>1181052901</v>
      </c>
      <c r="C488">
        <f t="shared" si="48"/>
        <v>145803</v>
      </c>
      <c r="D488">
        <f t="shared" si="49"/>
        <v>48601</v>
      </c>
      <c r="E488">
        <f t="shared" si="44"/>
        <v>2361960000</v>
      </c>
      <c r="F488">
        <f t="shared" si="45"/>
        <v>170100</v>
      </c>
      <c r="G488">
        <f t="shared" si="46"/>
        <v>58320</v>
      </c>
    </row>
    <row r="489" spans="1:7" x14ac:dyDescent="0.25">
      <c r="A489">
        <v>48700</v>
      </c>
      <c r="B489">
        <f t="shared" si="47"/>
        <v>1185918051</v>
      </c>
      <c r="C489">
        <f t="shared" si="48"/>
        <v>146103</v>
      </c>
      <c r="D489">
        <f t="shared" si="49"/>
        <v>48701</v>
      </c>
      <c r="E489">
        <f t="shared" si="44"/>
        <v>2371690000</v>
      </c>
      <c r="F489">
        <f t="shared" si="45"/>
        <v>170450</v>
      </c>
      <c r="G489">
        <f t="shared" si="46"/>
        <v>58440</v>
      </c>
    </row>
    <row r="490" spans="1:7" x14ac:dyDescent="0.25">
      <c r="A490">
        <v>48800</v>
      </c>
      <c r="B490">
        <f t="shared" si="47"/>
        <v>1190793201</v>
      </c>
      <c r="C490">
        <f t="shared" si="48"/>
        <v>146403</v>
      </c>
      <c r="D490">
        <f t="shared" si="49"/>
        <v>48801</v>
      </c>
      <c r="E490">
        <f t="shared" si="44"/>
        <v>2381440000</v>
      </c>
      <c r="F490">
        <f t="shared" si="45"/>
        <v>170800</v>
      </c>
      <c r="G490">
        <f t="shared" si="46"/>
        <v>58560</v>
      </c>
    </row>
    <row r="491" spans="1:7" x14ac:dyDescent="0.25">
      <c r="A491">
        <v>48900</v>
      </c>
      <c r="B491">
        <f t="shared" si="47"/>
        <v>1195678351</v>
      </c>
      <c r="C491">
        <f t="shared" si="48"/>
        <v>146703</v>
      </c>
      <c r="D491">
        <f t="shared" si="49"/>
        <v>48901</v>
      </c>
      <c r="E491">
        <f t="shared" si="44"/>
        <v>2391210000</v>
      </c>
      <c r="F491">
        <f t="shared" si="45"/>
        <v>171150</v>
      </c>
      <c r="G491">
        <f t="shared" si="46"/>
        <v>58680</v>
      </c>
    </row>
    <row r="492" spans="1:7" x14ac:dyDescent="0.25">
      <c r="A492">
        <v>49000</v>
      </c>
      <c r="B492">
        <f t="shared" si="47"/>
        <v>1200573501</v>
      </c>
      <c r="C492">
        <f t="shared" si="48"/>
        <v>147003</v>
      </c>
      <c r="D492">
        <f t="shared" si="49"/>
        <v>49001</v>
      </c>
      <c r="E492">
        <f t="shared" si="44"/>
        <v>2401000000</v>
      </c>
      <c r="F492">
        <f t="shared" si="45"/>
        <v>171500</v>
      </c>
      <c r="G492">
        <f t="shared" si="46"/>
        <v>58800</v>
      </c>
    </row>
    <row r="493" spans="1:7" x14ac:dyDescent="0.25">
      <c r="A493">
        <v>49100</v>
      </c>
      <c r="B493">
        <f t="shared" si="47"/>
        <v>1205478651</v>
      </c>
      <c r="C493">
        <f t="shared" si="48"/>
        <v>147303</v>
      </c>
      <c r="D493">
        <f t="shared" si="49"/>
        <v>49101</v>
      </c>
      <c r="E493">
        <f t="shared" si="44"/>
        <v>2410810000</v>
      </c>
      <c r="F493">
        <f t="shared" si="45"/>
        <v>171850</v>
      </c>
      <c r="G493">
        <f t="shared" si="46"/>
        <v>58920</v>
      </c>
    </row>
    <row r="494" spans="1:7" x14ac:dyDescent="0.25">
      <c r="A494">
        <v>49200</v>
      </c>
      <c r="B494">
        <f t="shared" si="47"/>
        <v>1210393801</v>
      </c>
      <c r="C494">
        <f t="shared" si="48"/>
        <v>147603</v>
      </c>
      <c r="D494">
        <f t="shared" si="49"/>
        <v>49201</v>
      </c>
      <c r="E494">
        <f t="shared" si="44"/>
        <v>2420640000</v>
      </c>
      <c r="F494">
        <f t="shared" si="45"/>
        <v>172200</v>
      </c>
      <c r="G494">
        <f t="shared" si="46"/>
        <v>59040</v>
      </c>
    </row>
    <row r="495" spans="1:7" x14ac:dyDescent="0.25">
      <c r="A495">
        <v>49300</v>
      </c>
      <c r="B495">
        <f t="shared" si="47"/>
        <v>1215318951</v>
      </c>
      <c r="C495">
        <f t="shared" si="48"/>
        <v>147903</v>
      </c>
      <c r="D495">
        <f t="shared" si="49"/>
        <v>49301</v>
      </c>
      <c r="E495">
        <f t="shared" si="44"/>
        <v>2430490000</v>
      </c>
      <c r="F495">
        <f t="shared" si="45"/>
        <v>172550</v>
      </c>
      <c r="G495">
        <f t="shared" si="46"/>
        <v>59160</v>
      </c>
    </row>
    <row r="496" spans="1:7" x14ac:dyDescent="0.25">
      <c r="A496">
        <v>49400</v>
      </c>
      <c r="B496">
        <f t="shared" si="47"/>
        <v>1220254101</v>
      </c>
      <c r="C496">
        <f t="shared" si="48"/>
        <v>148203</v>
      </c>
      <c r="D496">
        <f t="shared" si="49"/>
        <v>49401</v>
      </c>
      <c r="E496">
        <f t="shared" si="44"/>
        <v>2440360000</v>
      </c>
      <c r="F496">
        <f t="shared" si="45"/>
        <v>172900</v>
      </c>
      <c r="G496">
        <f t="shared" si="46"/>
        <v>59280</v>
      </c>
    </row>
    <row r="497" spans="1:7" x14ac:dyDescent="0.25">
      <c r="A497">
        <v>49500</v>
      </c>
      <c r="B497">
        <f t="shared" si="47"/>
        <v>1225199251</v>
      </c>
      <c r="C497">
        <f t="shared" si="48"/>
        <v>148503</v>
      </c>
      <c r="D497">
        <f t="shared" si="49"/>
        <v>49501</v>
      </c>
      <c r="E497">
        <f t="shared" si="44"/>
        <v>2450250000</v>
      </c>
      <c r="F497">
        <f t="shared" si="45"/>
        <v>173250</v>
      </c>
      <c r="G497">
        <f t="shared" si="46"/>
        <v>59400</v>
      </c>
    </row>
    <row r="498" spans="1:7" x14ac:dyDescent="0.25">
      <c r="A498">
        <v>49600</v>
      </c>
      <c r="B498">
        <f t="shared" si="47"/>
        <v>1230154401</v>
      </c>
      <c r="C498">
        <f t="shared" si="48"/>
        <v>148803</v>
      </c>
      <c r="D498">
        <f t="shared" si="49"/>
        <v>49601</v>
      </c>
      <c r="E498">
        <f t="shared" si="44"/>
        <v>2460160000</v>
      </c>
      <c r="F498">
        <f t="shared" si="45"/>
        <v>173600</v>
      </c>
      <c r="G498">
        <f t="shared" si="46"/>
        <v>59520</v>
      </c>
    </row>
    <row r="499" spans="1:7" x14ac:dyDescent="0.25">
      <c r="A499">
        <v>49700</v>
      </c>
      <c r="B499">
        <f t="shared" si="47"/>
        <v>1235119551</v>
      </c>
      <c r="C499">
        <f t="shared" si="48"/>
        <v>149103</v>
      </c>
      <c r="D499">
        <f t="shared" si="49"/>
        <v>49701</v>
      </c>
      <c r="E499">
        <f t="shared" si="44"/>
        <v>2470090000</v>
      </c>
      <c r="F499">
        <f t="shared" si="45"/>
        <v>173950</v>
      </c>
      <c r="G499">
        <f t="shared" si="46"/>
        <v>59640</v>
      </c>
    </row>
    <row r="500" spans="1:7" x14ac:dyDescent="0.25">
      <c r="A500">
        <v>49800</v>
      </c>
      <c r="B500">
        <f t="shared" si="47"/>
        <v>1240094701</v>
      </c>
      <c r="C500">
        <f t="shared" si="48"/>
        <v>149403</v>
      </c>
      <c r="D500">
        <f t="shared" si="49"/>
        <v>49801</v>
      </c>
      <c r="E500">
        <f t="shared" si="44"/>
        <v>2480040000</v>
      </c>
      <c r="F500">
        <f t="shared" si="45"/>
        <v>174300</v>
      </c>
      <c r="G500">
        <f t="shared" si="46"/>
        <v>59760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66B7-1B6A-44D9-932A-BD96267EC7A2}">
  <dimension ref="A1:O500"/>
  <sheetViews>
    <sheetView workbookViewId="0">
      <selection activeCell="B1" sqref="B1"/>
    </sheetView>
  </sheetViews>
  <sheetFormatPr defaultColWidth="11.42578125" defaultRowHeight="15" x14ac:dyDescent="0.25"/>
  <cols>
    <col min="1" max="1" width="4" bestFit="1" customWidth="1"/>
    <col min="2" max="3" width="16.7109375" bestFit="1" customWidth="1"/>
    <col min="4" max="5" width="21.425781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G1" t="s">
        <v>11</v>
      </c>
      <c r="H1" t="s">
        <v>5</v>
      </c>
    </row>
    <row r="2" spans="1:15" x14ac:dyDescent="0.25">
      <c r="A2">
        <v>0</v>
      </c>
      <c r="B2">
        <f>2*(A2^2)+A2+1</f>
        <v>1</v>
      </c>
      <c r="C2">
        <f>3*A2+1</f>
        <v>1</v>
      </c>
      <c r="D2">
        <f t="shared" ref="D2:D65" si="0">$G$2*(A2^2)</f>
        <v>0</v>
      </c>
      <c r="E2">
        <f t="shared" ref="E2:E65" si="1">A2*$H$2</f>
        <v>0</v>
      </c>
      <c r="G2">
        <v>2.2999999999999998</v>
      </c>
      <c r="H2">
        <v>4</v>
      </c>
    </row>
    <row r="3" spans="1:15" x14ac:dyDescent="0.25">
      <c r="A3">
        <v>1</v>
      </c>
      <c r="B3">
        <f t="shared" ref="B3:B14" si="2">2*(A3^2)+A3+1</f>
        <v>4</v>
      </c>
      <c r="C3">
        <f t="shared" ref="C3:C14" si="3">3*A3+1</f>
        <v>4</v>
      </c>
      <c r="D3">
        <f t="shared" si="0"/>
        <v>2.2999999999999998</v>
      </c>
      <c r="E3">
        <f t="shared" si="1"/>
        <v>4</v>
      </c>
    </row>
    <row r="4" spans="1:15" x14ac:dyDescent="0.25">
      <c r="A4">
        <v>2</v>
      </c>
      <c r="B4">
        <f t="shared" si="2"/>
        <v>11</v>
      </c>
      <c r="C4">
        <f t="shared" si="3"/>
        <v>7</v>
      </c>
      <c r="D4">
        <f t="shared" si="0"/>
        <v>9.1999999999999993</v>
      </c>
      <c r="E4">
        <f t="shared" si="1"/>
        <v>8</v>
      </c>
    </row>
    <row r="5" spans="1:15" x14ac:dyDescent="0.25">
      <c r="A5">
        <v>3</v>
      </c>
      <c r="B5">
        <f t="shared" si="2"/>
        <v>22</v>
      </c>
      <c r="C5">
        <f t="shared" si="3"/>
        <v>10</v>
      </c>
      <c r="D5">
        <f t="shared" si="0"/>
        <v>20.7</v>
      </c>
      <c r="E5">
        <f t="shared" si="1"/>
        <v>12</v>
      </c>
    </row>
    <row r="6" spans="1:15" x14ac:dyDescent="0.25">
      <c r="A6">
        <v>4</v>
      </c>
      <c r="B6">
        <f t="shared" si="2"/>
        <v>37</v>
      </c>
      <c r="C6">
        <f t="shared" si="3"/>
        <v>13</v>
      </c>
      <c r="D6">
        <f t="shared" si="0"/>
        <v>36.799999999999997</v>
      </c>
      <c r="E6">
        <f t="shared" si="1"/>
        <v>16</v>
      </c>
    </row>
    <row r="7" spans="1:15" x14ac:dyDescent="0.25">
      <c r="A7">
        <v>5</v>
      </c>
      <c r="B7">
        <f t="shared" si="2"/>
        <v>56</v>
      </c>
      <c r="C7">
        <f t="shared" si="3"/>
        <v>16</v>
      </c>
      <c r="D7">
        <f t="shared" si="0"/>
        <v>57.499999999999993</v>
      </c>
      <c r="E7">
        <f t="shared" si="1"/>
        <v>20</v>
      </c>
    </row>
    <row r="8" spans="1:15" x14ac:dyDescent="0.25">
      <c r="A8">
        <v>6</v>
      </c>
      <c r="B8">
        <f t="shared" si="2"/>
        <v>79</v>
      </c>
      <c r="C8">
        <f t="shared" si="3"/>
        <v>19</v>
      </c>
      <c r="D8">
        <f t="shared" si="0"/>
        <v>82.8</v>
      </c>
      <c r="E8">
        <f t="shared" si="1"/>
        <v>24</v>
      </c>
    </row>
    <row r="9" spans="1:15" x14ac:dyDescent="0.25">
      <c r="A9">
        <v>7</v>
      </c>
      <c r="B9">
        <f t="shared" si="2"/>
        <v>106</v>
      </c>
      <c r="C9">
        <f t="shared" si="3"/>
        <v>22</v>
      </c>
      <c r="D9">
        <f t="shared" si="0"/>
        <v>112.69999999999999</v>
      </c>
      <c r="E9">
        <f t="shared" si="1"/>
        <v>28</v>
      </c>
    </row>
    <row r="10" spans="1:15" x14ac:dyDescent="0.25">
      <c r="A10">
        <v>8</v>
      </c>
      <c r="B10">
        <f t="shared" si="2"/>
        <v>137</v>
      </c>
      <c r="C10">
        <f t="shared" si="3"/>
        <v>25</v>
      </c>
      <c r="D10">
        <f t="shared" si="0"/>
        <v>147.19999999999999</v>
      </c>
      <c r="E10">
        <f t="shared" si="1"/>
        <v>32</v>
      </c>
    </row>
    <row r="11" spans="1:15" x14ac:dyDescent="0.25">
      <c r="A11">
        <v>9</v>
      </c>
      <c r="B11">
        <f t="shared" si="2"/>
        <v>172</v>
      </c>
      <c r="C11">
        <f t="shared" si="3"/>
        <v>28</v>
      </c>
      <c r="D11">
        <f t="shared" si="0"/>
        <v>186.29999999999998</v>
      </c>
      <c r="E11">
        <f t="shared" si="1"/>
        <v>36</v>
      </c>
    </row>
    <row r="12" spans="1:15" x14ac:dyDescent="0.25">
      <c r="A12">
        <v>10</v>
      </c>
      <c r="B12">
        <f t="shared" si="2"/>
        <v>211</v>
      </c>
      <c r="C12">
        <f t="shared" si="3"/>
        <v>31</v>
      </c>
      <c r="D12">
        <f t="shared" si="0"/>
        <v>229.99999999999997</v>
      </c>
      <c r="E12">
        <f t="shared" si="1"/>
        <v>40</v>
      </c>
      <c r="O12" s="1"/>
    </row>
    <row r="13" spans="1:15" x14ac:dyDescent="0.25">
      <c r="A13">
        <v>11</v>
      </c>
      <c r="B13">
        <f t="shared" si="2"/>
        <v>254</v>
      </c>
      <c r="C13">
        <f t="shared" si="3"/>
        <v>34</v>
      </c>
      <c r="D13">
        <f t="shared" si="0"/>
        <v>278.29999999999995</v>
      </c>
      <c r="E13">
        <f t="shared" si="1"/>
        <v>44</v>
      </c>
    </row>
    <row r="14" spans="1:15" x14ac:dyDescent="0.25">
      <c r="A14">
        <v>12</v>
      </c>
      <c r="B14">
        <f t="shared" si="2"/>
        <v>301</v>
      </c>
      <c r="C14">
        <f t="shared" si="3"/>
        <v>37</v>
      </c>
      <c r="D14">
        <f t="shared" si="0"/>
        <v>331.2</v>
      </c>
      <c r="E14">
        <f t="shared" si="1"/>
        <v>48</v>
      </c>
    </row>
    <row r="15" spans="1:15" x14ac:dyDescent="0.25">
      <c r="A15">
        <v>13</v>
      </c>
      <c r="B15">
        <f t="shared" ref="B15:B78" si="4">2*(A15^2)+A15+1</f>
        <v>352</v>
      </c>
      <c r="C15">
        <f t="shared" ref="C15:C78" si="5">3*A15+1</f>
        <v>40</v>
      </c>
      <c r="D15">
        <f t="shared" si="0"/>
        <v>388.7</v>
      </c>
      <c r="E15">
        <f t="shared" si="1"/>
        <v>52</v>
      </c>
    </row>
    <row r="16" spans="1:15" x14ac:dyDescent="0.25">
      <c r="A16">
        <v>14</v>
      </c>
      <c r="B16">
        <f t="shared" si="4"/>
        <v>407</v>
      </c>
      <c r="C16">
        <f t="shared" si="5"/>
        <v>43</v>
      </c>
      <c r="D16">
        <f t="shared" si="0"/>
        <v>450.79999999999995</v>
      </c>
      <c r="E16">
        <f t="shared" si="1"/>
        <v>56</v>
      </c>
    </row>
    <row r="17" spans="1:5" x14ac:dyDescent="0.25">
      <c r="A17">
        <v>15</v>
      </c>
      <c r="B17">
        <f t="shared" si="4"/>
        <v>466</v>
      </c>
      <c r="C17">
        <f t="shared" si="5"/>
        <v>46</v>
      </c>
      <c r="D17">
        <f t="shared" si="0"/>
        <v>517.5</v>
      </c>
      <c r="E17">
        <f t="shared" si="1"/>
        <v>60</v>
      </c>
    </row>
    <row r="18" spans="1:5" x14ac:dyDescent="0.25">
      <c r="A18">
        <v>16</v>
      </c>
      <c r="B18">
        <f t="shared" si="4"/>
        <v>529</v>
      </c>
      <c r="C18">
        <f t="shared" si="5"/>
        <v>49</v>
      </c>
      <c r="D18">
        <f t="shared" si="0"/>
        <v>588.79999999999995</v>
      </c>
      <c r="E18">
        <f t="shared" si="1"/>
        <v>64</v>
      </c>
    </row>
    <row r="19" spans="1:5" x14ac:dyDescent="0.25">
      <c r="A19">
        <v>17</v>
      </c>
      <c r="B19">
        <f t="shared" si="4"/>
        <v>596</v>
      </c>
      <c r="C19">
        <f t="shared" si="5"/>
        <v>52</v>
      </c>
      <c r="D19">
        <f t="shared" si="0"/>
        <v>664.69999999999993</v>
      </c>
      <c r="E19">
        <f t="shared" si="1"/>
        <v>68</v>
      </c>
    </row>
    <row r="20" spans="1:5" x14ac:dyDescent="0.25">
      <c r="A20">
        <v>18</v>
      </c>
      <c r="B20">
        <f t="shared" si="4"/>
        <v>667</v>
      </c>
      <c r="C20">
        <f t="shared" si="5"/>
        <v>55</v>
      </c>
      <c r="D20">
        <f t="shared" si="0"/>
        <v>745.19999999999993</v>
      </c>
      <c r="E20">
        <f t="shared" si="1"/>
        <v>72</v>
      </c>
    </row>
    <row r="21" spans="1:5" x14ac:dyDescent="0.25">
      <c r="A21">
        <v>19</v>
      </c>
      <c r="B21">
        <f t="shared" si="4"/>
        <v>742</v>
      </c>
      <c r="C21">
        <f t="shared" si="5"/>
        <v>58</v>
      </c>
      <c r="D21">
        <f t="shared" si="0"/>
        <v>830.3</v>
      </c>
      <c r="E21">
        <f t="shared" si="1"/>
        <v>76</v>
      </c>
    </row>
    <row r="22" spans="1:5" x14ac:dyDescent="0.25">
      <c r="A22">
        <v>20</v>
      </c>
      <c r="B22">
        <f t="shared" si="4"/>
        <v>821</v>
      </c>
      <c r="C22">
        <f t="shared" si="5"/>
        <v>61</v>
      </c>
      <c r="D22">
        <f t="shared" si="0"/>
        <v>919.99999999999989</v>
      </c>
      <c r="E22">
        <f t="shared" si="1"/>
        <v>80</v>
      </c>
    </row>
    <row r="23" spans="1:5" x14ac:dyDescent="0.25">
      <c r="A23">
        <v>21</v>
      </c>
      <c r="B23">
        <f t="shared" si="4"/>
        <v>904</v>
      </c>
      <c r="C23">
        <f t="shared" si="5"/>
        <v>64</v>
      </c>
      <c r="D23">
        <f t="shared" si="0"/>
        <v>1014.3</v>
      </c>
      <c r="E23">
        <f t="shared" si="1"/>
        <v>84</v>
      </c>
    </row>
    <row r="24" spans="1:5" x14ac:dyDescent="0.25">
      <c r="A24">
        <v>22</v>
      </c>
      <c r="B24">
        <f t="shared" si="4"/>
        <v>991</v>
      </c>
      <c r="C24">
        <f t="shared" si="5"/>
        <v>67</v>
      </c>
      <c r="D24">
        <f t="shared" si="0"/>
        <v>1113.1999999999998</v>
      </c>
      <c r="E24">
        <f t="shared" si="1"/>
        <v>88</v>
      </c>
    </row>
    <row r="25" spans="1:5" x14ac:dyDescent="0.25">
      <c r="A25">
        <v>23</v>
      </c>
      <c r="B25">
        <f t="shared" si="4"/>
        <v>1082</v>
      </c>
      <c r="C25">
        <f t="shared" si="5"/>
        <v>70</v>
      </c>
      <c r="D25">
        <f t="shared" si="0"/>
        <v>1216.6999999999998</v>
      </c>
      <c r="E25">
        <f t="shared" si="1"/>
        <v>92</v>
      </c>
    </row>
    <row r="26" spans="1:5" x14ac:dyDescent="0.25">
      <c r="A26">
        <v>24</v>
      </c>
      <c r="B26">
        <f t="shared" si="4"/>
        <v>1177</v>
      </c>
      <c r="C26">
        <f t="shared" si="5"/>
        <v>73</v>
      </c>
      <c r="D26">
        <f t="shared" si="0"/>
        <v>1324.8</v>
      </c>
      <c r="E26">
        <f t="shared" si="1"/>
        <v>96</v>
      </c>
    </row>
    <row r="27" spans="1:5" x14ac:dyDescent="0.25">
      <c r="A27">
        <v>25</v>
      </c>
      <c r="B27">
        <f t="shared" si="4"/>
        <v>1276</v>
      </c>
      <c r="C27">
        <f t="shared" si="5"/>
        <v>76</v>
      </c>
      <c r="D27">
        <f t="shared" si="0"/>
        <v>1437.5</v>
      </c>
      <c r="E27">
        <f t="shared" si="1"/>
        <v>100</v>
      </c>
    </row>
    <row r="28" spans="1:5" x14ac:dyDescent="0.25">
      <c r="A28">
        <v>26</v>
      </c>
      <c r="B28">
        <f t="shared" si="4"/>
        <v>1379</v>
      </c>
      <c r="C28">
        <f t="shared" si="5"/>
        <v>79</v>
      </c>
      <c r="D28">
        <f t="shared" si="0"/>
        <v>1554.8</v>
      </c>
      <c r="E28">
        <f t="shared" si="1"/>
        <v>104</v>
      </c>
    </row>
    <row r="29" spans="1:5" x14ac:dyDescent="0.25">
      <c r="A29">
        <v>2700</v>
      </c>
      <c r="B29">
        <f t="shared" si="4"/>
        <v>14582701</v>
      </c>
      <c r="C29">
        <f t="shared" si="5"/>
        <v>8101</v>
      </c>
      <c r="D29">
        <f t="shared" si="0"/>
        <v>16766999.999999998</v>
      </c>
      <c r="E29">
        <f t="shared" si="1"/>
        <v>10800</v>
      </c>
    </row>
    <row r="30" spans="1:5" x14ac:dyDescent="0.25">
      <c r="A30">
        <v>2800</v>
      </c>
      <c r="B30">
        <f t="shared" si="4"/>
        <v>15682801</v>
      </c>
      <c r="C30">
        <f t="shared" si="5"/>
        <v>8401</v>
      </c>
      <c r="D30">
        <f t="shared" si="0"/>
        <v>18032000</v>
      </c>
      <c r="E30">
        <f t="shared" si="1"/>
        <v>11200</v>
      </c>
    </row>
    <row r="31" spans="1:5" x14ac:dyDescent="0.25">
      <c r="A31">
        <v>2900</v>
      </c>
      <c r="B31">
        <f t="shared" si="4"/>
        <v>16822901</v>
      </c>
      <c r="C31">
        <f t="shared" si="5"/>
        <v>8701</v>
      </c>
      <c r="D31">
        <f t="shared" si="0"/>
        <v>19343000</v>
      </c>
      <c r="E31">
        <f t="shared" si="1"/>
        <v>11600</v>
      </c>
    </row>
    <row r="32" spans="1:5" x14ac:dyDescent="0.25">
      <c r="A32">
        <v>3000</v>
      </c>
      <c r="B32">
        <f t="shared" si="4"/>
        <v>18003001</v>
      </c>
      <c r="C32">
        <f t="shared" si="5"/>
        <v>9001</v>
      </c>
      <c r="D32">
        <f t="shared" si="0"/>
        <v>20700000</v>
      </c>
      <c r="E32">
        <f t="shared" si="1"/>
        <v>12000</v>
      </c>
    </row>
    <row r="33" spans="1:5" x14ac:dyDescent="0.25">
      <c r="A33">
        <v>3100</v>
      </c>
      <c r="B33">
        <f t="shared" si="4"/>
        <v>19223101</v>
      </c>
      <c r="C33">
        <f t="shared" si="5"/>
        <v>9301</v>
      </c>
      <c r="D33">
        <f t="shared" si="0"/>
        <v>22103000</v>
      </c>
      <c r="E33">
        <f t="shared" si="1"/>
        <v>12400</v>
      </c>
    </row>
    <row r="34" spans="1:5" x14ac:dyDescent="0.25">
      <c r="A34">
        <v>3200</v>
      </c>
      <c r="B34">
        <f t="shared" si="4"/>
        <v>20483201</v>
      </c>
      <c r="C34">
        <f t="shared" si="5"/>
        <v>9601</v>
      </c>
      <c r="D34">
        <f t="shared" si="0"/>
        <v>23552000</v>
      </c>
      <c r="E34">
        <f t="shared" si="1"/>
        <v>12800</v>
      </c>
    </row>
    <row r="35" spans="1:5" x14ac:dyDescent="0.25">
      <c r="A35">
        <v>3300</v>
      </c>
      <c r="B35">
        <f t="shared" si="4"/>
        <v>21783301</v>
      </c>
      <c r="C35">
        <f t="shared" si="5"/>
        <v>9901</v>
      </c>
      <c r="D35">
        <f t="shared" si="0"/>
        <v>25046999.999999996</v>
      </c>
      <c r="E35">
        <f t="shared" si="1"/>
        <v>13200</v>
      </c>
    </row>
    <row r="36" spans="1:5" x14ac:dyDescent="0.25">
      <c r="A36">
        <v>3400</v>
      </c>
      <c r="B36">
        <f t="shared" si="4"/>
        <v>23123401</v>
      </c>
      <c r="C36">
        <f t="shared" si="5"/>
        <v>10201</v>
      </c>
      <c r="D36">
        <f t="shared" si="0"/>
        <v>26587999.999999996</v>
      </c>
      <c r="E36">
        <f t="shared" si="1"/>
        <v>13600</v>
      </c>
    </row>
    <row r="37" spans="1:5" x14ac:dyDescent="0.25">
      <c r="A37">
        <v>3500</v>
      </c>
      <c r="B37">
        <f t="shared" si="4"/>
        <v>24503501</v>
      </c>
      <c r="C37">
        <f t="shared" si="5"/>
        <v>10501</v>
      </c>
      <c r="D37">
        <f t="shared" si="0"/>
        <v>28174999.999999996</v>
      </c>
      <c r="E37">
        <f t="shared" si="1"/>
        <v>14000</v>
      </c>
    </row>
    <row r="38" spans="1:5" x14ac:dyDescent="0.25">
      <c r="A38">
        <v>3600</v>
      </c>
      <c r="B38">
        <f t="shared" si="4"/>
        <v>25923601</v>
      </c>
      <c r="C38">
        <f t="shared" si="5"/>
        <v>10801</v>
      </c>
      <c r="D38">
        <f t="shared" si="0"/>
        <v>29807999.999999996</v>
      </c>
      <c r="E38">
        <f t="shared" si="1"/>
        <v>14400</v>
      </c>
    </row>
    <row r="39" spans="1:5" x14ac:dyDescent="0.25">
      <c r="A39">
        <v>3700</v>
      </c>
      <c r="B39">
        <f t="shared" si="4"/>
        <v>27383701</v>
      </c>
      <c r="C39">
        <f t="shared" si="5"/>
        <v>11101</v>
      </c>
      <c r="D39">
        <f t="shared" si="0"/>
        <v>31486999.999999996</v>
      </c>
      <c r="E39">
        <f t="shared" si="1"/>
        <v>14800</v>
      </c>
    </row>
    <row r="40" spans="1:5" x14ac:dyDescent="0.25">
      <c r="A40">
        <v>3800</v>
      </c>
      <c r="B40">
        <f t="shared" si="4"/>
        <v>28883801</v>
      </c>
      <c r="C40">
        <f t="shared" si="5"/>
        <v>11401</v>
      </c>
      <c r="D40">
        <f t="shared" si="0"/>
        <v>33211999.999999996</v>
      </c>
      <c r="E40">
        <f t="shared" si="1"/>
        <v>15200</v>
      </c>
    </row>
    <row r="41" spans="1:5" x14ac:dyDescent="0.25">
      <c r="A41">
        <v>3900</v>
      </c>
      <c r="B41">
        <f t="shared" si="4"/>
        <v>30423901</v>
      </c>
      <c r="C41">
        <f t="shared" si="5"/>
        <v>11701</v>
      </c>
      <c r="D41">
        <f t="shared" si="0"/>
        <v>34983000</v>
      </c>
      <c r="E41">
        <f t="shared" si="1"/>
        <v>15600</v>
      </c>
    </row>
    <row r="42" spans="1:5" x14ac:dyDescent="0.25">
      <c r="A42">
        <v>4000</v>
      </c>
      <c r="B42">
        <f t="shared" si="4"/>
        <v>32004001</v>
      </c>
      <c r="C42">
        <f t="shared" si="5"/>
        <v>12001</v>
      </c>
      <c r="D42">
        <f t="shared" si="0"/>
        <v>36800000</v>
      </c>
      <c r="E42">
        <f t="shared" si="1"/>
        <v>16000</v>
      </c>
    </row>
    <row r="43" spans="1:5" x14ac:dyDescent="0.25">
      <c r="A43">
        <v>4100</v>
      </c>
      <c r="B43">
        <f t="shared" si="4"/>
        <v>33624101</v>
      </c>
      <c r="C43">
        <f t="shared" si="5"/>
        <v>12301</v>
      </c>
      <c r="D43">
        <f t="shared" si="0"/>
        <v>38663000</v>
      </c>
      <c r="E43">
        <f t="shared" si="1"/>
        <v>16400</v>
      </c>
    </row>
    <row r="44" spans="1:5" x14ac:dyDescent="0.25">
      <c r="A44">
        <v>4200</v>
      </c>
      <c r="B44">
        <f t="shared" si="4"/>
        <v>35284201</v>
      </c>
      <c r="C44">
        <f t="shared" si="5"/>
        <v>12601</v>
      </c>
      <c r="D44">
        <f t="shared" si="0"/>
        <v>40572000</v>
      </c>
      <c r="E44">
        <f t="shared" si="1"/>
        <v>16800</v>
      </c>
    </row>
    <row r="45" spans="1:5" x14ac:dyDescent="0.25">
      <c r="A45">
        <v>4300</v>
      </c>
      <c r="B45">
        <f t="shared" si="4"/>
        <v>36984301</v>
      </c>
      <c r="C45">
        <f t="shared" si="5"/>
        <v>12901</v>
      </c>
      <c r="D45">
        <f t="shared" si="0"/>
        <v>42527000</v>
      </c>
      <c r="E45">
        <f t="shared" si="1"/>
        <v>17200</v>
      </c>
    </row>
    <row r="46" spans="1:5" x14ac:dyDescent="0.25">
      <c r="A46">
        <v>4400</v>
      </c>
      <c r="B46">
        <f t="shared" si="4"/>
        <v>38724401</v>
      </c>
      <c r="C46">
        <f t="shared" si="5"/>
        <v>13201</v>
      </c>
      <c r="D46">
        <f t="shared" si="0"/>
        <v>44528000</v>
      </c>
      <c r="E46">
        <f t="shared" si="1"/>
        <v>17600</v>
      </c>
    </row>
    <row r="47" spans="1:5" x14ac:dyDescent="0.25">
      <c r="A47">
        <v>4500</v>
      </c>
      <c r="B47">
        <f t="shared" si="4"/>
        <v>40504501</v>
      </c>
      <c r="C47">
        <f t="shared" si="5"/>
        <v>13501</v>
      </c>
      <c r="D47">
        <f t="shared" si="0"/>
        <v>46575000</v>
      </c>
      <c r="E47">
        <f t="shared" si="1"/>
        <v>18000</v>
      </c>
    </row>
    <row r="48" spans="1:5" x14ac:dyDescent="0.25">
      <c r="A48">
        <v>4600</v>
      </c>
      <c r="B48">
        <f t="shared" si="4"/>
        <v>42324601</v>
      </c>
      <c r="C48">
        <f t="shared" si="5"/>
        <v>13801</v>
      </c>
      <c r="D48">
        <f t="shared" si="0"/>
        <v>48667999.999999993</v>
      </c>
      <c r="E48">
        <f t="shared" si="1"/>
        <v>18400</v>
      </c>
    </row>
    <row r="49" spans="1:5" x14ac:dyDescent="0.25">
      <c r="A49">
        <v>4700</v>
      </c>
      <c r="B49">
        <f t="shared" si="4"/>
        <v>44184701</v>
      </c>
      <c r="C49">
        <f t="shared" si="5"/>
        <v>14101</v>
      </c>
      <c r="D49">
        <f t="shared" si="0"/>
        <v>50806999.999999993</v>
      </c>
      <c r="E49">
        <f t="shared" si="1"/>
        <v>18800</v>
      </c>
    </row>
    <row r="50" spans="1:5" x14ac:dyDescent="0.25">
      <c r="A50">
        <v>4800</v>
      </c>
      <c r="B50">
        <f t="shared" si="4"/>
        <v>46084801</v>
      </c>
      <c r="C50">
        <f t="shared" si="5"/>
        <v>14401</v>
      </c>
      <c r="D50">
        <f t="shared" si="0"/>
        <v>52991999.999999993</v>
      </c>
      <c r="E50">
        <f t="shared" si="1"/>
        <v>19200</v>
      </c>
    </row>
    <row r="51" spans="1:5" x14ac:dyDescent="0.25">
      <c r="A51">
        <v>4900</v>
      </c>
      <c r="B51">
        <f t="shared" si="4"/>
        <v>48024901</v>
      </c>
      <c r="C51">
        <f t="shared" si="5"/>
        <v>14701</v>
      </c>
      <c r="D51">
        <f t="shared" si="0"/>
        <v>55222999.999999993</v>
      </c>
      <c r="E51">
        <f t="shared" si="1"/>
        <v>19600</v>
      </c>
    </row>
    <row r="52" spans="1:5" x14ac:dyDescent="0.25">
      <c r="A52">
        <v>5000</v>
      </c>
      <c r="B52">
        <f t="shared" si="4"/>
        <v>50005001</v>
      </c>
      <c r="C52">
        <f t="shared" si="5"/>
        <v>15001</v>
      </c>
      <c r="D52">
        <f t="shared" si="0"/>
        <v>57499999.999999993</v>
      </c>
      <c r="E52">
        <f t="shared" si="1"/>
        <v>20000</v>
      </c>
    </row>
    <row r="53" spans="1:5" x14ac:dyDescent="0.25">
      <c r="A53">
        <v>5100</v>
      </c>
      <c r="B53">
        <f t="shared" si="4"/>
        <v>52025101</v>
      </c>
      <c r="C53">
        <f t="shared" si="5"/>
        <v>15301</v>
      </c>
      <c r="D53">
        <f t="shared" si="0"/>
        <v>59822999.999999993</v>
      </c>
      <c r="E53">
        <f t="shared" si="1"/>
        <v>20400</v>
      </c>
    </row>
    <row r="54" spans="1:5" x14ac:dyDescent="0.25">
      <c r="A54">
        <v>5200</v>
      </c>
      <c r="B54">
        <f t="shared" si="4"/>
        <v>54085201</v>
      </c>
      <c r="C54">
        <f t="shared" si="5"/>
        <v>15601</v>
      </c>
      <c r="D54">
        <f t="shared" si="0"/>
        <v>62191999.999999993</v>
      </c>
      <c r="E54">
        <f t="shared" si="1"/>
        <v>20800</v>
      </c>
    </row>
    <row r="55" spans="1:5" x14ac:dyDescent="0.25">
      <c r="A55">
        <v>5300</v>
      </c>
      <c r="B55">
        <f t="shared" si="4"/>
        <v>56185301</v>
      </c>
      <c r="C55">
        <f t="shared" si="5"/>
        <v>15901</v>
      </c>
      <c r="D55">
        <f t="shared" si="0"/>
        <v>64606999.999999993</v>
      </c>
      <c r="E55">
        <f t="shared" si="1"/>
        <v>21200</v>
      </c>
    </row>
    <row r="56" spans="1:5" x14ac:dyDescent="0.25">
      <c r="A56">
        <v>5400</v>
      </c>
      <c r="B56">
        <f t="shared" si="4"/>
        <v>58325401</v>
      </c>
      <c r="C56">
        <f t="shared" si="5"/>
        <v>16201</v>
      </c>
      <c r="D56">
        <f t="shared" si="0"/>
        <v>67067999.999999993</v>
      </c>
      <c r="E56">
        <f t="shared" si="1"/>
        <v>21600</v>
      </c>
    </row>
    <row r="57" spans="1:5" x14ac:dyDescent="0.25">
      <c r="A57">
        <v>5500</v>
      </c>
      <c r="B57">
        <f t="shared" si="4"/>
        <v>60505501</v>
      </c>
      <c r="C57">
        <f t="shared" si="5"/>
        <v>16501</v>
      </c>
      <c r="D57">
        <f t="shared" si="0"/>
        <v>69575000</v>
      </c>
      <c r="E57">
        <f t="shared" si="1"/>
        <v>22000</v>
      </c>
    </row>
    <row r="58" spans="1:5" x14ac:dyDescent="0.25">
      <c r="A58">
        <v>5600</v>
      </c>
      <c r="B58">
        <f t="shared" si="4"/>
        <v>62725601</v>
      </c>
      <c r="C58">
        <f t="shared" si="5"/>
        <v>16801</v>
      </c>
      <c r="D58">
        <f t="shared" si="0"/>
        <v>72128000</v>
      </c>
      <c r="E58">
        <f t="shared" si="1"/>
        <v>22400</v>
      </c>
    </row>
    <row r="59" spans="1:5" x14ac:dyDescent="0.25">
      <c r="A59">
        <v>5700</v>
      </c>
      <c r="B59">
        <f t="shared" si="4"/>
        <v>64985701</v>
      </c>
      <c r="C59">
        <f t="shared" si="5"/>
        <v>17101</v>
      </c>
      <c r="D59">
        <f t="shared" si="0"/>
        <v>74727000</v>
      </c>
      <c r="E59">
        <f t="shared" si="1"/>
        <v>22800</v>
      </c>
    </row>
    <row r="60" spans="1:5" x14ac:dyDescent="0.25">
      <c r="A60">
        <v>5800</v>
      </c>
      <c r="B60">
        <f t="shared" si="4"/>
        <v>67285801</v>
      </c>
      <c r="C60">
        <f t="shared" si="5"/>
        <v>17401</v>
      </c>
      <c r="D60">
        <f t="shared" si="0"/>
        <v>77372000</v>
      </c>
      <c r="E60">
        <f t="shared" si="1"/>
        <v>23200</v>
      </c>
    </row>
    <row r="61" spans="1:5" x14ac:dyDescent="0.25">
      <c r="A61">
        <v>5900</v>
      </c>
      <c r="B61">
        <f t="shared" si="4"/>
        <v>69625901</v>
      </c>
      <c r="C61">
        <f t="shared" si="5"/>
        <v>17701</v>
      </c>
      <c r="D61">
        <f t="shared" si="0"/>
        <v>80063000</v>
      </c>
      <c r="E61">
        <f t="shared" si="1"/>
        <v>23600</v>
      </c>
    </row>
    <row r="62" spans="1:5" x14ac:dyDescent="0.25">
      <c r="A62">
        <v>6000</v>
      </c>
      <c r="B62">
        <f t="shared" si="4"/>
        <v>72006001</v>
      </c>
      <c r="C62">
        <f t="shared" si="5"/>
        <v>18001</v>
      </c>
      <c r="D62">
        <f t="shared" si="0"/>
        <v>82800000</v>
      </c>
      <c r="E62">
        <f t="shared" si="1"/>
        <v>24000</v>
      </c>
    </row>
    <row r="63" spans="1:5" x14ac:dyDescent="0.25">
      <c r="A63">
        <v>6100</v>
      </c>
      <c r="B63">
        <f t="shared" si="4"/>
        <v>74426101</v>
      </c>
      <c r="C63">
        <f t="shared" si="5"/>
        <v>18301</v>
      </c>
      <c r="D63">
        <f t="shared" si="0"/>
        <v>85583000</v>
      </c>
      <c r="E63">
        <f t="shared" si="1"/>
        <v>24400</v>
      </c>
    </row>
    <row r="64" spans="1:5" x14ac:dyDescent="0.25">
      <c r="A64">
        <v>6200</v>
      </c>
      <c r="B64">
        <f t="shared" si="4"/>
        <v>76886201</v>
      </c>
      <c r="C64">
        <f t="shared" si="5"/>
        <v>18601</v>
      </c>
      <c r="D64">
        <f t="shared" si="0"/>
        <v>88412000</v>
      </c>
      <c r="E64">
        <f t="shared" si="1"/>
        <v>24800</v>
      </c>
    </row>
    <row r="65" spans="1:5" x14ac:dyDescent="0.25">
      <c r="A65">
        <v>6300</v>
      </c>
      <c r="B65">
        <f t="shared" si="4"/>
        <v>79386301</v>
      </c>
      <c r="C65">
        <f t="shared" si="5"/>
        <v>18901</v>
      </c>
      <c r="D65">
        <f t="shared" si="0"/>
        <v>91287000</v>
      </c>
      <c r="E65">
        <f t="shared" si="1"/>
        <v>25200</v>
      </c>
    </row>
    <row r="66" spans="1:5" x14ac:dyDescent="0.25">
      <c r="A66">
        <v>6400</v>
      </c>
      <c r="B66">
        <f t="shared" si="4"/>
        <v>81926401</v>
      </c>
      <c r="C66">
        <f t="shared" si="5"/>
        <v>19201</v>
      </c>
      <c r="D66">
        <f t="shared" ref="D66:D129" si="6">$G$2*(A66^2)</f>
        <v>94208000</v>
      </c>
      <c r="E66">
        <f t="shared" ref="E66:E129" si="7">A66*$H$2</f>
        <v>25600</v>
      </c>
    </row>
    <row r="67" spans="1:5" x14ac:dyDescent="0.25">
      <c r="A67">
        <v>6500</v>
      </c>
      <c r="B67">
        <f t="shared" si="4"/>
        <v>84506501</v>
      </c>
      <c r="C67">
        <f t="shared" si="5"/>
        <v>19501</v>
      </c>
      <c r="D67">
        <f t="shared" si="6"/>
        <v>97174999.999999985</v>
      </c>
      <c r="E67">
        <f t="shared" si="7"/>
        <v>26000</v>
      </c>
    </row>
    <row r="68" spans="1:5" x14ac:dyDescent="0.25">
      <c r="A68">
        <v>6600</v>
      </c>
      <c r="B68">
        <f t="shared" si="4"/>
        <v>87126601</v>
      </c>
      <c r="C68">
        <f t="shared" si="5"/>
        <v>19801</v>
      </c>
      <c r="D68">
        <f t="shared" si="6"/>
        <v>100187999.99999999</v>
      </c>
      <c r="E68">
        <f t="shared" si="7"/>
        <v>26400</v>
      </c>
    </row>
    <row r="69" spans="1:5" x14ac:dyDescent="0.25">
      <c r="A69">
        <v>6700</v>
      </c>
      <c r="B69">
        <f t="shared" si="4"/>
        <v>89786701</v>
      </c>
      <c r="C69">
        <f t="shared" si="5"/>
        <v>20101</v>
      </c>
      <c r="D69">
        <f t="shared" si="6"/>
        <v>103246999.99999999</v>
      </c>
      <c r="E69">
        <f t="shared" si="7"/>
        <v>26800</v>
      </c>
    </row>
    <row r="70" spans="1:5" x14ac:dyDescent="0.25">
      <c r="A70">
        <v>6800</v>
      </c>
      <c r="B70">
        <f t="shared" si="4"/>
        <v>92486801</v>
      </c>
      <c r="C70">
        <f t="shared" si="5"/>
        <v>20401</v>
      </c>
      <c r="D70">
        <f t="shared" si="6"/>
        <v>106351999.99999999</v>
      </c>
      <c r="E70">
        <f t="shared" si="7"/>
        <v>27200</v>
      </c>
    </row>
    <row r="71" spans="1:5" x14ac:dyDescent="0.25">
      <c r="A71">
        <v>6900</v>
      </c>
      <c r="B71">
        <f t="shared" si="4"/>
        <v>95226901</v>
      </c>
      <c r="C71">
        <f t="shared" si="5"/>
        <v>20701</v>
      </c>
      <c r="D71">
        <f t="shared" si="6"/>
        <v>109502999.99999999</v>
      </c>
      <c r="E71">
        <f t="shared" si="7"/>
        <v>27600</v>
      </c>
    </row>
    <row r="72" spans="1:5" x14ac:dyDescent="0.25">
      <c r="A72">
        <v>7000</v>
      </c>
      <c r="B72">
        <f t="shared" si="4"/>
        <v>98007001</v>
      </c>
      <c r="C72">
        <f t="shared" si="5"/>
        <v>21001</v>
      </c>
      <c r="D72">
        <f t="shared" si="6"/>
        <v>112699999.99999999</v>
      </c>
      <c r="E72">
        <f t="shared" si="7"/>
        <v>28000</v>
      </c>
    </row>
    <row r="73" spans="1:5" x14ac:dyDescent="0.25">
      <c r="A73">
        <v>7100</v>
      </c>
      <c r="B73">
        <f t="shared" si="4"/>
        <v>100827101</v>
      </c>
      <c r="C73">
        <f t="shared" si="5"/>
        <v>21301</v>
      </c>
      <c r="D73">
        <f t="shared" si="6"/>
        <v>115942999.99999999</v>
      </c>
      <c r="E73">
        <f t="shared" si="7"/>
        <v>28400</v>
      </c>
    </row>
    <row r="74" spans="1:5" x14ac:dyDescent="0.25">
      <c r="A74">
        <v>7200</v>
      </c>
      <c r="B74">
        <f t="shared" si="4"/>
        <v>103687201</v>
      </c>
      <c r="C74">
        <f t="shared" si="5"/>
        <v>21601</v>
      </c>
      <c r="D74">
        <f t="shared" si="6"/>
        <v>119231999.99999999</v>
      </c>
      <c r="E74">
        <f t="shared" si="7"/>
        <v>28800</v>
      </c>
    </row>
    <row r="75" spans="1:5" x14ac:dyDescent="0.25">
      <c r="A75">
        <v>7300</v>
      </c>
      <c r="B75">
        <f t="shared" si="4"/>
        <v>106587301</v>
      </c>
      <c r="C75">
        <f t="shared" si="5"/>
        <v>21901</v>
      </c>
      <c r="D75">
        <f t="shared" si="6"/>
        <v>122566999.99999999</v>
      </c>
      <c r="E75">
        <f t="shared" si="7"/>
        <v>29200</v>
      </c>
    </row>
    <row r="76" spans="1:5" x14ac:dyDescent="0.25">
      <c r="A76">
        <v>7400</v>
      </c>
      <c r="B76">
        <f t="shared" si="4"/>
        <v>109527401</v>
      </c>
      <c r="C76">
        <f t="shared" si="5"/>
        <v>22201</v>
      </c>
      <c r="D76">
        <f t="shared" si="6"/>
        <v>125947999.99999999</v>
      </c>
      <c r="E76">
        <f t="shared" si="7"/>
        <v>29600</v>
      </c>
    </row>
    <row r="77" spans="1:5" x14ac:dyDescent="0.25">
      <c r="A77">
        <v>7500</v>
      </c>
      <c r="B77">
        <f t="shared" si="4"/>
        <v>112507501</v>
      </c>
      <c r="C77">
        <f t="shared" si="5"/>
        <v>22501</v>
      </c>
      <c r="D77">
        <f t="shared" si="6"/>
        <v>129374999.99999999</v>
      </c>
      <c r="E77">
        <f t="shared" si="7"/>
        <v>30000</v>
      </c>
    </row>
    <row r="78" spans="1:5" x14ac:dyDescent="0.25">
      <c r="A78">
        <v>7600</v>
      </c>
      <c r="B78">
        <f t="shared" si="4"/>
        <v>115527601</v>
      </c>
      <c r="C78">
        <f t="shared" si="5"/>
        <v>22801</v>
      </c>
      <c r="D78">
        <f t="shared" si="6"/>
        <v>132847999.99999999</v>
      </c>
      <c r="E78">
        <f t="shared" si="7"/>
        <v>30400</v>
      </c>
    </row>
    <row r="79" spans="1:5" x14ac:dyDescent="0.25">
      <c r="A79">
        <v>7700</v>
      </c>
      <c r="B79">
        <f t="shared" ref="B79:B142" si="8">2*(A79^2)+A79+1</f>
        <v>118587701</v>
      </c>
      <c r="C79">
        <f t="shared" ref="C79:C142" si="9">3*A79+1</f>
        <v>23101</v>
      </c>
      <c r="D79">
        <f t="shared" si="6"/>
        <v>136367000</v>
      </c>
      <c r="E79">
        <f t="shared" si="7"/>
        <v>30800</v>
      </c>
    </row>
    <row r="80" spans="1:5" x14ac:dyDescent="0.25">
      <c r="A80">
        <v>7800</v>
      </c>
      <c r="B80">
        <f t="shared" si="8"/>
        <v>121687801</v>
      </c>
      <c r="C80">
        <f t="shared" si="9"/>
        <v>23401</v>
      </c>
      <c r="D80">
        <f t="shared" si="6"/>
        <v>139932000</v>
      </c>
      <c r="E80">
        <f t="shared" si="7"/>
        <v>31200</v>
      </c>
    </row>
    <row r="81" spans="1:5" x14ac:dyDescent="0.25">
      <c r="A81">
        <v>7900</v>
      </c>
      <c r="B81">
        <f t="shared" si="8"/>
        <v>124827901</v>
      </c>
      <c r="C81">
        <f t="shared" si="9"/>
        <v>23701</v>
      </c>
      <c r="D81">
        <f t="shared" si="6"/>
        <v>143543000</v>
      </c>
      <c r="E81">
        <f t="shared" si="7"/>
        <v>31600</v>
      </c>
    </row>
    <row r="82" spans="1:5" x14ac:dyDescent="0.25">
      <c r="A82">
        <v>8000</v>
      </c>
      <c r="B82">
        <f t="shared" si="8"/>
        <v>128008001</v>
      </c>
      <c r="C82">
        <f t="shared" si="9"/>
        <v>24001</v>
      </c>
      <c r="D82">
        <f t="shared" si="6"/>
        <v>147200000</v>
      </c>
      <c r="E82">
        <f t="shared" si="7"/>
        <v>32000</v>
      </c>
    </row>
    <row r="83" spans="1:5" x14ac:dyDescent="0.25">
      <c r="A83">
        <v>8100</v>
      </c>
      <c r="B83">
        <f t="shared" si="8"/>
        <v>131228101</v>
      </c>
      <c r="C83">
        <f t="shared" si="9"/>
        <v>24301</v>
      </c>
      <c r="D83">
        <f t="shared" si="6"/>
        <v>150903000</v>
      </c>
      <c r="E83">
        <f t="shared" si="7"/>
        <v>32400</v>
      </c>
    </row>
    <row r="84" spans="1:5" x14ac:dyDescent="0.25">
      <c r="A84">
        <v>8200</v>
      </c>
      <c r="B84">
        <f t="shared" si="8"/>
        <v>134488201</v>
      </c>
      <c r="C84">
        <f t="shared" si="9"/>
        <v>24601</v>
      </c>
      <c r="D84">
        <f t="shared" si="6"/>
        <v>154652000</v>
      </c>
      <c r="E84">
        <f t="shared" si="7"/>
        <v>32800</v>
      </c>
    </row>
    <row r="85" spans="1:5" x14ac:dyDescent="0.25">
      <c r="A85">
        <v>8300</v>
      </c>
      <c r="B85">
        <f t="shared" si="8"/>
        <v>137788301</v>
      </c>
      <c r="C85">
        <f t="shared" si="9"/>
        <v>24901</v>
      </c>
      <c r="D85">
        <f t="shared" si="6"/>
        <v>158447000</v>
      </c>
      <c r="E85">
        <f t="shared" si="7"/>
        <v>33200</v>
      </c>
    </row>
    <row r="86" spans="1:5" x14ac:dyDescent="0.25">
      <c r="A86">
        <v>8400</v>
      </c>
      <c r="B86">
        <f t="shared" si="8"/>
        <v>141128401</v>
      </c>
      <c r="C86">
        <f t="shared" si="9"/>
        <v>25201</v>
      </c>
      <c r="D86">
        <f t="shared" si="6"/>
        <v>162288000</v>
      </c>
      <c r="E86">
        <f t="shared" si="7"/>
        <v>33600</v>
      </c>
    </row>
    <row r="87" spans="1:5" x14ac:dyDescent="0.25">
      <c r="A87">
        <v>8500</v>
      </c>
      <c r="B87">
        <f t="shared" si="8"/>
        <v>144508501</v>
      </c>
      <c r="C87">
        <f t="shared" si="9"/>
        <v>25501</v>
      </c>
      <c r="D87">
        <f t="shared" si="6"/>
        <v>166175000</v>
      </c>
      <c r="E87">
        <f t="shared" si="7"/>
        <v>34000</v>
      </c>
    </row>
    <row r="88" spans="1:5" x14ac:dyDescent="0.25">
      <c r="A88">
        <v>8600</v>
      </c>
      <c r="B88">
        <f t="shared" si="8"/>
        <v>147928601</v>
      </c>
      <c r="C88">
        <f t="shared" si="9"/>
        <v>25801</v>
      </c>
      <c r="D88">
        <f t="shared" si="6"/>
        <v>170108000</v>
      </c>
      <c r="E88">
        <f t="shared" si="7"/>
        <v>34400</v>
      </c>
    </row>
    <row r="89" spans="1:5" x14ac:dyDescent="0.25">
      <c r="A89">
        <v>8700</v>
      </c>
      <c r="B89">
        <f t="shared" si="8"/>
        <v>151388701</v>
      </c>
      <c r="C89">
        <f t="shared" si="9"/>
        <v>26101</v>
      </c>
      <c r="D89">
        <f t="shared" si="6"/>
        <v>174087000</v>
      </c>
      <c r="E89">
        <f t="shared" si="7"/>
        <v>34800</v>
      </c>
    </row>
    <row r="90" spans="1:5" x14ac:dyDescent="0.25">
      <c r="A90">
        <v>8800</v>
      </c>
      <c r="B90">
        <f t="shared" si="8"/>
        <v>154888801</v>
      </c>
      <c r="C90">
        <f t="shared" si="9"/>
        <v>26401</v>
      </c>
      <c r="D90">
        <f t="shared" si="6"/>
        <v>178112000</v>
      </c>
      <c r="E90">
        <f t="shared" si="7"/>
        <v>35200</v>
      </c>
    </row>
    <row r="91" spans="1:5" x14ac:dyDescent="0.25">
      <c r="A91">
        <v>8900</v>
      </c>
      <c r="B91">
        <f t="shared" si="8"/>
        <v>158428901</v>
      </c>
      <c r="C91">
        <f t="shared" si="9"/>
        <v>26701</v>
      </c>
      <c r="D91">
        <f t="shared" si="6"/>
        <v>182183000</v>
      </c>
      <c r="E91">
        <f t="shared" si="7"/>
        <v>35600</v>
      </c>
    </row>
    <row r="92" spans="1:5" x14ac:dyDescent="0.25">
      <c r="A92">
        <v>9000</v>
      </c>
      <c r="B92">
        <f t="shared" si="8"/>
        <v>162009001</v>
      </c>
      <c r="C92">
        <f t="shared" si="9"/>
        <v>27001</v>
      </c>
      <c r="D92">
        <f t="shared" si="6"/>
        <v>186300000</v>
      </c>
      <c r="E92">
        <f t="shared" si="7"/>
        <v>36000</v>
      </c>
    </row>
    <row r="93" spans="1:5" x14ac:dyDescent="0.25">
      <c r="A93">
        <v>9100</v>
      </c>
      <c r="B93">
        <f t="shared" si="8"/>
        <v>165629101</v>
      </c>
      <c r="C93">
        <f t="shared" si="9"/>
        <v>27301</v>
      </c>
      <c r="D93">
        <f t="shared" si="6"/>
        <v>190463000</v>
      </c>
      <c r="E93">
        <f t="shared" si="7"/>
        <v>36400</v>
      </c>
    </row>
    <row r="94" spans="1:5" x14ac:dyDescent="0.25">
      <c r="A94">
        <v>9200</v>
      </c>
      <c r="B94">
        <f t="shared" si="8"/>
        <v>169289201</v>
      </c>
      <c r="C94">
        <f t="shared" si="9"/>
        <v>27601</v>
      </c>
      <c r="D94">
        <f t="shared" si="6"/>
        <v>194671999.99999997</v>
      </c>
      <c r="E94">
        <f t="shared" si="7"/>
        <v>36800</v>
      </c>
    </row>
    <row r="95" spans="1:5" x14ac:dyDescent="0.25">
      <c r="A95">
        <v>9300</v>
      </c>
      <c r="B95">
        <f t="shared" si="8"/>
        <v>172989301</v>
      </c>
      <c r="C95">
        <f t="shared" si="9"/>
        <v>27901</v>
      </c>
      <c r="D95">
        <f t="shared" si="6"/>
        <v>198926999.99999997</v>
      </c>
      <c r="E95">
        <f t="shared" si="7"/>
        <v>37200</v>
      </c>
    </row>
    <row r="96" spans="1:5" x14ac:dyDescent="0.25">
      <c r="A96">
        <v>9400</v>
      </c>
      <c r="B96">
        <f t="shared" si="8"/>
        <v>176729401</v>
      </c>
      <c r="C96">
        <f t="shared" si="9"/>
        <v>28201</v>
      </c>
      <c r="D96">
        <f t="shared" si="6"/>
        <v>203227999.99999997</v>
      </c>
      <c r="E96">
        <f t="shared" si="7"/>
        <v>37600</v>
      </c>
    </row>
    <row r="97" spans="1:5" x14ac:dyDescent="0.25">
      <c r="A97">
        <v>9500</v>
      </c>
      <c r="B97">
        <f t="shared" si="8"/>
        <v>180509501</v>
      </c>
      <c r="C97">
        <f t="shared" si="9"/>
        <v>28501</v>
      </c>
      <c r="D97">
        <f t="shared" si="6"/>
        <v>207574999.99999997</v>
      </c>
      <c r="E97">
        <f t="shared" si="7"/>
        <v>38000</v>
      </c>
    </row>
    <row r="98" spans="1:5" x14ac:dyDescent="0.25">
      <c r="A98">
        <v>9600</v>
      </c>
      <c r="B98">
        <f t="shared" si="8"/>
        <v>184329601</v>
      </c>
      <c r="C98">
        <f t="shared" si="9"/>
        <v>28801</v>
      </c>
      <c r="D98">
        <f t="shared" si="6"/>
        <v>211967999.99999997</v>
      </c>
      <c r="E98">
        <f t="shared" si="7"/>
        <v>38400</v>
      </c>
    </row>
    <row r="99" spans="1:5" x14ac:dyDescent="0.25">
      <c r="A99">
        <v>9700</v>
      </c>
      <c r="B99">
        <f t="shared" si="8"/>
        <v>188189701</v>
      </c>
      <c r="C99">
        <f t="shared" si="9"/>
        <v>29101</v>
      </c>
      <c r="D99">
        <f t="shared" si="6"/>
        <v>216406999.99999997</v>
      </c>
      <c r="E99">
        <f t="shared" si="7"/>
        <v>38800</v>
      </c>
    </row>
    <row r="100" spans="1:5" x14ac:dyDescent="0.25">
      <c r="A100">
        <v>9800</v>
      </c>
      <c r="B100">
        <f t="shared" si="8"/>
        <v>192089801</v>
      </c>
      <c r="C100">
        <f t="shared" si="9"/>
        <v>29401</v>
      </c>
      <c r="D100">
        <f t="shared" si="6"/>
        <v>220891999.99999997</v>
      </c>
      <c r="E100">
        <f t="shared" si="7"/>
        <v>39200</v>
      </c>
    </row>
    <row r="101" spans="1:5" x14ac:dyDescent="0.25">
      <c r="A101">
        <v>9900</v>
      </c>
      <c r="B101">
        <f t="shared" si="8"/>
        <v>196029901</v>
      </c>
      <c r="C101">
        <f t="shared" si="9"/>
        <v>29701</v>
      </c>
      <c r="D101">
        <f t="shared" si="6"/>
        <v>225422999.99999997</v>
      </c>
      <c r="E101">
        <f t="shared" si="7"/>
        <v>39600</v>
      </c>
    </row>
    <row r="102" spans="1:5" x14ac:dyDescent="0.25">
      <c r="A102">
        <v>10000</v>
      </c>
      <c r="B102">
        <f t="shared" si="8"/>
        <v>200010001</v>
      </c>
      <c r="C102">
        <f t="shared" si="9"/>
        <v>30001</v>
      </c>
      <c r="D102">
        <f t="shared" si="6"/>
        <v>229999999.99999997</v>
      </c>
      <c r="E102">
        <f t="shared" si="7"/>
        <v>40000</v>
      </c>
    </row>
    <row r="103" spans="1:5" x14ac:dyDescent="0.25">
      <c r="A103">
        <v>10100</v>
      </c>
      <c r="B103">
        <f t="shared" si="8"/>
        <v>204030101</v>
      </c>
      <c r="C103">
        <f t="shared" si="9"/>
        <v>30301</v>
      </c>
      <c r="D103">
        <f t="shared" si="6"/>
        <v>234622999.99999997</v>
      </c>
      <c r="E103">
        <f t="shared" si="7"/>
        <v>40400</v>
      </c>
    </row>
    <row r="104" spans="1:5" x14ac:dyDescent="0.25">
      <c r="A104">
        <v>10200</v>
      </c>
      <c r="B104">
        <f t="shared" si="8"/>
        <v>208090201</v>
      </c>
      <c r="C104">
        <f t="shared" si="9"/>
        <v>30601</v>
      </c>
      <c r="D104">
        <f t="shared" si="6"/>
        <v>239291999.99999997</v>
      </c>
      <c r="E104">
        <f t="shared" si="7"/>
        <v>40800</v>
      </c>
    </row>
    <row r="105" spans="1:5" x14ac:dyDescent="0.25">
      <c r="A105">
        <v>10300</v>
      </c>
      <c r="B105">
        <f t="shared" si="8"/>
        <v>212190301</v>
      </c>
      <c r="C105">
        <f t="shared" si="9"/>
        <v>30901</v>
      </c>
      <c r="D105">
        <f t="shared" si="6"/>
        <v>244006999.99999997</v>
      </c>
      <c r="E105">
        <f t="shared" si="7"/>
        <v>41200</v>
      </c>
    </row>
    <row r="106" spans="1:5" x14ac:dyDescent="0.25">
      <c r="A106">
        <v>10400</v>
      </c>
      <c r="B106">
        <f t="shared" si="8"/>
        <v>216330401</v>
      </c>
      <c r="C106">
        <f t="shared" si="9"/>
        <v>31201</v>
      </c>
      <c r="D106">
        <f t="shared" si="6"/>
        <v>248767999.99999997</v>
      </c>
      <c r="E106">
        <f t="shared" si="7"/>
        <v>41600</v>
      </c>
    </row>
    <row r="107" spans="1:5" x14ac:dyDescent="0.25">
      <c r="A107">
        <v>10500</v>
      </c>
      <c r="B107">
        <f t="shared" si="8"/>
        <v>220510501</v>
      </c>
      <c r="C107">
        <f t="shared" si="9"/>
        <v>31501</v>
      </c>
      <c r="D107">
        <f t="shared" si="6"/>
        <v>253574999.99999997</v>
      </c>
      <c r="E107">
        <f t="shared" si="7"/>
        <v>42000</v>
      </c>
    </row>
    <row r="108" spans="1:5" x14ac:dyDescent="0.25">
      <c r="A108">
        <v>10600</v>
      </c>
      <c r="B108">
        <f t="shared" si="8"/>
        <v>224730601</v>
      </c>
      <c r="C108">
        <f t="shared" si="9"/>
        <v>31801</v>
      </c>
      <c r="D108">
        <f t="shared" si="6"/>
        <v>258427999.99999997</v>
      </c>
      <c r="E108">
        <f t="shared" si="7"/>
        <v>42400</v>
      </c>
    </row>
    <row r="109" spans="1:5" x14ac:dyDescent="0.25">
      <c r="A109">
        <v>10700</v>
      </c>
      <c r="B109">
        <f t="shared" si="8"/>
        <v>228990701</v>
      </c>
      <c r="C109">
        <f t="shared" si="9"/>
        <v>32101</v>
      </c>
      <c r="D109">
        <f t="shared" si="6"/>
        <v>263326999.99999997</v>
      </c>
      <c r="E109">
        <f t="shared" si="7"/>
        <v>42800</v>
      </c>
    </row>
    <row r="110" spans="1:5" x14ac:dyDescent="0.25">
      <c r="A110">
        <v>10800</v>
      </c>
      <c r="B110">
        <f t="shared" si="8"/>
        <v>233290801</v>
      </c>
      <c r="C110">
        <f t="shared" si="9"/>
        <v>32401</v>
      </c>
      <c r="D110">
        <f t="shared" si="6"/>
        <v>268271999.99999997</v>
      </c>
      <c r="E110">
        <f t="shared" si="7"/>
        <v>43200</v>
      </c>
    </row>
    <row r="111" spans="1:5" x14ac:dyDescent="0.25">
      <c r="A111">
        <v>10900</v>
      </c>
      <c r="B111">
        <f t="shared" si="8"/>
        <v>237630901</v>
      </c>
      <c r="C111">
        <f t="shared" si="9"/>
        <v>32701</v>
      </c>
      <c r="D111">
        <f t="shared" si="6"/>
        <v>273263000</v>
      </c>
      <c r="E111">
        <f t="shared" si="7"/>
        <v>43600</v>
      </c>
    </row>
    <row r="112" spans="1:5" x14ac:dyDescent="0.25">
      <c r="A112">
        <v>11000</v>
      </c>
      <c r="B112">
        <f t="shared" si="8"/>
        <v>242011001</v>
      </c>
      <c r="C112">
        <f t="shared" si="9"/>
        <v>33001</v>
      </c>
      <c r="D112">
        <f t="shared" si="6"/>
        <v>278300000</v>
      </c>
      <c r="E112">
        <f t="shared" si="7"/>
        <v>44000</v>
      </c>
    </row>
    <row r="113" spans="1:5" x14ac:dyDescent="0.25">
      <c r="A113">
        <v>11100</v>
      </c>
      <c r="B113">
        <f t="shared" si="8"/>
        <v>246431101</v>
      </c>
      <c r="C113">
        <f t="shared" si="9"/>
        <v>33301</v>
      </c>
      <c r="D113">
        <f t="shared" si="6"/>
        <v>283383000</v>
      </c>
      <c r="E113">
        <f t="shared" si="7"/>
        <v>44400</v>
      </c>
    </row>
    <row r="114" spans="1:5" x14ac:dyDescent="0.25">
      <c r="A114">
        <v>11200</v>
      </c>
      <c r="B114">
        <f t="shared" si="8"/>
        <v>250891201</v>
      </c>
      <c r="C114">
        <f t="shared" si="9"/>
        <v>33601</v>
      </c>
      <c r="D114">
        <f t="shared" si="6"/>
        <v>288512000</v>
      </c>
      <c r="E114">
        <f t="shared" si="7"/>
        <v>44800</v>
      </c>
    </row>
    <row r="115" spans="1:5" x14ac:dyDescent="0.25">
      <c r="A115">
        <v>11300</v>
      </c>
      <c r="B115">
        <f t="shared" si="8"/>
        <v>255391301</v>
      </c>
      <c r="C115">
        <f t="shared" si="9"/>
        <v>33901</v>
      </c>
      <c r="D115">
        <f t="shared" si="6"/>
        <v>293687000</v>
      </c>
      <c r="E115">
        <f t="shared" si="7"/>
        <v>45200</v>
      </c>
    </row>
    <row r="116" spans="1:5" x14ac:dyDescent="0.25">
      <c r="A116">
        <v>11400</v>
      </c>
      <c r="B116">
        <f t="shared" si="8"/>
        <v>259931401</v>
      </c>
      <c r="C116">
        <f t="shared" si="9"/>
        <v>34201</v>
      </c>
      <c r="D116">
        <f t="shared" si="6"/>
        <v>298908000</v>
      </c>
      <c r="E116">
        <f t="shared" si="7"/>
        <v>45600</v>
      </c>
    </row>
    <row r="117" spans="1:5" x14ac:dyDescent="0.25">
      <c r="A117">
        <v>11500</v>
      </c>
      <c r="B117">
        <f t="shared" si="8"/>
        <v>264511501</v>
      </c>
      <c r="C117">
        <f t="shared" si="9"/>
        <v>34501</v>
      </c>
      <c r="D117">
        <f t="shared" si="6"/>
        <v>304175000</v>
      </c>
      <c r="E117">
        <f t="shared" si="7"/>
        <v>46000</v>
      </c>
    </row>
    <row r="118" spans="1:5" x14ac:dyDescent="0.25">
      <c r="A118">
        <v>11600</v>
      </c>
      <c r="B118">
        <f t="shared" si="8"/>
        <v>269131601</v>
      </c>
      <c r="C118">
        <f t="shared" si="9"/>
        <v>34801</v>
      </c>
      <c r="D118">
        <f t="shared" si="6"/>
        <v>309488000</v>
      </c>
      <c r="E118">
        <f t="shared" si="7"/>
        <v>46400</v>
      </c>
    </row>
    <row r="119" spans="1:5" x14ac:dyDescent="0.25">
      <c r="A119">
        <v>11700</v>
      </c>
      <c r="B119">
        <f t="shared" si="8"/>
        <v>273791701</v>
      </c>
      <c r="C119">
        <f t="shared" si="9"/>
        <v>35101</v>
      </c>
      <c r="D119">
        <f t="shared" si="6"/>
        <v>314847000</v>
      </c>
      <c r="E119">
        <f t="shared" si="7"/>
        <v>46800</v>
      </c>
    </row>
    <row r="120" spans="1:5" x14ac:dyDescent="0.25">
      <c r="A120">
        <v>11800</v>
      </c>
      <c r="B120">
        <f t="shared" si="8"/>
        <v>278491801</v>
      </c>
      <c r="C120">
        <f t="shared" si="9"/>
        <v>35401</v>
      </c>
      <c r="D120">
        <f t="shared" si="6"/>
        <v>320252000</v>
      </c>
      <c r="E120">
        <f t="shared" si="7"/>
        <v>47200</v>
      </c>
    </row>
    <row r="121" spans="1:5" x14ac:dyDescent="0.25">
      <c r="A121">
        <v>11900</v>
      </c>
      <c r="B121">
        <f t="shared" si="8"/>
        <v>283231901</v>
      </c>
      <c r="C121">
        <f t="shared" si="9"/>
        <v>35701</v>
      </c>
      <c r="D121">
        <f t="shared" si="6"/>
        <v>325703000</v>
      </c>
      <c r="E121">
        <f t="shared" si="7"/>
        <v>47600</v>
      </c>
    </row>
    <row r="122" spans="1:5" x14ac:dyDescent="0.25">
      <c r="A122">
        <v>12000</v>
      </c>
      <c r="B122">
        <f t="shared" si="8"/>
        <v>288012001</v>
      </c>
      <c r="C122">
        <f t="shared" si="9"/>
        <v>36001</v>
      </c>
      <c r="D122">
        <f t="shared" si="6"/>
        <v>331200000</v>
      </c>
      <c r="E122">
        <f t="shared" si="7"/>
        <v>48000</v>
      </c>
    </row>
    <row r="123" spans="1:5" x14ac:dyDescent="0.25">
      <c r="A123">
        <v>12100</v>
      </c>
      <c r="B123">
        <f t="shared" si="8"/>
        <v>292832101</v>
      </c>
      <c r="C123">
        <f t="shared" si="9"/>
        <v>36301</v>
      </c>
      <c r="D123">
        <f t="shared" si="6"/>
        <v>336743000</v>
      </c>
      <c r="E123">
        <f t="shared" si="7"/>
        <v>48400</v>
      </c>
    </row>
    <row r="124" spans="1:5" x14ac:dyDescent="0.25">
      <c r="A124">
        <v>12200</v>
      </c>
      <c r="B124">
        <f t="shared" si="8"/>
        <v>297692201</v>
      </c>
      <c r="C124">
        <f t="shared" si="9"/>
        <v>36601</v>
      </c>
      <c r="D124">
        <f t="shared" si="6"/>
        <v>342332000</v>
      </c>
      <c r="E124">
        <f t="shared" si="7"/>
        <v>48800</v>
      </c>
    </row>
    <row r="125" spans="1:5" x14ac:dyDescent="0.25">
      <c r="A125">
        <v>12300</v>
      </c>
      <c r="B125">
        <f t="shared" si="8"/>
        <v>302592301</v>
      </c>
      <c r="C125">
        <f t="shared" si="9"/>
        <v>36901</v>
      </c>
      <c r="D125">
        <f t="shared" si="6"/>
        <v>347967000</v>
      </c>
      <c r="E125">
        <f t="shared" si="7"/>
        <v>49200</v>
      </c>
    </row>
    <row r="126" spans="1:5" x14ac:dyDescent="0.25">
      <c r="A126">
        <v>12400</v>
      </c>
      <c r="B126">
        <f t="shared" si="8"/>
        <v>307532401</v>
      </c>
      <c r="C126">
        <f t="shared" si="9"/>
        <v>37201</v>
      </c>
      <c r="D126">
        <f t="shared" si="6"/>
        <v>353648000</v>
      </c>
      <c r="E126">
        <f t="shared" si="7"/>
        <v>49600</v>
      </c>
    </row>
    <row r="127" spans="1:5" x14ac:dyDescent="0.25">
      <c r="A127">
        <v>12500</v>
      </c>
      <c r="B127">
        <f t="shared" si="8"/>
        <v>312512501</v>
      </c>
      <c r="C127">
        <f t="shared" si="9"/>
        <v>37501</v>
      </c>
      <c r="D127">
        <f t="shared" si="6"/>
        <v>359375000</v>
      </c>
      <c r="E127">
        <f t="shared" si="7"/>
        <v>50000</v>
      </c>
    </row>
    <row r="128" spans="1:5" x14ac:dyDescent="0.25">
      <c r="A128">
        <v>12600</v>
      </c>
      <c r="B128">
        <f t="shared" si="8"/>
        <v>317532601</v>
      </c>
      <c r="C128">
        <f t="shared" si="9"/>
        <v>37801</v>
      </c>
      <c r="D128">
        <f t="shared" si="6"/>
        <v>365148000</v>
      </c>
      <c r="E128">
        <f t="shared" si="7"/>
        <v>50400</v>
      </c>
    </row>
    <row r="129" spans="1:5" x14ac:dyDescent="0.25">
      <c r="A129">
        <v>12700</v>
      </c>
      <c r="B129">
        <f t="shared" si="8"/>
        <v>322592701</v>
      </c>
      <c r="C129">
        <f t="shared" si="9"/>
        <v>38101</v>
      </c>
      <c r="D129">
        <f t="shared" si="6"/>
        <v>370967000</v>
      </c>
      <c r="E129">
        <f t="shared" si="7"/>
        <v>50800</v>
      </c>
    </row>
    <row r="130" spans="1:5" x14ac:dyDescent="0.25">
      <c r="A130">
        <v>12800</v>
      </c>
      <c r="B130">
        <f t="shared" si="8"/>
        <v>327692801</v>
      </c>
      <c r="C130">
        <f t="shared" si="9"/>
        <v>38401</v>
      </c>
      <c r="D130">
        <f t="shared" ref="D130:D193" si="10">$G$2*(A130^2)</f>
        <v>376832000</v>
      </c>
      <c r="E130">
        <f t="shared" ref="E130:E193" si="11">A130*$H$2</f>
        <v>51200</v>
      </c>
    </row>
    <row r="131" spans="1:5" x14ac:dyDescent="0.25">
      <c r="A131">
        <v>12900</v>
      </c>
      <c r="B131">
        <f t="shared" si="8"/>
        <v>332832901</v>
      </c>
      <c r="C131">
        <f t="shared" si="9"/>
        <v>38701</v>
      </c>
      <c r="D131">
        <f t="shared" si="10"/>
        <v>382743000</v>
      </c>
      <c r="E131">
        <f t="shared" si="11"/>
        <v>51600</v>
      </c>
    </row>
    <row r="132" spans="1:5" x14ac:dyDescent="0.25">
      <c r="A132">
        <v>13000</v>
      </c>
      <c r="B132">
        <f t="shared" si="8"/>
        <v>338013001</v>
      </c>
      <c r="C132">
        <f t="shared" si="9"/>
        <v>39001</v>
      </c>
      <c r="D132">
        <f t="shared" si="10"/>
        <v>388699999.99999994</v>
      </c>
      <c r="E132">
        <f t="shared" si="11"/>
        <v>52000</v>
      </c>
    </row>
    <row r="133" spans="1:5" x14ac:dyDescent="0.25">
      <c r="A133">
        <v>13100</v>
      </c>
      <c r="B133">
        <f t="shared" si="8"/>
        <v>343233101</v>
      </c>
      <c r="C133">
        <f t="shared" si="9"/>
        <v>39301</v>
      </c>
      <c r="D133">
        <f t="shared" si="10"/>
        <v>394702999.99999994</v>
      </c>
      <c r="E133">
        <f t="shared" si="11"/>
        <v>52400</v>
      </c>
    </row>
    <row r="134" spans="1:5" x14ac:dyDescent="0.25">
      <c r="A134">
        <v>13200</v>
      </c>
      <c r="B134">
        <f t="shared" si="8"/>
        <v>348493201</v>
      </c>
      <c r="C134">
        <f t="shared" si="9"/>
        <v>39601</v>
      </c>
      <c r="D134">
        <f t="shared" si="10"/>
        <v>400751999.99999994</v>
      </c>
      <c r="E134">
        <f t="shared" si="11"/>
        <v>52800</v>
      </c>
    </row>
    <row r="135" spans="1:5" x14ac:dyDescent="0.25">
      <c r="A135">
        <v>13300</v>
      </c>
      <c r="B135">
        <f t="shared" si="8"/>
        <v>353793301</v>
      </c>
      <c r="C135">
        <f t="shared" si="9"/>
        <v>39901</v>
      </c>
      <c r="D135">
        <f t="shared" si="10"/>
        <v>406846999.99999994</v>
      </c>
      <c r="E135">
        <f t="shared" si="11"/>
        <v>53200</v>
      </c>
    </row>
    <row r="136" spans="1:5" x14ac:dyDescent="0.25">
      <c r="A136">
        <v>13400</v>
      </c>
      <c r="B136">
        <f t="shared" si="8"/>
        <v>359133401</v>
      </c>
      <c r="C136">
        <f t="shared" si="9"/>
        <v>40201</v>
      </c>
      <c r="D136">
        <f t="shared" si="10"/>
        <v>412987999.99999994</v>
      </c>
      <c r="E136">
        <f t="shared" si="11"/>
        <v>53600</v>
      </c>
    </row>
    <row r="137" spans="1:5" x14ac:dyDescent="0.25">
      <c r="A137">
        <v>13500</v>
      </c>
      <c r="B137">
        <f t="shared" si="8"/>
        <v>364513501</v>
      </c>
      <c r="C137">
        <f t="shared" si="9"/>
        <v>40501</v>
      </c>
      <c r="D137">
        <f t="shared" si="10"/>
        <v>419174999.99999994</v>
      </c>
      <c r="E137">
        <f t="shared" si="11"/>
        <v>54000</v>
      </c>
    </row>
    <row r="138" spans="1:5" x14ac:dyDescent="0.25">
      <c r="A138">
        <v>13600</v>
      </c>
      <c r="B138">
        <f t="shared" si="8"/>
        <v>369933601</v>
      </c>
      <c r="C138">
        <f t="shared" si="9"/>
        <v>40801</v>
      </c>
      <c r="D138">
        <f t="shared" si="10"/>
        <v>425407999.99999994</v>
      </c>
      <c r="E138">
        <f t="shared" si="11"/>
        <v>54400</v>
      </c>
    </row>
    <row r="139" spans="1:5" x14ac:dyDescent="0.25">
      <c r="A139">
        <v>13700</v>
      </c>
      <c r="B139">
        <f t="shared" si="8"/>
        <v>375393701</v>
      </c>
      <c r="C139">
        <f t="shared" si="9"/>
        <v>41101</v>
      </c>
      <c r="D139">
        <f t="shared" si="10"/>
        <v>431686999.99999994</v>
      </c>
      <c r="E139">
        <f t="shared" si="11"/>
        <v>54800</v>
      </c>
    </row>
    <row r="140" spans="1:5" x14ac:dyDescent="0.25">
      <c r="A140">
        <v>13800</v>
      </c>
      <c r="B140">
        <f t="shared" si="8"/>
        <v>380893801</v>
      </c>
      <c r="C140">
        <f t="shared" si="9"/>
        <v>41401</v>
      </c>
      <c r="D140">
        <f t="shared" si="10"/>
        <v>438011999.99999994</v>
      </c>
      <c r="E140">
        <f t="shared" si="11"/>
        <v>55200</v>
      </c>
    </row>
    <row r="141" spans="1:5" x14ac:dyDescent="0.25">
      <c r="A141">
        <v>13900</v>
      </c>
      <c r="B141">
        <f t="shared" si="8"/>
        <v>386433901</v>
      </c>
      <c r="C141">
        <f t="shared" si="9"/>
        <v>41701</v>
      </c>
      <c r="D141">
        <f t="shared" si="10"/>
        <v>444382999.99999994</v>
      </c>
      <c r="E141">
        <f t="shared" si="11"/>
        <v>55600</v>
      </c>
    </row>
    <row r="142" spans="1:5" x14ac:dyDescent="0.25">
      <c r="A142">
        <v>14000</v>
      </c>
      <c r="B142">
        <f t="shared" si="8"/>
        <v>392014001</v>
      </c>
      <c r="C142">
        <f t="shared" si="9"/>
        <v>42001</v>
      </c>
      <c r="D142">
        <f t="shared" si="10"/>
        <v>450799999.99999994</v>
      </c>
      <c r="E142">
        <f t="shared" si="11"/>
        <v>56000</v>
      </c>
    </row>
    <row r="143" spans="1:5" x14ac:dyDescent="0.25">
      <c r="A143">
        <v>14100</v>
      </c>
      <c r="B143">
        <f t="shared" ref="B143:B206" si="12">2*(A143^2)+A143+1</f>
        <v>397634101</v>
      </c>
      <c r="C143">
        <f t="shared" ref="C143:C206" si="13">3*A143+1</f>
        <v>42301</v>
      </c>
      <c r="D143">
        <f t="shared" si="10"/>
        <v>457262999.99999994</v>
      </c>
      <c r="E143">
        <f t="shared" si="11"/>
        <v>56400</v>
      </c>
    </row>
    <row r="144" spans="1:5" x14ac:dyDescent="0.25">
      <c r="A144">
        <v>14200</v>
      </c>
      <c r="B144">
        <f t="shared" si="12"/>
        <v>403294201</v>
      </c>
      <c r="C144">
        <f t="shared" si="13"/>
        <v>42601</v>
      </c>
      <c r="D144">
        <f t="shared" si="10"/>
        <v>463771999.99999994</v>
      </c>
      <c r="E144">
        <f t="shared" si="11"/>
        <v>56800</v>
      </c>
    </row>
    <row r="145" spans="1:5" x14ac:dyDescent="0.25">
      <c r="A145">
        <v>14300</v>
      </c>
      <c r="B145">
        <f t="shared" si="12"/>
        <v>408994301</v>
      </c>
      <c r="C145">
        <f t="shared" si="13"/>
        <v>42901</v>
      </c>
      <c r="D145">
        <f t="shared" si="10"/>
        <v>470326999.99999994</v>
      </c>
      <c r="E145">
        <f t="shared" si="11"/>
        <v>57200</v>
      </c>
    </row>
    <row r="146" spans="1:5" x14ac:dyDescent="0.25">
      <c r="A146">
        <v>14400</v>
      </c>
      <c r="B146">
        <f t="shared" si="12"/>
        <v>414734401</v>
      </c>
      <c r="C146">
        <f t="shared" si="13"/>
        <v>43201</v>
      </c>
      <c r="D146">
        <f t="shared" si="10"/>
        <v>476927999.99999994</v>
      </c>
      <c r="E146">
        <f t="shared" si="11"/>
        <v>57600</v>
      </c>
    </row>
    <row r="147" spans="1:5" x14ac:dyDescent="0.25">
      <c r="A147">
        <v>14500</v>
      </c>
      <c r="B147">
        <f t="shared" si="12"/>
        <v>420514501</v>
      </c>
      <c r="C147">
        <f t="shared" si="13"/>
        <v>43501</v>
      </c>
      <c r="D147">
        <f t="shared" si="10"/>
        <v>483574999.99999994</v>
      </c>
      <c r="E147">
        <f t="shared" si="11"/>
        <v>58000</v>
      </c>
    </row>
    <row r="148" spans="1:5" x14ac:dyDescent="0.25">
      <c r="A148">
        <v>14600</v>
      </c>
      <c r="B148">
        <f t="shared" si="12"/>
        <v>426334601</v>
      </c>
      <c r="C148">
        <f t="shared" si="13"/>
        <v>43801</v>
      </c>
      <c r="D148">
        <f t="shared" si="10"/>
        <v>490267999.99999994</v>
      </c>
      <c r="E148">
        <f t="shared" si="11"/>
        <v>58400</v>
      </c>
    </row>
    <row r="149" spans="1:5" x14ac:dyDescent="0.25">
      <c r="A149">
        <v>14700</v>
      </c>
      <c r="B149">
        <f t="shared" si="12"/>
        <v>432194701</v>
      </c>
      <c r="C149">
        <f t="shared" si="13"/>
        <v>44101</v>
      </c>
      <c r="D149">
        <f t="shared" si="10"/>
        <v>497006999.99999994</v>
      </c>
      <c r="E149">
        <f t="shared" si="11"/>
        <v>58800</v>
      </c>
    </row>
    <row r="150" spans="1:5" x14ac:dyDescent="0.25">
      <c r="A150">
        <v>14800</v>
      </c>
      <c r="B150">
        <f t="shared" si="12"/>
        <v>438094801</v>
      </c>
      <c r="C150">
        <f t="shared" si="13"/>
        <v>44401</v>
      </c>
      <c r="D150">
        <f t="shared" si="10"/>
        <v>503791999.99999994</v>
      </c>
      <c r="E150">
        <f t="shared" si="11"/>
        <v>59200</v>
      </c>
    </row>
    <row r="151" spans="1:5" x14ac:dyDescent="0.25">
      <c r="A151">
        <v>14900</v>
      </c>
      <c r="B151">
        <f t="shared" si="12"/>
        <v>444034901</v>
      </c>
      <c r="C151">
        <f t="shared" si="13"/>
        <v>44701</v>
      </c>
      <c r="D151">
        <f t="shared" si="10"/>
        <v>510622999.99999994</v>
      </c>
      <c r="E151">
        <f t="shared" si="11"/>
        <v>59600</v>
      </c>
    </row>
    <row r="152" spans="1:5" x14ac:dyDescent="0.25">
      <c r="A152">
        <v>15000</v>
      </c>
      <c r="B152">
        <f t="shared" si="12"/>
        <v>450015001</v>
      </c>
      <c r="C152">
        <f t="shared" si="13"/>
        <v>45001</v>
      </c>
      <c r="D152">
        <f t="shared" si="10"/>
        <v>517499999.99999994</v>
      </c>
      <c r="E152">
        <f t="shared" si="11"/>
        <v>60000</v>
      </c>
    </row>
    <row r="153" spans="1:5" x14ac:dyDescent="0.25">
      <c r="A153">
        <v>15100</v>
      </c>
      <c r="B153">
        <f t="shared" si="12"/>
        <v>456035101</v>
      </c>
      <c r="C153">
        <f t="shared" si="13"/>
        <v>45301</v>
      </c>
      <c r="D153">
        <f t="shared" si="10"/>
        <v>524422999.99999994</v>
      </c>
      <c r="E153">
        <f t="shared" si="11"/>
        <v>60400</v>
      </c>
    </row>
    <row r="154" spans="1:5" x14ac:dyDescent="0.25">
      <c r="A154">
        <v>15200</v>
      </c>
      <c r="B154">
        <f t="shared" si="12"/>
        <v>462095201</v>
      </c>
      <c r="C154">
        <f t="shared" si="13"/>
        <v>45601</v>
      </c>
      <c r="D154">
        <f t="shared" si="10"/>
        <v>531391999.99999994</v>
      </c>
      <c r="E154">
        <f t="shared" si="11"/>
        <v>60800</v>
      </c>
    </row>
    <row r="155" spans="1:5" x14ac:dyDescent="0.25">
      <c r="A155">
        <v>15300</v>
      </c>
      <c r="B155">
        <f t="shared" si="12"/>
        <v>468195301</v>
      </c>
      <c r="C155">
        <f t="shared" si="13"/>
        <v>45901</v>
      </c>
      <c r="D155">
        <f t="shared" si="10"/>
        <v>538407000</v>
      </c>
      <c r="E155">
        <f t="shared" si="11"/>
        <v>61200</v>
      </c>
    </row>
    <row r="156" spans="1:5" x14ac:dyDescent="0.25">
      <c r="A156">
        <v>15400</v>
      </c>
      <c r="B156">
        <f t="shared" si="12"/>
        <v>474335401</v>
      </c>
      <c r="C156">
        <f t="shared" si="13"/>
        <v>46201</v>
      </c>
      <c r="D156">
        <f t="shared" si="10"/>
        <v>545468000</v>
      </c>
      <c r="E156">
        <f t="shared" si="11"/>
        <v>61600</v>
      </c>
    </row>
    <row r="157" spans="1:5" x14ac:dyDescent="0.25">
      <c r="A157">
        <v>15500</v>
      </c>
      <c r="B157">
        <f t="shared" si="12"/>
        <v>480515501</v>
      </c>
      <c r="C157">
        <f t="shared" si="13"/>
        <v>46501</v>
      </c>
      <c r="D157">
        <f t="shared" si="10"/>
        <v>552575000</v>
      </c>
      <c r="E157">
        <f t="shared" si="11"/>
        <v>62000</v>
      </c>
    </row>
    <row r="158" spans="1:5" x14ac:dyDescent="0.25">
      <c r="A158">
        <v>15600</v>
      </c>
      <c r="B158">
        <f t="shared" si="12"/>
        <v>486735601</v>
      </c>
      <c r="C158">
        <f t="shared" si="13"/>
        <v>46801</v>
      </c>
      <c r="D158">
        <f t="shared" si="10"/>
        <v>559728000</v>
      </c>
      <c r="E158">
        <f t="shared" si="11"/>
        <v>62400</v>
      </c>
    </row>
    <row r="159" spans="1:5" x14ac:dyDescent="0.25">
      <c r="A159">
        <v>15700</v>
      </c>
      <c r="B159">
        <f t="shared" si="12"/>
        <v>492995701</v>
      </c>
      <c r="C159">
        <f t="shared" si="13"/>
        <v>47101</v>
      </c>
      <c r="D159">
        <f t="shared" si="10"/>
        <v>566927000</v>
      </c>
      <c r="E159">
        <f t="shared" si="11"/>
        <v>62800</v>
      </c>
    </row>
    <row r="160" spans="1:5" x14ac:dyDescent="0.25">
      <c r="A160">
        <v>15800</v>
      </c>
      <c r="B160">
        <f t="shared" si="12"/>
        <v>499295801</v>
      </c>
      <c r="C160">
        <f t="shared" si="13"/>
        <v>47401</v>
      </c>
      <c r="D160">
        <f t="shared" si="10"/>
        <v>574172000</v>
      </c>
      <c r="E160">
        <f t="shared" si="11"/>
        <v>63200</v>
      </c>
    </row>
    <row r="161" spans="1:5" x14ac:dyDescent="0.25">
      <c r="A161">
        <v>15900</v>
      </c>
      <c r="B161">
        <f t="shared" si="12"/>
        <v>505635901</v>
      </c>
      <c r="C161">
        <f t="shared" si="13"/>
        <v>47701</v>
      </c>
      <c r="D161">
        <f t="shared" si="10"/>
        <v>581463000</v>
      </c>
      <c r="E161">
        <f t="shared" si="11"/>
        <v>63600</v>
      </c>
    </row>
    <row r="162" spans="1:5" x14ac:dyDescent="0.25">
      <c r="A162">
        <v>16000</v>
      </c>
      <c r="B162">
        <f t="shared" si="12"/>
        <v>512016001</v>
      </c>
      <c r="C162">
        <f t="shared" si="13"/>
        <v>48001</v>
      </c>
      <c r="D162">
        <f t="shared" si="10"/>
        <v>588800000</v>
      </c>
      <c r="E162">
        <f t="shared" si="11"/>
        <v>64000</v>
      </c>
    </row>
    <row r="163" spans="1:5" x14ac:dyDescent="0.25">
      <c r="A163">
        <v>16100</v>
      </c>
      <c r="B163">
        <f t="shared" si="12"/>
        <v>518436101</v>
      </c>
      <c r="C163">
        <f t="shared" si="13"/>
        <v>48301</v>
      </c>
      <c r="D163">
        <f t="shared" si="10"/>
        <v>596183000</v>
      </c>
      <c r="E163">
        <f t="shared" si="11"/>
        <v>64400</v>
      </c>
    </row>
    <row r="164" spans="1:5" x14ac:dyDescent="0.25">
      <c r="A164">
        <v>16200</v>
      </c>
      <c r="B164">
        <f t="shared" si="12"/>
        <v>524896201</v>
      </c>
      <c r="C164">
        <f t="shared" si="13"/>
        <v>48601</v>
      </c>
      <c r="D164">
        <f t="shared" si="10"/>
        <v>603612000</v>
      </c>
      <c r="E164">
        <f t="shared" si="11"/>
        <v>64800</v>
      </c>
    </row>
    <row r="165" spans="1:5" x14ac:dyDescent="0.25">
      <c r="A165">
        <v>16300</v>
      </c>
      <c r="B165">
        <f t="shared" si="12"/>
        <v>531396301</v>
      </c>
      <c r="C165">
        <f t="shared" si="13"/>
        <v>48901</v>
      </c>
      <c r="D165">
        <f t="shared" si="10"/>
        <v>611087000</v>
      </c>
      <c r="E165">
        <f t="shared" si="11"/>
        <v>65200</v>
      </c>
    </row>
    <row r="166" spans="1:5" x14ac:dyDescent="0.25">
      <c r="A166">
        <v>16400</v>
      </c>
      <c r="B166">
        <f t="shared" si="12"/>
        <v>537936401</v>
      </c>
      <c r="C166">
        <f t="shared" si="13"/>
        <v>49201</v>
      </c>
      <c r="D166">
        <f t="shared" si="10"/>
        <v>618608000</v>
      </c>
      <c r="E166">
        <f t="shared" si="11"/>
        <v>65600</v>
      </c>
    </row>
    <row r="167" spans="1:5" x14ac:dyDescent="0.25">
      <c r="A167">
        <v>16500</v>
      </c>
      <c r="B167">
        <f t="shared" si="12"/>
        <v>544516501</v>
      </c>
      <c r="C167">
        <f t="shared" si="13"/>
        <v>49501</v>
      </c>
      <c r="D167">
        <f t="shared" si="10"/>
        <v>626175000</v>
      </c>
      <c r="E167">
        <f t="shared" si="11"/>
        <v>66000</v>
      </c>
    </row>
    <row r="168" spans="1:5" x14ac:dyDescent="0.25">
      <c r="A168">
        <v>16600</v>
      </c>
      <c r="B168">
        <f t="shared" si="12"/>
        <v>551136601</v>
      </c>
      <c r="C168">
        <f t="shared" si="13"/>
        <v>49801</v>
      </c>
      <c r="D168">
        <f t="shared" si="10"/>
        <v>633788000</v>
      </c>
      <c r="E168">
        <f t="shared" si="11"/>
        <v>66400</v>
      </c>
    </row>
    <row r="169" spans="1:5" x14ac:dyDescent="0.25">
      <c r="A169">
        <v>16700</v>
      </c>
      <c r="B169">
        <f t="shared" si="12"/>
        <v>557796701</v>
      </c>
      <c r="C169">
        <f t="shared" si="13"/>
        <v>50101</v>
      </c>
      <c r="D169">
        <f t="shared" si="10"/>
        <v>641447000</v>
      </c>
      <c r="E169">
        <f t="shared" si="11"/>
        <v>66800</v>
      </c>
    </row>
    <row r="170" spans="1:5" x14ac:dyDescent="0.25">
      <c r="A170">
        <v>16800</v>
      </c>
      <c r="B170">
        <f t="shared" si="12"/>
        <v>564496801</v>
      </c>
      <c r="C170">
        <f t="shared" si="13"/>
        <v>50401</v>
      </c>
      <c r="D170">
        <f t="shared" si="10"/>
        <v>649152000</v>
      </c>
      <c r="E170">
        <f t="shared" si="11"/>
        <v>67200</v>
      </c>
    </row>
    <row r="171" spans="1:5" x14ac:dyDescent="0.25">
      <c r="A171">
        <v>16900</v>
      </c>
      <c r="B171">
        <f t="shared" si="12"/>
        <v>571236901</v>
      </c>
      <c r="C171">
        <f t="shared" si="13"/>
        <v>50701</v>
      </c>
      <c r="D171">
        <f t="shared" si="10"/>
        <v>656903000</v>
      </c>
      <c r="E171">
        <f t="shared" si="11"/>
        <v>67600</v>
      </c>
    </row>
    <row r="172" spans="1:5" x14ac:dyDescent="0.25">
      <c r="A172">
        <v>17000</v>
      </c>
      <c r="B172">
        <f t="shared" si="12"/>
        <v>578017001</v>
      </c>
      <c r="C172">
        <f t="shared" si="13"/>
        <v>51001</v>
      </c>
      <c r="D172">
        <f t="shared" si="10"/>
        <v>664700000</v>
      </c>
      <c r="E172">
        <f t="shared" si="11"/>
        <v>68000</v>
      </c>
    </row>
    <row r="173" spans="1:5" x14ac:dyDescent="0.25">
      <c r="A173">
        <v>17100</v>
      </c>
      <c r="B173">
        <f t="shared" si="12"/>
        <v>584837101</v>
      </c>
      <c r="C173">
        <f t="shared" si="13"/>
        <v>51301</v>
      </c>
      <c r="D173">
        <f t="shared" si="10"/>
        <v>672543000</v>
      </c>
      <c r="E173">
        <f t="shared" si="11"/>
        <v>68400</v>
      </c>
    </row>
    <row r="174" spans="1:5" x14ac:dyDescent="0.25">
      <c r="A174">
        <v>17200</v>
      </c>
      <c r="B174">
        <f t="shared" si="12"/>
        <v>591697201</v>
      </c>
      <c r="C174">
        <f t="shared" si="13"/>
        <v>51601</v>
      </c>
      <c r="D174">
        <f t="shared" si="10"/>
        <v>680432000</v>
      </c>
      <c r="E174">
        <f t="shared" si="11"/>
        <v>68800</v>
      </c>
    </row>
    <row r="175" spans="1:5" x14ac:dyDescent="0.25">
      <c r="A175">
        <v>17300</v>
      </c>
      <c r="B175">
        <f t="shared" si="12"/>
        <v>598597301</v>
      </c>
      <c r="C175">
        <f t="shared" si="13"/>
        <v>51901</v>
      </c>
      <c r="D175">
        <f t="shared" si="10"/>
        <v>688367000</v>
      </c>
      <c r="E175">
        <f t="shared" si="11"/>
        <v>69200</v>
      </c>
    </row>
    <row r="176" spans="1:5" x14ac:dyDescent="0.25">
      <c r="A176">
        <v>17400</v>
      </c>
      <c r="B176">
        <f t="shared" si="12"/>
        <v>605537401</v>
      </c>
      <c r="C176">
        <f t="shared" si="13"/>
        <v>52201</v>
      </c>
      <c r="D176">
        <f t="shared" si="10"/>
        <v>696348000</v>
      </c>
      <c r="E176">
        <f t="shared" si="11"/>
        <v>69600</v>
      </c>
    </row>
    <row r="177" spans="1:5" x14ac:dyDescent="0.25">
      <c r="A177">
        <v>17500</v>
      </c>
      <c r="B177">
        <f t="shared" si="12"/>
        <v>612517501</v>
      </c>
      <c r="C177">
        <f t="shared" si="13"/>
        <v>52501</v>
      </c>
      <c r="D177">
        <f t="shared" si="10"/>
        <v>704375000</v>
      </c>
      <c r="E177">
        <f t="shared" si="11"/>
        <v>70000</v>
      </c>
    </row>
    <row r="178" spans="1:5" x14ac:dyDescent="0.25">
      <c r="A178">
        <v>17600</v>
      </c>
      <c r="B178">
        <f t="shared" si="12"/>
        <v>619537601</v>
      </c>
      <c r="C178">
        <f t="shared" si="13"/>
        <v>52801</v>
      </c>
      <c r="D178">
        <f t="shared" si="10"/>
        <v>712448000</v>
      </c>
      <c r="E178">
        <f t="shared" si="11"/>
        <v>70400</v>
      </c>
    </row>
    <row r="179" spans="1:5" x14ac:dyDescent="0.25">
      <c r="A179">
        <v>17700</v>
      </c>
      <c r="B179">
        <f t="shared" si="12"/>
        <v>626597701</v>
      </c>
      <c r="C179">
        <f t="shared" si="13"/>
        <v>53101</v>
      </c>
      <c r="D179">
        <f t="shared" si="10"/>
        <v>720567000</v>
      </c>
      <c r="E179">
        <f t="shared" si="11"/>
        <v>70800</v>
      </c>
    </row>
    <row r="180" spans="1:5" x14ac:dyDescent="0.25">
      <c r="A180">
        <v>17800</v>
      </c>
      <c r="B180">
        <f t="shared" si="12"/>
        <v>633697801</v>
      </c>
      <c r="C180">
        <f t="shared" si="13"/>
        <v>53401</v>
      </c>
      <c r="D180">
        <f t="shared" si="10"/>
        <v>728732000</v>
      </c>
      <c r="E180">
        <f t="shared" si="11"/>
        <v>71200</v>
      </c>
    </row>
    <row r="181" spans="1:5" x14ac:dyDescent="0.25">
      <c r="A181">
        <v>17900</v>
      </c>
      <c r="B181">
        <f t="shared" si="12"/>
        <v>640837901</v>
      </c>
      <c r="C181">
        <f t="shared" si="13"/>
        <v>53701</v>
      </c>
      <c r="D181">
        <f t="shared" si="10"/>
        <v>736943000</v>
      </c>
      <c r="E181">
        <f t="shared" si="11"/>
        <v>71600</v>
      </c>
    </row>
    <row r="182" spans="1:5" x14ac:dyDescent="0.25">
      <c r="A182">
        <v>18000</v>
      </c>
      <c r="B182">
        <f t="shared" si="12"/>
        <v>648018001</v>
      </c>
      <c r="C182">
        <f t="shared" si="13"/>
        <v>54001</v>
      </c>
      <c r="D182">
        <f t="shared" si="10"/>
        <v>745200000</v>
      </c>
      <c r="E182">
        <f t="shared" si="11"/>
        <v>72000</v>
      </c>
    </row>
    <row r="183" spans="1:5" x14ac:dyDescent="0.25">
      <c r="A183">
        <v>18100</v>
      </c>
      <c r="B183">
        <f t="shared" si="12"/>
        <v>655238101</v>
      </c>
      <c r="C183">
        <f t="shared" si="13"/>
        <v>54301</v>
      </c>
      <c r="D183">
        <f t="shared" si="10"/>
        <v>753503000</v>
      </c>
      <c r="E183">
        <f t="shared" si="11"/>
        <v>72400</v>
      </c>
    </row>
    <row r="184" spans="1:5" x14ac:dyDescent="0.25">
      <c r="A184">
        <v>18200</v>
      </c>
      <c r="B184">
        <f t="shared" si="12"/>
        <v>662498201</v>
      </c>
      <c r="C184">
        <f t="shared" si="13"/>
        <v>54601</v>
      </c>
      <c r="D184">
        <f t="shared" si="10"/>
        <v>761852000</v>
      </c>
      <c r="E184">
        <f t="shared" si="11"/>
        <v>72800</v>
      </c>
    </row>
    <row r="185" spans="1:5" x14ac:dyDescent="0.25">
      <c r="A185">
        <v>18300</v>
      </c>
      <c r="B185">
        <f t="shared" si="12"/>
        <v>669798301</v>
      </c>
      <c r="C185">
        <f t="shared" si="13"/>
        <v>54901</v>
      </c>
      <c r="D185">
        <f t="shared" si="10"/>
        <v>770247000</v>
      </c>
      <c r="E185">
        <f t="shared" si="11"/>
        <v>73200</v>
      </c>
    </row>
    <row r="186" spans="1:5" x14ac:dyDescent="0.25">
      <c r="A186">
        <v>18400</v>
      </c>
      <c r="B186">
        <f t="shared" si="12"/>
        <v>677138401</v>
      </c>
      <c r="C186">
        <f t="shared" si="13"/>
        <v>55201</v>
      </c>
      <c r="D186">
        <f t="shared" si="10"/>
        <v>778687999.99999988</v>
      </c>
      <c r="E186">
        <f t="shared" si="11"/>
        <v>73600</v>
      </c>
    </row>
    <row r="187" spans="1:5" x14ac:dyDescent="0.25">
      <c r="A187">
        <v>18500</v>
      </c>
      <c r="B187">
        <f t="shared" si="12"/>
        <v>684518501</v>
      </c>
      <c r="C187">
        <f t="shared" si="13"/>
        <v>55501</v>
      </c>
      <c r="D187">
        <f t="shared" si="10"/>
        <v>787174999.99999988</v>
      </c>
      <c r="E187">
        <f t="shared" si="11"/>
        <v>74000</v>
      </c>
    </row>
    <row r="188" spans="1:5" x14ac:dyDescent="0.25">
      <c r="A188">
        <v>18600</v>
      </c>
      <c r="B188">
        <f t="shared" si="12"/>
        <v>691938601</v>
      </c>
      <c r="C188">
        <f t="shared" si="13"/>
        <v>55801</v>
      </c>
      <c r="D188">
        <f t="shared" si="10"/>
        <v>795707999.99999988</v>
      </c>
      <c r="E188">
        <f t="shared" si="11"/>
        <v>74400</v>
      </c>
    </row>
    <row r="189" spans="1:5" x14ac:dyDescent="0.25">
      <c r="A189">
        <v>18700</v>
      </c>
      <c r="B189">
        <f t="shared" si="12"/>
        <v>699398701</v>
      </c>
      <c r="C189">
        <f t="shared" si="13"/>
        <v>56101</v>
      </c>
      <c r="D189">
        <f t="shared" si="10"/>
        <v>804286999.99999988</v>
      </c>
      <c r="E189">
        <f t="shared" si="11"/>
        <v>74800</v>
      </c>
    </row>
    <row r="190" spans="1:5" x14ac:dyDescent="0.25">
      <c r="A190">
        <v>18800</v>
      </c>
      <c r="B190">
        <f t="shared" si="12"/>
        <v>706898801</v>
      </c>
      <c r="C190">
        <f t="shared" si="13"/>
        <v>56401</v>
      </c>
      <c r="D190">
        <f t="shared" si="10"/>
        <v>812911999.99999988</v>
      </c>
      <c r="E190">
        <f t="shared" si="11"/>
        <v>75200</v>
      </c>
    </row>
    <row r="191" spans="1:5" x14ac:dyDescent="0.25">
      <c r="A191">
        <v>18900</v>
      </c>
      <c r="B191">
        <f t="shared" si="12"/>
        <v>714438901</v>
      </c>
      <c r="C191">
        <f t="shared" si="13"/>
        <v>56701</v>
      </c>
      <c r="D191">
        <f t="shared" si="10"/>
        <v>821582999.99999988</v>
      </c>
      <c r="E191">
        <f t="shared" si="11"/>
        <v>75600</v>
      </c>
    </row>
    <row r="192" spans="1:5" x14ac:dyDescent="0.25">
      <c r="A192">
        <v>19000</v>
      </c>
      <c r="B192">
        <f t="shared" si="12"/>
        <v>722019001</v>
      </c>
      <c r="C192">
        <f t="shared" si="13"/>
        <v>57001</v>
      </c>
      <c r="D192">
        <f t="shared" si="10"/>
        <v>830299999.99999988</v>
      </c>
      <c r="E192">
        <f t="shared" si="11"/>
        <v>76000</v>
      </c>
    </row>
    <row r="193" spans="1:5" x14ac:dyDescent="0.25">
      <c r="A193">
        <v>19100</v>
      </c>
      <c r="B193">
        <f t="shared" si="12"/>
        <v>729639101</v>
      </c>
      <c r="C193">
        <f t="shared" si="13"/>
        <v>57301</v>
      </c>
      <c r="D193">
        <f t="shared" si="10"/>
        <v>839062999.99999988</v>
      </c>
      <c r="E193">
        <f t="shared" si="11"/>
        <v>76400</v>
      </c>
    </row>
    <row r="194" spans="1:5" x14ac:dyDescent="0.25">
      <c r="A194">
        <v>19200</v>
      </c>
      <c r="B194">
        <f t="shared" si="12"/>
        <v>737299201</v>
      </c>
      <c r="C194">
        <f t="shared" si="13"/>
        <v>57601</v>
      </c>
      <c r="D194">
        <f t="shared" ref="D194:D257" si="14">$G$2*(A194^2)</f>
        <v>847871999.99999988</v>
      </c>
      <c r="E194">
        <f t="shared" ref="E194:E257" si="15">A194*$H$2</f>
        <v>76800</v>
      </c>
    </row>
    <row r="195" spans="1:5" x14ac:dyDescent="0.25">
      <c r="A195">
        <v>19300</v>
      </c>
      <c r="B195">
        <f t="shared" si="12"/>
        <v>744999301</v>
      </c>
      <c r="C195">
        <f t="shared" si="13"/>
        <v>57901</v>
      </c>
      <c r="D195">
        <f t="shared" si="14"/>
        <v>856726999.99999988</v>
      </c>
      <c r="E195">
        <f t="shared" si="15"/>
        <v>77200</v>
      </c>
    </row>
    <row r="196" spans="1:5" x14ac:dyDescent="0.25">
      <c r="A196">
        <v>19400</v>
      </c>
      <c r="B196">
        <f t="shared" si="12"/>
        <v>752739401</v>
      </c>
      <c r="C196">
        <f t="shared" si="13"/>
        <v>58201</v>
      </c>
      <c r="D196">
        <f t="shared" si="14"/>
        <v>865627999.99999988</v>
      </c>
      <c r="E196">
        <f t="shared" si="15"/>
        <v>77600</v>
      </c>
    </row>
    <row r="197" spans="1:5" x14ac:dyDescent="0.25">
      <c r="A197">
        <v>19500</v>
      </c>
      <c r="B197">
        <f t="shared" si="12"/>
        <v>760519501</v>
      </c>
      <c r="C197">
        <f t="shared" si="13"/>
        <v>58501</v>
      </c>
      <c r="D197">
        <f t="shared" si="14"/>
        <v>874574999.99999988</v>
      </c>
      <c r="E197">
        <f t="shared" si="15"/>
        <v>78000</v>
      </c>
    </row>
    <row r="198" spans="1:5" x14ac:dyDescent="0.25">
      <c r="A198">
        <v>19600</v>
      </c>
      <c r="B198">
        <f t="shared" si="12"/>
        <v>768339601</v>
      </c>
      <c r="C198">
        <f t="shared" si="13"/>
        <v>58801</v>
      </c>
      <c r="D198">
        <f t="shared" si="14"/>
        <v>883567999.99999988</v>
      </c>
      <c r="E198">
        <f t="shared" si="15"/>
        <v>78400</v>
      </c>
    </row>
    <row r="199" spans="1:5" x14ac:dyDescent="0.25">
      <c r="A199">
        <v>19700</v>
      </c>
      <c r="B199">
        <f t="shared" si="12"/>
        <v>776199701</v>
      </c>
      <c r="C199">
        <f t="shared" si="13"/>
        <v>59101</v>
      </c>
      <c r="D199">
        <f t="shared" si="14"/>
        <v>892606999.99999988</v>
      </c>
      <c r="E199">
        <f t="shared" si="15"/>
        <v>78800</v>
      </c>
    </row>
    <row r="200" spans="1:5" x14ac:dyDescent="0.25">
      <c r="A200">
        <v>19800</v>
      </c>
      <c r="B200">
        <f t="shared" si="12"/>
        <v>784099801</v>
      </c>
      <c r="C200">
        <f t="shared" si="13"/>
        <v>59401</v>
      </c>
      <c r="D200">
        <f t="shared" si="14"/>
        <v>901691999.99999988</v>
      </c>
      <c r="E200">
        <f t="shared" si="15"/>
        <v>79200</v>
      </c>
    </row>
    <row r="201" spans="1:5" x14ac:dyDescent="0.25">
      <c r="A201">
        <v>19900</v>
      </c>
      <c r="B201">
        <f t="shared" si="12"/>
        <v>792039901</v>
      </c>
      <c r="C201">
        <f t="shared" si="13"/>
        <v>59701</v>
      </c>
      <c r="D201">
        <f t="shared" si="14"/>
        <v>910822999.99999988</v>
      </c>
      <c r="E201">
        <f t="shared" si="15"/>
        <v>79600</v>
      </c>
    </row>
    <row r="202" spans="1:5" x14ac:dyDescent="0.25">
      <c r="A202">
        <v>20000</v>
      </c>
      <c r="B202">
        <f t="shared" si="12"/>
        <v>800020001</v>
      </c>
      <c r="C202">
        <f t="shared" si="13"/>
        <v>60001</v>
      </c>
      <c r="D202">
        <f t="shared" si="14"/>
        <v>919999999.99999988</v>
      </c>
      <c r="E202">
        <f t="shared" si="15"/>
        <v>80000</v>
      </c>
    </row>
    <row r="203" spans="1:5" x14ac:dyDescent="0.25">
      <c r="A203">
        <v>20100</v>
      </c>
      <c r="B203">
        <f t="shared" si="12"/>
        <v>808040101</v>
      </c>
      <c r="C203">
        <f t="shared" si="13"/>
        <v>60301</v>
      </c>
      <c r="D203">
        <f t="shared" si="14"/>
        <v>929222999.99999988</v>
      </c>
      <c r="E203">
        <f t="shared" si="15"/>
        <v>80400</v>
      </c>
    </row>
    <row r="204" spans="1:5" x14ac:dyDescent="0.25">
      <c r="A204">
        <v>20200</v>
      </c>
      <c r="B204">
        <f t="shared" si="12"/>
        <v>816100201</v>
      </c>
      <c r="C204">
        <f t="shared" si="13"/>
        <v>60601</v>
      </c>
      <c r="D204">
        <f t="shared" si="14"/>
        <v>938491999.99999988</v>
      </c>
      <c r="E204">
        <f t="shared" si="15"/>
        <v>80800</v>
      </c>
    </row>
    <row r="205" spans="1:5" x14ac:dyDescent="0.25">
      <c r="A205">
        <v>20300</v>
      </c>
      <c r="B205">
        <f t="shared" si="12"/>
        <v>824200301</v>
      </c>
      <c r="C205">
        <f t="shared" si="13"/>
        <v>60901</v>
      </c>
      <c r="D205">
        <f t="shared" si="14"/>
        <v>947806999.99999988</v>
      </c>
      <c r="E205">
        <f t="shared" si="15"/>
        <v>81200</v>
      </c>
    </row>
    <row r="206" spans="1:5" x14ac:dyDescent="0.25">
      <c r="A206">
        <v>20400</v>
      </c>
      <c r="B206">
        <f t="shared" si="12"/>
        <v>832340401</v>
      </c>
      <c r="C206">
        <f t="shared" si="13"/>
        <v>61201</v>
      </c>
      <c r="D206">
        <f t="shared" si="14"/>
        <v>957167999.99999988</v>
      </c>
      <c r="E206">
        <f t="shared" si="15"/>
        <v>81600</v>
      </c>
    </row>
    <row r="207" spans="1:5" x14ac:dyDescent="0.25">
      <c r="A207">
        <v>20500</v>
      </c>
      <c r="B207">
        <f t="shared" ref="B207:B270" si="16">2*(A207^2)+A207+1</f>
        <v>840520501</v>
      </c>
      <c r="C207">
        <f t="shared" ref="C207:C270" si="17">3*A207+1</f>
        <v>61501</v>
      </c>
      <c r="D207">
        <f t="shared" si="14"/>
        <v>966574999.99999988</v>
      </c>
      <c r="E207">
        <f t="shared" si="15"/>
        <v>82000</v>
      </c>
    </row>
    <row r="208" spans="1:5" x14ac:dyDescent="0.25">
      <c r="A208">
        <v>20600</v>
      </c>
      <c r="B208">
        <f t="shared" si="16"/>
        <v>848740601</v>
      </c>
      <c r="C208">
        <f t="shared" si="17"/>
        <v>61801</v>
      </c>
      <c r="D208">
        <f t="shared" si="14"/>
        <v>976027999.99999988</v>
      </c>
      <c r="E208">
        <f t="shared" si="15"/>
        <v>82400</v>
      </c>
    </row>
    <row r="209" spans="1:5" x14ac:dyDescent="0.25">
      <c r="A209">
        <v>20700</v>
      </c>
      <c r="B209">
        <f t="shared" si="16"/>
        <v>857000701</v>
      </c>
      <c r="C209">
        <f t="shared" si="17"/>
        <v>62101</v>
      </c>
      <c r="D209">
        <f t="shared" si="14"/>
        <v>985526999.99999988</v>
      </c>
      <c r="E209">
        <f t="shared" si="15"/>
        <v>82800</v>
      </c>
    </row>
    <row r="210" spans="1:5" x14ac:dyDescent="0.25">
      <c r="A210">
        <v>20800</v>
      </c>
      <c r="B210">
        <f t="shared" si="16"/>
        <v>865300801</v>
      </c>
      <c r="C210">
        <f t="shared" si="17"/>
        <v>62401</v>
      </c>
      <c r="D210">
        <f t="shared" si="14"/>
        <v>995071999.99999988</v>
      </c>
      <c r="E210">
        <f t="shared" si="15"/>
        <v>83200</v>
      </c>
    </row>
    <row r="211" spans="1:5" x14ac:dyDescent="0.25">
      <c r="A211">
        <v>20900</v>
      </c>
      <c r="B211">
        <f t="shared" si="16"/>
        <v>873640901</v>
      </c>
      <c r="C211">
        <f t="shared" si="17"/>
        <v>62701</v>
      </c>
      <c r="D211">
        <f t="shared" si="14"/>
        <v>1004662999.9999999</v>
      </c>
      <c r="E211">
        <f t="shared" si="15"/>
        <v>83600</v>
      </c>
    </row>
    <row r="212" spans="1:5" x14ac:dyDescent="0.25">
      <c r="A212">
        <v>21000</v>
      </c>
      <c r="B212">
        <f t="shared" si="16"/>
        <v>882021001</v>
      </c>
      <c r="C212">
        <f t="shared" si="17"/>
        <v>63001</v>
      </c>
      <c r="D212">
        <f t="shared" si="14"/>
        <v>1014299999.9999999</v>
      </c>
      <c r="E212">
        <f t="shared" si="15"/>
        <v>84000</v>
      </c>
    </row>
    <row r="213" spans="1:5" x14ac:dyDescent="0.25">
      <c r="A213">
        <v>21100</v>
      </c>
      <c r="B213">
        <f t="shared" si="16"/>
        <v>890441101</v>
      </c>
      <c r="C213">
        <f t="shared" si="17"/>
        <v>63301</v>
      </c>
      <c r="D213">
        <f t="shared" si="14"/>
        <v>1023982999.9999999</v>
      </c>
      <c r="E213">
        <f t="shared" si="15"/>
        <v>84400</v>
      </c>
    </row>
    <row r="214" spans="1:5" x14ac:dyDescent="0.25">
      <c r="A214">
        <v>21200</v>
      </c>
      <c r="B214">
        <f t="shared" si="16"/>
        <v>898901201</v>
      </c>
      <c r="C214">
        <f t="shared" si="17"/>
        <v>63601</v>
      </c>
      <c r="D214">
        <f t="shared" si="14"/>
        <v>1033711999.9999999</v>
      </c>
      <c r="E214">
        <f t="shared" si="15"/>
        <v>84800</v>
      </c>
    </row>
    <row r="215" spans="1:5" x14ac:dyDescent="0.25">
      <c r="A215">
        <v>21300</v>
      </c>
      <c r="B215">
        <f t="shared" si="16"/>
        <v>907401301</v>
      </c>
      <c r="C215">
        <f t="shared" si="17"/>
        <v>63901</v>
      </c>
      <c r="D215">
        <f t="shared" si="14"/>
        <v>1043486999.9999999</v>
      </c>
      <c r="E215">
        <f t="shared" si="15"/>
        <v>85200</v>
      </c>
    </row>
    <row r="216" spans="1:5" x14ac:dyDescent="0.25">
      <c r="A216">
        <v>21400</v>
      </c>
      <c r="B216">
        <f t="shared" si="16"/>
        <v>915941401</v>
      </c>
      <c r="C216">
        <f t="shared" si="17"/>
        <v>64201</v>
      </c>
      <c r="D216">
        <f t="shared" si="14"/>
        <v>1053307999.9999999</v>
      </c>
      <c r="E216">
        <f t="shared" si="15"/>
        <v>85600</v>
      </c>
    </row>
    <row r="217" spans="1:5" x14ac:dyDescent="0.25">
      <c r="A217">
        <v>21500</v>
      </c>
      <c r="B217">
        <f t="shared" si="16"/>
        <v>924521501</v>
      </c>
      <c r="C217">
        <f t="shared" si="17"/>
        <v>64501</v>
      </c>
      <c r="D217">
        <f t="shared" si="14"/>
        <v>1063174999.9999999</v>
      </c>
      <c r="E217">
        <f t="shared" si="15"/>
        <v>86000</v>
      </c>
    </row>
    <row r="218" spans="1:5" x14ac:dyDescent="0.25">
      <c r="A218">
        <v>21600</v>
      </c>
      <c r="B218">
        <f t="shared" si="16"/>
        <v>933141601</v>
      </c>
      <c r="C218">
        <f t="shared" si="17"/>
        <v>64801</v>
      </c>
      <c r="D218">
        <f t="shared" si="14"/>
        <v>1073087999.9999999</v>
      </c>
      <c r="E218">
        <f t="shared" si="15"/>
        <v>86400</v>
      </c>
    </row>
    <row r="219" spans="1:5" x14ac:dyDescent="0.25">
      <c r="A219">
        <v>21700</v>
      </c>
      <c r="B219">
        <f t="shared" si="16"/>
        <v>941801701</v>
      </c>
      <c r="C219">
        <f t="shared" si="17"/>
        <v>65101</v>
      </c>
      <c r="D219">
        <f t="shared" si="14"/>
        <v>1083047000</v>
      </c>
      <c r="E219">
        <f t="shared" si="15"/>
        <v>86800</v>
      </c>
    </row>
    <row r="220" spans="1:5" x14ac:dyDescent="0.25">
      <c r="A220">
        <v>21800</v>
      </c>
      <c r="B220">
        <f t="shared" si="16"/>
        <v>950501801</v>
      </c>
      <c r="C220">
        <f t="shared" si="17"/>
        <v>65401</v>
      </c>
      <c r="D220">
        <f t="shared" si="14"/>
        <v>1093052000</v>
      </c>
      <c r="E220">
        <f t="shared" si="15"/>
        <v>87200</v>
      </c>
    </row>
    <row r="221" spans="1:5" x14ac:dyDescent="0.25">
      <c r="A221">
        <v>21900</v>
      </c>
      <c r="B221">
        <f t="shared" si="16"/>
        <v>959241901</v>
      </c>
      <c r="C221">
        <f t="shared" si="17"/>
        <v>65701</v>
      </c>
      <c r="D221">
        <f t="shared" si="14"/>
        <v>1103103000</v>
      </c>
      <c r="E221">
        <f t="shared" si="15"/>
        <v>87600</v>
      </c>
    </row>
    <row r="222" spans="1:5" x14ac:dyDescent="0.25">
      <c r="A222">
        <v>22000</v>
      </c>
      <c r="B222">
        <f t="shared" si="16"/>
        <v>968022001</v>
      </c>
      <c r="C222">
        <f t="shared" si="17"/>
        <v>66001</v>
      </c>
      <c r="D222">
        <f t="shared" si="14"/>
        <v>1113200000</v>
      </c>
      <c r="E222">
        <f t="shared" si="15"/>
        <v>88000</v>
      </c>
    </row>
    <row r="223" spans="1:5" x14ac:dyDescent="0.25">
      <c r="A223">
        <v>22100</v>
      </c>
      <c r="B223">
        <f t="shared" si="16"/>
        <v>976842101</v>
      </c>
      <c r="C223">
        <f t="shared" si="17"/>
        <v>66301</v>
      </c>
      <c r="D223">
        <f t="shared" si="14"/>
        <v>1123343000</v>
      </c>
      <c r="E223">
        <f t="shared" si="15"/>
        <v>88400</v>
      </c>
    </row>
    <row r="224" spans="1:5" x14ac:dyDescent="0.25">
      <c r="A224">
        <v>22200</v>
      </c>
      <c r="B224">
        <f t="shared" si="16"/>
        <v>985702201</v>
      </c>
      <c r="C224">
        <f t="shared" si="17"/>
        <v>66601</v>
      </c>
      <c r="D224">
        <f t="shared" si="14"/>
        <v>1133532000</v>
      </c>
      <c r="E224">
        <f t="shared" si="15"/>
        <v>88800</v>
      </c>
    </row>
    <row r="225" spans="1:5" x14ac:dyDescent="0.25">
      <c r="A225">
        <v>22300</v>
      </c>
      <c r="B225">
        <f t="shared" si="16"/>
        <v>994602301</v>
      </c>
      <c r="C225">
        <f t="shared" si="17"/>
        <v>66901</v>
      </c>
      <c r="D225">
        <f t="shared" si="14"/>
        <v>1143767000</v>
      </c>
      <c r="E225">
        <f t="shared" si="15"/>
        <v>89200</v>
      </c>
    </row>
    <row r="226" spans="1:5" x14ac:dyDescent="0.25">
      <c r="A226">
        <v>22400</v>
      </c>
      <c r="B226">
        <f t="shared" si="16"/>
        <v>1003542401</v>
      </c>
      <c r="C226">
        <f t="shared" si="17"/>
        <v>67201</v>
      </c>
      <c r="D226">
        <f t="shared" si="14"/>
        <v>1154048000</v>
      </c>
      <c r="E226">
        <f t="shared" si="15"/>
        <v>89600</v>
      </c>
    </row>
    <row r="227" spans="1:5" x14ac:dyDescent="0.25">
      <c r="A227">
        <v>22500</v>
      </c>
      <c r="B227">
        <f t="shared" si="16"/>
        <v>1012522501</v>
      </c>
      <c r="C227">
        <f t="shared" si="17"/>
        <v>67501</v>
      </c>
      <c r="D227">
        <f t="shared" si="14"/>
        <v>1164375000</v>
      </c>
      <c r="E227">
        <f t="shared" si="15"/>
        <v>90000</v>
      </c>
    </row>
    <row r="228" spans="1:5" x14ac:dyDescent="0.25">
      <c r="A228">
        <v>22600</v>
      </c>
      <c r="B228">
        <f t="shared" si="16"/>
        <v>1021542601</v>
      </c>
      <c r="C228">
        <f t="shared" si="17"/>
        <v>67801</v>
      </c>
      <c r="D228">
        <f t="shared" si="14"/>
        <v>1174748000</v>
      </c>
      <c r="E228">
        <f t="shared" si="15"/>
        <v>90400</v>
      </c>
    </row>
    <row r="229" spans="1:5" x14ac:dyDescent="0.25">
      <c r="A229">
        <v>22700</v>
      </c>
      <c r="B229">
        <f t="shared" si="16"/>
        <v>1030602701</v>
      </c>
      <c r="C229">
        <f t="shared" si="17"/>
        <v>68101</v>
      </c>
      <c r="D229">
        <f t="shared" si="14"/>
        <v>1185167000</v>
      </c>
      <c r="E229">
        <f t="shared" si="15"/>
        <v>90800</v>
      </c>
    </row>
    <row r="230" spans="1:5" x14ac:dyDescent="0.25">
      <c r="A230">
        <v>22800</v>
      </c>
      <c r="B230">
        <f t="shared" si="16"/>
        <v>1039702801</v>
      </c>
      <c r="C230">
        <f t="shared" si="17"/>
        <v>68401</v>
      </c>
      <c r="D230">
        <f t="shared" si="14"/>
        <v>1195632000</v>
      </c>
      <c r="E230">
        <f t="shared" si="15"/>
        <v>91200</v>
      </c>
    </row>
    <row r="231" spans="1:5" x14ac:dyDescent="0.25">
      <c r="A231">
        <v>22900</v>
      </c>
      <c r="B231">
        <f t="shared" si="16"/>
        <v>1048842901</v>
      </c>
      <c r="C231">
        <f t="shared" si="17"/>
        <v>68701</v>
      </c>
      <c r="D231">
        <f t="shared" si="14"/>
        <v>1206143000</v>
      </c>
      <c r="E231">
        <f t="shared" si="15"/>
        <v>91600</v>
      </c>
    </row>
    <row r="232" spans="1:5" x14ac:dyDescent="0.25">
      <c r="A232">
        <v>23000</v>
      </c>
      <c r="B232">
        <f t="shared" si="16"/>
        <v>1058023001</v>
      </c>
      <c r="C232">
        <f t="shared" si="17"/>
        <v>69001</v>
      </c>
      <c r="D232">
        <f t="shared" si="14"/>
        <v>1216700000</v>
      </c>
      <c r="E232">
        <f t="shared" si="15"/>
        <v>92000</v>
      </c>
    </row>
    <row r="233" spans="1:5" x14ac:dyDescent="0.25">
      <c r="A233">
        <v>23100</v>
      </c>
      <c r="B233">
        <f t="shared" si="16"/>
        <v>1067243101</v>
      </c>
      <c r="C233">
        <f t="shared" si="17"/>
        <v>69301</v>
      </c>
      <c r="D233">
        <f t="shared" si="14"/>
        <v>1227303000</v>
      </c>
      <c r="E233">
        <f t="shared" si="15"/>
        <v>92400</v>
      </c>
    </row>
    <row r="234" spans="1:5" x14ac:dyDescent="0.25">
      <c r="A234">
        <v>23200</v>
      </c>
      <c r="B234">
        <f t="shared" si="16"/>
        <v>1076503201</v>
      </c>
      <c r="C234">
        <f t="shared" si="17"/>
        <v>69601</v>
      </c>
      <c r="D234">
        <f t="shared" si="14"/>
        <v>1237952000</v>
      </c>
      <c r="E234">
        <f t="shared" si="15"/>
        <v>92800</v>
      </c>
    </row>
    <row r="235" spans="1:5" x14ac:dyDescent="0.25">
      <c r="A235">
        <v>23300</v>
      </c>
      <c r="B235">
        <f t="shared" si="16"/>
        <v>1085803301</v>
      </c>
      <c r="C235">
        <f t="shared" si="17"/>
        <v>69901</v>
      </c>
      <c r="D235">
        <f t="shared" si="14"/>
        <v>1248647000</v>
      </c>
      <c r="E235">
        <f t="shared" si="15"/>
        <v>93200</v>
      </c>
    </row>
    <row r="236" spans="1:5" x14ac:dyDescent="0.25">
      <c r="A236">
        <v>23400</v>
      </c>
      <c r="B236">
        <f t="shared" si="16"/>
        <v>1095143401</v>
      </c>
      <c r="C236">
        <f t="shared" si="17"/>
        <v>70201</v>
      </c>
      <c r="D236">
        <f t="shared" si="14"/>
        <v>1259388000</v>
      </c>
      <c r="E236">
        <f t="shared" si="15"/>
        <v>93600</v>
      </c>
    </row>
    <row r="237" spans="1:5" x14ac:dyDescent="0.25">
      <c r="A237">
        <v>23500</v>
      </c>
      <c r="B237">
        <f t="shared" si="16"/>
        <v>1104523501</v>
      </c>
      <c r="C237">
        <f t="shared" si="17"/>
        <v>70501</v>
      </c>
      <c r="D237">
        <f t="shared" si="14"/>
        <v>1270175000</v>
      </c>
      <c r="E237">
        <f t="shared" si="15"/>
        <v>94000</v>
      </c>
    </row>
    <row r="238" spans="1:5" x14ac:dyDescent="0.25">
      <c r="A238">
        <v>23600</v>
      </c>
      <c r="B238">
        <f t="shared" si="16"/>
        <v>1113943601</v>
      </c>
      <c r="C238">
        <f t="shared" si="17"/>
        <v>70801</v>
      </c>
      <c r="D238">
        <f t="shared" si="14"/>
        <v>1281008000</v>
      </c>
      <c r="E238">
        <f t="shared" si="15"/>
        <v>94400</v>
      </c>
    </row>
    <row r="239" spans="1:5" x14ac:dyDescent="0.25">
      <c r="A239">
        <v>23700</v>
      </c>
      <c r="B239">
        <f t="shared" si="16"/>
        <v>1123403701</v>
      </c>
      <c r="C239">
        <f t="shared" si="17"/>
        <v>71101</v>
      </c>
      <c r="D239">
        <f t="shared" si="14"/>
        <v>1291887000</v>
      </c>
      <c r="E239">
        <f t="shared" si="15"/>
        <v>94800</v>
      </c>
    </row>
    <row r="240" spans="1:5" x14ac:dyDescent="0.25">
      <c r="A240">
        <v>23800</v>
      </c>
      <c r="B240">
        <f t="shared" si="16"/>
        <v>1132903801</v>
      </c>
      <c r="C240">
        <f t="shared" si="17"/>
        <v>71401</v>
      </c>
      <c r="D240">
        <f t="shared" si="14"/>
        <v>1302812000</v>
      </c>
      <c r="E240">
        <f t="shared" si="15"/>
        <v>95200</v>
      </c>
    </row>
    <row r="241" spans="1:5" x14ac:dyDescent="0.25">
      <c r="A241">
        <v>23900</v>
      </c>
      <c r="B241">
        <f t="shared" si="16"/>
        <v>1142443901</v>
      </c>
      <c r="C241">
        <f t="shared" si="17"/>
        <v>71701</v>
      </c>
      <c r="D241">
        <f t="shared" si="14"/>
        <v>1313783000</v>
      </c>
      <c r="E241">
        <f t="shared" si="15"/>
        <v>95600</v>
      </c>
    </row>
    <row r="242" spans="1:5" x14ac:dyDescent="0.25">
      <c r="A242">
        <v>24000</v>
      </c>
      <c r="B242">
        <f t="shared" si="16"/>
        <v>1152024001</v>
      </c>
      <c r="C242">
        <f t="shared" si="17"/>
        <v>72001</v>
      </c>
      <c r="D242">
        <f t="shared" si="14"/>
        <v>1324800000</v>
      </c>
      <c r="E242">
        <f t="shared" si="15"/>
        <v>96000</v>
      </c>
    </row>
    <row r="243" spans="1:5" x14ac:dyDescent="0.25">
      <c r="A243">
        <v>24100</v>
      </c>
      <c r="B243">
        <f t="shared" si="16"/>
        <v>1161644101</v>
      </c>
      <c r="C243">
        <f t="shared" si="17"/>
        <v>72301</v>
      </c>
      <c r="D243">
        <f t="shared" si="14"/>
        <v>1335863000</v>
      </c>
      <c r="E243">
        <f t="shared" si="15"/>
        <v>96400</v>
      </c>
    </row>
    <row r="244" spans="1:5" x14ac:dyDescent="0.25">
      <c r="A244">
        <v>24200</v>
      </c>
      <c r="B244">
        <f t="shared" si="16"/>
        <v>1171304201</v>
      </c>
      <c r="C244">
        <f t="shared" si="17"/>
        <v>72601</v>
      </c>
      <c r="D244">
        <f t="shared" si="14"/>
        <v>1346972000</v>
      </c>
      <c r="E244">
        <f t="shared" si="15"/>
        <v>96800</v>
      </c>
    </row>
    <row r="245" spans="1:5" x14ac:dyDescent="0.25">
      <c r="A245">
        <v>24300</v>
      </c>
      <c r="B245">
        <f t="shared" si="16"/>
        <v>1181004301</v>
      </c>
      <c r="C245">
        <f t="shared" si="17"/>
        <v>72901</v>
      </c>
      <c r="D245">
        <f t="shared" si="14"/>
        <v>1358127000</v>
      </c>
      <c r="E245">
        <f t="shared" si="15"/>
        <v>97200</v>
      </c>
    </row>
    <row r="246" spans="1:5" x14ac:dyDescent="0.25">
      <c r="A246">
        <v>24400</v>
      </c>
      <c r="B246">
        <f t="shared" si="16"/>
        <v>1190744401</v>
      </c>
      <c r="C246">
        <f t="shared" si="17"/>
        <v>73201</v>
      </c>
      <c r="D246">
        <f t="shared" si="14"/>
        <v>1369328000</v>
      </c>
      <c r="E246">
        <f t="shared" si="15"/>
        <v>97600</v>
      </c>
    </row>
    <row r="247" spans="1:5" x14ac:dyDescent="0.25">
      <c r="A247">
        <v>24500</v>
      </c>
      <c r="B247">
        <f t="shared" si="16"/>
        <v>1200524501</v>
      </c>
      <c r="C247">
        <f t="shared" si="17"/>
        <v>73501</v>
      </c>
      <c r="D247">
        <f t="shared" si="14"/>
        <v>1380575000</v>
      </c>
      <c r="E247">
        <f t="shared" si="15"/>
        <v>98000</v>
      </c>
    </row>
    <row r="248" spans="1:5" x14ac:dyDescent="0.25">
      <c r="A248">
        <v>24600</v>
      </c>
      <c r="B248">
        <f t="shared" si="16"/>
        <v>1210344601</v>
      </c>
      <c r="C248">
        <f t="shared" si="17"/>
        <v>73801</v>
      </c>
      <c r="D248">
        <f t="shared" si="14"/>
        <v>1391868000</v>
      </c>
      <c r="E248">
        <f t="shared" si="15"/>
        <v>98400</v>
      </c>
    </row>
    <row r="249" spans="1:5" x14ac:dyDescent="0.25">
      <c r="A249">
        <v>24700</v>
      </c>
      <c r="B249">
        <f t="shared" si="16"/>
        <v>1220204701</v>
      </c>
      <c r="C249">
        <f t="shared" si="17"/>
        <v>74101</v>
      </c>
      <c r="D249">
        <f t="shared" si="14"/>
        <v>1403207000</v>
      </c>
      <c r="E249">
        <f t="shared" si="15"/>
        <v>98800</v>
      </c>
    </row>
    <row r="250" spans="1:5" x14ac:dyDescent="0.25">
      <c r="A250">
        <v>24800</v>
      </c>
      <c r="B250">
        <f t="shared" si="16"/>
        <v>1230104801</v>
      </c>
      <c r="C250">
        <f t="shared" si="17"/>
        <v>74401</v>
      </c>
      <c r="D250">
        <f t="shared" si="14"/>
        <v>1414592000</v>
      </c>
      <c r="E250">
        <f t="shared" si="15"/>
        <v>99200</v>
      </c>
    </row>
    <row r="251" spans="1:5" x14ac:dyDescent="0.25">
      <c r="A251">
        <v>24900</v>
      </c>
      <c r="B251">
        <f t="shared" si="16"/>
        <v>1240044901</v>
      </c>
      <c r="C251">
        <f t="shared" si="17"/>
        <v>74701</v>
      </c>
      <c r="D251">
        <f t="shared" si="14"/>
        <v>1426023000</v>
      </c>
      <c r="E251">
        <f t="shared" si="15"/>
        <v>99600</v>
      </c>
    </row>
    <row r="252" spans="1:5" x14ac:dyDescent="0.25">
      <c r="A252">
        <v>25000</v>
      </c>
      <c r="B252">
        <f t="shared" si="16"/>
        <v>1250025001</v>
      </c>
      <c r="C252">
        <f t="shared" si="17"/>
        <v>75001</v>
      </c>
      <c r="D252">
        <f t="shared" si="14"/>
        <v>1437500000</v>
      </c>
      <c r="E252">
        <f t="shared" si="15"/>
        <v>100000</v>
      </c>
    </row>
    <row r="253" spans="1:5" x14ac:dyDescent="0.25">
      <c r="A253">
        <v>25100</v>
      </c>
      <c r="B253">
        <f t="shared" si="16"/>
        <v>1260045101</v>
      </c>
      <c r="C253">
        <f t="shared" si="17"/>
        <v>75301</v>
      </c>
      <c r="D253">
        <f t="shared" si="14"/>
        <v>1449023000</v>
      </c>
      <c r="E253">
        <f t="shared" si="15"/>
        <v>100400</v>
      </c>
    </row>
    <row r="254" spans="1:5" x14ac:dyDescent="0.25">
      <c r="A254">
        <v>25200</v>
      </c>
      <c r="B254">
        <f t="shared" si="16"/>
        <v>1270105201</v>
      </c>
      <c r="C254">
        <f t="shared" si="17"/>
        <v>75601</v>
      </c>
      <c r="D254">
        <f t="shared" si="14"/>
        <v>1460592000</v>
      </c>
      <c r="E254">
        <f t="shared" si="15"/>
        <v>100800</v>
      </c>
    </row>
    <row r="255" spans="1:5" x14ac:dyDescent="0.25">
      <c r="A255">
        <v>25300</v>
      </c>
      <c r="B255">
        <f t="shared" si="16"/>
        <v>1280205301</v>
      </c>
      <c r="C255">
        <f t="shared" si="17"/>
        <v>75901</v>
      </c>
      <c r="D255">
        <f t="shared" si="14"/>
        <v>1472207000</v>
      </c>
      <c r="E255">
        <f t="shared" si="15"/>
        <v>101200</v>
      </c>
    </row>
    <row r="256" spans="1:5" x14ac:dyDescent="0.25">
      <c r="A256">
        <v>25400</v>
      </c>
      <c r="B256">
        <f t="shared" si="16"/>
        <v>1290345401</v>
      </c>
      <c r="C256">
        <f t="shared" si="17"/>
        <v>76201</v>
      </c>
      <c r="D256">
        <f t="shared" si="14"/>
        <v>1483868000</v>
      </c>
      <c r="E256">
        <f t="shared" si="15"/>
        <v>101600</v>
      </c>
    </row>
    <row r="257" spans="1:5" x14ac:dyDescent="0.25">
      <c r="A257">
        <v>25500</v>
      </c>
      <c r="B257">
        <f t="shared" si="16"/>
        <v>1300525501</v>
      </c>
      <c r="C257">
        <f t="shared" si="17"/>
        <v>76501</v>
      </c>
      <c r="D257">
        <f t="shared" si="14"/>
        <v>1495575000</v>
      </c>
      <c r="E257">
        <f t="shared" si="15"/>
        <v>102000</v>
      </c>
    </row>
    <row r="258" spans="1:5" x14ac:dyDescent="0.25">
      <c r="A258">
        <v>25600</v>
      </c>
      <c r="B258">
        <f t="shared" si="16"/>
        <v>1310745601</v>
      </c>
      <c r="C258">
        <f t="shared" si="17"/>
        <v>76801</v>
      </c>
      <c r="D258">
        <f t="shared" ref="D258:D321" si="18">$G$2*(A258^2)</f>
        <v>1507328000</v>
      </c>
      <c r="E258">
        <f t="shared" ref="E258:E321" si="19">A258*$H$2</f>
        <v>102400</v>
      </c>
    </row>
    <row r="259" spans="1:5" x14ac:dyDescent="0.25">
      <c r="A259">
        <v>25700</v>
      </c>
      <c r="B259">
        <f t="shared" si="16"/>
        <v>1321005701</v>
      </c>
      <c r="C259">
        <f t="shared" si="17"/>
        <v>77101</v>
      </c>
      <c r="D259">
        <f t="shared" si="18"/>
        <v>1519127000</v>
      </c>
      <c r="E259">
        <f t="shared" si="19"/>
        <v>102800</v>
      </c>
    </row>
    <row r="260" spans="1:5" x14ac:dyDescent="0.25">
      <c r="A260">
        <v>25800</v>
      </c>
      <c r="B260">
        <f t="shared" si="16"/>
        <v>1331305801</v>
      </c>
      <c r="C260">
        <f t="shared" si="17"/>
        <v>77401</v>
      </c>
      <c r="D260">
        <f t="shared" si="18"/>
        <v>1530972000</v>
      </c>
      <c r="E260">
        <f t="shared" si="19"/>
        <v>103200</v>
      </c>
    </row>
    <row r="261" spans="1:5" x14ac:dyDescent="0.25">
      <c r="A261">
        <v>25900</v>
      </c>
      <c r="B261">
        <f t="shared" si="16"/>
        <v>1341645901</v>
      </c>
      <c r="C261">
        <f t="shared" si="17"/>
        <v>77701</v>
      </c>
      <c r="D261">
        <f t="shared" si="18"/>
        <v>1542863000</v>
      </c>
      <c r="E261">
        <f t="shared" si="19"/>
        <v>103600</v>
      </c>
    </row>
    <row r="262" spans="1:5" x14ac:dyDescent="0.25">
      <c r="A262">
        <v>26000</v>
      </c>
      <c r="B262">
        <f t="shared" si="16"/>
        <v>1352026001</v>
      </c>
      <c r="C262">
        <f t="shared" si="17"/>
        <v>78001</v>
      </c>
      <c r="D262">
        <f t="shared" si="18"/>
        <v>1554799999.9999998</v>
      </c>
      <c r="E262">
        <f t="shared" si="19"/>
        <v>104000</v>
      </c>
    </row>
    <row r="263" spans="1:5" x14ac:dyDescent="0.25">
      <c r="A263">
        <v>26100</v>
      </c>
      <c r="B263">
        <f t="shared" si="16"/>
        <v>1362446101</v>
      </c>
      <c r="C263">
        <f t="shared" si="17"/>
        <v>78301</v>
      </c>
      <c r="D263">
        <f t="shared" si="18"/>
        <v>1566782999.9999998</v>
      </c>
      <c r="E263">
        <f t="shared" si="19"/>
        <v>104400</v>
      </c>
    </row>
    <row r="264" spans="1:5" x14ac:dyDescent="0.25">
      <c r="A264">
        <v>26200</v>
      </c>
      <c r="B264">
        <f t="shared" si="16"/>
        <v>1372906201</v>
      </c>
      <c r="C264">
        <f t="shared" si="17"/>
        <v>78601</v>
      </c>
      <c r="D264">
        <f t="shared" si="18"/>
        <v>1578811999.9999998</v>
      </c>
      <c r="E264">
        <f t="shared" si="19"/>
        <v>104800</v>
      </c>
    </row>
    <row r="265" spans="1:5" x14ac:dyDescent="0.25">
      <c r="A265">
        <v>26300</v>
      </c>
      <c r="B265">
        <f t="shared" si="16"/>
        <v>1383406301</v>
      </c>
      <c r="C265">
        <f t="shared" si="17"/>
        <v>78901</v>
      </c>
      <c r="D265">
        <f t="shared" si="18"/>
        <v>1590886999.9999998</v>
      </c>
      <c r="E265">
        <f t="shared" si="19"/>
        <v>105200</v>
      </c>
    </row>
    <row r="266" spans="1:5" x14ac:dyDescent="0.25">
      <c r="A266">
        <v>26400</v>
      </c>
      <c r="B266">
        <f t="shared" si="16"/>
        <v>1393946401</v>
      </c>
      <c r="C266">
        <f t="shared" si="17"/>
        <v>79201</v>
      </c>
      <c r="D266">
        <f t="shared" si="18"/>
        <v>1603007999.9999998</v>
      </c>
      <c r="E266">
        <f t="shared" si="19"/>
        <v>105600</v>
      </c>
    </row>
    <row r="267" spans="1:5" x14ac:dyDescent="0.25">
      <c r="A267">
        <v>26500</v>
      </c>
      <c r="B267">
        <f t="shared" si="16"/>
        <v>1404526501</v>
      </c>
      <c r="C267">
        <f t="shared" si="17"/>
        <v>79501</v>
      </c>
      <c r="D267">
        <f t="shared" si="18"/>
        <v>1615174999.9999998</v>
      </c>
      <c r="E267">
        <f t="shared" si="19"/>
        <v>106000</v>
      </c>
    </row>
    <row r="268" spans="1:5" x14ac:dyDescent="0.25">
      <c r="A268">
        <v>26600</v>
      </c>
      <c r="B268">
        <f t="shared" si="16"/>
        <v>1415146601</v>
      </c>
      <c r="C268">
        <f t="shared" si="17"/>
        <v>79801</v>
      </c>
      <c r="D268">
        <f t="shared" si="18"/>
        <v>1627387999.9999998</v>
      </c>
      <c r="E268">
        <f t="shared" si="19"/>
        <v>106400</v>
      </c>
    </row>
    <row r="269" spans="1:5" x14ac:dyDescent="0.25">
      <c r="A269">
        <v>26700</v>
      </c>
      <c r="B269">
        <f t="shared" si="16"/>
        <v>1425806701</v>
      </c>
      <c r="C269">
        <f t="shared" si="17"/>
        <v>80101</v>
      </c>
      <c r="D269">
        <f t="shared" si="18"/>
        <v>1639646999.9999998</v>
      </c>
      <c r="E269">
        <f t="shared" si="19"/>
        <v>106800</v>
      </c>
    </row>
    <row r="270" spans="1:5" x14ac:dyDescent="0.25">
      <c r="A270">
        <v>26800</v>
      </c>
      <c r="B270">
        <f t="shared" si="16"/>
        <v>1436506801</v>
      </c>
      <c r="C270">
        <f t="shared" si="17"/>
        <v>80401</v>
      </c>
      <c r="D270">
        <f t="shared" si="18"/>
        <v>1651951999.9999998</v>
      </c>
      <c r="E270">
        <f t="shared" si="19"/>
        <v>107200</v>
      </c>
    </row>
    <row r="271" spans="1:5" x14ac:dyDescent="0.25">
      <c r="A271">
        <v>26900</v>
      </c>
      <c r="B271">
        <f t="shared" ref="B271:B334" si="20">2*(A271^2)+A271+1</f>
        <v>1447246901</v>
      </c>
      <c r="C271">
        <f t="shared" ref="C271:C334" si="21">3*A271+1</f>
        <v>80701</v>
      </c>
      <c r="D271">
        <f t="shared" si="18"/>
        <v>1664302999.9999998</v>
      </c>
      <c r="E271">
        <f t="shared" si="19"/>
        <v>107600</v>
      </c>
    </row>
    <row r="272" spans="1:5" x14ac:dyDescent="0.25">
      <c r="A272">
        <v>27000</v>
      </c>
      <c r="B272">
        <f t="shared" si="20"/>
        <v>1458027001</v>
      </c>
      <c r="C272">
        <f t="shared" si="21"/>
        <v>81001</v>
      </c>
      <c r="D272">
        <f t="shared" si="18"/>
        <v>1676699999.9999998</v>
      </c>
      <c r="E272">
        <f t="shared" si="19"/>
        <v>108000</v>
      </c>
    </row>
    <row r="273" spans="1:5" x14ac:dyDescent="0.25">
      <c r="A273">
        <v>27100</v>
      </c>
      <c r="B273">
        <f t="shared" si="20"/>
        <v>1468847101</v>
      </c>
      <c r="C273">
        <f t="shared" si="21"/>
        <v>81301</v>
      </c>
      <c r="D273">
        <f t="shared" si="18"/>
        <v>1689142999.9999998</v>
      </c>
      <c r="E273">
        <f t="shared" si="19"/>
        <v>108400</v>
      </c>
    </row>
    <row r="274" spans="1:5" x14ac:dyDescent="0.25">
      <c r="A274">
        <v>27200</v>
      </c>
      <c r="B274">
        <f t="shared" si="20"/>
        <v>1479707201</v>
      </c>
      <c r="C274">
        <f t="shared" si="21"/>
        <v>81601</v>
      </c>
      <c r="D274">
        <f t="shared" si="18"/>
        <v>1701631999.9999998</v>
      </c>
      <c r="E274">
        <f t="shared" si="19"/>
        <v>108800</v>
      </c>
    </row>
    <row r="275" spans="1:5" x14ac:dyDescent="0.25">
      <c r="A275">
        <v>27300</v>
      </c>
      <c r="B275">
        <f t="shared" si="20"/>
        <v>1490607301</v>
      </c>
      <c r="C275">
        <f t="shared" si="21"/>
        <v>81901</v>
      </c>
      <c r="D275">
        <f t="shared" si="18"/>
        <v>1714166999.9999998</v>
      </c>
      <c r="E275">
        <f t="shared" si="19"/>
        <v>109200</v>
      </c>
    </row>
    <row r="276" spans="1:5" x14ac:dyDescent="0.25">
      <c r="A276">
        <v>27400</v>
      </c>
      <c r="B276">
        <f t="shared" si="20"/>
        <v>1501547401</v>
      </c>
      <c r="C276">
        <f t="shared" si="21"/>
        <v>82201</v>
      </c>
      <c r="D276">
        <f t="shared" si="18"/>
        <v>1726747999.9999998</v>
      </c>
      <c r="E276">
        <f t="shared" si="19"/>
        <v>109600</v>
      </c>
    </row>
    <row r="277" spans="1:5" x14ac:dyDescent="0.25">
      <c r="A277">
        <v>27500</v>
      </c>
      <c r="B277">
        <f t="shared" si="20"/>
        <v>1512527501</v>
      </c>
      <c r="C277">
        <f t="shared" si="21"/>
        <v>82501</v>
      </c>
      <c r="D277">
        <f t="shared" si="18"/>
        <v>1739374999.9999998</v>
      </c>
      <c r="E277">
        <f t="shared" si="19"/>
        <v>110000</v>
      </c>
    </row>
    <row r="278" spans="1:5" x14ac:dyDescent="0.25">
      <c r="A278">
        <v>27600</v>
      </c>
      <c r="B278">
        <f t="shared" si="20"/>
        <v>1523547601</v>
      </c>
      <c r="C278">
        <f t="shared" si="21"/>
        <v>82801</v>
      </c>
      <c r="D278">
        <f t="shared" si="18"/>
        <v>1752047999.9999998</v>
      </c>
      <c r="E278">
        <f t="shared" si="19"/>
        <v>110400</v>
      </c>
    </row>
    <row r="279" spans="1:5" x14ac:dyDescent="0.25">
      <c r="A279">
        <v>27700</v>
      </c>
      <c r="B279">
        <f t="shared" si="20"/>
        <v>1534607701</v>
      </c>
      <c r="C279">
        <f t="shared" si="21"/>
        <v>83101</v>
      </c>
      <c r="D279">
        <f t="shared" si="18"/>
        <v>1764766999.9999998</v>
      </c>
      <c r="E279">
        <f t="shared" si="19"/>
        <v>110800</v>
      </c>
    </row>
    <row r="280" spans="1:5" x14ac:dyDescent="0.25">
      <c r="A280">
        <v>27800</v>
      </c>
      <c r="B280">
        <f t="shared" si="20"/>
        <v>1545707801</v>
      </c>
      <c r="C280">
        <f t="shared" si="21"/>
        <v>83401</v>
      </c>
      <c r="D280">
        <f t="shared" si="18"/>
        <v>1777531999.9999998</v>
      </c>
      <c r="E280">
        <f t="shared" si="19"/>
        <v>111200</v>
      </c>
    </row>
    <row r="281" spans="1:5" x14ac:dyDescent="0.25">
      <c r="A281">
        <v>27900</v>
      </c>
      <c r="B281">
        <f t="shared" si="20"/>
        <v>1556847901</v>
      </c>
      <c r="C281">
        <f t="shared" si="21"/>
        <v>83701</v>
      </c>
      <c r="D281">
        <f t="shared" si="18"/>
        <v>1790342999.9999998</v>
      </c>
      <c r="E281">
        <f t="shared" si="19"/>
        <v>111600</v>
      </c>
    </row>
    <row r="282" spans="1:5" x14ac:dyDescent="0.25">
      <c r="A282">
        <v>28000</v>
      </c>
      <c r="B282">
        <f t="shared" si="20"/>
        <v>1568028001</v>
      </c>
      <c r="C282">
        <f t="shared" si="21"/>
        <v>84001</v>
      </c>
      <c r="D282">
        <f t="shared" si="18"/>
        <v>1803199999.9999998</v>
      </c>
      <c r="E282">
        <f t="shared" si="19"/>
        <v>112000</v>
      </c>
    </row>
    <row r="283" spans="1:5" x14ac:dyDescent="0.25">
      <c r="A283">
        <v>28100</v>
      </c>
      <c r="B283">
        <f t="shared" si="20"/>
        <v>1579248101</v>
      </c>
      <c r="C283">
        <f t="shared" si="21"/>
        <v>84301</v>
      </c>
      <c r="D283">
        <f t="shared" si="18"/>
        <v>1816102999.9999998</v>
      </c>
      <c r="E283">
        <f t="shared" si="19"/>
        <v>112400</v>
      </c>
    </row>
    <row r="284" spans="1:5" x14ac:dyDescent="0.25">
      <c r="A284">
        <v>28200</v>
      </c>
      <c r="B284">
        <f t="shared" si="20"/>
        <v>1590508201</v>
      </c>
      <c r="C284">
        <f t="shared" si="21"/>
        <v>84601</v>
      </c>
      <c r="D284">
        <f t="shared" si="18"/>
        <v>1829051999.9999998</v>
      </c>
      <c r="E284">
        <f t="shared" si="19"/>
        <v>112800</v>
      </c>
    </row>
    <row r="285" spans="1:5" x14ac:dyDescent="0.25">
      <c r="A285">
        <v>28300</v>
      </c>
      <c r="B285">
        <f t="shared" si="20"/>
        <v>1601808301</v>
      </c>
      <c r="C285">
        <f t="shared" si="21"/>
        <v>84901</v>
      </c>
      <c r="D285">
        <f t="shared" si="18"/>
        <v>1842046999.9999998</v>
      </c>
      <c r="E285">
        <f t="shared" si="19"/>
        <v>113200</v>
      </c>
    </row>
    <row r="286" spans="1:5" x14ac:dyDescent="0.25">
      <c r="A286">
        <v>28400</v>
      </c>
      <c r="B286">
        <f t="shared" si="20"/>
        <v>1613148401</v>
      </c>
      <c r="C286">
        <f t="shared" si="21"/>
        <v>85201</v>
      </c>
      <c r="D286">
        <f t="shared" si="18"/>
        <v>1855087999.9999998</v>
      </c>
      <c r="E286">
        <f t="shared" si="19"/>
        <v>113600</v>
      </c>
    </row>
    <row r="287" spans="1:5" x14ac:dyDescent="0.25">
      <c r="A287">
        <v>28500</v>
      </c>
      <c r="B287">
        <f t="shared" si="20"/>
        <v>1624528501</v>
      </c>
      <c r="C287">
        <f t="shared" si="21"/>
        <v>85501</v>
      </c>
      <c r="D287">
        <f t="shared" si="18"/>
        <v>1868174999.9999998</v>
      </c>
      <c r="E287">
        <f t="shared" si="19"/>
        <v>114000</v>
      </c>
    </row>
    <row r="288" spans="1:5" x14ac:dyDescent="0.25">
      <c r="A288">
        <v>28600</v>
      </c>
      <c r="B288">
        <f t="shared" si="20"/>
        <v>1635948601</v>
      </c>
      <c r="C288">
        <f t="shared" si="21"/>
        <v>85801</v>
      </c>
      <c r="D288">
        <f t="shared" si="18"/>
        <v>1881307999.9999998</v>
      </c>
      <c r="E288">
        <f t="shared" si="19"/>
        <v>114400</v>
      </c>
    </row>
    <row r="289" spans="1:5" x14ac:dyDescent="0.25">
      <c r="A289">
        <v>28700</v>
      </c>
      <c r="B289">
        <f t="shared" si="20"/>
        <v>1647408701</v>
      </c>
      <c r="C289">
        <f t="shared" si="21"/>
        <v>86101</v>
      </c>
      <c r="D289">
        <f t="shared" si="18"/>
        <v>1894486999.9999998</v>
      </c>
      <c r="E289">
        <f t="shared" si="19"/>
        <v>114800</v>
      </c>
    </row>
    <row r="290" spans="1:5" x14ac:dyDescent="0.25">
      <c r="A290">
        <v>28800</v>
      </c>
      <c r="B290">
        <f t="shared" si="20"/>
        <v>1658908801</v>
      </c>
      <c r="C290">
        <f t="shared" si="21"/>
        <v>86401</v>
      </c>
      <c r="D290">
        <f t="shared" si="18"/>
        <v>1907711999.9999998</v>
      </c>
      <c r="E290">
        <f t="shared" si="19"/>
        <v>115200</v>
      </c>
    </row>
    <row r="291" spans="1:5" x14ac:dyDescent="0.25">
      <c r="A291">
        <v>28900</v>
      </c>
      <c r="B291">
        <f t="shared" si="20"/>
        <v>1670448901</v>
      </c>
      <c r="C291">
        <f t="shared" si="21"/>
        <v>86701</v>
      </c>
      <c r="D291">
        <f t="shared" si="18"/>
        <v>1920982999.9999998</v>
      </c>
      <c r="E291">
        <f t="shared" si="19"/>
        <v>115600</v>
      </c>
    </row>
    <row r="292" spans="1:5" x14ac:dyDescent="0.25">
      <c r="A292">
        <v>29000</v>
      </c>
      <c r="B292">
        <f t="shared" si="20"/>
        <v>1682029001</v>
      </c>
      <c r="C292">
        <f t="shared" si="21"/>
        <v>87001</v>
      </c>
      <c r="D292">
        <f t="shared" si="18"/>
        <v>1934299999.9999998</v>
      </c>
      <c r="E292">
        <f t="shared" si="19"/>
        <v>116000</v>
      </c>
    </row>
    <row r="293" spans="1:5" x14ac:dyDescent="0.25">
      <c r="A293">
        <v>29100</v>
      </c>
      <c r="B293">
        <f t="shared" si="20"/>
        <v>1693649101</v>
      </c>
      <c r="C293">
        <f t="shared" si="21"/>
        <v>87301</v>
      </c>
      <c r="D293">
        <f t="shared" si="18"/>
        <v>1947662999.9999998</v>
      </c>
      <c r="E293">
        <f t="shared" si="19"/>
        <v>116400</v>
      </c>
    </row>
    <row r="294" spans="1:5" x14ac:dyDescent="0.25">
      <c r="A294">
        <v>29200</v>
      </c>
      <c r="B294">
        <f t="shared" si="20"/>
        <v>1705309201</v>
      </c>
      <c r="C294">
        <f t="shared" si="21"/>
        <v>87601</v>
      </c>
      <c r="D294">
        <f t="shared" si="18"/>
        <v>1961071999.9999998</v>
      </c>
      <c r="E294">
        <f t="shared" si="19"/>
        <v>116800</v>
      </c>
    </row>
    <row r="295" spans="1:5" x14ac:dyDescent="0.25">
      <c r="A295">
        <v>29300</v>
      </c>
      <c r="B295">
        <f t="shared" si="20"/>
        <v>1717009301</v>
      </c>
      <c r="C295">
        <f t="shared" si="21"/>
        <v>87901</v>
      </c>
      <c r="D295">
        <f t="shared" si="18"/>
        <v>1974526999.9999998</v>
      </c>
      <c r="E295">
        <f t="shared" si="19"/>
        <v>117200</v>
      </c>
    </row>
    <row r="296" spans="1:5" x14ac:dyDescent="0.25">
      <c r="A296">
        <v>29400</v>
      </c>
      <c r="B296">
        <f t="shared" si="20"/>
        <v>1728749401</v>
      </c>
      <c r="C296">
        <f t="shared" si="21"/>
        <v>88201</v>
      </c>
      <c r="D296">
        <f t="shared" si="18"/>
        <v>1988027999.9999998</v>
      </c>
      <c r="E296">
        <f t="shared" si="19"/>
        <v>117600</v>
      </c>
    </row>
    <row r="297" spans="1:5" x14ac:dyDescent="0.25">
      <c r="A297">
        <v>29500</v>
      </c>
      <c r="B297">
        <f t="shared" si="20"/>
        <v>1740529501</v>
      </c>
      <c r="C297">
        <f t="shared" si="21"/>
        <v>88501</v>
      </c>
      <c r="D297">
        <f t="shared" si="18"/>
        <v>2001574999.9999998</v>
      </c>
      <c r="E297">
        <f t="shared" si="19"/>
        <v>118000</v>
      </c>
    </row>
    <row r="298" spans="1:5" x14ac:dyDescent="0.25">
      <c r="A298">
        <v>29600</v>
      </c>
      <c r="B298">
        <f t="shared" si="20"/>
        <v>1752349601</v>
      </c>
      <c r="C298">
        <f t="shared" si="21"/>
        <v>88801</v>
      </c>
      <c r="D298">
        <f t="shared" si="18"/>
        <v>2015167999.9999998</v>
      </c>
      <c r="E298">
        <f t="shared" si="19"/>
        <v>118400</v>
      </c>
    </row>
    <row r="299" spans="1:5" x14ac:dyDescent="0.25">
      <c r="A299">
        <v>29700</v>
      </c>
      <c r="B299">
        <f t="shared" si="20"/>
        <v>1764209701</v>
      </c>
      <c r="C299">
        <f t="shared" si="21"/>
        <v>89101</v>
      </c>
      <c r="D299">
        <f t="shared" si="18"/>
        <v>2028806999.9999998</v>
      </c>
      <c r="E299">
        <f t="shared" si="19"/>
        <v>118800</v>
      </c>
    </row>
    <row r="300" spans="1:5" x14ac:dyDescent="0.25">
      <c r="A300">
        <v>29800</v>
      </c>
      <c r="B300">
        <f t="shared" si="20"/>
        <v>1776109801</v>
      </c>
      <c r="C300">
        <f t="shared" si="21"/>
        <v>89401</v>
      </c>
      <c r="D300">
        <f t="shared" si="18"/>
        <v>2042491999.9999998</v>
      </c>
      <c r="E300">
        <f t="shared" si="19"/>
        <v>119200</v>
      </c>
    </row>
    <row r="301" spans="1:5" x14ac:dyDescent="0.25">
      <c r="A301">
        <v>29900</v>
      </c>
      <c r="B301">
        <f t="shared" si="20"/>
        <v>1788049901</v>
      </c>
      <c r="C301">
        <f t="shared" si="21"/>
        <v>89701</v>
      </c>
      <c r="D301">
        <f t="shared" si="18"/>
        <v>2056222999.9999998</v>
      </c>
      <c r="E301">
        <f t="shared" si="19"/>
        <v>119600</v>
      </c>
    </row>
    <row r="302" spans="1:5" x14ac:dyDescent="0.25">
      <c r="A302">
        <v>30000</v>
      </c>
      <c r="B302">
        <f t="shared" si="20"/>
        <v>1800030001</v>
      </c>
      <c r="C302">
        <f t="shared" si="21"/>
        <v>90001</v>
      </c>
      <c r="D302">
        <f t="shared" si="18"/>
        <v>2069999999.9999998</v>
      </c>
      <c r="E302">
        <f t="shared" si="19"/>
        <v>120000</v>
      </c>
    </row>
    <row r="303" spans="1:5" x14ac:dyDescent="0.25">
      <c r="A303">
        <v>30100</v>
      </c>
      <c r="B303">
        <f t="shared" si="20"/>
        <v>1812050101</v>
      </c>
      <c r="C303">
        <f t="shared" si="21"/>
        <v>90301</v>
      </c>
      <c r="D303">
        <f t="shared" si="18"/>
        <v>2083822999.9999998</v>
      </c>
      <c r="E303">
        <f t="shared" si="19"/>
        <v>120400</v>
      </c>
    </row>
    <row r="304" spans="1:5" x14ac:dyDescent="0.25">
      <c r="A304">
        <v>30200</v>
      </c>
      <c r="B304">
        <f t="shared" si="20"/>
        <v>1824110201</v>
      </c>
      <c r="C304">
        <f t="shared" si="21"/>
        <v>90601</v>
      </c>
      <c r="D304">
        <f t="shared" si="18"/>
        <v>2097691999.9999998</v>
      </c>
      <c r="E304">
        <f t="shared" si="19"/>
        <v>120800</v>
      </c>
    </row>
    <row r="305" spans="1:5" x14ac:dyDescent="0.25">
      <c r="A305">
        <v>30300</v>
      </c>
      <c r="B305">
        <f t="shared" si="20"/>
        <v>1836210301</v>
      </c>
      <c r="C305">
        <f t="shared" si="21"/>
        <v>90901</v>
      </c>
      <c r="D305">
        <f t="shared" si="18"/>
        <v>2111606999.9999998</v>
      </c>
      <c r="E305">
        <f t="shared" si="19"/>
        <v>121200</v>
      </c>
    </row>
    <row r="306" spans="1:5" x14ac:dyDescent="0.25">
      <c r="A306">
        <v>30400</v>
      </c>
      <c r="B306">
        <f t="shared" si="20"/>
        <v>1848350401</v>
      </c>
      <c r="C306">
        <f t="shared" si="21"/>
        <v>91201</v>
      </c>
      <c r="D306">
        <f t="shared" si="18"/>
        <v>2125567999.9999998</v>
      </c>
      <c r="E306">
        <f t="shared" si="19"/>
        <v>121600</v>
      </c>
    </row>
    <row r="307" spans="1:5" x14ac:dyDescent="0.25">
      <c r="A307">
        <v>30500</v>
      </c>
      <c r="B307">
        <f t="shared" si="20"/>
        <v>1860530501</v>
      </c>
      <c r="C307">
        <f t="shared" si="21"/>
        <v>91501</v>
      </c>
      <c r="D307">
        <f t="shared" si="18"/>
        <v>2139574999.9999998</v>
      </c>
      <c r="E307">
        <f t="shared" si="19"/>
        <v>122000</v>
      </c>
    </row>
    <row r="308" spans="1:5" x14ac:dyDescent="0.25">
      <c r="A308">
        <v>30600</v>
      </c>
      <c r="B308">
        <f t="shared" si="20"/>
        <v>1872750601</v>
      </c>
      <c r="C308">
        <f t="shared" si="21"/>
        <v>91801</v>
      </c>
      <c r="D308">
        <f t="shared" si="18"/>
        <v>2153628000</v>
      </c>
      <c r="E308">
        <f t="shared" si="19"/>
        <v>122400</v>
      </c>
    </row>
    <row r="309" spans="1:5" x14ac:dyDescent="0.25">
      <c r="A309">
        <v>30700</v>
      </c>
      <c r="B309">
        <f t="shared" si="20"/>
        <v>1885010701</v>
      </c>
      <c r="C309">
        <f t="shared" si="21"/>
        <v>92101</v>
      </c>
      <c r="D309">
        <f t="shared" si="18"/>
        <v>2167727000</v>
      </c>
      <c r="E309">
        <f t="shared" si="19"/>
        <v>122800</v>
      </c>
    </row>
    <row r="310" spans="1:5" x14ac:dyDescent="0.25">
      <c r="A310">
        <v>30800</v>
      </c>
      <c r="B310">
        <f t="shared" si="20"/>
        <v>1897310801</v>
      </c>
      <c r="C310">
        <f t="shared" si="21"/>
        <v>92401</v>
      </c>
      <c r="D310">
        <f t="shared" si="18"/>
        <v>2181872000</v>
      </c>
      <c r="E310">
        <f t="shared" si="19"/>
        <v>123200</v>
      </c>
    </row>
    <row r="311" spans="1:5" x14ac:dyDescent="0.25">
      <c r="A311">
        <v>30900</v>
      </c>
      <c r="B311">
        <f t="shared" si="20"/>
        <v>1909650901</v>
      </c>
      <c r="C311">
        <f t="shared" si="21"/>
        <v>92701</v>
      </c>
      <c r="D311">
        <f t="shared" si="18"/>
        <v>2196063000</v>
      </c>
      <c r="E311">
        <f t="shared" si="19"/>
        <v>123600</v>
      </c>
    </row>
    <row r="312" spans="1:5" x14ac:dyDescent="0.25">
      <c r="A312">
        <v>31000</v>
      </c>
      <c r="B312">
        <f t="shared" si="20"/>
        <v>1922031001</v>
      </c>
      <c r="C312">
        <f t="shared" si="21"/>
        <v>93001</v>
      </c>
      <c r="D312">
        <f t="shared" si="18"/>
        <v>2210300000</v>
      </c>
      <c r="E312">
        <f t="shared" si="19"/>
        <v>124000</v>
      </c>
    </row>
    <row r="313" spans="1:5" x14ac:dyDescent="0.25">
      <c r="A313">
        <v>31100</v>
      </c>
      <c r="B313">
        <f t="shared" si="20"/>
        <v>1934451101</v>
      </c>
      <c r="C313">
        <f t="shared" si="21"/>
        <v>93301</v>
      </c>
      <c r="D313">
        <f t="shared" si="18"/>
        <v>2224583000</v>
      </c>
      <c r="E313">
        <f t="shared" si="19"/>
        <v>124400</v>
      </c>
    </row>
    <row r="314" spans="1:5" x14ac:dyDescent="0.25">
      <c r="A314">
        <v>31200</v>
      </c>
      <c r="B314">
        <f t="shared" si="20"/>
        <v>1946911201</v>
      </c>
      <c r="C314">
        <f t="shared" si="21"/>
        <v>93601</v>
      </c>
      <c r="D314">
        <f t="shared" si="18"/>
        <v>2238912000</v>
      </c>
      <c r="E314">
        <f t="shared" si="19"/>
        <v>124800</v>
      </c>
    </row>
    <row r="315" spans="1:5" x14ac:dyDescent="0.25">
      <c r="A315">
        <v>31300</v>
      </c>
      <c r="B315">
        <f t="shared" si="20"/>
        <v>1959411301</v>
      </c>
      <c r="C315">
        <f t="shared" si="21"/>
        <v>93901</v>
      </c>
      <c r="D315">
        <f t="shared" si="18"/>
        <v>2253287000</v>
      </c>
      <c r="E315">
        <f t="shared" si="19"/>
        <v>125200</v>
      </c>
    </row>
    <row r="316" spans="1:5" x14ac:dyDescent="0.25">
      <c r="A316">
        <v>31400</v>
      </c>
      <c r="B316">
        <f t="shared" si="20"/>
        <v>1971951401</v>
      </c>
      <c r="C316">
        <f t="shared" si="21"/>
        <v>94201</v>
      </c>
      <c r="D316">
        <f t="shared" si="18"/>
        <v>2267708000</v>
      </c>
      <c r="E316">
        <f t="shared" si="19"/>
        <v>125600</v>
      </c>
    </row>
    <row r="317" spans="1:5" x14ac:dyDescent="0.25">
      <c r="A317">
        <v>31500</v>
      </c>
      <c r="B317">
        <f t="shared" si="20"/>
        <v>1984531501</v>
      </c>
      <c r="C317">
        <f t="shared" si="21"/>
        <v>94501</v>
      </c>
      <c r="D317">
        <f t="shared" si="18"/>
        <v>2282175000</v>
      </c>
      <c r="E317">
        <f t="shared" si="19"/>
        <v>126000</v>
      </c>
    </row>
    <row r="318" spans="1:5" x14ac:dyDescent="0.25">
      <c r="A318">
        <v>31600</v>
      </c>
      <c r="B318">
        <f t="shared" si="20"/>
        <v>1997151601</v>
      </c>
      <c r="C318">
        <f t="shared" si="21"/>
        <v>94801</v>
      </c>
      <c r="D318">
        <f t="shared" si="18"/>
        <v>2296688000</v>
      </c>
      <c r="E318">
        <f t="shared" si="19"/>
        <v>126400</v>
      </c>
    </row>
    <row r="319" spans="1:5" x14ac:dyDescent="0.25">
      <c r="A319">
        <v>31700</v>
      </c>
      <c r="B319">
        <f t="shared" si="20"/>
        <v>2009811701</v>
      </c>
      <c r="C319">
        <f t="shared" si="21"/>
        <v>95101</v>
      </c>
      <c r="D319">
        <f t="shared" si="18"/>
        <v>2311247000</v>
      </c>
      <c r="E319">
        <f t="shared" si="19"/>
        <v>126800</v>
      </c>
    </row>
    <row r="320" spans="1:5" x14ac:dyDescent="0.25">
      <c r="A320">
        <v>31800</v>
      </c>
      <c r="B320">
        <f t="shared" si="20"/>
        <v>2022511801</v>
      </c>
      <c r="C320">
        <f t="shared" si="21"/>
        <v>95401</v>
      </c>
      <c r="D320">
        <f t="shared" si="18"/>
        <v>2325852000</v>
      </c>
      <c r="E320">
        <f t="shared" si="19"/>
        <v>127200</v>
      </c>
    </row>
    <row r="321" spans="1:5" x14ac:dyDescent="0.25">
      <c r="A321">
        <v>31900</v>
      </c>
      <c r="B321">
        <f t="shared" si="20"/>
        <v>2035251901</v>
      </c>
      <c r="C321">
        <f t="shared" si="21"/>
        <v>95701</v>
      </c>
      <c r="D321">
        <f t="shared" si="18"/>
        <v>2340503000</v>
      </c>
      <c r="E321">
        <f t="shared" si="19"/>
        <v>127600</v>
      </c>
    </row>
    <row r="322" spans="1:5" x14ac:dyDescent="0.25">
      <c r="A322">
        <v>32000</v>
      </c>
      <c r="B322">
        <f t="shared" si="20"/>
        <v>2048032001</v>
      </c>
      <c r="C322">
        <f t="shared" si="21"/>
        <v>96001</v>
      </c>
      <c r="D322">
        <f t="shared" ref="D322:D385" si="22">$G$2*(A322^2)</f>
        <v>2355200000</v>
      </c>
      <c r="E322">
        <f t="shared" ref="E322:E385" si="23">A322*$H$2</f>
        <v>128000</v>
      </c>
    </row>
    <row r="323" spans="1:5" x14ac:dyDescent="0.25">
      <c r="A323">
        <v>32100</v>
      </c>
      <c r="B323">
        <f t="shared" si="20"/>
        <v>2060852101</v>
      </c>
      <c r="C323">
        <f t="shared" si="21"/>
        <v>96301</v>
      </c>
      <c r="D323">
        <f t="shared" si="22"/>
        <v>2369943000</v>
      </c>
      <c r="E323">
        <f t="shared" si="23"/>
        <v>128400</v>
      </c>
    </row>
    <row r="324" spans="1:5" x14ac:dyDescent="0.25">
      <c r="A324">
        <v>32200</v>
      </c>
      <c r="B324">
        <f t="shared" si="20"/>
        <v>2073712201</v>
      </c>
      <c r="C324">
        <f t="shared" si="21"/>
        <v>96601</v>
      </c>
      <c r="D324">
        <f t="shared" si="22"/>
        <v>2384732000</v>
      </c>
      <c r="E324">
        <f t="shared" si="23"/>
        <v>128800</v>
      </c>
    </row>
    <row r="325" spans="1:5" x14ac:dyDescent="0.25">
      <c r="A325">
        <v>32300</v>
      </c>
      <c r="B325">
        <f t="shared" si="20"/>
        <v>2086612301</v>
      </c>
      <c r="C325">
        <f t="shared" si="21"/>
        <v>96901</v>
      </c>
      <c r="D325">
        <f t="shared" si="22"/>
        <v>2399567000</v>
      </c>
      <c r="E325">
        <f t="shared" si="23"/>
        <v>129200</v>
      </c>
    </row>
    <row r="326" spans="1:5" x14ac:dyDescent="0.25">
      <c r="A326">
        <v>32400</v>
      </c>
      <c r="B326">
        <f t="shared" si="20"/>
        <v>2099552401</v>
      </c>
      <c r="C326">
        <f t="shared" si="21"/>
        <v>97201</v>
      </c>
      <c r="D326">
        <f t="shared" si="22"/>
        <v>2414448000</v>
      </c>
      <c r="E326">
        <f t="shared" si="23"/>
        <v>129600</v>
      </c>
    </row>
    <row r="327" spans="1:5" x14ac:dyDescent="0.25">
      <c r="A327">
        <v>32500</v>
      </c>
      <c r="B327">
        <f t="shared" si="20"/>
        <v>2112532501</v>
      </c>
      <c r="C327">
        <f t="shared" si="21"/>
        <v>97501</v>
      </c>
      <c r="D327">
        <f t="shared" si="22"/>
        <v>2429375000</v>
      </c>
      <c r="E327">
        <f t="shared" si="23"/>
        <v>130000</v>
      </c>
    </row>
    <row r="328" spans="1:5" x14ac:dyDescent="0.25">
      <c r="A328">
        <v>32600</v>
      </c>
      <c r="B328">
        <f t="shared" si="20"/>
        <v>2125552601</v>
      </c>
      <c r="C328">
        <f t="shared" si="21"/>
        <v>97801</v>
      </c>
      <c r="D328">
        <f t="shared" si="22"/>
        <v>2444348000</v>
      </c>
      <c r="E328">
        <f t="shared" si="23"/>
        <v>130400</v>
      </c>
    </row>
    <row r="329" spans="1:5" x14ac:dyDescent="0.25">
      <c r="A329">
        <v>32700</v>
      </c>
      <c r="B329">
        <f t="shared" si="20"/>
        <v>2138612701</v>
      </c>
      <c r="C329">
        <f t="shared" si="21"/>
        <v>98101</v>
      </c>
      <c r="D329">
        <f t="shared" si="22"/>
        <v>2459367000</v>
      </c>
      <c r="E329">
        <f t="shared" si="23"/>
        <v>130800</v>
      </c>
    </row>
    <row r="330" spans="1:5" x14ac:dyDescent="0.25">
      <c r="A330">
        <v>32800</v>
      </c>
      <c r="B330">
        <f t="shared" si="20"/>
        <v>2151712801</v>
      </c>
      <c r="C330">
        <f t="shared" si="21"/>
        <v>98401</v>
      </c>
      <c r="D330">
        <f t="shared" si="22"/>
        <v>2474432000</v>
      </c>
      <c r="E330">
        <f t="shared" si="23"/>
        <v>131200</v>
      </c>
    </row>
    <row r="331" spans="1:5" x14ac:dyDescent="0.25">
      <c r="A331">
        <v>32900</v>
      </c>
      <c r="B331">
        <f t="shared" si="20"/>
        <v>2164852901</v>
      </c>
      <c r="C331">
        <f t="shared" si="21"/>
        <v>98701</v>
      </c>
      <c r="D331">
        <f t="shared" si="22"/>
        <v>2489543000</v>
      </c>
      <c r="E331">
        <f t="shared" si="23"/>
        <v>131600</v>
      </c>
    </row>
    <row r="332" spans="1:5" x14ac:dyDescent="0.25">
      <c r="A332">
        <v>33000</v>
      </c>
      <c r="B332">
        <f t="shared" si="20"/>
        <v>2178033001</v>
      </c>
      <c r="C332">
        <f t="shared" si="21"/>
        <v>99001</v>
      </c>
      <c r="D332">
        <f t="shared" si="22"/>
        <v>2504700000</v>
      </c>
      <c r="E332">
        <f t="shared" si="23"/>
        <v>132000</v>
      </c>
    </row>
    <row r="333" spans="1:5" x14ac:dyDescent="0.25">
      <c r="A333">
        <v>33100</v>
      </c>
      <c r="B333">
        <f t="shared" si="20"/>
        <v>2191253101</v>
      </c>
      <c r="C333">
        <f t="shared" si="21"/>
        <v>99301</v>
      </c>
      <c r="D333">
        <f t="shared" si="22"/>
        <v>2519903000</v>
      </c>
      <c r="E333">
        <f t="shared" si="23"/>
        <v>132400</v>
      </c>
    </row>
    <row r="334" spans="1:5" x14ac:dyDescent="0.25">
      <c r="A334">
        <v>33200</v>
      </c>
      <c r="B334">
        <f t="shared" si="20"/>
        <v>2204513201</v>
      </c>
      <c r="C334">
        <f t="shared" si="21"/>
        <v>99601</v>
      </c>
      <c r="D334">
        <f t="shared" si="22"/>
        <v>2535152000</v>
      </c>
      <c r="E334">
        <f t="shared" si="23"/>
        <v>132800</v>
      </c>
    </row>
    <row r="335" spans="1:5" x14ac:dyDescent="0.25">
      <c r="A335">
        <v>33300</v>
      </c>
      <c r="B335">
        <f t="shared" ref="B335:B398" si="24">2*(A335^2)+A335+1</f>
        <v>2217813301</v>
      </c>
      <c r="C335">
        <f t="shared" ref="C335:C398" si="25">3*A335+1</f>
        <v>99901</v>
      </c>
      <c r="D335">
        <f t="shared" si="22"/>
        <v>2550447000</v>
      </c>
      <c r="E335">
        <f t="shared" si="23"/>
        <v>133200</v>
      </c>
    </row>
    <row r="336" spans="1:5" x14ac:dyDescent="0.25">
      <c r="A336">
        <v>33400</v>
      </c>
      <c r="B336">
        <f t="shared" si="24"/>
        <v>2231153401</v>
      </c>
      <c r="C336">
        <f t="shared" si="25"/>
        <v>100201</v>
      </c>
      <c r="D336">
        <f t="shared" si="22"/>
        <v>2565788000</v>
      </c>
      <c r="E336">
        <f t="shared" si="23"/>
        <v>133600</v>
      </c>
    </row>
    <row r="337" spans="1:5" x14ac:dyDescent="0.25">
      <c r="A337">
        <v>33500</v>
      </c>
      <c r="B337">
        <f t="shared" si="24"/>
        <v>2244533501</v>
      </c>
      <c r="C337">
        <f t="shared" si="25"/>
        <v>100501</v>
      </c>
      <c r="D337">
        <f t="shared" si="22"/>
        <v>2581175000</v>
      </c>
      <c r="E337">
        <f t="shared" si="23"/>
        <v>134000</v>
      </c>
    </row>
    <row r="338" spans="1:5" x14ac:dyDescent="0.25">
      <c r="A338">
        <v>33600</v>
      </c>
      <c r="B338">
        <f t="shared" si="24"/>
        <v>2257953601</v>
      </c>
      <c r="C338">
        <f t="shared" si="25"/>
        <v>100801</v>
      </c>
      <c r="D338">
        <f t="shared" si="22"/>
        <v>2596608000</v>
      </c>
      <c r="E338">
        <f t="shared" si="23"/>
        <v>134400</v>
      </c>
    </row>
    <row r="339" spans="1:5" x14ac:dyDescent="0.25">
      <c r="A339">
        <v>33700</v>
      </c>
      <c r="B339">
        <f t="shared" si="24"/>
        <v>2271413701</v>
      </c>
      <c r="C339">
        <f t="shared" si="25"/>
        <v>101101</v>
      </c>
      <c r="D339">
        <f t="shared" si="22"/>
        <v>2612087000</v>
      </c>
      <c r="E339">
        <f t="shared" si="23"/>
        <v>134800</v>
      </c>
    </row>
    <row r="340" spans="1:5" x14ac:dyDescent="0.25">
      <c r="A340">
        <v>33800</v>
      </c>
      <c r="B340">
        <f t="shared" si="24"/>
        <v>2284913801</v>
      </c>
      <c r="C340">
        <f t="shared" si="25"/>
        <v>101401</v>
      </c>
      <c r="D340">
        <f t="shared" si="22"/>
        <v>2627612000</v>
      </c>
      <c r="E340">
        <f t="shared" si="23"/>
        <v>135200</v>
      </c>
    </row>
    <row r="341" spans="1:5" x14ac:dyDescent="0.25">
      <c r="A341">
        <v>33900</v>
      </c>
      <c r="B341">
        <f t="shared" si="24"/>
        <v>2298453901</v>
      </c>
      <c r="C341">
        <f t="shared" si="25"/>
        <v>101701</v>
      </c>
      <c r="D341">
        <f t="shared" si="22"/>
        <v>2643183000</v>
      </c>
      <c r="E341">
        <f t="shared" si="23"/>
        <v>135600</v>
      </c>
    </row>
    <row r="342" spans="1:5" x14ac:dyDescent="0.25">
      <c r="A342">
        <v>34000</v>
      </c>
      <c r="B342">
        <f t="shared" si="24"/>
        <v>2312034001</v>
      </c>
      <c r="C342">
        <f t="shared" si="25"/>
        <v>102001</v>
      </c>
      <c r="D342">
        <f t="shared" si="22"/>
        <v>2658800000</v>
      </c>
      <c r="E342">
        <f t="shared" si="23"/>
        <v>136000</v>
      </c>
    </row>
    <row r="343" spans="1:5" x14ac:dyDescent="0.25">
      <c r="A343">
        <v>34100</v>
      </c>
      <c r="B343">
        <f t="shared" si="24"/>
        <v>2325654101</v>
      </c>
      <c r="C343">
        <f t="shared" si="25"/>
        <v>102301</v>
      </c>
      <c r="D343">
        <f t="shared" si="22"/>
        <v>2674463000</v>
      </c>
      <c r="E343">
        <f t="shared" si="23"/>
        <v>136400</v>
      </c>
    </row>
    <row r="344" spans="1:5" x14ac:dyDescent="0.25">
      <c r="A344">
        <v>34200</v>
      </c>
      <c r="B344">
        <f t="shared" si="24"/>
        <v>2339314201</v>
      </c>
      <c r="C344">
        <f t="shared" si="25"/>
        <v>102601</v>
      </c>
      <c r="D344">
        <f t="shared" si="22"/>
        <v>2690172000</v>
      </c>
      <c r="E344">
        <f t="shared" si="23"/>
        <v>136800</v>
      </c>
    </row>
    <row r="345" spans="1:5" x14ac:dyDescent="0.25">
      <c r="A345">
        <v>34300</v>
      </c>
      <c r="B345">
        <f t="shared" si="24"/>
        <v>2353014301</v>
      </c>
      <c r="C345">
        <f t="shared" si="25"/>
        <v>102901</v>
      </c>
      <c r="D345">
        <f t="shared" si="22"/>
        <v>2705927000</v>
      </c>
      <c r="E345">
        <f t="shared" si="23"/>
        <v>137200</v>
      </c>
    </row>
    <row r="346" spans="1:5" x14ac:dyDescent="0.25">
      <c r="A346">
        <v>34400</v>
      </c>
      <c r="B346">
        <f t="shared" si="24"/>
        <v>2366754401</v>
      </c>
      <c r="C346">
        <f t="shared" si="25"/>
        <v>103201</v>
      </c>
      <c r="D346">
        <f t="shared" si="22"/>
        <v>2721728000</v>
      </c>
      <c r="E346">
        <f t="shared" si="23"/>
        <v>137600</v>
      </c>
    </row>
    <row r="347" spans="1:5" x14ac:dyDescent="0.25">
      <c r="A347">
        <v>34500</v>
      </c>
      <c r="B347">
        <f t="shared" si="24"/>
        <v>2380534501</v>
      </c>
      <c r="C347">
        <f t="shared" si="25"/>
        <v>103501</v>
      </c>
      <c r="D347">
        <f t="shared" si="22"/>
        <v>2737575000</v>
      </c>
      <c r="E347">
        <f t="shared" si="23"/>
        <v>138000</v>
      </c>
    </row>
    <row r="348" spans="1:5" x14ac:dyDescent="0.25">
      <c r="A348">
        <v>34600</v>
      </c>
      <c r="B348">
        <f t="shared" si="24"/>
        <v>2394354601</v>
      </c>
      <c r="C348">
        <f t="shared" si="25"/>
        <v>103801</v>
      </c>
      <c r="D348">
        <f t="shared" si="22"/>
        <v>2753468000</v>
      </c>
      <c r="E348">
        <f t="shared" si="23"/>
        <v>138400</v>
      </c>
    </row>
    <row r="349" spans="1:5" x14ac:dyDescent="0.25">
      <c r="A349">
        <v>34700</v>
      </c>
      <c r="B349">
        <f t="shared" si="24"/>
        <v>2408214701</v>
      </c>
      <c r="C349">
        <f t="shared" si="25"/>
        <v>104101</v>
      </c>
      <c r="D349">
        <f t="shared" si="22"/>
        <v>2769407000</v>
      </c>
      <c r="E349">
        <f t="shared" si="23"/>
        <v>138800</v>
      </c>
    </row>
    <row r="350" spans="1:5" x14ac:dyDescent="0.25">
      <c r="A350">
        <v>34800</v>
      </c>
      <c r="B350">
        <f t="shared" si="24"/>
        <v>2422114801</v>
      </c>
      <c r="C350">
        <f t="shared" si="25"/>
        <v>104401</v>
      </c>
      <c r="D350">
        <f t="shared" si="22"/>
        <v>2785392000</v>
      </c>
      <c r="E350">
        <f t="shared" si="23"/>
        <v>139200</v>
      </c>
    </row>
    <row r="351" spans="1:5" x14ac:dyDescent="0.25">
      <c r="A351">
        <v>34900</v>
      </c>
      <c r="B351">
        <f t="shared" si="24"/>
        <v>2436054901</v>
      </c>
      <c r="C351">
        <f t="shared" si="25"/>
        <v>104701</v>
      </c>
      <c r="D351">
        <f t="shared" si="22"/>
        <v>2801423000</v>
      </c>
      <c r="E351">
        <f t="shared" si="23"/>
        <v>139600</v>
      </c>
    </row>
    <row r="352" spans="1:5" x14ac:dyDescent="0.25">
      <c r="A352">
        <v>35000</v>
      </c>
      <c r="B352">
        <f t="shared" si="24"/>
        <v>2450035001</v>
      </c>
      <c r="C352">
        <f t="shared" si="25"/>
        <v>105001</v>
      </c>
      <c r="D352">
        <f t="shared" si="22"/>
        <v>2817500000</v>
      </c>
      <c r="E352">
        <f t="shared" si="23"/>
        <v>140000</v>
      </c>
    </row>
    <row r="353" spans="1:5" x14ac:dyDescent="0.25">
      <c r="A353">
        <v>35100</v>
      </c>
      <c r="B353">
        <f t="shared" si="24"/>
        <v>2464055101</v>
      </c>
      <c r="C353">
        <f t="shared" si="25"/>
        <v>105301</v>
      </c>
      <c r="D353">
        <f t="shared" si="22"/>
        <v>2833623000</v>
      </c>
      <c r="E353">
        <f t="shared" si="23"/>
        <v>140400</v>
      </c>
    </row>
    <row r="354" spans="1:5" x14ac:dyDescent="0.25">
      <c r="A354">
        <v>35200</v>
      </c>
      <c r="B354">
        <f t="shared" si="24"/>
        <v>2478115201</v>
      </c>
      <c r="C354">
        <f t="shared" si="25"/>
        <v>105601</v>
      </c>
      <c r="D354">
        <f t="shared" si="22"/>
        <v>2849792000</v>
      </c>
      <c r="E354">
        <f t="shared" si="23"/>
        <v>140800</v>
      </c>
    </row>
    <row r="355" spans="1:5" x14ac:dyDescent="0.25">
      <c r="A355">
        <v>35300</v>
      </c>
      <c r="B355">
        <f t="shared" si="24"/>
        <v>2492215301</v>
      </c>
      <c r="C355">
        <f t="shared" si="25"/>
        <v>105901</v>
      </c>
      <c r="D355">
        <f t="shared" si="22"/>
        <v>2866007000</v>
      </c>
      <c r="E355">
        <f t="shared" si="23"/>
        <v>141200</v>
      </c>
    </row>
    <row r="356" spans="1:5" x14ac:dyDescent="0.25">
      <c r="A356">
        <v>35400</v>
      </c>
      <c r="B356">
        <f t="shared" si="24"/>
        <v>2506355401</v>
      </c>
      <c r="C356">
        <f t="shared" si="25"/>
        <v>106201</v>
      </c>
      <c r="D356">
        <f t="shared" si="22"/>
        <v>2882268000</v>
      </c>
      <c r="E356">
        <f t="shared" si="23"/>
        <v>141600</v>
      </c>
    </row>
    <row r="357" spans="1:5" x14ac:dyDescent="0.25">
      <c r="A357">
        <v>35500</v>
      </c>
      <c r="B357">
        <f t="shared" si="24"/>
        <v>2520535501</v>
      </c>
      <c r="C357">
        <f t="shared" si="25"/>
        <v>106501</v>
      </c>
      <c r="D357">
        <f t="shared" si="22"/>
        <v>2898575000</v>
      </c>
      <c r="E357">
        <f t="shared" si="23"/>
        <v>142000</v>
      </c>
    </row>
    <row r="358" spans="1:5" x14ac:dyDescent="0.25">
      <c r="A358">
        <v>35600</v>
      </c>
      <c r="B358">
        <f t="shared" si="24"/>
        <v>2534755601</v>
      </c>
      <c r="C358">
        <f t="shared" si="25"/>
        <v>106801</v>
      </c>
      <c r="D358">
        <f t="shared" si="22"/>
        <v>2914928000</v>
      </c>
      <c r="E358">
        <f t="shared" si="23"/>
        <v>142400</v>
      </c>
    </row>
    <row r="359" spans="1:5" x14ac:dyDescent="0.25">
      <c r="A359">
        <v>35700</v>
      </c>
      <c r="B359">
        <f t="shared" si="24"/>
        <v>2549015701</v>
      </c>
      <c r="C359">
        <f t="shared" si="25"/>
        <v>107101</v>
      </c>
      <c r="D359">
        <f t="shared" si="22"/>
        <v>2931327000</v>
      </c>
      <c r="E359">
        <f t="shared" si="23"/>
        <v>142800</v>
      </c>
    </row>
    <row r="360" spans="1:5" x14ac:dyDescent="0.25">
      <c r="A360">
        <v>35800</v>
      </c>
      <c r="B360">
        <f t="shared" si="24"/>
        <v>2563315801</v>
      </c>
      <c r="C360">
        <f t="shared" si="25"/>
        <v>107401</v>
      </c>
      <c r="D360">
        <f t="shared" si="22"/>
        <v>2947772000</v>
      </c>
      <c r="E360">
        <f t="shared" si="23"/>
        <v>143200</v>
      </c>
    </row>
    <row r="361" spans="1:5" x14ac:dyDescent="0.25">
      <c r="A361">
        <v>35900</v>
      </c>
      <c r="B361">
        <f t="shared" si="24"/>
        <v>2577655901</v>
      </c>
      <c r="C361">
        <f t="shared" si="25"/>
        <v>107701</v>
      </c>
      <c r="D361">
        <f t="shared" si="22"/>
        <v>2964263000</v>
      </c>
      <c r="E361">
        <f t="shared" si="23"/>
        <v>143600</v>
      </c>
    </row>
    <row r="362" spans="1:5" x14ac:dyDescent="0.25">
      <c r="A362">
        <v>36000</v>
      </c>
      <c r="B362">
        <f t="shared" si="24"/>
        <v>2592036001</v>
      </c>
      <c r="C362">
        <f t="shared" si="25"/>
        <v>108001</v>
      </c>
      <c r="D362">
        <f t="shared" si="22"/>
        <v>2980800000</v>
      </c>
      <c r="E362">
        <f t="shared" si="23"/>
        <v>144000</v>
      </c>
    </row>
    <row r="363" spans="1:5" x14ac:dyDescent="0.25">
      <c r="A363">
        <v>36100</v>
      </c>
      <c r="B363">
        <f t="shared" si="24"/>
        <v>2606456101</v>
      </c>
      <c r="C363">
        <f t="shared" si="25"/>
        <v>108301</v>
      </c>
      <c r="D363">
        <f t="shared" si="22"/>
        <v>2997383000</v>
      </c>
      <c r="E363">
        <f t="shared" si="23"/>
        <v>144400</v>
      </c>
    </row>
    <row r="364" spans="1:5" x14ac:dyDescent="0.25">
      <c r="A364">
        <v>36200</v>
      </c>
      <c r="B364">
        <f t="shared" si="24"/>
        <v>2620916201</v>
      </c>
      <c r="C364">
        <f t="shared" si="25"/>
        <v>108601</v>
      </c>
      <c r="D364">
        <f t="shared" si="22"/>
        <v>3014012000</v>
      </c>
      <c r="E364">
        <f t="shared" si="23"/>
        <v>144800</v>
      </c>
    </row>
    <row r="365" spans="1:5" x14ac:dyDescent="0.25">
      <c r="A365">
        <v>36300</v>
      </c>
      <c r="B365">
        <f t="shared" si="24"/>
        <v>2635416301</v>
      </c>
      <c r="C365">
        <f t="shared" si="25"/>
        <v>108901</v>
      </c>
      <c r="D365">
        <f t="shared" si="22"/>
        <v>3030687000</v>
      </c>
      <c r="E365">
        <f t="shared" si="23"/>
        <v>145200</v>
      </c>
    </row>
    <row r="366" spans="1:5" x14ac:dyDescent="0.25">
      <c r="A366">
        <v>36400</v>
      </c>
      <c r="B366">
        <f t="shared" si="24"/>
        <v>2649956401</v>
      </c>
      <c r="C366">
        <f t="shared" si="25"/>
        <v>109201</v>
      </c>
      <c r="D366">
        <f t="shared" si="22"/>
        <v>3047408000</v>
      </c>
      <c r="E366">
        <f t="shared" si="23"/>
        <v>145600</v>
      </c>
    </row>
    <row r="367" spans="1:5" x14ac:dyDescent="0.25">
      <c r="A367">
        <v>36500</v>
      </c>
      <c r="B367">
        <f t="shared" si="24"/>
        <v>2664536501</v>
      </c>
      <c r="C367">
        <f t="shared" si="25"/>
        <v>109501</v>
      </c>
      <c r="D367">
        <f t="shared" si="22"/>
        <v>3064175000</v>
      </c>
      <c r="E367">
        <f t="shared" si="23"/>
        <v>146000</v>
      </c>
    </row>
    <row r="368" spans="1:5" x14ac:dyDescent="0.25">
      <c r="A368">
        <v>36600</v>
      </c>
      <c r="B368">
        <f t="shared" si="24"/>
        <v>2679156601</v>
      </c>
      <c r="C368">
        <f t="shared" si="25"/>
        <v>109801</v>
      </c>
      <c r="D368">
        <f t="shared" si="22"/>
        <v>3080988000</v>
      </c>
      <c r="E368">
        <f t="shared" si="23"/>
        <v>146400</v>
      </c>
    </row>
    <row r="369" spans="1:5" x14ac:dyDescent="0.25">
      <c r="A369">
        <v>36700</v>
      </c>
      <c r="B369">
        <f t="shared" si="24"/>
        <v>2693816701</v>
      </c>
      <c r="C369">
        <f t="shared" si="25"/>
        <v>110101</v>
      </c>
      <c r="D369">
        <f t="shared" si="22"/>
        <v>3097846999.9999995</v>
      </c>
      <c r="E369">
        <f t="shared" si="23"/>
        <v>146800</v>
      </c>
    </row>
    <row r="370" spans="1:5" x14ac:dyDescent="0.25">
      <c r="A370">
        <v>36800</v>
      </c>
      <c r="B370">
        <f t="shared" si="24"/>
        <v>2708516801</v>
      </c>
      <c r="C370">
        <f t="shared" si="25"/>
        <v>110401</v>
      </c>
      <c r="D370">
        <f t="shared" si="22"/>
        <v>3114751999.9999995</v>
      </c>
      <c r="E370">
        <f t="shared" si="23"/>
        <v>147200</v>
      </c>
    </row>
    <row r="371" spans="1:5" x14ac:dyDescent="0.25">
      <c r="A371">
        <v>36900</v>
      </c>
      <c r="B371">
        <f t="shared" si="24"/>
        <v>2723256901</v>
      </c>
      <c r="C371">
        <f t="shared" si="25"/>
        <v>110701</v>
      </c>
      <c r="D371">
        <f t="shared" si="22"/>
        <v>3131702999.9999995</v>
      </c>
      <c r="E371">
        <f t="shared" si="23"/>
        <v>147600</v>
      </c>
    </row>
    <row r="372" spans="1:5" x14ac:dyDescent="0.25">
      <c r="A372">
        <v>37000</v>
      </c>
      <c r="B372">
        <f t="shared" si="24"/>
        <v>2738037001</v>
      </c>
      <c r="C372">
        <f t="shared" si="25"/>
        <v>111001</v>
      </c>
      <c r="D372">
        <f t="shared" si="22"/>
        <v>3148699999.9999995</v>
      </c>
      <c r="E372">
        <f t="shared" si="23"/>
        <v>148000</v>
      </c>
    </row>
    <row r="373" spans="1:5" x14ac:dyDescent="0.25">
      <c r="A373">
        <v>37100</v>
      </c>
      <c r="B373">
        <f t="shared" si="24"/>
        <v>2752857101</v>
      </c>
      <c r="C373">
        <f t="shared" si="25"/>
        <v>111301</v>
      </c>
      <c r="D373">
        <f t="shared" si="22"/>
        <v>3165742999.9999995</v>
      </c>
      <c r="E373">
        <f t="shared" si="23"/>
        <v>148400</v>
      </c>
    </row>
    <row r="374" spans="1:5" x14ac:dyDescent="0.25">
      <c r="A374">
        <v>37200</v>
      </c>
      <c r="B374">
        <f t="shared" si="24"/>
        <v>2767717201</v>
      </c>
      <c r="C374">
        <f t="shared" si="25"/>
        <v>111601</v>
      </c>
      <c r="D374">
        <f t="shared" si="22"/>
        <v>3182831999.9999995</v>
      </c>
      <c r="E374">
        <f t="shared" si="23"/>
        <v>148800</v>
      </c>
    </row>
    <row r="375" spans="1:5" x14ac:dyDescent="0.25">
      <c r="A375">
        <v>37300</v>
      </c>
      <c r="B375">
        <f t="shared" si="24"/>
        <v>2782617301</v>
      </c>
      <c r="C375">
        <f t="shared" si="25"/>
        <v>111901</v>
      </c>
      <c r="D375">
        <f t="shared" si="22"/>
        <v>3199966999.9999995</v>
      </c>
      <c r="E375">
        <f t="shared" si="23"/>
        <v>149200</v>
      </c>
    </row>
    <row r="376" spans="1:5" x14ac:dyDescent="0.25">
      <c r="A376">
        <v>37400</v>
      </c>
      <c r="B376">
        <f t="shared" si="24"/>
        <v>2797557401</v>
      </c>
      <c r="C376">
        <f t="shared" si="25"/>
        <v>112201</v>
      </c>
      <c r="D376">
        <f t="shared" si="22"/>
        <v>3217147999.9999995</v>
      </c>
      <c r="E376">
        <f t="shared" si="23"/>
        <v>149600</v>
      </c>
    </row>
    <row r="377" spans="1:5" x14ac:dyDescent="0.25">
      <c r="A377">
        <v>37500</v>
      </c>
      <c r="B377">
        <f t="shared" si="24"/>
        <v>2812537501</v>
      </c>
      <c r="C377">
        <f t="shared" si="25"/>
        <v>112501</v>
      </c>
      <c r="D377">
        <f t="shared" si="22"/>
        <v>3234374999.9999995</v>
      </c>
      <c r="E377">
        <f t="shared" si="23"/>
        <v>150000</v>
      </c>
    </row>
    <row r="378" spans="1:5" x14ac:dyDescent="0.25">
      <c r="A378">
        <v>37600</v>
      </c>
      <c r="B378">
        <f t="shared" si="24"/>
        <v>2827557601</v>
      </c>
      <c r="C378">
        <f t="shared" si="25"/>
        <v>112801</v>
      </c>
      <c r="D378">
        <f t="shared" si="22"/>
        <v>3251647999.9999995</v>
      </c>
      <c r="E378">
        <f t="shared" si="23"/>
        <v>150400</v>
      </c>
    </row>
    <row r="379" spans="1:5" x14ac:dyDescent="0.25">
      <c r="A379">
        <v>37700</v>
      </c>
      <c r="B379">
        <f t="shared" si="24"/>
        <v>2842617701</v>
      </c>
      <c r="C379">
        <f t="shared" si="25"/>
        <v>113101</v>
      </c>
      <c r="D379">
        <f t="shared" si="22"/>
        <v>3268966999.9999995</v>
      </c>
      <c r="E379">
        <f t="shared" si="23"/>
        <v>150800</v>
      </c>
    </row>
    <row r="380" spans="1:5" x14ac:dyDescent="0.25">
      <c r="A380">
        <v>37800</v>
      </c>
      <c r="B380">
        <f t="shared" si="24"/>
        <v>2857717801</v>
      </c>
      <c r="C380">
        <f t="shared" si="25"/>
        <v>113401</v>
      </c>
      <c r="D380">
        <f t="shared" si="22"/>
        <v>3286331999.9999995</v>
      </c>
      <c r="E380">
        <f t="shared" si="23"/>
        <v>151200</v>
      </c>
    </row>
    <row r="381" spans="1:5" x14ac:dyDescent="0.25">
      <c r="A381">
        <v>37900</v>
      </c>
      <c r="B381">
        <f t="shared" si="24"/>
        <v>2872857901</v>
      </c>
      <c r="C381">
        <f t="shared" si="25"/>
        <v>113701</v>
      </c>
      <c r="D381">
        <f t="shared" si="22"/>
        <v>3303742999.9999995</v>
      </c>
      <c r="E381">
        <f t="shared" si="23"/>
        <v>151600</v>
      </c>
    </row>
    <row r="382" spans="1:5" x14ac:dyDescent="0.25">
      <c r="A382">
        <v>38000</v>
      </c>
      <c r="B382">
        <f t="shared" si="24"/>
        <v>2888038001</v>
      </c>
      <c r="C382">
        <f t="shared" si="25"/>
        <v>114001</v>
      </c>
      <c r="D382">
        <f t="shared" si="22"/>
        <v>3321199999.9999995</v>
      </c>
      <c r="E382">
        <f t="shared" si="23"/>
        <v>152000</v>
      </c>
    </row>
    <row r="383" spans="1:5" x14ac:dyDescent="0.25">
      <c r="A383">
        <v>38100</v>
      </c>
      <c r="B383">
        <f t="shared" si="24"/>
        <v>2903258101</v>
      </c>
      <c r="C383">
        <f t="shared" si="25"/>
        <v>114301</v>
      </c>
      <c r="D383">
        <f t="shared" si="22"/>
        <v>3338702999.9999995</v>
      </c>
      <c r="E383">
        <f t="shared" si="23"/>
        <v>152400</v>
      </c>
    </row>
    <row r="384" spans="1:5" x14ac:dyDescent="0.25">
      <c r="A384">
        <v>38200</v>
      </c>
      <c r="B384">
        <f t="shared" si="24"/>
        <v>2918518201</v>
      </c>
      <c r="C384">
        <f t="shared" si="25"/>
        <v>114601</v>
      </c>
      <c r="D384">
        <f t="shared" si="22"/>
        <v>3356251999.9999995</v>
      </c>
      <c r="E384">
        <f t="shared" si="23"/>
        <v>152800</v>
      </c>
    </row>
    <row r="385" spans="1:5" x14ac:dyDescent="0.25">
      <c r="A385">
        <v>38300</v>
      </c>
      <c r="B385">
        <f t="shared" si="24"/>
        <v>2933818301</v>
      </c>
      <c r="C385">
        <f t="shared" si="25"/>
        <v>114901</v>
      </c>
      <c r="D385">
        <f t="shared" si="22"/>
        <v>3373846999.9999995</v>
      </c>
      <c r="E385">
        <f t="shared" si="23"/>
        <v>153200</v>
      </c>
    </row>
    <row r="386" spans="1:5" x14ac:dyDescent="0.25">
      <c r="A386">
        <v>38400</v>
      </c>
      <c r="B386">
        <f t="shared" si="24"/>
        <v>2949158401</v>
      </c>
      <c r="C386">
        <f t="shared" si="25"/>
        <v>115201</v>
      </c>
      <c r="D386">
        <f t="shared" ref="D386:D449" si="26">$G$2*(A386^2)</f>
        <v>3391487999.9999995</v>
      </c>
      <c r="E386">
        <f t="shared" ref="E386:E449" si="27">A386*$H$2</f>
        <v>153600</v>
      </c>
    </row>
    <row r="387" spans="1:5" x14ac:dyDescent="0.25">
      <c r="A387">
        <v>38500</v>
      </c>
      <c r="B387">
        <f t="shared" si="24"/>
        <v>2964538501</v>
      </c>
      <c r="C387">
        <f t="shared" si="25"/>
        <v>115501</v>
      </c>
      <c r="D387">
        <f t="shared" si="26"/>
        <v>3409174999.9999995</v>
      </c>
      <c r="E387">
        <f t="shared" si="27"/>
        <v>154000</v>
      </c>
    </row>
    <row r="388" spans="1:5" x14ac:dyDescent="0.25">
      <c r="A388">
        <v>38600</v>
      </c>
      <c r="B388">
        <f t="shared" si="24"/>
        <v>2979958601</v>
      </c>
      <c r="C388">
        <f t="shared" si="25"/>
        <v>115801</v>
      </c>
      <c r="D388">
        <f t="shared" si="26"/>
        <v>3426907999.9999995</v>
      </c>
      <c r="E388">
        <f t="shared" si="27"/>
        <v>154400</v>
      </c>
    </row>
    <row r="389" spans="1:5" x14ac:dyDescent="0.25">
      <c r="A389">
        <v>38700</v>
      </c>
      <c r="B389">
        <f t="shared" si="24"/>
        <v>2995418701</v>
      </c>
      <c r="C389">
        <f t="shared" si="25"/>
        <v>116101</v>
      </c>
      <c r="D389">
        <f t="shared" si="26"/>
        <v>3444686999.9999995</v>
      </c>
      <c r="E389">
        <f t="shared" si="27"/>
        <v>154800</v>
      </c>
    </row>
    <row r="390" spans="1:5" x14ac:dyDescent="0.25">
      <c r="A390">
        <v>38800</v>
      </c>
      <c r="B390">
        <f t="shared" si="24"/>
        <v>3010918801</v>
      </c>
      <c r="C390">
        <f t="shared" si="25"/>
        <v>116401</v>
      </c>
      <c r="D390">
        <f t="shared" si="26"/>
        <v>3462511999.9999995</v>
      </c>
      <c r="E390">
        <f t="shared" si="27"/>
        <v>155200</v>
      </c>
    </row>
    <row r="391" spans="1:5" x14ac:dyDescent="0.25">
      <c r="A391">
        <v>38900</v>
      </c>
      <c r="B391">
        <f t="shared" si="24"/>
        <v>3026458901</v>
      </c>
      <c r="C391">
        <f t="shared" si="25"/>
        <v>116701</v>
      </c>
      <c r="D391">
        <f t="shared" si="26"/>
        <v>3480382999.9999995</v>
      </c>
      <c r="E391">
        <f t="shared" si="27"/>
        <v>155600</v>
      </c>
    </row>
    <row r="392" spans="1:5" x14ac:dyDescent="0.25">
      <c r="A392">
        <v>39000</v>
      </c>
      <c r="B392">
        <f t="shared" si="24"/>
        <v>3042039001</v>
      </c>
      <c r="C392">
        <f t="shared" si="25"/>
        <v>117001</v>
      </c>
      <c r="D392">
        <f t="shared" si="26"/>
        <v>3498299999.9999995</v>
      </c>
      <c r="E392">
        <f t="shared" si="27"/>
        <v>156000</v>
      </c>
    </row>
    <row r="393" spans="1:5" x14ac:dyDescent="0.25">
      <c r="A393">
        <v>39100</v>
      </c>
      <c r="B393">
        <f t="shared" si="24"/>
        <v>3057659101</v>
      </c>
      <c r="C393">
        <f t="shared" si="25"/>
        <v>117301</v>
      </c>
      <c r="D393">
        <f t="shared" si="26"/>
        <v>3516262999.9999995</v>
      </c>
      <c r="E393">
        <f t="shared" si="27"/>
        <v>156400</v>
      </c>
    </row>
    <row r="394" spans="1:5" x14ac:dyDescent="0.25">
      <c r="A394">
        <v>39200</v>
      </c>
      <c r="B394">
        <f t="shared" si="24"/>
        <v>3073319201</v>
      </c>
      <c r="C394">
        <f t="shared" si="25"/>
        <v>117601</v>
      </c>
      <c r="D394">
        <f t="shared" si="26"/>
        <v>3534271999.9999995</v>
      </c>
      <c r="E394">
        <f t="shared" si="27"/>
        <v>156800</v>
      </c>
    </row>
    <row r="395" spans="1:5" x14ac:dyDescent="0.25">
      <c r="A395">
        <v>39300</v>
      </c>
      <c r="B395">
        <f t="shared" si="24"/>
        <v>3089019301</v>
      </c>
      <c r="C395">
        <f t="shared" si="25"/>
        <v>117901</v>
      </c>
      <c r="D395">
        <f t="shared" si="26"/>
        <v>3552326999.9999995</v>
      </c>
      <c r="E395">
        <f t="shared" si="27"/>
        <v>157200</v>
      </c>
    </row>
    <row r="396" spans="1:5" x14ac:dyDescent="0.25">
      <c r="A396">
        <v>39400</v>
      </c>
      <c r="B396">
        <f t="shared" si="24"/>
        <v>3104759401</v>
      </c>
      <c r="C396">
        <f t="shared" si="25"/>
        <v>118201</v>
      </c>
      <c r="D396">
        <f t="shared" si="26"/>
        <v>3570427999.9999995</v>
      </c>
      <c r="E396">
        <f t="shared" si="27"/>
        <v>157600</v>
      </c>
    </row>
    <row r="397" spans="1:5" x14ac:dyDescent="0.25">
      <c r="A397">
        <v>39500</v>
      </c>
      <c r="B397">
        <f t="shared" si="24"/>
        <v>3120539501</v>
      </c>
      <c r="C397">
        <f t="shared" si="25"/>
        <v>118501</v>
      </c>
      <c r="D397">
        <f t="shared" si="26"/>
        <v>3588574999.9999995</v>
      </c>
      <c r="E397">
        <f t="shared" si="27"/>
        <v>158000</v>
      </c>
    </row>
    <row r="398" spans="1:5" x14ac:dyDescent="0.25">
      <c r="A398">
        <v>39600</v>
      </c>
      <c r="B398">
        <f t="shared" si="24"/>
        <v>3136359601</v>
      </c>
      <c r="C398">
        <f t="shared" si="25"/>
        <v>118801</v>
      </c>
      <c r="D398">
        <f t="shared" si="26"/>
        <v>3606767999.9999995</v>
      </c>
      <c r="E398">
        <f t="shared" si="27"/>
        <v>158400</v>
      </c>
    </row>
    <row r="399" spans="1:5" x14ac:dyDescent="0.25">
      <c r="A399">
        <v>39700</v>
      </c>
      <c r="B399">
        <f t="shared" ref="B399:B462" si="28">2*(A399^2)+A399+1</f>
        <v>3152219701</v>
      </c>
      <c r="C399">
        <f t="shared" ref="C399:C462" si="29">3*A399+1</f>
        <v>119101</v>
      </c>
      <c r="D399">
        <f t="shared" si="26"/>
        <v>3625006999.9999995</v>
      </c>
      <c r="E399">
        <f t="shared" si="27"/>
        <v>158800</v>
      </c>
    </row>
    <row r="400" spans="1:5" x14ac:dyDescent="0.25">
      <c r="A400">
        <v>39800</v>
      </c>
      <c r="B400">
        <f t="shared" si="28"/>
        <v>3168119801</v>
      </c>
      <c r="C400">
        <f t="shared" si="29"/>
        <v>119401</v>
      </c>
      <c r="D400">
        <f t="shared" si="26"/>
        <v>3643291999.9999995</v>
      </c>
      <c r="E400">
        <f t="shared" si="27"/>
        <v>159200</v>
      </c>
    </row>
    <row r="401" spans="1:5" x14ac:dyDescent="0.25">
      <c r="A401">
        <v>39900</v>
      </c>
      <c r="B401">
        <f t="shared" si="28"/>
        <v>3184059901</v>
      </c>
      <c r="C401">
        <f t="shared" si="29"/>
        <v>119701</v>
      </c>
      <c r="D401">
        <f t="shared" si="26"/>
        <v>3661622999.9999995</v>
      </c>
      <c r="E401">
        <f t="shared" si="27"/>
        <v>159600</v>
      </c>
    </row>
    <row r="402" spans="1:5" x14ac:dyDescent="0.25">
      <c r="A402">
        <v>40000</v>
      </c>
      <c r="B402">
        <f t="shared" si="28"/>
        <v>3200040001</v>
      </c>
      <c r="C402">
        <f t="shared" si="29"/>
        <v>120001</v>
      </c>
      <c r="D402">
        <f t="shared" si="26"/>
        <v>3679999999.9999995</v>
      </c>
      <c r="E402">
        <f t="shared" si="27"/>
        <v>160000</v>
      </c>
    </row>
    <row r="403" spans="1:5" x14ac:dyDescent="0.25">
      <c r="A403">
        <v>40100</v>
      </c>
      <c r="B403">
        <f t="shared" si="28"/>
        <v>3216060101</v>
      </c>
      <c r="C403">
        <f t="shared" si="29"/>
        <v>120301</v>
      </c>
      <c r="D403">
        <f t="shared" si="26"/>
        <v>3698422999.9999995</v>
      </c>
      <c r="E403">
        <f t="shared" si="27"/>
        <v>160400</v>
      </c>
    </row>
    <row r="404" spans="1:5" x14ac:dyDescent="0.25">
      <c r="A404">
        <v>40200</v>
      </c>
      <c r="B404">
        <f t="shared" si="28"/>
        <v>3232120201</v>
      </c>
      <c r="C404">
        <f t="shared" si="29"/>
        <v>120601</v>
      </c>
      <c r="D404">
        <f t="shared" si="26"/>
        <v>3716891999.9999995</v>
      </c>
      <c r="E404">
        <f t="shared" si="27"/>
        <v>160800</v>
      </c>
    </row>
    <row r="405" spans="1:5" x14ac:dyDescent="0.25">
      <c r="A405">
        <v>40300</v>
      </c>
      <c r="B405">
        <f t="shared" si="28"/>
        <v>3248220301</v>
      </c>
      <c r="C405">
        <f t="shared" si="29"/>
        <v>120901</v>
      </c>
      <c r="D405">
        <f t="shared" si="26"/>
        <v>3735406999.9999995</v>
      </c>
      <c r="E405">
        <f t="shared" si="27"/>
        <v>161200</v>
      </c>
    </row>
    <row r="406" spans="1:5" x14ac:dyDescent="0.25">
      <c r="A406">
        <v>40400</v>
      </c>
      <c r="B406">
        <f t="shared" si="28"/>
        <v>3264360401</v>
      </c>
      <c r="C406">
        <f t="shared" si="29"/>
        <v>121201</v>
      </c>
      <c r="D406">
        <f t="shared" si="26"/>
        <v>3753967999.9999995</v>
      </c>
      <c r="E406">
        <f t="shared" si="27"/>
        <v>161600</v>
      </c>
    </row>
    <row r="407" spans="1:5" x14ac:dyDescent="0.25">
      <c r="A407">
        <v>40500</v>
      </c>
      <c r="B407">
        <f t="shared" si="28"/>
        <v>3280540501</v>
      </c>
      <c r="C407">
        <f t="shared" si="29"/>
        <v>121501</v>
      </c>
      <c r="D407">
        <f t="shared" si="26"/>
        <v>3772574999.9999995</v>
      </c>
      <c r="E407">
        <f t="shared" si="27"/>
        <v>162000</v>
      </c>
    </row>
    <row r="408" spans="1:5" x14ac:dyDescent="0.25">
      <c r="A408">
        <v>40600</v>
      </c>
      <c r="B408">
        <f t="shared" si="28"/>
        <v>3296760601</v>
      </c>
      <c r="C408">
        <f t="shared" si="29"/>
        <v>121801</v>
      </c>
      <c r="D408">
        <f t="shared" si="26"/>
        <v>3791227999.9999995</v>
      </c>
      <c r="E408">
        <f t="shared" si="27"/>
        <v>162400</v>
      </c>
    </row>
    <row r="409" spans="1:5" x14ac:dyDescent="0.25">
      <c r="A409">
        <v>40700</v>
      </c>
      <c r="B409">
        <f t="shared" si="28"/>
        <v>3313020701</v>
      </c>
      <c r="C409">
        <f t="shared" si="29"/>
        <v>122101</v>
      </c>
      <c r="D409">
        <f t="shared" si="26"/>
        <v>3809926999.9999995</v>
      </c>
      <c r="E409">
        <f t="shared" si="27"/>
        <v>162800</v>
      </c>
    </row>
    <row r="410" spans="1:5" x14ac:dyDescent="0.25">
      <c r="A410">
        <v>40800</v>
      </c>
      <c r="B410">
        <f t="shared" si="28"/>
        <v>3329320801</v>
      </c>
      <c r="C410">
        <f t="shared" si="29"/>
        <v>122401</v>
      </c>
      <c r="D410">
        <f t="shared" si="26"/>
        <v>3828671999.9999995</v>
      </c>
      <c r="E410">
        <f t="shared" si="27"/>
        <v>163200</v>
      </c>
    </row>
    <row r="411" spans="1:5" x14ac:dyDescent="0.25">
      <c r="A411">
        <v>40900</v>
      </c>
      <c r="B411">
        <f t="shared" si="28"/>
        <v>3345660901</v>
      </c>
      <c r="C411">
        <f t="shared" si="29"/>
        <v>122701</v>
      </c>
      <c r="D411">
        <f t="shared" si="26"/>
        <v>3847462999.9999995</v>
      </c>
      <c r="E411">
        <f t="shared" si="27"/>
        <v>163600</v>
      </c>
    </row>
    <row r="412" spans="1:5" x14ac:dyDescent="0.25">
      <c r="A412">
        <v>41000</v>
      </c>
      <c r="B412">
        <f t="shared" si="28"/>
        <v>3362041001</v>
      </c>
      <c r="C412">
        <f t="shared" si="29"/>
        <v>123001</v>
      </c>
      <c r="D412">
        <f t="shared" si="26"/>
        <v>3866299999.9999995</v>
      </c>
      <c r="E412">
        <f t="shared" si="27"/>
        <v>164000</v>
      </c>
    </row>
    <row r="413" spans="1:5" x14ac:dyDescent="0.25">
      <c r="A413">
        <v>41100</v>
      </c>
      <c r="B413">
        <f t="shared" si="28"/>
        <v>3378461101</v>
      </c>
      <c r="C413">
        <f t="shared" si="29"/>
        <v>123301</v>
      </c>
      <c r="D413">
        <f t="shared" si="26"/>
        <v>3885182999.9999995</v>
      </c>
      <c r="E413">
        <f t="shared" si="27"/>
        <v>164400</v>
      </c>
    </row>
    <row r="414" spans="1:5" x14ac:dyDescent="0.25">
      <c r="A414">
        <v>41200</v>
      </c>
      <c r="B414">
        <f t="shared" si="28"/>
        <v>3394921201</v>
      </c>
      <c r="C414">
        <f t="shared" si="29"/>
        <v>123601</v>
      </c>
      <c r="D414">
        <f t="shared" si="26"/>
        <v>3904111999.9999995</v>
      </c>
      <c r="E414">
        <f t="shared" si="27"/>
        <v>164800</v>
      </c>
    </row>
    <row r="415" spans="1:5" x14ac:dyDescent="0.25">
      <c r="A415">
        <v>41300</v>
      </c>
      <c r="B415">
        <f t="shared" si="28"/>
        <v>3411421301</v>
      </c>
      <c r="C415">
        <f t="shared" si="29"/>
        <v>123901</v>
      </c>
      <c r="D415">
        <f t="shared" si="26"/>
        <v>3923086999.9999995</v>
      </c>
      <c r="E415">
        <f t="shared" si="27"/>
        <v>165200</v>
      </c>
    </row>
    <row r="416" spans="1:5" x14ac:dyDescent="0.25">
      <c r="A416">
        <v>41400</v>
      </c>
      <c r="B416">
        <f t="shared" si="28"/>
        <v>3427961401</v>
      </c>
      <c r="C416">
        <f t="shared" si="29"/>
        <v>124201</v>
      </c>
      <c r="D416">
        <f t="shared" si="26"/>
        <v>3942107999.9999995</v>
      </c>
      <c r="E416">
        <f t="shared" si="27"/>
        <v>165600</v>
      </c>
    </row>
    <row r="417" spans="1:5" x14ac:dyDescent="0.25">
      <c r="A417">
        <v>41500</v>
      </c>
      <c r="B417">
        <f t="shared" si="28"/>
        <v>3444541501</v>
      </c>
      <c r="C417">
        <f t="shared" si="29"/>
        <v>124501</v>
      </c>
      <c r="D417">
        <f t="shared" si="26"/>
        <v>3961174999.9999995</v>
      </c>
      <c r="E417">
        <f t="shared" si="27"/>
        <v>166000</v>
      </c>
    </row>
    <row r="418" spans="1:5" x14ac:dyDescent="0.25">
      <c r="A418">
        <v>41600</v>
      </c>
      <c r="B418">
        <f t="shared" si="28"/>
        <v>3461161601</v>
      </c>
      <c r="C418">
        <f t="shared" si="29"/>
        <v>124801</v>
      </c>
      <c r="D418">
        <f t="shared" si="26"/>
        <v>3980287999.9999995</v>
      </c>
      <c r="E418">
        <f t="shared" si="27"/>
        <v>166400</v>
      </c>
    </row>
    <row r="419" spans="1:5" x14ac:dyDescent="0.25">
      <c r="A419">
        <v>41700</v>
      </c>
      <c r="B419">
        <f t="shared" si="28"/>
        <v>3477821701</v>
      </c>
      <c r="C419">
        <f t="shared" si="29"/>
        <v>125101</v>
      </c>
      <c r="D419">
        <f t="shared" si="26"/>
        <v>3999446999.9999995</v>
      </c>
      <c r="E419">
        <f t="shared" si="27"/>
        <v>166800</v>
      </c>
    </row>
    <row r="420" spans="1:5" x14ac:dyDescent="0.25">
      <c r="A420">
        <v>41800</v>
      </c>
      <c r="B420">
        <f t="shared" si="28"/>
        <v>3494521801</v>
      </c>
      <c r="C420">
        <f t="shared" si="29"/>
        <v>125401</v>
      </c>
      <c r="D420">
        <f t="shared" si="26"/>
        <v>4018651999.9999995</v>
      </c>
      <c r="E420">
        <f t="shared" si="27"/>
        <v>167200</v>
      </c>
    </row>
    <row r="421" spans="1:5" x14ac:dyDescent="0.25">
      <c r="A421">
        <v>41900</v>
      </c>
      <c r="B421">
        <f t="shared" si="28"/>
        <v>3511261901</v>
      </c>
      <c r="C421">
        <f t="shared" si="29"/>
        <v>125701</v>
      </c>
      <c r="D421">
        <f t="shared" si="26"/>
        <v>4037902999.9999995</v>
      </c>
      <c r="E421">
        <f t="shared" si="27"/>
        <v>167600</v>
      </c>
    </row>
    <row r="422" spans="1:5" x14ac:dyDescent="0.25">
      <c r="A422">
        <v>42000</v>
      </c>
      <c r="B422">
        <f t="shared" si="28"/>
        <v>3528042001</v>
      </c>
      <c r="C422">
        <f t="shared" si="29"/>
        <v>126001</v>
      </c>
      <c r="D422">
        <f t="shared" si="26"/>
        <v>4057199999.9999995</v>
      </c>
      <c r="E422">
        <f t="shared" si="27"/>
        <v>168000</v>
      </c>
    </row>
    <row r="423" spans="1:5" x14ac:dyDescent="0.25">
      <c r="A423">
        <v>42100</v>
      </c>
      <c r="B423">
        <f t="shared" si="28"/>
        <v>3544862101</v>
      </c>
      <c r="C423">
        <f t="shared" si="29"/>
        <v>126301</v>
      </c>
      <c r="D423">
        <f t="shared" si="26"/>
        <v>4076542999.9999995</v>
      </c>
      <c r="E423">
        <f t="shared" si="27"/>
        <v>168400</v>
      </c>
    </row>
    <row r="424" spans="1:5" x14ac:dyDescent="0.25">
      <c r="A424">
        <v>42200</v>
      </c>
      <c r="B424">
        <f t="shared" si="28"/>
        <v>3561722201</v>
      </c>
      <c r="C424">
        <f t="shared" si="29"/>
        <v>126601</v>
      </c>
      <c r="D424">
        <f t="shared" si="26"/>
        <v>4095931999.9999995</v>
      </c>
      <c r="E424">
        <f t="shared" si="27"/>
        <v>168800</v>
      </c>
    </row>
    <row r="425" spans="1:5" x14ac:dyDescent="0.25">
      <c r="A425">
        <v>42300</v>
      </c>
      <c r="B425">
        <f t="shared" si="28"/>
        <v>3578622301</v>
      </c>
      <c r="C425">
        <f t="shared" si="29"/>
        <v>126901</v>
      </c>
      <c r="D425">
        <f t="shared" si="26"/>
        <v>4115366999.9999995</v>
      </c>
      <c r="E425">
        <f t="shared" si="27"/>
        <v>169200</v>
      </c>
    </row>
    <row r="426" spans="1:5" x14ac:dyDescent="0.25">
      <c r="A426">
        <v>42400</v>
      </c>
      <c r="B426">
        <f t="shared" si="28"/>
        <v>3595562401</v>
      </c>
      <c r="C426">
        <f t="shared" si="29"/>
        <v>127201</v>
      </c>
      <c r="D426">
        <f t="shared" si="26"/>
        <v>4134847999.9999995</v>
      </c>
      <c r="E426">
        <f t="shared" si="27"/>
        <v>169600</v>
      </c>
    </row>
    <row r="427" spans="1:5" x14ac:dyDescent="0.25">
      <c r="A427">
        <v>42500</v>
      </c>
      <c r="B427">
        <f t="shared" si="28"/>
        <v>3612542501</v>
      </c>
      <c r="C427">
        <f t="shared" si="29"/>
        <v>127501</v>
      </c>
      <c r="D427">
        <f t="shared" si="26"/>
        <v>4154374999.9999995</v>
      </c>
      <c r="E427">
        <f t="shared" si="27"/>
        <v>170000</v>
      </c>
    </row>
    <row r="428" spans="1:5" x14ac:dyDescent="0.25">
      <c r="A428">
        <v>42600</v>
      </c>
      <c r="B428">
        <f t="shared" si="28"/>
        <v>3629562601</v>
      </c>
      <c r="C428">
        <f t="shared" si="29"/>
        <v>127801</v>
      </c>
      <c r="D428">
        <f t="shared" si="26"/>
        <v>4173947999.9999995</v>
      </c>
      <c r="E428">
        <f t="shared" si="27"/>
        <v>170400</v>
      </c>
    </row>
    <row r="429" spans="1:5" x14ac:dyDescent="0.25">
      <c r="A429">
        <v>42700</v>
      </c>
      <c r="B429">
        <f t="shared" si="28"/>
        <v>3646622701</v>
      </c>
      <c r="C429">
        <f t="shared" si="29"/>
        <v>128101</v>
      </c>
      <c r="D429">
        <f t="shared" si="26"/>
        <v>4193566999.9999995</v>
      </c>
      <c r="E429">
        <f t="shared" si="27"/>
        <v>170800</v>
      </c>
    </row>
    <row r="430" spans="1:5" x14ac:dyDescent="0.25">
      <c r="A430">
        <v>42800</v>
      </c>
      <c r="B430">
        <f t="shared" si="28"/>
        <v>3663722801</v>
      </c>
      <c r="C430">
        <f t="shared" si="29"/>
        <v>128401</v>
      </c>
      <c r="D430">
        <f t="shared" si="26"/>
        <v>4213231999.9999995</v>
      </c>
      <c r="E430">
        <f t="shared" si="27"/>
        <v>171200</v>
      </c>
    </row>
    <row r="431" spans="1:5" x14ac:dyDescent="0.25">
      <c r="A431">
        <v>42900</v>
      </c>
      <c r="B431">
        <f t="shared" si="28"/>
        <v>3680862901</v>
      </c>
      <c r="C431">
        <f t="shared" si="29"/>
        <v>128701</v>
      </c>
      <c r="D431">
        <f t="shared" si="26"/>
        <v>4232942999.9999995</v>
      </c>
      <c r="E431">
        <f t="shared" si="27"/>
        <v>171600</v>
      </c>
    </row>
    <row r="432" spans="1:5" x14ac:dyDescent="0.25">
      <c r="A432">
        <v>43000</v>
      </c>
      <c r="B432">
        <f t="shared" si="28"/>
        <v>3698043001</v>
      </c>
      <c r="C432">
        <f t="shared" si="29"/>
        <v>129001</v>
      </c>
      <c r="D432">
        <f t="shared" si="26"/>
        <v>4252699999.9999995</v>
      </c>
      <c r="E432">
        <f t="shared" si="27"/>
        <v>172000</v>
      </c>
    </row>
    <row r="433" spans="1:5" x14ac:dyDescent="0.25">
      <c r="A433">
        <v>43100</v>
      </c>
      <c r="B433">
        <f t="shared" si="28"/>
        <v>3715263101</v>
      </c>
      <c r="C433">
        <f t="shared" si="29"/>
        <v>129301</v>
      </c>
      <c r="D433">
        <f t="shared" si="26"/>
        <v>4272502999.9999995</v>
      </c>
      <c r="E433">
        <f t="shared" si="27"/>
        <v>172400</v>
      </c>
    </row>
    <row r="434" spans="1:5" x14ac:dyDescent="0.25">
      <c r="A434">
        <v>43200</v>
      </c>
      <c r="B434">
        <f t="shared" si="28"/>
        <v>3732523201</v>
      </c>
      <c r="C434">
        <f t="shared" si="29"/>
        <v>129601</v>
      </c>
      <c r="D434">
        <f t="shared" si="26"/>
        <v>4292351999.9999995</v>
      </c>
      <c r="E434">
        <f t="shared" si="27"/>
        <v>172800</v>
      </c>
    </row>
    <row r="435" spans="1:5" x14ac:dyDescent="0.25">
      <c r="A435">
        <v>43300</v>
      </c>
      <c r="B435">
        <f t="shared" si="28"/>
        <v>3749823301</v>
      </c>
      <c r="C435">
        <f t="shared" si="29"/>
        <v>129901</v>
      </c>
      <c r="D435">
        <f t="shared" si="26"/>
        <v>4312247000</v>
      </c>
      <c r="E435">
        <f t="shared" si="27"/>
        <v>173200</v>
      </c>
    </row>
    <row r="436" spans="1:5" x14ac:dyDescent="0.25">
      <c r="A436">
        <v>43400</v>
      </c>
      <c r="B436">
        <f t="shared" si="28"/>
        <v>3767163401</v>
      </c>
      <c r="C436">
        <f t="shared" si="29"/>
        <v>130201</v>
      </c>
      <c r="D436">
        <f t="shared" si="26"/>
        <v>4332188000</v>
      </c>
      <c r="E436">
        <f t="shared" si="27"/>
        <v>173600</v>
      </c>
    </row>
    <row r="437" spans="1:5" x14ac:dyDescent="0.25">
      <c r="A437">
        <v>43500</v>
      </c>
      <c r="B437">
        <f t="shared" si="28"/>
        <v>3784543501</v>
      </c>
      <c r="C437">
        <f t="shared" si="29"/>
        <v>130501</v>
      </c>
      <c r="D437">
        <f t="shared" si="26"/>
        <v>4352175000</v>
      </c>
      <c r="E437">
        <f t="shared" si="27"/>
        <v>174000</v>
      </c>
    </row>
    <row r="438" spans="1:5" x14ac:dyDescent="0.25">
      <c r="A438">
        <v>43600</v>
      </c>
      <c r="B438">
        <f t="shared" si="28"/>
        <v>3801963601</v>
      </c>
      <c r="C438">
        <f t="shared" si="29"/>
        <v>130801</v>
      </c>
      <c r="D438">
        <f t="shared" si="26"/>
        <v>4372208000</v>
      </c>
      <c r="E438">
        <f t="shared" si="27"/>
        <v>174400</v>
      </c>
    </row>
    <row r="439" spans="1:5" x14ac:dyDescent="0.25">
      <c r="A439">
        <v>43700</v>
      </c>
      <c r="B439">
        <f t="shared" si="28"/>
        <v>3819423701</v>
      </c>
      <c r="C439">
        <f t="shared" si="29"/>
        <v>131101</v>
      </c>
      <c r="D439">
        <f t="shared" si="26"/>
        <v>4392287000</v>
      </c>
      <c r="E439">
        <f t="shared" si="27"/>
        <v>174800</v>
      </c>
    </row>
    <row r="440" spans="1:5" x14ac:dyDescent="0.25">
      <c r="A440">
        <v>43800</v>
      </c>
      <c r="B440">
        <f t="shared" si="28"/>
        <v>3836923801</v>
      </c>
      <c r="C440">
        <f t="shared" si="29"/>
        <v>131401</v>
      </c>
      <c r="D440">
        <f t="shared" si="26"/>
        <v>4412412000</v>
      </c>
      <c r="E440">
        <f t="shared" si="27"/>
        <v>175200</v>
      </c>
    </row>
    <row r="441" spans="1:5" x14ac:dyDescent="0.25">
      <c r="A441">
        <v>43900</v>
      </c>
      <c r="B441">
        <f t="shared" si="28"/>
        <v>3854463901</v>
      </c>
      <c r="C441">
        <f t="shared" si="29"/>
        <v>131701</v>
      </c>
      <c r="D441">
        <f t="shared" si="26"/>
        <v>4432583000</v>
      </c>
      <c r="E441">
        <f t="shared" si="27"/>
        <v>175600</v>
      </c>
    </row>
    <row r="442" spans="1:5" x14ac:dyDescent="0.25">
      <c r="A442">
        <v>44000</v>
      </c>
      <c r="B442">
        <f t="shared" si="28"/>
        <v>3872044001</v>
      </c>
      <c r="C442">
        <f t="shared" si="29"/>
        <v>132001</v>
      </c>
      <c r="D442">
        <f t="shared" si="26"/>
        <v>4452800000</v>
      </c>
      <c r="E442">
        <f t="shared" si="27"/>
        <v>176000</v>
      </c>
    </row>
    <row r="443" spans="1:5" x14ac:dyDescent="0.25">
      <c r="A443">
        <v>44100</v>
      </c>
      <c r="B443">
        <f t="shared" si="28"/>
        <v>3889664101</v>
      </c>
      <c r="C443">
        <f t="shared" si="29"/>
        <v>132301</v>
      </c>
      <c r="D443">
        <f t="shared" si="26"/>
        <v>4473063000</v>
      </c>
      <c r="E443">
        <f t="shared" si="27"/>
        <v>176400</v>
      </c>
    </row>
    <row r="444" spans="1:5" x14ac:dyDescent="0.25">
      <c r="A444">
        <v>44200</v>
      </c>
      <c r="B444">
        <f t="shared" si="28"/>
        <v>3907324201</v>
      </c>
      <c r="C444">
        <f t="shared" si="29"/>
        <v>132601</v>
      </c>
      <c r="D444">
        <f t="shared" si="26"/>
        <v>4493372000</v>
      </c>
      <c r="E444">
        <f t="shared" si="27"/>
        <v>176800</v>
      </c>
    </row>
    <row r="445" spans="1:5" x14ac:dyDescent="0.25">
      <c r="A445">
        <v>44300</v>
      </c>
      <c r="B445">
        <f t="shared" si="28"/>
        <v>3925024301</v>
      </c>
      <c r="C445">
        <f t="shared" si="29"/>
        <v>132901</v>
      </c>
      <c r="D445">
        <f t="shared" si="26"/>
        <v>4513727000</v>
      </c>
      <c r="E445">
        <f t="shared" si="27"/>
        <v>177200</v>
      </c>
    </row>
    <row r="446" spans="1:5" x14ac:dyDescent="0.25">
      <c r="A446">
        <v>44400</v>
      </c>
      <c r="B446">
        <f t="shared" si="28"/>
        <v>3942764401</v>
      </c>
      <c r="C446">
        <f t="shared" si="29"/>
        <v>133201</v>
      </c>
      <c r="D446">
        <f t="shared" si="26"/>
        <v>4534128000</v>
      </c>
      <c r="E446">
        <f t="shared" si="27"/>
        <v>177600</v>
      </c>
    </row>
    <row r="447" spans="1:5" x14ac:dyDescent="0.25">
      <c r="A447">
        <v>44500</v>
      </c>
      <c r="B447">
        <f t="shared" si="28"/>
        <v>3960544501</v>
      </c>
      <c r="C447">
        <f t="shared" si="29"/>
        <v>133501</v>
      </c>
      <c r="D447">
        <f t="shared" si="26"/>
        <v>4554575000</v>
      </c>
      <c r="E447">
        <f t="shared" si="27"/>
        <v>178000</v>
      </c>
    </row>
    <row r="448" spans="1:5" x14ac:dyDescent="0.25">
      <c r="A448">
        <v>44600</v>
      </c>
      <c r="B448">
        <f t="shared" si="28"/>
        <v>3978364601</v>
      </c>
      <c r="C448">
        <f t="shared" si="29"/>
        <v>133801</v>
      </c>
      <c r="D448">
        <f t="shared" si="26"/>
        <v>4575068000</v>
      </c>
      <c r="E448">
        <f t="shared" si="27"/>
        <v>178400</v>
      </c>
    </row>
    <row r="449" spans="1:5" x14ac:dyDescent="0.25">
      <c r="A449">
        <v>44700</v>
      </c>
      <c r="B449">
        <f t="shared" si="28"/>
        <v>3996224701</v>
      </c>
      <c r="C449">
        <f t="shared" si="29"/>
        <v>134101</v>
      </c>
      <c r="D449">
        <f t="shared" si="26"/>
        <v>4595607000</v>
      </c>
      <c r="E449">
        <f t="shared" si="27"/>
        <v>178800</v>
      </c>
    </row>
    <row r="450" spans="1:5" x14ac:dyDescent="0.25">
      <c r="A450">
        <v>44800</v>
      </c>
      <c r="B450">
        <f t="shared" si="28"/>
        <v>4014124801</v>
      </c>
      <c r="C450">
        <f t="shared" si="29"/>
        <v>134401</v>
      </c>
      <c r="D450">
        <f t="shared" ref="D450:D500" si="30">$G$2*(A450^2)</f>
        <v>4616192000</v>
      </c>
      <c r="E450">
        <f t="shared" ref="E450:E500" si="31">A450*$H$2</f>
        <v>179200</v>
      </c>
    </row>
    <row r="451" spans="1:5" x14ac:dyDescent="0.25">
      <c r="A451">
        <v>44900</v>
      </c>
      <c r="B451">
        <f t="shared" si="28"/>
        <v>4032064901</v>
      </c>
      <c r="C451">
        <f t="shared" si="29"/>
        <v>134701</v>
      </c>
      <c r="D451">
        <f t="shared" si="30"/>
        <v>4636823000</v>
      </c>
      <c r="E451">
        <f t="shared" si="31"/>
        <v>179600</v>
      </c>
    </row>
    <row r="452" spans="1:5" x14ac:dyDescent="0.25">
      <c r="A452">
        <v>45000</v>
      </c>
      <c r="B452">
        <f t="shared" si="28"/>
        <v>4050045001</v>
      </c>
      <c r="C452">
        <f t="shared" si="29"/>
        <v>135001</v>
      </c>
      <c r="D452">
        <f t="shared" si="30"/>
        <v>4657500000</v>
      </c>
      <c r="E452">
        <f t="shared" si="31"/>
        <v>180000</v>
      </c>
    </row>
    <row r="453" spans="1:5" x14ac:dyDescent="0.25">
      <c r="A453">
        <v>45100</v>
      </c>
      <c r="B453">
        <f t="shared" si="28"/>
        <v>4068065101</v>
      </c>
      <c r="C453">
        <f t="shared" si="29"/>
        <v>135301</v>
      </c>
      <c r="D453">
        <f t="shared" si="30"/>
        <v>4678223000</v>
      </c>
      <c r="E453">
        <f t="shared" si="31"/>
        <v>180400</v>
      </c>
    </row>
    <row r="454" spans="1:5" x14ac:dyDescent="0.25">
      <c r="A454">
        <v>45200</v>
      </c>
      <c r="B454">
        <f t="shared" si="28"/>
        <v>4086125201</v>
      </c>
      <c r="C454">
        <f t="shared" si="29"/>
        <v>135601</v>
      </c>
      <c r="D454">
        <f t="shared" si="30"/>
        <v>4698992000</v>
      </c>
      <c r="E454">
        <f t="shared" si="31"/>
        <v>180800</v>
      </c>
    </row>
    <row r="455" spans="1:5" x14ac:dyDescent="0.25">
      <c r="A455">
        <v>45300</v>
      </c>
      <c r="B455">
        <f t="shared" si="28"/>
        <v>4104225301</v>
      </c>
      <c r="C455">
        <f t="shared" si="29"/>
        <v>135901</v>
      </c>
      <c r="D455">
        <f t="shared" si="30"/>
        <v>4719807000</v>
      </c>
      <c r="E455">
        <f t="shared" si="31"/>
        <v>181200</v>
      </c>
    </row>
    <row r="456" spans="1:5" x14ac:dyDescent="0.25">
      <c r="A456">
        <v>45400</v>
      </c>
      <c r="B456">
        <f t="shared" si="28"/>
        <v>4122365401</v>
      </c>
      <c r="C456">
        <f t="shared" si="29"/>
        <v>136201</v>
      </c>
      <c r="D456">
        <f t="shared" si="30"/>
        <v>4740668000</v>
      </c>
      <c r="E456">
        <f t="shared" si="31"/>
        <v>181600</v>
      </c>
    </row>
    <row r="457" spans="1:5" x14ac:dyDescent="0.25">
      <c r="A457">
        <v>45500</v>
      </c>
      <c r="B457">
        <f t="shared" si="28"/>
        <v>4140545501</v>
      </c>
      <c r="C457">
        <f t="shared" si="29"/>
        <v>136501</v>
      </c>
      <c r="D457">
        <f t="shared" si="30"/>
        <v>4761575000</v>
      </c>
      <c r="E457">
        <f t="shared" si="31"/>
        <v>182000</v>
      </c>
    </row>
    <row r="458" spans="1:5" x14ac:dyDescent="0.25">
      <c r="A458">
        <v>45600</v>
      </c>
      <c r="B458">
        <f t="shared" si="28"/>
        <v>4158765601</v>
      </c>
      <c r="C458">
        <f t="shared" si="29"/>
        <v>136801</v>
      </c>
      <c r="D458">
        <f t="shared" si="30"/>
        <v>4782528000</v>
      </c>
      <c r="E458">
        <f t="shared" si="31"/>
        <v>182400</v>
      </c>
    </row>
    <row r="459" spans="1:5" x14ac:dyDescent="0.25">
      <c r="A459">
        <v>45700</v>
      </c>
      <c r="B459">
        <f t="shared" si="28"/>
        <v>4177025701</v>
      </c>
      <c r="C459">
        <f t="shared" si="29"/>
        <v>137101</v>
      </c>
      <c r="D459">
        <f t="shared" si="30"/>
        <v>4803527000</v>
      </c>
      <c r="E459">
        <f t="shared" si="31"/>
        <v>182800</v>
      </c>
    </row>
    <row r="460" spans="1:5" x14ac:dyDescent="0.25">
      <c r="A460">
        <v>45800</v>
      </c>
      <c r="B460">
        <f t="shared" si="28"/>
        <v>4195325801</v>
      </c>
      <c r="C460">
        <f t="shared" si="29"/>
        <v>137401</v>
      </c>
      <c r="D460">
        <f t="shared" si="30"/>
        <v>4824572000</v>
      </c>
      <c r="E460">
        <f t="shared" si="31"/>
        <v>183200</v>
      </c>
    </row>
    <row r="461" spans="1:5" x14ac:dyDescent="0.25">
      <c r="A461">
        <v>45900</v>
      </c>
      <c r="B461">
        <f t="shared" si="28"/>
        <v>4213665901</v>
      </c>
      <c r="C461">
        <f t="shared" si="29"/>
        <v>137701</v>
      </c>
      <c r="D461">
        <f t="shared" si="30"/>
        <v>4845663000</v>
      </c>
      <c r="E461">
        <f t="shared" si="31"/>
        <v>183600</v>
      </c>
    </row>
    <row r="462" spans="1:5" x14ac:dyDescent="0.25">
      <c r="A462">
        <v>46000</v>
      </c>
      <c r="B462">
        <f t="shared" si="28"/>
        <v>4232046001</v>
      </c>
      <c r="C462">
        <f t="shared" si="29"/>
        <v>138001</v>
      </c>
      <c r="D462">
        <f t="shared" si="30"/>
        <v>4866800000</v>
      </c>
      <c r="E462">
        <f t="shared" si="31"/>
        <v>184000</v>
      </c>
    </row>
    <row r="463" spans="1:5" x14ac:dyDescent="0.25">
      <c r="A463">
        <v>46100</v>
      </c>
      <c r="B463">
        <f t="shared" ref="B463:B500" si="32">2*(A463^2)+A463+1</f>
        <v>4250466101</v>
      </c>
      <c r="C463">
        <f t="shared" ref="C463:C500" si="33">3*A463+1</f>
        <v>138301</v>
      </c>
      <c r="D463">
        <f t="shared" si="30"/>
        <v>4887983000</v>
      </c>
      <c r="E463">
        <f t="shared" si="31"/>
        <v>184400</v>
      </c>
    </row>
    <row r="464" spans="1:5" x14ac:dyDescent="0.25">
      <c r="A464">
        <v>46200</v>
      </c>
      <c r="B464">
        <f t="shared" si="32"/>
        <v>4268926201</v>
      </c>
      <c r="C464">
        <f t="shared" si="33"/>
        <v>138601</v>
      </c>
      <c r="D464">
        <f t="shared" si="30"/>
        <v>4909212000</v>
      </c>
      <c r="E464">
        <f t="shared" si="31"/>
        <v>184800</v>
      </c>
    </row>
    <row r="465" spans="1:5" x14ac:dyDescent="0.25">
      <c r="A465">
        <v>46300</v>
      </c>
      <c r="B465">
        <f t="shared" si="32"/>
        <v>4287426301</v>
      </c>
      <c r="C465">
        <f t="shared" si="33"/>
        <v>138901</v>
      </c>
      <c r="D465">
        <f t="shared" si="30"/>
        <v>4930487000</v>
      </c>
      <c r="E465">
        <f t="shared" si="31"/>
        <v>185200</v>
      </c>
    </row>
    <row r="466" spans="1:5" x14ac:dyDescent="0.25">
      <c r="A466">
        <v>46400</v>
      </c>
      <c r="B466">
        <f t="shared" si="32"/>
        <v>4305966401</v>
      </c>
      <c r="C466">
        <f t="shared" si="33"/>
        <v>139201</v>
      </c>
      <c r="D466">
        <f t="shared" si="30"/>
        <v>4951808000</v>
      </c>
      <c r="E466">
        <f t="shared" si="31"/>
        <v>185600</v>
      </c>
    </row>
    <row r="467" spans="1:5" x14ac:dyDescent="0.25">
      <c r="A467">
        <v>46500</v>
      </c>
      <c r="B467">
        <f t="shared" si="32"/>
        <v>4324546501</v>
      </c>
      <c r="C467">
        <f t="shared" si="33"/>
        <v>139501</v>
      </c>
      <c r="D467">
        <f t="shared" si="30"/>
        <v>4973175000</v>
      </c>
      <c r="E467">
        <f t="shared" si="31"/>
        <v>186000</v>
      </c>
    </row>
    <row r="468" spans="1:5" x14ac:dyDescent="0.25">
      <c r="A468">
        <v>46600</v>
      </c>
      <c r="B468">
        <f t="shared" si="32"/>
        <v>4343166601</v>
      </c>
      <c r="C468">
        <f t="shared" si="33"/>
        <v>139801</v>
      </c>
      <c r="D468">
        <f t="shared" si="30"/>
        <v>4994588000</v>
      </c>
      <c r="E468">
        <f t="shared" si="31"/>
        <v>186400</v>
      </c>
    </row>
    <row r="469" spans="1:5" x14ac:dyDescent="0.25">
      <c r="A469">
        <v>46700</v>
      </c>
      <c r="B469">
        <f t="shared" si="32"/>
        <v>4361826701</v>
      </c>
      <c r="C469">
        <f t="shared" si="33"/>
        <v>140101</v>
      </c>
      <c r="D469">
        <f t="shared" si="30"/>
        <v>5016047000</v>
      </c>
      <c r="E469">
        <f t="shared" si="31"/>
        <v>186800</v>
      </c>
    </row>
    <row r="470" spans="1:5" x14ac:dyDescent="0.25">
      <c r="A470">
        <v>46800</v>
      </c>
      <c r="B470">
        <f t="shared" si="32"/>
        <v>4380526801</v>
      </c>
      <c r="C470">
        <f t="shared" si="33"/>
        <v>140401</v>
      </c>
      <c r="D470">
        <f t="shared" si="30"/>
        <v>5037552000</v>
      </c>
      <c r="E470">
        <f t="shared" si="31"/>
        <v>187200</v>
      </c>
    </row>
    <row r="471" spans="1:5" x14ac:dyDescent="0.25">
      <c r="A471">
        <v>46900</v>
      </c>
      <c r="B471">
        <f t="shared" si="32"/>
        <v>4399266901</v>
      </c>
      <c r="C471">
        <f t="shared" si="33"/>
        <v>140701</v>
      </c>
      <c r="D471">
        <f t="shared" si="30"/>
        <v>5059103000</v>
      </c>
      <c r="E471">
        <f t="shared" si="31"/>
        <v>187600</v>
      </c>
    </row>
    <row r="472" spans="1:5" x14ac:dyDescent="0.25">
      <c r="A472">
        <v>47000</v>
      </c>
      <c r="B472">
        <f t="shared" si="32"/>
        <v>4418047001</v>
      </c>
      <c r="C472">
        <f t="shared" si="33"/>
        <v>141001</v>
      </c>
      <c r="D472">
        <f t="shared" si="30"/>
        <v>5080700000</v>
      </c>
      <c r="E472">
        <f t="shared" si="31"/>
        <v>188000</v>
      </c>
    </row>
    <row r="473" spans="1:5" x14ac:dyDescent="0.25">
      <c r="A473">
        <v>47100</v>
      </c>
      <c r="B473">
        <f t="shared" si="32"/>
        <v>4436867101</v>
      </c>
      <c r="C473">
        <f t="shared" si="33"/>
        <v>141301</v>
      </c>
      <c r="D473">
        <f t="shared" si="30"/>
        <v>5102343000</v>
      </c>
      <c r="E473">
        <f t="shared" si="31"/>
        <v>188400</v>
      </c>
    </row>
    <row r="474" spans="1:5" x14ac:dyDescent="0.25">
      <c r="A474">
        <v>47200</v>
      </c>
      <c r="B474">
        <f t="shared" si="32"/>
        <v>4455727201</v>
      </c>
      <c r="C474">
        <f t="shared" si="33"/>
        <v>141601</v>
      </c>
      <c r="D474">
        <f t="shared" si="30"/>
        <v>5124032000</v>
      </c>
      <c r="E474">
        <f t="shared" si="31"/>
        <v>188800</v>
      </c>
    </row>
    <row r="475" spans="1:5" x14ac:dyDescent="0.25">
      <c r="A475">
        <v>47300</v>
      </c>
      <c r="B475">
        <f t="shared" si="32"/>
        <v>4474627301</v>
      </c>
      <c r="C475">
        <f t="shared" si="33"/>
        <v>141901</v>
      </c>
      <c r="D475">
        <f t="shared" si="30"/>
        <v>5145767000</v>
      </c>
      <c r="E475">
        <f t="shared" si="31"/>
        <v>189200</v>
      </c>
    </row>
    <row r="476" spans="1:5" x14ac:dyDescent="0.25">
      <c r="A476">
        <v>47400</v>
      </c>
      <c r="B476">
        <f t="shared" si="32"/>
        <v>4493567401</v>
      </c>
      <c r="C476">
        <f t="shared" si="33"/>
        <v>142201</v>
      </c>
      <c r="D476">
        <f t="shared" si="30"/>
        <v>5167548000</v>
      </c>
      <c r="E476">
        <f t="shared" si="31"/>
        <v>189600</v>
      </c>
    </row>
    <row r="477" spans="1:5" x14ac:dyDescent="0.25">
      <c r="A477">
        <v>47500</v>
      </c>
      <c r="B477">
        <f t="shared" si="32"/>
        <v>4512547501</v>
      </c>
      <c r="C477">
        <f t="shared" si="33"/>
        <v>142501</v>
      </c>
      <c r="D477">
        <f t="shared" si="30"/>
        <v>5189375000</v>
      </c>
      <c r="E477">
        <f t="shared" si="31"/>
        <v>190000</v>
      </c>
    </row>
    <row r="478" spans="1:5" x14ac:dyDescent="0.25">
      <c r="A478">
        <v>47600</v>
      </c>
      <c r="B478">
        <f t="shared" si="32"/>
        <v>4531567601</v>
      </c>
      <c r="C478">
        <f t="shared" si="33"/>
        <v>142801</v>
      </c>
      <c r="D478">
        <f t="shared" si="30"/>
        <v>5211248000</v>
      </c>
      <c r="E478">
        <f t="shared" si="31"/>
        <v>190400</v>
      </c>
    </row>
    <row r="479" spans="1:5" x14ac:dyDescent="0.25">
      <c r="A479">
        <v>47700</v>
      </c>
      <c r="B479">
        <f t="shared" si="32"/>
        <v>4550627701</v>
      </c>
      <c r="C479">
        <f t="shared" si="33"/>
        <v>143101</v>
      </c>
      <c r="D479">
        <f t="shared" si="30"/>
        <v>5233167000</v>
      </c>
      <c r="E479">
        <f t="shared" si="31"/>
        <v>190800</v>
      </c>
    </row>
    <row r="480" spans="1:5" x14ac:dyDescent="0.25">
      <c r="A480">
        <v>47800</v>
      </c>
      <c r="B480">
        <f t="shared" si="32"/>
        <v>4569727801</v>
      </c>
      <c r="C480">
        <f t="shared" si="33"/>
        <v>143401</v>
      </c>
      <c r="D480">
        <f t="shared" si="30"/>
        <v>5255132000</v>
      </c>
      <c r="E480">
        <f t="shared" si="31"/>
        <v>191200</v>
      </c>
    </row>
    <row r="481" spans="1:5" x14ac:dyDescent="0.25">
      <c r="A481">
        <v>47900</v>
      </c>
      <c r="B481">
        <f t="shared" si="32"/>
        <v>4588867901</v>
      </c>
      <c r="C481">
        <f t="shared" si="33"/>
        <v>143701</v>
      </c>
      <c r="D481">
        <f t="shared" si="30"/>
        <v>5277143000</v>
      </c>
      <c r="E481">
        <f t="shared" si="31"/>
        <v>191600</v>
      </c>
    </row>
    <row r="482" spans="1:5" x14ac:dyDescent="0.25">
      <c r="A482">
        <v>48000</v>
      </c>
      <c r="B482">
        <f t="shared" si="32"/>
        <v>4608048001</v>
      </c>
      <c r="C482">
        <f t="shared" si="33"/>
        <v>144001</v>
      </c>
      <c r="D482">
        <f t="shared" si="30"/>
        <v>5299200000</v>
      </c>
      <c r="E482">
        <f t="shared" si="31"/>
        <v>192000</v>
      </c>
    </row>
    <row r="483" spans="1:5" x14ac:dyDescent="0.25">
      <c r="A483">
        <v>48100</v>
      </c>
      <c r="B483">
        <f t="shared" si="32"/>
        <v>4627268101</v>
      </c>
      <c r="C483">
        <f t="shared" si="33"/>
        <v>144301</v>
      </c>
      <c r="D483">
        <f t="shared" si="30"/>
        <v>5321303000</v>
      </c>
      <c r="E483">
        <f t="shared" si="31"/>
        <v>192400</v>
      </c>
    </row>
    <row r="484" spans="1:5" x14ac:dyDescent="0.25">
      <c r="A484">
        <v>48200</v>
      </c>
      <c r="B484">
        <f t="shared" si="32"/>
        <v>4646528201</v>
      </c>
      <c r="C484">
        <f t="shared" si="33"/>
        <v>144601</v>
      </c>
      <c r="D484">
        <f t="shared" si="30"/>
        <v>5343452000</v>
      </c>
      <c r="E484">
        <f t="shared" si="31"/>
        <v>192800</v>
      </c>
    </row>
    <row r="485" spans="1:5" x14ac:dyDescent="0.25">
      <c r="A485">
        <v>48300</v>
      </c>
      <c r="B485">
        <f t="shared" si="32"/>
        <v>4665828301</v>
      </c>
      <c r="C485">
        <f t="shared" si="33"/>
        <v>144901</v>
      </c>
      <c r="D485">
        <f t="shared" si="30"/>
        <v>5365647000</v>
      </c>
      <c r="E485">
        <f t="shared" si="31"/>
        <v>193200</v>
      </c>
    </row>
    <row r="486" spans="1:5" x14ac:dyDescent="0.25">
      <c r="A486">
        <v>48400</v>
      </c>
      <c r="B486">
        <f t="shared" si="32"/>
        <v>4685168401</v>
      </c>
      <c r="C486">
        <f t="shared" si="33"/>
        <v>145201</v>
      </c>
      <c r="D486">
        <f t="shared" si="30"/>
        <v>5387888000</v>
      </c>
      <c r="E486">
        <f t="shared" si="31"/>
        <v>193600</v>
      </c>
    </row>
    <row r="487" spans="1:5" x14ac:dyDescent="0.25">
      <c r="A487">
        <v>48500</v>
      </c>
      <c r="B487">
        <f t="shared" si="32"/>
        <v>4704548501</v>
      </c>
      <c r="C487">
        <f t="shared" si="33"/>
        <v>145501</v>
      </c>
      <c r="D487">
        <f t="shared" si="30"/>
        <v>5410175000</v>
      </c>
      <c r="E487">
        <f t="shared" si="31"/>
        <v>194000</v>
      </c>
    </row>
    <row r="488" spans="1:5" x14ac:dyDescent="0.25">
      <c r="A488">
        <v>48600</v>
      </c>
      <c r="B488">
        <f t="shared" si="32"/>
        <v>4723968601</v>
      </c>
      <c r="C488">
        <f t="shared" si="33"/>
        <v>145801</v>
      </c>
      <c r="D488">
        <f t="shared" si="30"/>
        <v>5432508000</v>
      </c>
      <c r="E488">
        <f t="shared" si="31"/>
        <v>194400</v>
      </c>
    </row>
    <row r="489" spans="1:5" x14ac:dyDescent="0.25">
      <c r="A489">
        <v>48700</v>
      </c>
      <c r="B489">
        <f t="shared" si="32"/>
        <v>4743428701</v>
      </c>
      <c r="C489">
        <f t="shared" si="33"/>
        <v>146101</v>
      </c>
      <c r="D489">
        <f t="shared" si="30"/>
        <v>5454887000</v>
      </c>
      <c r="E489">
        <f t="shared" si="31"/>
        <v>194800</v>
      </c>
    </row>
    <row r="490" spans="1:5" x14ac:dyDescent="0.25">
      <c r="A490">
        <v>48800</v>
      </c>
      <c r="B490">
        <f t="shared" si="32"/>
        <v>4762928801</v>
      </c>
      <c r="C490">
        <f t="shared" si="33"/>
        <v>146401</v>
      </c>
      <c r="D490">
        <f t="shared" si="30"/>
        <v>5477312000</v>
      </c>
      <c r="E490">
        <f t="shared" si="31"/>
        <v>195200</v>
      </c>
    </row>
    <row r="491" spans="1:5" x14ac:dyDescent="0.25">
      <c r="A491">
        <v>48900</v>
      </c>
      <c r="B491">
        <f t="shared" si="32"/>
        <v>4782468901</v>
      </c>
      <c r="C491">
        <f t="shared" si="33"/>
        <v>146701</v>
      </c>
      <c r="D491">
        <f t="shared" si="30"/>
        <v>5499783000</v>
      </c>
      <c r="E491">
        <f t="shared" si="31"/>
        <v>195600</v>
      </c>
    </row>
    <row r="492" spans="1:5" x14ac:dyDescent="0.25">
      <c r="A492">
        <v>49000</v>
      </c>
      <c r="B492">
        <f t="shared" si="32"/>
        <v>4802049001</v>
      </c>
      <c r="C492">
        <f t="shared" si="33"/>
        <v>147001</v>
      </c>
      <c r="D492">
        <f t="shared" si="30"/>
        <v>5522300000</v>
      </c>
      <c r="E492">
        <f t="shared" si="31"/>
        <v>196000</v>
      </c>
    </row>
    <row r="493" spans="1:5" x14ac:dyDescent="0.25">
      <c r="A493">
        <v>49100</v>
      </c>
      <c r="B493">
        <f t="shared" si="32"/>
        <v>4821669101</v>
      </c>
      <c r="C493">
        <f t="shared" si="33"/>
        <v>147301</v>
      </c>
      <c r="D493">
        <f t="shared" si="30"/>
        <v>5544863000</v>
      </c>
      <c r="E493">
        <f t="shared" si="31"/>
        <v>196400</v>
      </c>
    </row>
    <row r="494" spans="1:5" x14ac:dyDescent="0.25">
      <c r="A494">
        <v>49200</v>
      </c>
      <c r="B494">
        <f t="shared" si="32"/>
        <v>4841329201</v>
      </c>
      <c r="C494">
        <f t="shared" si="33"/>
        <v>147601</v>
      </c>
      <c r="D494">
        <f t="shared" si="30"/>
        <v>5567472000</v>
      </c>
      <c r="E494">
        <f t="shared" si="31"/>
        <v>196800</v>
      </c>
    </row>
    <row r="495" spans="1:5" x14ac:dyDescent="0.25">
      <c r="A495">
        <v>49300</v>
      </c>
      <c r="B495">
        <f t="shared" si="32"/>
        <v>4861029301</v>
      </c>
      <c r="C495">
        <f t="shared" si="33"/>
        <v>147901</v>
      </c>
      <c r="D495">
        <f t="shared" si="30"/>
        <v>5590127000</v>
      </c>
      <c r="E495">
        <f t="shared" si="31"/>
        <v>197200</v>
      </c>
    </row>
    <row r="496" spans="1:5" x14ac:dyDescent="0.25">
      <c r="A496">
        <v>49400</v>
      </c>
      <c r="B496">
        <f t="shared" si="32"/>
        <v>4880769401</v>
      </c>
      <c r="C496">
        <f t="shared" si="33"/>
        <v>148201</v>
      </c>
      <c r="D496">
        <f t="shared" si="30"/>
        <v>5612828000</v>
      </c>
      <c r="E496">
        <f t="shared" si="31"/>
        <v>197600</v>
      </c>
    </row>
    <row r="497" spans="1:5" x14ac:dyDescent="0.25">
      <c r="A497">
        <v>49500</v>
      </c>
      <c r="B497">
        <f t="shared" si="32"/>
        <v>4900549501</v>
      </c>
      <c r="C497">
        <f t="shared" si="33"/>
        <v>148501</v>
      </c>
      <c r="D497">
        <f t="shared" si="30"/>
        <v>5635575000</v>
      </c>
      <c r="E497">
        <f t="shared" si="31"/>
        <v>198000</v>
      </c>
    </row>
    <row r="498" spans="1:5" x14ac:dyDescent="0.25">
      <c r="A498">
        <v>49600</v>
      </c>
      <c r="B498">
        <f t="shared" si="32"/>
        <v>4920369601</v>
      </c>
      <c r="C498">
        <f t="shared" si="33"/>
        <v>148801</v>
      </c>
      <c r="D498">
        <f t="shared" si="30"/>
        <v>5658368000</v>
      </c>
      <c r="E498">
        <f t="shared" si="31"/>
        <v>198400</v>
      </c>
    </row>
    <row r="499" spans="1:5" x14ac:dyDescent="0.25">
      <c r="A499">
        <v>49700</v>
      </c>
      <c r="B499">
        <f t="shared" si="32"/>
        <v>4940229701</v>
      </c>
      <c r="C499">
        <f t="shared" si="33"/>
        <v>149101</v>
      </c>
      <c r="D499">
        <f t="shared" si="30"/>
        <v>5681207000</v>
      </c>
      <c r="E499">
        <f t="shared" si="31"/>
        <v>198800</v>
      </c>
    </row>
    <row r="500" spans="1:5" x14ac:dyDescent="0.25">
      <c r="A500">
        <v>49800</v>
      </c>
      <c r="B500">
        <f t="shared" si="32"/>
        <v>4960129801</v>
      </c>
      <c r="C500">
        <f t="shared" si="33"/>
        <v>149401</v>
      </c>
      <c r="D500">
        <f t="shared" si="30"/>
        <v>5704092000</v>
      </c>
      <c r="E500">
        <f t="shared" si="31"/>
        <v>199200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55F9-5619-47B8-9851-39FB0BACF658}">
  <dimension ref="A1:G501"/>
  <sheetViews>
    <sheetView workbookViewId="0">
      <selection activeCell="B1" sqref="B1"/>
    </sheetView>
  </sheetViews>
  <sheetFormatPr defaultColWidth="11.42578125" defaultRowHeight="15" x14ac:dyDescent="0.25"/>
  <cols>
    <col min="1" max="1" width="4.5703125" customWidth="1"/>
    <col min="2" max="2" width="18.7109375" customWidth="1"/>
    <col min="3" max="5" width="23.140625" customWidth="1"/>
    <col min="6" max="7" width="12" bestFit="1" customWidth="1"/>
  </cols>
  <sheetData>
    <row r="1" spans="1:7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1</v>
      </c>
      <c r="F1" t="s">
        <v>6</v>
      </c>
      <c r="G1" t="s">
        <v>5</v>
      </c>
    </row>
    <row r="2" spans="1:7" x14ac:dyDescent="0.25">
      <c r="A2">
        <v>0</v>
      </c>
      <c r="B2">
        <f>4*2^Table1[[#This Row],[N]]-Table1[[#This Row],[N]]-3</f>
        <v>1</v>
      </c>
      <c r="C2">
        <f>$F$2*(Table1[[#This Row],[N]]*2^Table1[[#This Row],[N]])</f>
        <v>0</v>
      </c>
      <c r="D2">
        <f>$G$2*(2^Table1[[#This Row],[N]])</f>
        <v>4</v>
      </c>
      <c r="E2" s="3">
        <f>(2^Table1[[#This Row],[N]])*(Table1[[#This Row],[N]]+2)+Table1[[#This Row],[N]]-1</f>
        <v>1</v>
      </c>
      <c r="F2">
        <v>3</v>
      </c>
      <c r="G2">
        <v>4</v>
      </c>
    </row>
    <row r="3" spans="1:7" x14ac:dyDescent="0.25">
      <c r="A3">
        <v>2</v>
      </c>
      <c r="B3">
        <f>4*2^Table1[[#This Row],[N]]-Table1[[#This Row],[N]]-3</f>
        <v>11</v>
      </c>
      <c r="C3">
        <f>$F$2*(Table1[[#This Row],[N]]*2^Table1[[#This Row],[N]])</f>
        <v>24</v>
      </c>
      <c r="D3">
        <f>$G$2*(2^Table1[[#This Row],[N]])</f>
        <v>16</v>
      </c>
      <c r="E3" s="3">
        <f>(2^Table1[[#This Row],[N]])*(Table1[[#This Row],[N]]+2)+Table1[[#This Row],[N]]-1</f>
        <v>17</v>
      </c>
    </row>
    <row r="4" spans="1:7" x14ac:dyDescent="0.25">
      <c r="A4">
        <v>4</v>
      </c>
      <c r="B4">
        <f>4*2^Table1[[#This Row],[N]]-Table1[[#This Row],[N]]-3</f>
        <v>57</v>
      </c>
      <c r="C4">
        <f>$F$2*(Table1[[#This Row],[N]]*2^Table1[[#This Row],[N]])</f>
        <v>192</v>
      </c>
      <c r="D4">
        <f>$G$2*(2^Table1[[#This Row],[N]])</f>
        <v>64</v>
      </c>
      <c r="E4" s="3">
        <f>(2^Table1[[#This Row],[N]])*(Table1[[#This Row],[N]]+2)+Table1[[#This Row],[N]]-1</f>
        <v>99</v>
      </c>
    </row>
    <row r="5" spans="1:7" x14ac:dyDescent="0.25">
      <c r="A5">
        <v>6</v>
      </c>
      <c r="B5">
        <f>4*2^Table1[[#This Row],[N]]-Table1[[#This Row],[N]]-3</f>
        <v>247</v>
      </c>
      <c r="C5">
        <f>$F$2*(Table1[[#This Row],[N]]*2^Table1[[#This Row],[N]])</f>
        <v>1152</v>
      </c>
      <c r="D5">
        <f>$G$2*(2^Table1[[#This Row],[N]])</f>
        <v>256</v>
      </c>
      <c r="E5" s="3">
        <f>(2^Table1[[#This Row],[N]])*(Table1[[#This Row],[N]]+2)+Table1[[#This Row],[N]]-1</f>
        <v>517</v>
      </c>
    </row>
    <row r="6" spans="1:7" x14ac:dyDescent="0.25">
      <c r="A6">
        <v>8</v>
      </c>
      <c r="B6">
        <f>4*2^Table1[[#This Row],[N]]-Table1[[#This Row],[N]]-3</f>
        <v>1013</v>
      </c>
      <c r="C6">
        <f>$F$2*(Table1[[#This Row],[N]]*2^Table1[[#This Row],[N]])</f>
        <v>6144</v>
      </c>
      <c r="D6">
        <f>$G$2*(2^Table1[[#This Row],[N]])</f>
        <v>1024</v>
      </c>
      <c r="E6" s="3">
        <f>(2^Table1[[#This Row],[N]])*(Table1[[#This Row],[N]]+2)+Table1[[#This Row],[N]]-1</f>
        <v>2567</v>
      </c>
    </row>
    <row r="7" spans="1:7" x14ac:dyDescent="0.25">
      <c r="A7">
        <v>10</v>
      </c>
      <c r="B7">
        <f>4*2^Table1[[#This Row],[N]]-Table1[[#This Row],[N]]-3</f>
        <v>4083</v>
      </c>
      <c r="C7">
        <f>$F$2*(Table1[[#This Row],[N]]*2^Table1[[#This Row],[N]])</f>
        <v>30720</v>
      </c>
      <c r="D7">
        <f>$G$2*(2^Table1[[#This Row],[N]])</f>
        <v>4096</v>
      </c>
      <c r="E7" s="3">
        <f>(2^Table1[[#This Row],[N]])*(Table1[[#This Row],[N]]+2)+Table1[[#This Row],[N]]-1</f>
        <v>12297</v>
      </c>
    </row>
    <row r="8" spans="1:7" x14ac:dyDescent="0.25">
      <c r="A8">
        <v>12</v>
      </c>
      <c r="B8">
        <f>4*2^Table1[[#This Row],[N]]-Table1[[#This Row],[N]]-3</f>
        <v>16369</v>
      </c>
      <c r="C8">
        <f>$F$2*(Table1[[#This Row],[N]]*2^Table1[[#This Row],[N]])</f>
        <v>147456</v>
      </c>
      <c r="D8">
        <f>$G$2*(2^Table1[[#This Row],[N]])</f>
        <v>16384</v>
      </c>
      <c r="E8" s="3">
        <f>(2^Table1[[#This Row],[N]])*(Table1[[#This Row],[N]]+2)+Table1[[#This Row],[N]]-1</f>
        <v>57355</v>
      </c>
    </row>
    <row r="9" spans="1:7" x14ac:dyDescent="0.25">
      <c r="A9">
        <v>14</v>
      </c>
      <c r="B9">
        <f>4*2^Table1[[#This Row],[N]]-Table1[[#This Row],[N]]-3</f>
        <v>65519</v>
      </c>
      <c r="C9">
        <f>$F$2*(Table1[[#This Row],[N]]*2^Table1[[#This Row],[N]])</f>
        <v>688128</v>
      </c>
      <c r="D9">
        <f>$G$2*(2^Table1[[#This Row],[N]])</f>
        <v>65536</v>
      </c>
      <c r="E9" s="3">
        <f>(2^Table1[[#This Row],[N]])*(Table1[[#This Row],[N]]+2)+Table1[[#This Row],[N]]-1</f>
        <v>262157</v>
      </c>
    </row>
    <row r="10" spans="1:7" x14ac:dyDescent="0.25">
      <c r="A10">
        <v>16</v>
      </c>
      <c r="B10">
        <f>4*2^Table1[[#This Row],[N]]-Table1[[#This Row],[N]]-3</f>
        <v>262125</v>
      </c>
      <c r="C10">
        <f>$F$2*(Table1[[#This Row],[N]]*2^Table1[[#This Row],[N]])</f>
        <v>3145728</v>
      </c>
      <c r="D10">
        <f>$G$2*(2^Table1[[#This Row],[N]])</f>
        <v>262144</v>
      </c>
      <c r="E10" s="3">
        <f>(2^Table1[[#This Row],[N]])*(Table1[[#This Row],[N]]+2)+Table1[[#This Row],[N]]-1</f>
        <v>1179663</v>
      </c>
    </row>
    <row r="11" spans="1:7" x14ac:dyDescent="0.25">
      <c r="A11">
        <v>18</v>
      </c>
      <c r="B11">
        <f>4*2^Table1[[#This Row],[N]]-Table1[[#This Row],[N]]-3</f>
        <v>1048555</v>
      </c>
      <c r="C11">
        <f>$F$2*(Table1[[#This Row],[N]]*2^Table1[[#This Row],[N]])</f>
        <v>14155776</v>
      </c>
      <c r="D11">
        <f>$G$2*(2^Table1[[#This Row],[N]])</f>
        <v>1048576</v>
      </c>
      <c r="E11" s="3">
        <f>(2^Table1[[#This Row],[N]])*(Table1[[#This Row],[N]]+2)+Table1[[#This Row],[N]]-1</f>
        <v>5242897</v>
      </c>
    </row>
    <row r="12" spans="1:7" x14ac:dyDescent="0.25">
      <c r="A12">
        <v>20</v>
      </c>
      <c r="B12">
        <f>4*2^Table1[[#This Row],[N]]-Table1[[#This Row],[N]]-3</f>
        <v>4194281</v>
      </c>
      <c r="C12">
        <f>$F$2*(Table1[[#This Row],[N]]*2^Table1[[#This Row],[N]])</f>
        <v>62914560</v>
      </c>
      <c r="D12">
        <f>$G$2*(2^Table1[[#This Row],[N]])</f>
        <v>4194304</v>
      </c>
      <c r="E12" s="3">
        <f>(2^Table1[[#This Row],[N]])*(Table1[[#This Row],[N]]+2)+Table1[[#This Row],[N]]-1</f>
        <v>23068691</v>
      </c>
    </row>
    <row r="13" spans="1:7" x14ac:dyDescent="0.25">
      <c r="A13">
        <v>22</v>
      </c>
      <c r="B13">
        <f>4*2^Table1[[#This Row],[N]]-Table1[[#This Row],[N]]-3</f>
        <v>16777191</v>
      </c>
      <c r="C13">
        <f>$F$2*(Table1[[#This Row],[N]]*2^Table1[[#This Row],[N]])</f>
        <v>276824064</v>
      </c>
      <c r="D13">
        <f>$G$2*(2^Table1[[#This Row],[N]])</f>
        <v>16777216</v>
      </c>
      <c r="E13" s="3">
        <f>(2^Table1[[#This Row],[N]])*(Table1[[#This Row],[N]]+2)+Table1[[#This Row],[N]]-1</f>
        <v>100663317</v>
      </c>
    </row>
    <row r="14" spans="1:7" x14ac:dyDescent="0.25">
      <c r="A14">
        <v>24</v>
      </c>
      <c r="B14">
        <f>4*2^Table1[[#This Row],[N]]-Table1[[#This Row],[N]]-3</f>
        <v>67108837</v>
      </c>
      <c r="C14">
        <f>$F$2*(Table1[[#This Row],[N]]*2^Table1[[#This Row],[N]])</f>
        <v>1207959552</v>
      </c>
      <c r="D14">
        <f>$G$2*(2^Table1[[#This Row],[N]])</f>
        <v>67108864</v>
      </c>
      <c r="E14" s="3">
        <f>(2^Table1[[#This Row],[N]])*(Table1[[#This Row],[N]]+2)+Table1[[#This Row],[N]]-1</f>
        <v>436207639</v>
      </c>
    </row>
    <row r="15" spans="1:7" x14ac:dyDescent="0.25">
      <c r="A15">
        <v>26</v>
      </c>
      <c r="B15">
        <f>4*2^Table1[[#This Row],[N]]-Table1[[#This Row],[N]]-3</f>
        <v>268435427</v>
      </c>
      <c r="C15">
        <f>$F$2*(Table1[[#This Row],[N]]*2^Table1[[#This Row],[N]])</f>
        <v>5234491392</v>
      </c>
      <c r="D15">
        <f>$G$2*(2^Table1[[#This Row],[N]])</f>
        <v>268435456</v>
      </c>
      <c r="E15" s="3">
        <f>(2^Table1[[#This Row],[N]])*(Table1[[#This Row],[N]]+2)+Table1[[#This Row],[N]]-1</f>
        <v>1879048217</v>
      </c>
    </row>
    <row r="16" spans="1:7" x14ac:dyDescent="0.25">
      <c r="A16">
        <v>28</v>
      </c>
      <c r="B16">
        <f>4*2^Table1[[#This Row],[N]]-Table1[[#This Row],[N]]-3</f>
        <v>1073741793</v>
      </c>
      <c r="C16">
        <f>$F$2*(Table1[[#This Row],[N]]*2^Table1[[#This Row],[N]])</f>
        <v>22548578304</v>
      </c>
      <c r="D16">
        <f>$G$2*(2^Table1[[#This Row],[N]])</f>
        <v>1073741824</v>
      </c>
      <c r="E16" s="3">
        <f>(2^Table1[[#This Row],[N]])*(Table1[[#This Row],[N]]+2)+Table1[[#This Row],[N]]-1</f>
        <v>8053063707</v>
      </c>
    </row>
    <row r="17" spans="1:5" x14ac:dyDescent="0.25">
      <c r="A17">
        <v>30</v>
      </c>
      <c r="B17">
        <f>4*2^Table1[[#This Row],[N]]-Table1[[#This Row],[N]]-3</f>
        <v>4294967263</v>
      </c>
      <c r="C17">
        <f>$F$2*(Table1[[#This Row],[N]]*2^Table1[[#This Row],[N]])</f>
        <v>96636764160</v>
      </c>
      <c r="D17">
        <f>$G$2*(2^Table1[[#This Row],[N]])</f>
        <v>4294967296</v>
      </c>
      <c r="E17" s="3">
        <f>(2^Table1[[#This Row],[N]])*(Table1[[#This Row],[N]]+2)+Table1[[#This Row],[N]]-1</f>
        <v>34359738397</v>
      </c>
    </row>
    <row r="18" spans="1:5" x14ac:dyDescent="0.25">
      <c r="A18">
        <v>32</v>
      </c>
      <c r="B18">
        <f>4*2^Table1[[#This Row],[N]]-Table1[[#This Row],[N]]-3</f>
        <v>17179869149</v>
      </c>
      <c r="C18">
        <f>$F$2*(Table1[[#This Row],[N]]*2^Table1[[#This Row],[N]])</f>
        <v>412316860416</v>
      </c>
      <c r="D18">
        <f>$G$2*(2^Table1[[#This Row],[N]])</f>
        <v>17179869184</v>
      </c>
      <c r="E18" s="3">
        <f>(2^Table1[[#This Row],[N]])*(Table1[[#This Row],[N]]+2)+Table1[[#This Row],[N]]-1</f>
        <v>146028888095</v>
      </c>
    </row>
    <row r="19" spans="1:5" x14ac:dyDescent="0.25">
      <c r="A19">
        <v>34</v>
      </c>
      <c r="B19">
        <f>4*2^Table1[[#This Row],[N]]-Table1[[#This Row],[N]]-3</f>
        <v>68719476699</v>
      </c>
      <c r="C19">
        <f>$F$2*(Table1[[#This Row],[N]]*2^Table1[[#This Row],[N]])</f>
        <v>1752346656768</v>
      </c>
      <c r="D19" s="4">
        <f>$G$2*(2^Table1[[#This Row],[N]])</f>
        <v>68719476736</v>
      </c>
      <c r="E19" s="3">
        <f>(2^Table1[[#This Row],[N]])*(Table1[[#This Row],[N]]+2)+Table1[[#This Row],[N]]-1</f>
        <v>618475290657</v>
      </c>
    </row>
    <row r="20" spans="1:5" x14ac:dyDescent="0.25">
      <c r="A20">
        <v>36</v>
      </c>
      <c r="B20">
        <f>4*2^Table1[[#This Row],[N]]-Table1[[#This Row],[N]]-3</f>
        <v>274877906905</v>
      </c>
      <c r="C20">
        <f>$F$2*(Table1[[#This Row],[N]]*2^Table1[[#This Row],[N]])</f>
        <v>7421703487488</v>
      </c>
      <c r="D20">
        <f>$G$2*(2^Table1[[#This Row],[N]])</f>
        <v>274877906944</v>
      </c>
      <c r="E20" s="3">
        <f>(2^Table1[[#This Row],[N]])*(Table1[[#This Row],[N]]+2)+Table1[[#This Row],[N]]-1</f>
        <v>2611340116003</v>
      </c>
    </row>
    <row r="21" spans="1:5" x14ac:dyDescent="0.25">
      <c r="A21">
        <v>38</v>
      </c>
      <c r="B21">
        <f>4*2^Table1[[#This Row],[N]]-Table1[[#This Row],[N]]-3</f>
        <v>1099511627735</v>
      </c>
      <c r="C21">
        <f>$F$2*(Table1[[#This Row],[N]]*2^Table1[[#This Row],[N]])</f>
        <v>31336081391616</v>
      </c>
      <c r="D21">
        <f>$G$2*(2^Table1[[#This Row],[N]])</f>
        <v>1099511627776</v>
      </c>
      <c r="E21" s="3">
        <f>(2^Table1[[#This Row],[N]])*(Table1[[#This Row],[N]]+2)+Table1[[#This Row],[N]]-1</f>
        <v>10995116277797</v>
      </c>
    </row>
    <row r="22" spans="1:5" x14ac:dyDescent="0.25">
      <c r="A22">
        <v>40</v>
      </c>
      <c r="B22">
        <f>4*2^Table1[[#This Row],[N]]-Table1[[#This Row],[N]]-3</f>
        <v>4398046511061</v>
      </c>
      <c r="C22">
        <f>$F$2*(Table1[[#This Row],[N]]*2^Table1[[#This Row],[N]])</f>
        <v>131941395333120</v>
      </c>
      <c r="D22">
        <f>$G$2*(2^Table1[[#This Row],[N]])</f>
        <v>4398046511104</v>
      </c>
      <c r="E22" s="3">
        <f>(2^Table1[[#This Row],[N]])*(Table1[[#This Row],[N]]+2)+Table1[[#This Row],[N]]-1</f>
        <v>46179488366631</v>
      </c>
    </row>
    <row r="23" spans="1:5" x14ac:dyDescent="0.25">
      <c r="A23">
        <v>42</v>
      </c>
      <c r="B23">
        <f>4*2^Table1[[#This Row],[N]]-Table1[[#This Row],[N]]-3</f>
        <v>17592186044371</v>
      </c>
      <c r="C23">
        <f>$F$2*(Table1[[#This Row],[N]]*2^Table1[[#This Row],[N]])</f>
        <v>554153860399104</v>
      </c>
      <c r="D23">
        <f>$G$2*(2^Table1[[#This Row],[N]])</f>
        <v>17592186044416</v>
      </c>
      <c r="E23" s="3">
        <f>(2^Table1[[#This Row],[N]])*(Table1[[#This Row],[N]]+2)+Table1[[#This Row],[N]]-1</f>
        <v>193514046488617</v>
      </c>
    </row>
    <row r="24" spans="1:5" x14ac:dyDescent="0.25">
      <c r="A24">
        <v>44</v>
      </c>
      <c r="B24">
        <f>4*2^Table1[[#This Row],[N]]-Table1[[#This Row],[N]]-3</f>
        <v>70368744177617</v>
      </c>
      <c r="C24">
        <f>$F$2*(Table1[[#This Row],[N]]*2^Table1[[#This Row],[N]])</f>
        <v>2322168557862912</v>
      </c>
      <c r="D24">
        <f>$G$2*(2^Table1[[#This Row],[N]])</f>
        <v>70368744177664</v>
      </c>
      <c r="E24" s="3">
        <f>(2^Table1[[#This Row],[N]])*(Table1[[#This Row],[N]]+2)+Table1[[#This Row],[N]]-1</f>
        <v>809240558043179</v>
      </c>
    </row>
    <row r="25" spans="1:5" x14ac:dyDescent="0.25">
      <c r="A25">
        <v>46</v>
      </c>
      <c r="B25">
        <f>4*2^Table1[[#This Row],[N]]-Table1[[#This Row],[N]]-3</f>
        <v>281474976710607</v>
      </c>
      <c r="C25">
        <f>$F$2*(Table1[[#This Row],[N]]*2^Table1[[#This Row],[N]])</f>
        <v>9710886696517632</v>
      </c>
      <c r="D25">
        <f>$G$2*(2^Table1[[#This Row],[N]])</f>
        <v>281474976710656</v>
      </c>
      <c r="E25" s="3">
        <f>(2^Table1[[#This Row],[N]])*(Table1[[#This Row],[N]]+2)+Table1[[#This Row],[N]]-1</f>
        <v>3377699720527917</v>
      </c>
    </row>
    <row r="26" spans="1:5" x14ac:dyDescent="0.25">
      <c r="A26">
        <v>48</v>
      </c>
      <c r="B26">
        <f>4*2^Table1[[#This Row],[N]]-Table1[[#This Row],[N]]-3</f>
        <v>1125899906842573</v>
      </c>
      <c r="C26">
        <f>$F$2*(Table1[[#This Row],[N]]*2^Table1[[#This Row],[N]])</f>
        <v>4.0532396646334464E+16</v>
      </c>
      <c r="D26">
        <f>$G$2*(2^Table1[[#This Row],[N]])</f>
        <v>1125899906842624</v>
      </c>
      <c r="E26" s="3">
        <f>(2^Table1[[#This Row],[N]])*(Table1[[#This Row],[N]]+2)+Table1[[#This Row],[N]]-1</f>
        <v>1.4073748835532848E+16</v>
      </c>
    </row>
    <row r="27" spans="1:5" x14ac:dyDescent="0.25">
      <c r="A27">
        <v>50</v>
      </c>
      <c r="B27">
        <f>4*2^Table1[[#This Row],[N]]-Table1[[#This Row],[N]]-3</f>
        <v>4503599627370443</v>
      </c>
      <c r="C27">
        <f>$F$2*(Table1[[#This Row],[N]]*2^Table1[[#This Row],[N]])</f>
        <v>1.688849860263936E+17</v>
      </c>
      <c r="D27">
        <f>$G$2*(2^Table1[[#This Row],[N]])</f>
        <v>4503599627370496</v>
      </c>
      <c r="E27" s="3">
        <f>(2^Table1[[#This Row],[N]])*(Table1[[#This Row],[N]]+2)+Table1[[#This Row],[N]]-1</f>
        <v>5.8546795155816496E+16</v>
      </c>
    </row>
    <row r="28" spans="1:5" x14ac:dyDescent="0.25">
      <c r="A28">
        <v>52</v>
      </c>
      <c r="B28">
        <f>4*2^Table1[[#This Row],[N]]-Table1[[#This Row],[N]]-3</f>
        <v>1.8014398509481928E+16</v>
      </c>
      <c r="C28">
        <f>$F$2*(Table1[[#This Row],[N]]*2^Table1[[#This Row],[N]])</f>
        <v>7.0256154186979738E+17</v>
      </c>
      <c r="D28">
        <f>$G$2*(2^Table1[[#This Row],[N]])</f>
        <v>1.8014398509481984E+16</v>
      </c>
      <c r="E28" s="3">
        <f>(2^Table1[[#This Row],[N]])*(Table1[[#This Row],[N]]+2)+Table1[[#This Row],[N]]-1</f>
        <v>2.4319437987800685E+17</v>
      </c>
    </row>
    <row r="29" spans="1:5" x14ac:dyDescent="0.25">
      <c r="A29">
        <v>54</v>
      </c>
      <c r="B29">
        <f>4*2^Table1[[#This Row],[N]]-Table1[[#This Row],[N]]-3</f>
        <v>7.205759403792788E+16</v>
      </c>
      <c r="C29">
        <f>$F$2*(Table1[[#This Row],[N]]*2^Table1[[#This Row],[N]])</f>
        <v>2.9183325585360814E+18</v>
      </c>
      <c r="D29">
        <f>$G$2*(2^Table1[[#This Row],[N]])</f>
        <v>7.2057594037927936E+16</v>
      </c>
      <c r="E29" s="3">
        <f>(2^Table1[[#This Row],[N]])*(Table1[[#This Row],[N]]+2)+Table1[[#This Row],[N]]-1</f>
        <v>1.0088063165309911E+18</v>
      </c>
    </row>
    <row r="30" spans="1:5" x14ac:dyDescent="0.25">
      <c r="A30">
        <v>56</v>
      </c>
      <c r="B30">
        <f>4*2^Table1[[#This Row],[N]]-Table1[[#This Row],[N]]-3</f>
        <v>2.8823037615171168E+17</v>
      </c>
      <c r="C30">
        <f>$F$2*(Table1[[#This Row],[N]]*2^Table1[[#This Row],[N]])</f>
        <v>1.2105675798371893E+19</v>
      </c>
      <c r="D30">
        <f>$G$2*(2^Table1[[#This Row],[N]])</f>
        <v>2.8823037615171174E+17</v>
      </c>
      <c r="E30" s="3">
        <f>(2^Table1[[#This Row],[N]])*(Table1[[#This Row],[N]]+2)+Table1[[#This Row],[N]]-1</f>
        <v>4.1793404541998203E+18</v>
      </c>
    </row>
    <row r="31" spans="1:5" x14ac:dyDescent="0.25">
      <c r="A31">
        <v>58</v>
      </c>
      <c r="B31">
        <f>4*2^Table1[[#This Row],[N]]-Table1[[#This Row],[N]]-3</f>
        <v>1.152921504606847E+18</v>
      </c>
      <c r="C31">
        <f>$F$2*(Table1[[#This Row],[N]]*2^Table1[[#This Row],[N]])</f>
        <v>5.0152085450397843E+19</v>
      </c>
      <c r="D31">
        <f>$G$2*(2^Table1[[#This Row],[N]])</f>
        <v>1.152921504606847E+18</v>
      </c>
      <c r="E31" s="3">
        <f>(2^Table1[[#This Row],[N]])*(Table1[[#This Row],[N]]+2)+Table1[[#This Row],[N]]-1</f>
        <v>1.7293822569102705E+19</v>
      </c>
    </row>
    <row r="32" spans="1:5" x14ac:dyDescent="0.25">
      <c r="A32">
        <v>60</v>
      </c>
      <c r="B32">
        <f>4*2^Table1[[#This Row],[N]]-Table1[[#This Row],[N]]-3</f>
        <v>4.6116860184273879E+18</v>
      </c>
      <c r="C32">
        <f>$F$2*(Table1[[#This Row],[N]]*2^Table1[[#This Row],[N]])</f>
        <v>2.0752587082923246E+20</v>
      </c>
      <c r="D32">
        <f>$G$2*(2^Table1[[#This Row],[N]])</f>
        <v>4.6116860184273879E+18</v>
      </c>
      <c r="E32" s="3">
        <f>(2^Table1[[#This Row],[N]])*(Table1[[#This Row],[N]]+2)+Table1[[#This Row],[N]]-1</f>
        <v>7.1481133285624513E+19</v>
      </c>
    </row>
    <row r="33" spans="1:5" x14ac:dyDescent="0.25">
      <c r="A33">
        <v>62</v>
      </c>
      <c r="B33">
        <f>4*2^Table1[[#This Row],[N]]-Table1[[#This Row],[N]]-3</f>
        <v>1.8446744073709552E+19</v>
      </c>
      <c r="C33">
        <f>$F$2*(Table1[[#This Row],[N]]*2^Table1[[#This Row],[N]])</f>
        <v>8.5777359942749415E+20</v>
      </c>
      <c r="D33">
        <f>$G$2*(2^Table1[[#This Row],[N]])</f>
        <v>1.8446744073709552E+19</v>
      </c>
      <c r="E33" s="3">
        <f>(2^Table1[[#This Row],[N]])*(Table1[[#This Row],[N]]+2)+Table1[[#This Row],[N]]-1</f>
        <v>2.9514790517935283E+20</v>
      </c>
    </row>
    <row r="34" spans="1:5" x14ac:dyDescent="0.25">
      <c r="A34">
        <v>64</v>
      </c>
      <c r="B34">
        <f>4*2^Table1[[#This Row],[N]]-Table1[[#This Row],[N]]-3</f>
        <v>7.3786976294838206E+19</v>
      </c>
      <c r="C34">
        <f>$F$2*(Table1[[#This Row],[N]]*2^Table1[[#This Row],[N]])</f>
        <v>3.5417748621522339E+21</v>
      </c>
      <c r="D34">
        <f>$G$2*(2^Table1[[#This Row],[N]])</f>
        <v>7.3786976294838206E+19</v>
      </c>
      <c r="E34" s="3">
        <f>(2^Table1[[#This Row],[N]])*(Table1[[#This Row],[N]]+2)+Table1[[#This Row],[N]]-1</f>
        <v>1.2174851088648304E+21</v>
      </c>
    </row>
    <row r="35" spans="1:5" x14ac:dyDescent="0.25">
      <c r="A35">
        <v>66</v>
      </c>
      <c r="B35">
        <f>4*2^Table1[[#This Row],[N]]-Table1[[#This Row],[N]]-3</f>
        <v>2.9514790517935283E+20</v>
      </c>
      <c r="C35">
        <f>$F$2*(Table1[[#This Row],[N]]*2^Table1[[#This Row],[N]])</f>
        <v>1.4609821306377965E+22</v>
      </c>
      <c r="D35">
        <f>$G$2*(2^Table1[[#This Row],[N]])</f>
        <v>2.9514790517935283E+20</v>
      </c>
      <c r="E35" s="3">
        <f>(2^Table1[[#This Row],[N]])*(Table1[[#This Row],[N]]+2)+Table1[[#This Row],[N]]-1</f>
        <v>5.017514388048998E+21</v>
      </c>
    </row>
    <row r="36" spans="1:5" x14ac:dyDescent="0.25">
      <c r="A36">
        <v>68</v>
      </c>
      <c r="B36">
        <f>4*2^Table1[[#This Row],[N]]-Table1[[#This Row],[N]]-3</f>
        <v>1.1805916207174113E+21</v>
      </c>
      <c r="C36">
        <f>$F$2*(Table1[[#This Row],[N]]*2^Table1[[#This Row],[N]])</f>
        <v>6.0210172656587976E+22</v>
      </c>
      <c r="D36">
        <f>$G$2*(2^Table1[[#This Row],[N]])</f>
        <v>1.1805916207174113E+21</v>
      </c>
      <c r="E36" s="3">
        <f>(2^Table1[[#This Row],[N]])*(Table1[[#This Row],[N]]+2)+Table1[[#This Row],[N]]-1</f>
        <v>2.0660353362554698E+22</v>
      </c>
    </row>
    <row r="37" spans="1:5" x14ac:dyDescent="0.25">
      <c r="A37">
        <v>70</v>
      </c>
      <c r="B37">
        <f>4*2^Table1[[#This Row],[N]]-Table1[[#This Row],[N]]-3</f>
        <v>4.7223664828696452E+21</v>
      </c>
      <c r="C37">
        <f>$F$2*(Table1[[#This Row],[N]]*2^Table1[[#This Row],[N]])</f>
        <v>2.4792424035065637E+23</v>
      </c>
      <c r="D37">
        <f>$G$2*(2^Table1[[#This Row],[N]])</f>
        <v>4.7223664828696452E+21</v>
      </c>
      <c r="E37" s="3">
        <f>(2^Table1[[#This Row],[N]])*(Table1[[#This Row],[N]]+2)+Table1[[#This Row],[N]]-1</f>
        <v>8.5002596691653614E+22</v>
      </c>
    </row>
    <row r="38" spans="1:5" x14ac:dyDescent="0.25">
      <c r="A38">
        <v>72</v>
      </c>
      <c r="B38">
        <f>4*2^Table1[[#This Row],[N]]-Table1[[#This Row],[N]]-3</f>
        <v>1.8889465931478581E+22</v>
      </c>
      <c r="C38">
        <f>$F$2*(Table1[[#This Row],[N]]*2^Table1[[#This Row],[N]])</f>
        <v>1.0200311602998434E+24</v>
      </c>
      <c r="D38">
        <f>$G$2*(2^Table1[[#This Row],[N]])</f>
        <v>1.8889465931478581E+22</v>
      </c>
      <c r="E38" s="3">
        <f>(2^Table1[[#This Row],[N]])*(Table1[[#This Row],[N]]+2)+Table1[[#This Row],[N]]-1</f>
        <v>3.4945511973235375E+23</v>
      </c>
    </row>
    <row r="39" spans="1:5" x14ac:dyDescent="0.25">
      <c r="A39">
        <v>74</v>
      </c>
      <c r="B39">
        <f>4*2^Table1[[#This Row],[N]]-Table1[[#This Row],[N]]-3</f>
        <v>7.5557863725914323E+22</v>
      </c>
      <c r="C39">
        <f>$F$2*(Table1[[#This Row],[N]]*2^Table1[[#This Row],[N]])</f>
        <v>4.1934614367882449E+24</v>
      </c>
      <c r="D39">
        <f>$G$2*(2^Table1[[#This Row],[N]])</f>
        <v>7.5557863725914323E+22</v>
      </c>
      <c r="E39" s="3">
        <f>(2^Table1[[#This Row],[N]])*(Table1[[#This Row],[N]]+2)+Table1[[#This Row],[N]]-1</f>
        <v>1.4355994107923721E+24</v>
      </c>
    </row>
    <row r="40" spans="1:5" x14ac:dyDescent="0.25">
      <c r="A40">
        <v>76</v>
      </c>
      <c r="B40">
        <f>4*2^Table1[[#This Row],[N]]-Table1[[#This Row],[N]]-3</f>
        <v>3.0223145490365729E+23</v>
      </c>
      <c r="C40">
        <f>$F$2*(Table1[[#This Row],[N]]*2^Table1[[#This Row],[N]])</f>
        <v>1.7227192929508466E+25</v>
      </c>
      <c r="D40">
        <f>$G$2*(2^Table1[[#This Row],[N]])</f>
        <v>3.0223145490365729E+23</v>
      </c>
      <c r="E40" s="3">
        <f>(2^Table1[[#This Row],[N]])*(Table1[[#This Row],[N]]+2)+Table1[[#This Row],[N]]-1</f>
        <v>5.8935133706213172E+24</v>
      </c>
    </row>
    <row r="41" spans="1:5" x14ac:dyDescent="0.25">
      <c r="A41">
        <v>78</v>
      </c>
      <c r="B41">
        <f>4*2^Table1[[#This Row],[N]]-Table1[[#This Row],[N]]-3</f>
        <v>1.2089258196146292E+24</v>
      </c>
      <c r="C41">
        <f>$F$2*(Table1[[#This Row],[N]]*2^Table1[[#This Row],[N]])</f>
        <v>7.0722160447455807E+25</v>
      </c>
      <c r="D41">
        <f>$G$2*(2^Table1[[#This Row],[N]])</f>
        <v>1.2089258196146292E+24</v>
      </c>
      <c r="E41" s="3">
        <f>(2^Table1[[#This Row],[N]])*(Table1[[#This Row],[N]]+2)+Table1[[#This Row],[N]]-1</f>
        <v>2.4178516392292583E+25</v>
      </c>
    </row>
    <row r="42" spans="1:5" x14ac:dyDescent="0.25">
      <c r="A42">
        <v>80</v>
      </c>
      <c r="B42">
        <f>4*2^Table1[[#This Row],[N]]-Table1[[#This Row],[N]]-3</f>
        <v>4.8357032784585167E+24</v>
      </c>
      <c r="C42">
        <f>$F$2*(Table1[[#This Row],[N]]*2^Table1[[#This Row],[N]])</f>
        <v>2.90142196707511E+26</v>
      </c>
      <c r="D42">
        <f>$G$2*(2^Table1[[#This Row],[N]])</f>
        <v>4.8357032784585167E+24</v>
      </c>
      <c r="E42" s="3">
        <f>(2^Table1[[#This Row],[N]])*(Table1[[#This Row],[N]]+2)+Table1[[#This Row],[N]]-1</f>
        <v>9.9131917208399592E+25</v>
      </c>
    </row>
    <row r="43" spans="1:5" x14ac:dyDescent="0.25">
      <c r="A43">
        <v>82</v>
      </c>
      <c r="B43">
        <f>4*2^Table1[[#This Row],[N]]-Table1[[#This Row],[N]]-3</f>
        <v>1.9342813113834067E+25</v>
      </c>
      <c r="C43">
        <f>$F$2*(Table1[[#This Row],[N]]*2^Table1[[#This Row],[N]])</f>
        <v>1.1895830065007951E+27</v>
      </c>
      <c r="D43">
        <f>$G$2*(2^Table1[[#This Row],[N]])</f>
        <v>1.9342813113834067E+25</v>
      </c>
      <c r="E43" s="3">
        <f>(2^Table1[[#This Row],[N]])*(Table1[[#This Row],[N]]+2)+Table1[[#This Row],[N]]-1</f>
        <v>4.061990753905154E+26</v>
      </c>
    </row>
    <row r="44" spans="1:5" x14ac:dyDescent="0.25">
      <c r="A44">
        <v>84</v>
      </c>
      <c r="B44">
        <f>4*2^Table1[[#This Row],[N]]-Table1[[#This Row],[N]]-3</f>
        <v>7.7371252455336267E+25</v>
      </c>
      <c r="C44">
        <f>$F$2*(Table1[[#This Row],[N]]*2^Table1[[#This Row],[N]])</f>
        <v>4.8743889046861848E+27</v>
      </c>
      <c r="D44">
        <f>$G$2*(2^Table1[[#This Row],[N]])</f>
        <v>7.7371252455336267E+25</v>
      </c>
      <c r="E44" s="3">
        <f>(2^Table1[[#This Row],[N]])*(Table1[[#This Row],[N]]+2)+Table1[[#This Row],[N]]-1</f>
        <v>1.6634819277897297E+27</v>
      </c>
    </row>
    <row r="45" spans="1:5" x14ac:dyDescent="0.25">
      <c r="A45">
        <v>86</v>
      </c>
      <c r="B45">
        <f>4*2^Table1[[#This Row],[N]]-Table1[[#This Row],[N]]-3</f>
        <v>3.0948500982134507E+26</v>
      </c>
      <c r="C45">
        <f>$F$2*(Table1[[#This Row],[N]]*2^Table1[[#This Row],[N]])</f>
        <v>1.9961783133476757E+28</v>
      </c>
      <c r="D45">
        <f>$G$2*(2^Table1[[#This Row],[N]])</f>
        <v>3.0948500982134507E+26</v>
      </c>
      <c r="E45" s="3">
        <f>(2^Table1[[#This Row],[N]])*(Table1[[#This Row],[N]]+2)+Table1[[#This Row],[N]]-1</f>
        <v>6.8086702160695915E+27</v>
      </c>
    </row>
    <row r="46" spans="1:5" x14ac:dyDescent="0.25">
      <c r="A46">
        <v>88</v>
      </c>
      <c r="B46">
        <f>4*2^Table1[[#This Row],[N]]-Table1[[#This Row],[N]]-3</f>
        <v>1.2379400392853803E+27</v>
      </c>
      <c r="C46">
        <f>$F$2*(Table1[[#This Row],[N]]*2^Table1[[#This Row],[N]])</f>
        <v>8.1704042592835098E+28</v>
      </c>
      <c r="D46">
        <f>$G$2*(2^Table1[[#This Row],[N]])</f>
        <v>1.2379400392853803E+27</v>
      </c>
      <c r="E46" s="3">
        <f>(2^Table1[[#This Row],[N]])*(Table1[[#This Row],[N]]+2)+Table1[[#This Row],[N]]-1</f>
        <v>2.7853650883921056E+28</v>
      </c>
    </row>
    <row r="47" spans="1:5" x14ac:dyDescent="0.25">
      <c r="A47">
        <v>90</v>
      </c>
      <c r="B47">
        <f>4*2^Table1[[#This Row],[N]]-Table1[[#This Row],[N]]-3</f>
        <v>4.9517601571415211E+27</v>
      </c>
      <c r="C47">
        <f>$F$2*(Table1[[#This Row],[N]]*2^Table1[[#This Row],[N]])</f>
        <v>3.3424381060705267E+29</v>
      </c>
      <c r="D47">
        <f>$G$2*(2^Table1[[#This Row],[N]])</f>
        <v>4.9517601571415211E+27</v>
      </c>
      <c r="E47" s="3">
        <f>(2^Table1[[#This Row],[N]])*(Table1[[#This Row],[N]]+2)+Table1[[#This Row],[N]]-1</f>
        <v>1.1389048361425499E+29</v>
      </c>
    </row>
    <row r="48" spans="1:5" x14ac:dyDescent="0.25">
      <c r="A48">
        <v>92</v>
      </c>
      <c r="B48">
        <f>4*2^Table1[[#This Row],[N]]-Table1[[#This Row],[N]]-3</f>
        <v>1.9807040628566084E+28</v>
      </c>
      <c r="C48">
        <f>$F$2*(Table1[[#This Row],[N]]*2^Table1[[#This Row],[N]])</f>
        <v>1.3666858033710598E+30</v>
      </c>
      <c r="D48">
        <f>$G$2*(2^Table1[[#This Row],[N]])</f>
        <v>1.9807040628566084E+28</v>
      </c>
      <c r="E48" s="3">
        <f>(2^Table1[[#This Row],[N]])*(Table1[[#This Row],[N]]+2)+Table1[[#This Row],[N]]-1</f>
        <v>4.6546545477130298E+29</v>
      </c>
    </row>
    <row r="49" spans="1:5" x14ac:dyDescent="0.25">
      <c r="A49">
        <v>94</v>
      </c>
      <c r="B49">
        <f>4*2^Table1[[#This Row],[N]]-Table1[[#This Row],[N]]-3</f>
        <v>7.9228162514264338E+28</v>
      </c>
      <c r="C49">
        <f>$F$2*(Table1[[#This Row],[N]]*2^Table1[[#This Row],[N]])</f>
        <v>5.5855854572556358E+30</v>
      </c>
      <c r="D49">
        <f>$G$2*(2^Table1[[#This Row],[N]])</f>
        <v>7.9228162514264338E+28</v>
      </c>
      <c r="E49" s="3">
        <f>(2^Table1[[#This Row],[N]])*(Table1[[#This Row],[N]]+2)+Table1[[#This Row],[N]]-1</f>
        <v>1.9014759003423441E+30</v>
      </c>
    </row>
    <row r="50" spans="1:5" x14ac:dyDescent="0.25">
      <c r="A50">
        <v>96</v>
      </c>
      <c r="B50">
        <f>4*2^Table1[[#This Row],[N]]-Table1[[#This Row],[N]]-3</f>
        <v>3.1691265005705735E+29</v>
      </c>
      <c r="C50">
        <f>$F$2*(Table1[[#This Row],[N]]*2^Table1[[#This Row],[N]])</f>
        <v>2.2817710804108129E+31</v>
      </c>
      <c r="D50">
        <f>$G$2*(2^Table1[[#This Row],[N]])</f>
        <v>3.1691265005705735E+29</v>
      </c>
      <c r="E50" s="3">
        <f>(2^Table1[[#This Row],[N]])*(Table1[[#This Row],[N]]+2)+Table1[[#This Row],[N]]-1</f>
        <v>7.7643599263979051E+30</v>
      </c>
    </row>
    <row r="51" spans="1:5" x14ac:dyDescent="0.25">
      <c r="A51">
        <v>98</v>
      </c>
      <c r="B51">
        <f>4*2^Table1[[#This Row],[N]]-Table1[[#This Row],[N]]-3</f>
        <v>1.2676506002282294E+30</v>
      </c>
      <c r="C51">
        <f>$F$2*(Table1[[#This Row],[N]]*2^Table1[[#This Row],[N]])</f>
        <v>9.3172319116774861E+31</v>
      </c>
      <c r="D51">
        <f>$G$2*(2^Table1[[#This Row],[N]])</f>
        <v>1.2676506002282294E+30</v>
      </c>
      <c r="E51" s="3">
        <f>(2^Table1[[#This Row],[N]])*(Table1[[#This Row],[N]]+2)+Table1[[#This Row],[N]]-1</f>
        <v>3.1691265005705735E+31</v>
      </c>
    </row>
    <row r="52" spans="1:5" x14ac:dyDescent="0.25">
      <c r="A52">
        <v>100</v>
      </c>
      <c r="B52">
        <f>4*2^Table1[[#This Row],[N]]-Table1[[#This Row],[N]]-3</f>
        <v>5.0706024009129176E+30</v>
      </c>
      <c r="C52">
        <f>$F$2*(Table1[[#This Row],[N]]*2^Table1[[#This Row],[N]])</f>
        <v>3.8029518006846882E+32</v>
      </c>
      <c r="D52">
        <f>$G$2*(2^Table1[[#This Row],[N]])</f>
        <v>5.0706024009129176E+30</v>
      </c>
      <c r="E52" s="3">
        <f>(2^Table1[[#This Row],[N]])*(Table1[[#This Row],[N]]+2)+Table1[[#This Row],[N]]-1</f>
        <v>1.293003612232794E+32</v>
      </c>
    </row>
    <row r="53" spans="1:5" x14ac:dyDescent="0.25">
      <c r="A53">
        <v>102</v>
      </c>
      <c r="B53">
        <f>4*2^Table1[[#This Row],[N]]-Table1[[#This Row],[N]]-3</f>
        <v>2.028240960365167E+31</v>
      </c>
      <c r="C53">
        <f>$F$2*(Table1[[#This Row],[N]]*2^Table1[[#This Row],[N]])</f>
        <v>1.5516043346793528E+33</v>
      </c>
      <c r="D53">
        <f>$G$2*(2^Table1[[#This Row],[N]])</f>
        <v>2.028240960365167E+31</v>
      </c>
      <c r="E53" s="3">
        <f>(2^Table1[[#This Row],[N]])*(Table1[[#This Row],[N]]+2)+Table1[[#This Row],[N]]-1</f>
        <v>5.2734264969494343E+32</v>
      </c>
    </row>
    <row r="54" spans="1:5" x14ac:dyDescent="0.25">
      <c r="A54">
        <v>104</v>
      </c>
      <c r="B54">
        <f>4*2^Table1[[#This Row],[N]]-Table1[[#This Row],[N]]-3</f>
        <v>8.1129638414606682E+31</v>
      </c>
      <c r="C54">
        <f>$F$2*(Table1[[#This Row],[N]]*2^Table1[[#This Row],[N]])</f>
        <v>6.3281117963393212E+33</v>
      </c>
      <c r="D54">
        <f>$G$2*(2^Table1[[#This Row],[N]])</f>
        <v>8.1129638414606682E+31</v>
      </c>
      <c r="E54" s="3">
        <f>(2^Table1[[#This Row],[N]])*(Table1[[#This Row],[N]]+2)+Table1[[#This Row],[N]]-1</f>
        <v>2.1499354179870771E+33</v>
      </c>
    </row>
    <row r="55" spans="1:5" x14ac:dyDescent="0.25">
      <c r="A55">
        <v>106</v>
      </c>
      <c r="B55">
        <f>4*2^Table1[[#This Row],[N]]-Table1[[#This Row],[N]]-3</f>
        <v>3.2451855365842673E+32</v>
      </c>
      <c r="C55">
        <f>$F$2*(Table1[[#This Row],[N]]*2^Table1[[#This Row],[N]])</f>
        <v>2.5799225015844925E+34</v>
      </c>
      <c r="D55">
        <f>$G$2*(2^Table1[[#This Row],[N]])</f>
        <v>3.2451855365842673E+32</v>
      </c>
      <c r="E55" s="3">
        <f>(2^Table1[[#This Row],[N]])*(Table1[[#This Row],[N]]+2)+Table1[[#This Row],[N]]-1</f>
        <v>8.7620009487775216E+33</v>
      </c>
    </row>
    <row r="56" spans="1:5" x14ac:dyDescent="0.25">
      <c r="A56">
        <v>108</v>
      </c>
      <c r="B56">
        <f>4*2^Table1[[#This Row],[N]]-Table1[[#This Row],[N]]-3</f>
        <v>1.2980742146337069E+33</v>
      </c>
      <c r="C56">
        <f>$F$2*(Table1[[#This Row],[N]]*2^Table1[[#This Row],[N]])</f>
        <v>1.0514401138533026E+35</v>
      </c>
      <c r="D56">
        <f>$G$2*(2^Table1[[#This Row],[N]])</f>
        <v>1.2980742146337069E+33</v>
      </c>
      <c r="E56" s="3">
        <f>(2^Table1[[#This Row],[N]])*(Table1[[#This Row],[N]]+2)+Table1[[#This Row],[N]]-1</f>
        <v>3.569704090242694E+34</v>
      </c>
    </row>
    <row r="57" spans="1:5" x14ac:dyDescent="0.25">
      <c r="A57">
        <v>110</v>
      </c>
      <c r="B57">
        <f>4*2^Table1[[#This Row],[N]]-Table1[[#This Row],[N]]-3</f>
        <v>5.1922968585348276E+33</v>
      </c>
      <c r="C57">
        <f>$F$2*(Table1[[#This Row],[N]]*2^Table1[[#This Row],[N]])</f>
        <v>4.2836449082912328E+35</v>
      </c>
      <c r="D57">
        <f>$G$2*(2^Table1[[#This Row],[N]])</f>
        <v>5.1922968585348276E+33</v>
      </c>
      <c r="E57" s="3">
        <f>(2^Table1[[#This Row],[N]])*(Table1[[#This Row],[N]]+2)+Table1[[#This Row],[N]]-1</f>
        <v>1.4538431203897517E+35</v>
      </c>
    </row>
    <row r="58" spans="1:5" x14ac:dyDescent="0.25">
      <c r="A58">
        <v>112</v>
      </c>
      <c r="B58">
        <f>4*2^Table1[[#This Row],[N]]-Table1[[#This Row],[N]]-3</f>
        <v>2.0769187434139311E+34</v>
      </c>
      <c r="C58">
        <f>$F$2*(Table1[[#This Row],[N]]*2^Table1[[#This Row],[N]])</f>
        <v>1.7446117444677021E+36</v>
      </c>
      <c r="D58">
        <f>$G$2*(2^Table1[[#This Row],[N]])</f>
        <v>2.0769187434139311E+34</v>
      </c>
      <c r="E58" s="3">
        <f>(2^Table1[[#This Row],[N]])*(Table1[[#This Row],[N]]+2)+Table1[[#This Row],[N]]-1</f>
        <v>5.9192184187297035E+35</v>
      </c>
    </row>
    <row r="59" spans="1:5" x14ac:dyDescent="0.25">
      <c r="A59">
        <v>114</v>
      </c>
      <c r="B59">
        <f>4*2^Table1[[#This Row],[N]]-Table1[[#This Row],[N]]-3</f>
        <v>8.3076749736557242E+34</v>
      </c>
      <c r="C59">
        <f>$F$2*(Table1[[#This Row],[N]]*2^Table1[[#This Row],[N]])</f>
        <v>7.1030621024756442E+36</v>
      </c>
      <c r="D59">
        <f>$G$2*(2^Table1[[#This Row],[N]])</f>
        <v>8.3076749736557242E+34</v>
      </c>
      <c r="E59" s="3">
        <f>(2^Table1[[#This Row],[N]])*(Table1[[#This Row],[N]]+2)+Table1[[#This Row],[N]]-1</f>
        <v>2.40922574236016E+36</v>
      </c>
    </row>
    <row r="60" spans="1:5" x14ac:dyDescent="0.25">
      <c r="A60">
        <v>116</v>
      </c>
      <c r="B60">
        <f>4*2^Table1[[#This Row],[N]]-Table1[[#This Row],[N]]-3</f>
        <v>3.3230699894622897E+35</v>
      </c>
      <c r="C60">
        <f>$F$2*(Table1[[#This Row],[N]]*2^Table1[[#This Row],[N]])</f>
        <v>2.891070890832192E+37</v>
      </c>
      <c r="D60">
        <f>$G$2*(2^Table1[[#This Row],[N]])</f>
        <v>3.3230699894622897E+35</v>
      </c>
      <c r="E60" s="3">
        <f>(2^Table1[[#This Row],[N]])*(Table1[[#This Row],[N]]+2)+Table1[[#This Row],[N]]-1</f>
        <v>9.8030564689137546E+36</v>
      </c>
    </row>
    <row r="61" spans="1:5" x14ac:dyDescent="0.25">
      <c r="A61">
        <v>118</v>
      </c>
      <c r="B61">
        <f>4*2^Table1[[#This Row],[N]]-Table1[[#This Row],[N]]-3</f>
        <v>1.3292279957849159E+36</v>
      </c>
      <c r="C61">
        <f>$F$2*(Table1[[#This Row],[N]]*2^Table1[[#This Row],[N]])</f>
        <v>1.1763667762696505E+38</v>
      </c>
      <c r="D61">
        <f>$G$2*(2^Table1[[#This Row],[N]])</f>
        <v>1.3292279957849159E+36</v>
      </c>
      <c r="E61" s="3">
        <f>(2^Table1[[#This Row],[N]])*(Table1[[#This Row],[N]]+2)+Table1[[#This Row],[N]]-1</f>
        <v>3.9876839873547476E+37</v>
      </c>
    </row>
    <row r="62" spans="1:5" x14ac:dyDescent="0.25">
      <c r="A62">
        <v>120</v>
      </c>
      <c r="B62">
        <f>4*2^Table1[[#This Row],[N]]-Table1[[#This Row],[N]]-3</f>
        <v>5.3169119831396635E+36</v>
      </c>
      <c r="C62">
        <f>$F$2*(Table1[[#This Row],[N]]*2^Table1[[#This Row],[N]])</f>
        <v>4.7852207848256971E+38</v>
      </c>
      <c r="D62">
        <f>$G$2*(2^Table1[[#This Row],[N]])</f>
        <v>5.3169119831396635E+36</v>
      </c>
      <c r="E62" s="3">
        <f>(2^Table1[[#This Row],[N]])*(Table1[[#This Row],[N]]+2)+Table1[[#This Row],[N]]-1</f>
        <v>1.6216581548575974E+38</v>
      </c>
    </row>
    <row r="63" spans="1:5" x14ac:dyDescent="0.25">
      <c r="A63">
        <v>122</v>
      </c>
      <c r="B63">
        <f>4*2^Table1[[#This Row],[N]]-Table1[[#This Row],[N]]-3</f>
        <v>2.1267647932558654E+37</v>
      </c>
      <c r="C63">
        <f>$F$2*(Table1[[#This Row],[N]]*2^Table1[[#This Row],[N]])</f>
        <v>1.9459897858291168E+39</v>
      </c>
      <c r="D63">
        <f>$G$2*(2^Table1[[#This Row],[N]])</f>
        <v>2.1267647932558654E+37</v>
      </c>
      <c r="E63" s="3">
        <f>(2^Table1[[#This Row],[N]])*(Table1[[#This Row],[N]]+2)+Table1[[#This Row],[N]]-1</f>
        <v>6.5929708590931827E+38</v>
      </c>
    </row>
    <row r="64" spans="1:5" x14ac:dyDescent="0.25">
      <c r="A64">
        <v>124</v>
      </c>
      <c r="B64">
        <f>4*2^Table1[[#This Row],[N]]-Table1[[#This Row],[N]]-3</f>
        <v>8.5070591730234616E+37</v>
      </c>
      <c r="C64">
        <f>$F$2*(Table1[[#This Row],[N]]*2^Table1[[#This Row],[N]])</f>
        <v>7.9115650309118193E+39</v>
      </c>
      <c r="D64">
        <f>$G$2*(2^Table1[[#This Row],[N]])</f>
        <v>8.5070591730234616E+37</v>
      </c>
      <c r="E64" s="3">
        <f>(2^Table1[[#This Row],[N]])*(Table1[[#This Row],[N]]+2)+Table1[[#This Row],[N]]-1</f>
        <v>2.6797236395023904E+39</v>
      </c>
    </row>
    <row r="65" spans="1:5" x14ac:dyDescent="0.25">
      <c r="A65">
        <v>126</v>
      </c>
      <c r="B65">
        <f>4*2^Table1[[#This Row],[N]]-Table1[[#This Row],[N]]-3</f>
        <v>3.4028236692093846E+38</v>
      </c>
      <c r="C65">
        <f>$F$2*(Table1[[#This Row],[N]]*2^Table1[[#This Row],[N]])</f>
        <v>3.2156683674028685E+40</v>
      </c>
      <c r="D65">
        <f>$G$2*(2^Table1[[#This Row],[N]])</f>
        <v>3.4028236692093846E+38</v>
      </c>
      <c r="E65" s="3">
        <f>(2^Table1[[#This Row],[N]])*(Table1[[#This Row],[N]]+2)+Table1[[#This Row],[N]]-1</f>
        <v>1.0889035741470031E+40</v>
      </c>
    </row>
    <row r="66" spans="1:5" x14ac:dyDescent="0.25">
      <c r="A66">
        <v>128</v>
      </c>
      <c r="B66">
        <f>4*2^Table1[[#This Row],[N]]-Table1[[#This Row],[N]]-3</f>
        <v>1.3611294676837539E+39</v>
      </c>
      <c r="C66">
        <f>$F$2*(Table1[[#This Row],[N]]*2^Table1[[#This Row],[N]])</f>
        <v>1.3066842889764037E+41</v>
      </c>
      <c r="D66">
        <f>$G$2*(2^Table1[[#This Row],[N]])</f>
        <v>1.3611294676837539E+39</v>
      </c>
      <c r="E66" s="3">
        <f>(2^Table1[[#This Row],[N]])*(Table1[[#This Row],[N]]+2)+Table1[[#This Row],[N]]-1</f>
        <v>4.4236707699722E+40</v>
      </c>
    </row>
    <row r="67" spans="1:5" x14ac:dyDescent="0.25">
      <c r="A67">
        <v>130</v>
      </c>
      <c r="B67">
        <f>4*2^Table1[[#This Row],[N]]-Table1[[#This Row],[N]]-3</f>
        <v>5.4445178707350154E+39</v>
      </c>
      <c r="C67">
        <f>$F$2*(Table1[[#This Row],[N]]*2^Table1[[#This Row],[N]])</f>
        <v>5.30840492396664E+41</v>
      </c>
      <c r="D67">
        <f>$G$2*(2^Table1[[#This Row],[N]])</f>
        <v>5.4445178707350154E+39</v>
      </c>
      <c r="E67" s="3">
        <f>(2^Table1[[#This Row],[N]])*(Table1[[#This Row],[N]]+2)+Table1[[#This Row],[N]]-1</f>
        <v>1.7966908973425551E+41</v>
      </c>
    </row>
    <row r="68" spans="1:5" x14ac:dyDescent="0.25">
      <c r="A68">
        <v>132</v>
      </c>
      <c r="B68">
        <f>4*2^Table1[[#This Row],[N]]-Table1[[#This Row],[N]]-3</f>
        <v>2.1778071482940062E+40</v>
      </c>
      <c r="C68">
        <f>$F$2*(Table1[[#This Row],[N]]*2^Table1[[#This Row],[N]])</f>
        <v>2.1560290768110661E+42</v>
      </c>
      <c r="D68">
        <f>$G$2*(2^Table1[[#This Row],[N]])</f>
        <v>2.1778071482940062E+40</v>
      </c>
      <c r="E68" s="3">
        <f>(2^Table1[[#This Row],[N]])*(Table1[[#This Row],[N]]+2)+Table1[[#This Row],[N]]-1</f>
        <v>7.2956539467849207E+41</v>
      </c>
    </row>
    <row r="69" spans="1:5" x14ac:dyDescent="0.25">
      <c r="A69">
        <v>134</v>
      </c>
      <c r="B69">
        <f>4*2^Table1[[#This Row],[N]]-Table1[[#This Row],[N]]-3</f>
        <v>8.7112285931760247E+40</v>
      </c>
      <c r="C69">
        <f>$F$2*(Table1[[#This Row],[N]]*2^Table1[[#This Row],[N]])</f>
        <v>8.7547847361419048E+42</v>
      </c>
      <c r="D69">
        <f>$G$2*(2^Table1[[#This Row],[N]])</f>
        <v>8.7112285931760247E+40</v>
      </c>
      <c r="E69" s="3">
        <f>(2^Table1[[#This Row],[N]])*(Table1[[#This Row],[N]]+2)+Table1[[#This Row],[N]]-1</f>
        <v>2.9618177216798484E+42</v>
      </c>
    </row>
    <row r="70" spans="1:5" x14ac:dyDescent="0.25">
      <c r="A70">
        <v>136</v>
      </c>
      <c r="B70">
        <f>4*2^Table1[[#This Row],[N]]-Table1[[#This Row],[N]]-3</f>
        <v>3.4844914372704099E+41</v>
      </c>
      <c r="C70">
        <f>$F$2*(Table1[[#This Row],[N]]*2^Table1[[#This Row],[N]])</f>
        <v>3.5541812660158181E+43</v>
      </c>
      <c r="D70">
        <f>$G$2*(2^Table1[[#This Row],[N]])</f>
        <v>3.4844914372704099E+41</v>
      </c>
      <c r="E70" s="3">
        <f>(2^Table1[[#This Row],[N]])*(Table1[[#This Row],[N]]+2)+Table1[[#This Row],[N]]-1</f>
        <v>1.2021495458582914E+43</v>
      </c>
    </row>
    <row r="71" spans="1:5" x14ac:dyDescent="0.25">
      <c r="A71">
        <v>138</v>
      </c>
      <c r="B71">
        <f>4*2^Table1[[#This Row],[N]]-Table1[[#This Row],[N]]-3</f>
        <v>1.3937965749081639E+42</v>
      </c>
      <c r="C71">
        <f>$F$2*(Table1[[#This Row],[N]]*2^Table1[[#This Row],[N]])</f>
        <v>1.4425794550299497E+44</v>
      </c>
      <c r="D71">
        <f>$G$2*(2^Table1[[#This Row],[N]])</f>
        <v>1.3937965749081639E+42</v>
      </c>
      <c r="E71" s="3">
        <f>(2^Table1[[#This Row],[N]])*(Table1[[#This Row],[N]]+2)+Table1[[#This Row],[N]]-1</f>
        <v>4.8782880121785738E+43</v>
      </c>
    </row>
    <row r="72" spans="1:5" x14ac:dyDescent="0.25">
      <c r="A72">
        <v>140</v>
      </c>
      <c r="B72">
        <f>4*2^Table1[[#This Row],[N]]-Table1[[#This Row],[N]]-3</f>
        <v>5.5751862996326558E+42</v>
      </c>
      <c r="C72">
        <f>$F$2*(Table1[[#This Row],[N]]*2^Table1[[#This Row],[N]])</f>
        <v>5.8539456146142886E+44</v>
      </c>
      <c r="D72">
        <f>$G$2*(2^Table1[[#This Row],[N]])</f>
        <v>5.5751862996326558E+42</v>
      </c>
      <c r="E72" s="3">
        <f>(2^Table1[[#This Row],[N]])*(Table1[[#This Row],[N]]+2)+Table1[[#This Row],[N]]-1</f>
        <v>1.9791911363695928E+44</v>
      </c>
    </row>
    <row r="73" spans="1:5" x14ac:dyDescent="0.25">
      <c r="A73">
        <v>142</v>
      </c>
      <c r="B73">
        <f>4*2^Table1[[#This Row],[N]]-Table1[[#This Row],[N]]-3</f>
        <v>2.2300745198530623E+43</v>
      </c>
      <c r="C73">
        <f>$F$2*(Table1[[#This Row],[N]]*2^Table1[[#This Row],[N]])</f>
        <v>2.3750293636435114E+45</v>
      </c>
      <c r="D73">
        <f>$G$2*(2^Table1[[#This Row],[N]])</f>
        <v>2.2300745198530623E+43</v>
      </c>
      <c r="E73" s="3">
        <f>(2^Table1[[#This Row],[N]])*(Table1[[#This Row],[N]]+2)+Table1[[#This Row],[N]]-1</f>
        <v>8.0282682714710243E+44</v>
      </c>
    </row>
    <row r="74" spans="1:5" x14ac:dyDescent="0.25">
      <c r="A74">
        <v>144</v>
      </c>
      <c r="B74">
        <f>4*2^Table1[[#This Row],[N]]-Table1[[#This Row],[N]]-3</f>
        <v>8.9202980794122493E+43</v>
      </c>
      <c r="C74">
        <f>$F$2*(Table1[[#This Row],[N]]*2^Table1[[#This Row],[N]])</f>
        <v>9.6339219257652292E+45</v>
      </c>
      <c r="D74">
        <f>$G$2*(2^Table1[[#This Row],[N]])</f>
        <v>8.9202980794122493E+43</v>
      </c>
      <c r="E74" s="3">
        <f>(2^Table1[[#This Row],[N]])*(Table1[[#This Row],[N]]+2)+Table1[[#This Row],[N]]-1</f>
        <v>3.255908798985471E+45</v>
      </c>
    </row>
    <row r="75" spans="1:5" x14ac:dyDescent="0.25">
      <c r="A75">
        <v>146</v>
      </c>
      <c r="B75">
        <f>4*2^Table1[[#This Row],[N]]-Table1[[#This Row],[N]]-3</f>
        <v>3.5681192317648997E+44</v>
      </c>
      <c r="C75">
        <f>$F$2*(Table1[[#This Row],[N]]*2^Table1[[#This Row],[N]])</f>
        <v>3.9070905587825652E+46</v>
      </c>
      <c r="D75">
        <f>$G$2*(2^Table1[[#This Row],[N]])</f>
        <v>3.5681192317648997E+44</v>
      </c>
      <c r="E75" s="3">
        <f>(2^Table1[[#This Row],[N]])*(Table1[[#This Row],[N]]+2)+Table1[[#This Row],[N]]-1</f>
        <v>1.3202041157530129E+46</v>
      </c>
    </row>
    <row r="76" spans="1:5" x14ac:dyDescent="0.25">
      <c r="A76">
        <v>148</v>
      </c>
      <c r="B76">
        <f>4*2^Table1[[#This Row],[N]]-Table1[[#This Row],[N]]-3</f>
        <v>1.4272476927059599E+45</v>
      </c>
      <c r="C76">
        <f>$F$2*(Table1[[#This Row],[N]]*2^Table1[[#This Row],[N]])</f>
        <v>1.5842449389036155E+47</v>
      </c>
      <c r="D76">
        <f>$G$2*(2^Table1[[#This Row],[N]])</f>
        <v>1.4272476927059599E+45</v>
      </c>
      <c r="E76" s="3">
        <f>(2^Table1[[#This Row],[N]])*(Table1[[#This Row],[N]]+2)+Table1[[#This Row],[N]]-1</f>
        <v>5.3521788476473496E+46</v>
      </c>
    </row>
    <row r="77" spans="1:5" x14ac:dyDescent="0.25">
      <c r="A77">
        <v>150</v>
      </c>
      <c r="B77">
        <f>4*2^Table1[[#This Row],[N]]-Table1[[#This Row],[N]]-3</f>
        <v>5.7089907708238395E+45</v>
      </c>
      <c r="C77">
        <f>$F$2*(Table1[[#This Row],[N]]*2^Table1[[#This Row],[N]])</f>
        <v>6.4226146171768195E+47</v>
      </c>
      <c r="D77">
        <f>$G$2*(2^Table1[[#This Row],[N]])</f>
        <v>5.7089907708238395E+45</v>
      </c>
      <c r="E77" s="3">
        <f>(2^Table1[[#This Row],[N]])*(Table1[[#This Row],[N]]+2)+Table1[[#This Row],[N]]-1</f>
        <v>2.169416492913059E+47</v>
      </c>
    </row>
    <row r="78" spans="1:5" x14ac:dyDescent="0.25">
      <c r="A78">
        <v>152</v>
      </c>
      <c r="B78">
        <f>4*2^Table1[[#This Row],[N]]-Table1[[#This Row],[N]]-3</f>
        <v>2.2835963083295358E+46</v>
      </c>
      <c r="C78">
        <f>$F$2*(Table1[[#This Row],[N]]*2^Table1[[#This Row],[N]])</f>
        <v>2.6032997914956708E+48</v>
      </c>
      <c r="D78">
        <f>$G$2*(2^Table1[[#This Row],[N]])</f>
        <v>2.2835963083295358E+46</v>
      </c>
      <c r="E78" s="3">
        <f>(2^Table1[[#This Row],[N]])*(Table1[[#This Row],[N]]+2)+Table1[[#This Row],[N]]-1</f>
        <v>8.7918457870687129E+47</v>
      </c>
    </row>
    <row r="79" spans="1:5" x14ac:dyDescent="0.25">
      <c r="A79">
        <v>154</v>
      </c>
      <c r="B79">
        <f>4*2^Table1[[#This Row],[N]]-Table1[[#This Row],[N]]-3</f>
        <v>9.1343852333181432E+46</v>
      </c>
      <c r="C79">
        <f>$F$2*(Table1[[#This Row],[N]]*2^Table1[[#This Row],[N]])</f>
        <v>1.0550214944482455E+49</v>
      </c>
      <c r="D79">
        <f>$G$2*(2^Table1[[#This Row],[N]])</f>
        <v>9.1343852333181432E+46</v>
      </c>
      <c r="E79" s="3">
        <f>(2^Table1[[#This Row],[N]])*(Table1[[#This Row],[N]]+2)+Table1[[#This Row],[N]]-1</f>
        <v>3.5624102409940759E+48</v>
      </c>
    </row>
    <row r="80" spans="1:5" x14ac:dyDescent="0.25">
      <c r="A80">
        <v>156</v>
      </c>
      <c r="B80">
        <f>4*2^Table1[[#This Row],[N]]-Table1[[#This Row],[N]]-3</f>
        <v>3.6537540933272573E+47</v>
      </c>
      <c r="C80">
        <f>$F$2*(Table1[[#This Row],[N]]*2^Table1[[#This Row],[N]])</f>
        <v>4.274892289192891E+49</v>
      </c>
      <c r="D80">
        <f>$G$2*(2^Table1[[#This Row],[N]])</f>
        <v>3.6537540933272573E+47</v>
      </c>
      <c r="E80" s="3">
        <f>(2^Table1[[#This Row],[N]])*(Table1[[#This Row],[N]]+2)+Table1[[#This Row],[N]]-1</f>
        <v>1.4432328668642666E+49</v>
      </c>
    </row>
    <row r="81" spans="1:5" x14ac:dyDescent="0.25">
      <c r="A81">
        <v>158</v>
      </c>
      <c r="B81">
        <f>4*2^Table1[[#This Row],[N]]-Table1[[#This Row],[N]]-3</f>
        <v>1.4615016373309029E+48</v>
      </c>
      <c r="C81">
        <f>$F$2*(Table1[[#This Row],[N]]*2^Table1[[#This Row],[N]])</f>
        <v>1.73187944023712E+50</v>
      </c>
      <c r="D81">
        <f>$G$2*(2^Table1[[#This Row],[N]])</f>
        <v>1.4615016373309029E+48</v>
      </c>
      <c r="E81" s="3">
        <f>(2^Table1[[#This Row],[N]])*(Table1[[#This Row],[N]]+2)+Table1[[#This Row],[N]]-1</f>
        <v>5.8460065493236117E+49</v>
      </c>
    </row>
    <row r="82" spans="1:5" x14ac:dyDescent="0.25">
      <c r="A82">
        <v>160</v>
      </c>
      <c r="B82">
        <f>4*2^Table1[[#This Row],[N]]-Table1[[#This Row],[N]]-3</f>
        <v>5.8460065493236117E+48</v>
      </c>
      <c r="C82">
        <f>$F$2*(Table1[[#This Row],[N]]*2^Table1[[#This Row],[N]])</f>
        <v>7.015207859188334E+50</v>
      </c>
      <c r="D82">
        <f>$G$2*(2^Table1[[#This Row],[N]])</f>
        <v>5.8460065493236117E+48</v>
      </c>
      <c r="E82" s="3">
        <f>(2^Table1[[#This Row],[N]])*(Table1[[#This Row],[N]]+2)+Table1[[#This Row],[N]]-1</f>
        <v>2.3676326524760627E+50</v>
      </c>
    </row>
    <row r="83" spans="1:5" x14ac:dyDescent="0.25">
      <c r="A83">
        <v>162</v>
      </c>
      <c r="B83">
        <f>4*2^Table1[[#This Row],[N]]-Table1[[#This Row],[N]]-3</f>
        <v>2.3384026197294447E+49</v>
      </c>
      <c r="C83">
        <f>$F$2*(Table1[[#This Row],[N]]*2^Table1[[#This Row],[N]])</f>
        <v>2.8411591829712753E+51</v>
      </c>
      <c r="D83">
        <f>$G$2*(2^Table1[[#This Row],[N]])</f>
        <v>2.3384026197294447E+49</v>
      </c>
      <c r="E83" s="3">
        <f>(2^Table1[[#This Row],[N]])*(Table1[[#This Row],[N]]+2)+Table1[[#This Row],[N]]-1</f>
        <v>9.5874507408907231E+50</v>
      </c>
    </row>
    <row r="84" spans="1:5" x14ac:dyDescent="0.25">
      <c r="A84">
        <v>164</v>
      </c>
      <c r="B84">
        <f>4*2^Table1[[#This Row],[N]]-Table1[[#This Row],[N]]-3</f>
        <v>9.3536104789177787E+49</v>
      </c>
      <c r="C84">
        <f>$F$2*(Table1[[#This Row],[N]]*2^Table1[[#This Row],[N]])</f>
        <v>1.1504940889068868E+52</v>
      </c>
      <c r="D84">
        <f>$G$2*(2^Table1[[#This Row],[N]])</f>
        <v>9.3536104789177787E+49</v>
      </c>
      <c r="E84" s="3">
        <f>(2^Table1[[#This Row],[N]])*(Table1[[#This Row],[N]]+2)+Table1[[#This Row],[N]]-1</f>
        <v>3.8817483487508782E+51</v>
      </c>
    </row>
    <row r="85" spans="1:5" x14ac:dyDescent="0.25">
      <c r="A85">
        <v>166</v>
      </c>
      <c r="B85">
        <f>4*2^Table1[[#This Row],[N]]-Table1[[#This Row],[N]]-3</f>
        <v>3.7414441915671115E+50</v>
      </c>
      <c r="C85">
        <f>$F$2*(Table1[[#This Row],[N]]*2^Table1[[#This Row],[N]])</f>
        <v>4.6580980185010538E+52</v>
      </c>
      <c r="D85">
        <f>$G$2*(2^Table1[[#This Row],[N]])</f>
        <v>3.7414441915671115E+50</v>
      </c>
      <c r="E85" s="3">
        <f>(2^Table1[[#This Row],[N]])*(Table1[[#This Row],[N]]+2)+Table1[[#This Row],[N]]-1</f>
        <v>1.5714065604581868E+52</v>
      </c>
    </row>
    <row r="86" spans="1:5" x14ac:dyDescent="0.25">
      <c r="A86">
        <v>168</v>
      </c>
      <c r="B86">
        <f>4*2^Table1[[#This Row],[N]]-Table1[[#This Row],[N]]-3</f>
        <v>1.4965776766268446E+51</v>
      </c>
      <c r="C86">
        <f>$F$2*(Table1[[#This Row],[N]]*2^Table1[[#This Row],[N]])</f>
        <v>1.8856878725498242E+53</v>
      </c>
      <c r="D86">
        <f>$G$2*(2^Table1[[#This Row],[N]])</f>
        <v>1.4965776766268446E+51</v>
      </c>
      <c r="E86" s="3">
        <f>(2^Table1[[#This Row],[N]])*(Table1[[#This Row],[N]]+2)+Table1[[#This Row],[N]]-1</f>
        <v>6.3604551256640895E+52</v>
      </c>
    </row>
    <row r="87" spans="1:5" x14ac:dyDescent="0.25">
      <c r="A87">
        <v>170</v>
      </c>
      <c r="B87">
        <f>4*2^Table1[[#This Row],[N]]-Table1[[#This Row],[N]]-3</f>
        <v>5.9863107065073784E+51</v>
      </c>
      <c r="C87">
        <f>$F$2*(Table1[[#This Row],[N]]*2^Table1[[#This Row],[N]])</f>
        <v>7.6325461507969074E+53</v>
      </c>
      <c r="D87">
        <f>$G$2*(2^Table1[[#This Row],[N]])</f>
        <v>5.9863107065073784E+51</v>
      </c>
      <c r="E87" s="3">
        <f>(2^Table1[[#This Row],[N]])*(Table1[[#This Row],[N]]+2)+Table1[[#This Row],[N]]-1</f>
        <v>2.5741136037981727E+53</v>
      </c>
    </row>
    <row r="88" spans="1:5" x14ac:dyDescent="0.25">
      <c r="A88">
        <v>172</v>
      </c>
      <c r="B88">
        <f>4*2^Table1[[#This Row],[N]]-Table1[[#This Row],[N]]-3</f>
        <v>2.3945242826029513E+52</v>
      </c>
      <c r="C88">
        <f>$F$2*(Table1[[#This Row],[N]]*2^Table1[[#This Row],[N]])</f>
        <v>3.0889363245578072E+54</v>
      </c>
      <c r="D88">
        <f>$G$2*(2^Table1[[#This Row],[N]])</f>
        <v>2.3945242826029513E+52</v>
      </c>
      <c r="E88" s="3">
        <f>(2^Table1[[#This Row],[N]])*(Table1[[#This Row],[N]]+2)+Table1[[#This Row],[N]]-1</f>
        <v>1.0416180629322838E+54</v>
      </c>
    </row>
    <row r="89" spans="1:5" x14ac:dyDescent="0.25">
      <c r="A89">
        <v>174</v>
      </c>
      <c r="B89">
        <f>4*2^Table1[[#This Row],[N]]-Table1[[#This Row],[N]]-3</f>
        <v>9.5780971304118054E+52</v>
      </c>
      <c r="C89">
        <f>$F$2*(Table1[[#This Row],[N]]*2^Table1[[#This Row],[N]])</f>
        <v>1.2499416755187406E+55</v>
      </c>
      <c r="D89">
        <f>$G$2*(2^Table1[[#This Row],[N]])</f>
        <v>9.5780971304118054E+52</v>
      </c>
      <c r="E89" s="3">
        <f>(2^Table1[[#This Row],[N]])*(Table1[[#This Row],[N]]+2)+Table1[[#This Row],[N]]-1</f>
        <v>4.2143627373811944E+54</v>
      </c>
    </row>
    <row r="90" spans="1:5" x14ac:dyDescent="0.25">
      <c r="A90">
        <v>176</v>
      </c>
      <c r="B90">
        <f>4*2^Table1[[#This Row],[N]]-Table1[[#This Row],[N]]-3</f>
        <v>3.8312388521647221E+53</v>
      </c>
      <c r="C90">
        <f>$F$2*(Table1[[#This Row],[N]]*2^Table1[[#This Row],[N]])</f>
        <v>5.0572352848574332E+55</v>
      </c>
      <c r="D90">
        <f>$G$2*(2^Table1[[#This Row],[N]])</f>
        <v>3.8312388521647221E+53</v>
      </c>
      <c r="E90" s="3">
        <f>(2^Table1[[#This Row],[N]])*(Table1[[#This Row],[N]]+2)+Table1[[#This Row],[N]]-1</f>
        <v>1.7049012892133014E+55</v>
      </c>
    </row>
    <row r="91" spans="1:5" x14ac:dyDescent="0.25">
      <c r="A91">
        <v>178</v>
      </c>
      <c r="B91">
        <f>4*2^Table1[[#This Row],[N]]-Table1[[#This Row],[N]]-3</f>
        <v>1.5324955408658889E+54</v>
      </c>
      <c r="C91">
        <f>$F$2*(Table1[[#This Row],[N]]*2^Table1[[#This Row],[N]])</f>
        <v>2.0458815470559616E+56</v>
      </c>
      <c r="D91">
        <f>$G$2*(2^Table1[[#This Row],[N]])</f>
        <v>1.5324955408658889E+54</v>
      </c>
      <c r="E91" s="3">
        <f>(2^Table1[[#This Row],[N]])*(Table1[[#This Row],[N]]+2)+Table1[[#This Row],[N]]-1</f>
        <v>6.8962299338964999E+55</v>
      </c>
    </row>
    <row r="92" spans="1:5" x14ac:dyDescent="0.25">
      <c r="A92">
        <v>180</v>
      </c>
      <c r="B92">
        <f>4*2^Table1[[#This Row],[N]]-Table1[[#This Row],[N]]-3</f>
        <v>6.1299821634635554E+54</v>
      </c>
      <c r="C92">
        <f>$F$2*(Table1[[#This Row],[N]]*2^Table1[[#This Row],[N]])</f>
        <v>8.2754759206757998E+56</v>
      </c>
      <c r="D92">
        <f>$G$2*(2^Table1[[#This Row],[N]])</f>
        <v>6.1299821634635554E+54</v>
      </c>
      <c r="E92" s="3">
        <f>(2^Table1[[#This Row],[N]])*(Table1[[#This Row],[N]]+2)+Table1[[#This Row],[N]]-1</f>
        <v>2.7891418843759177E+56</v>
      </c>
    </row>
    <row r="93" spans="1:5" x14ac:dyDescent="0.25">
      <c r="A93">
        <v>182</v>
      </c>
      <c r="B93">
        <f>4*2^Table1[[#This Row],[N]]-Table1[[#This Row],[N]]-3</f>
        <v>2.4519928653854222E+55</v>
      </c>
      <c r="C93">
        <f>$F$2*(Table1[[#This Row],[N]]*2^Table1[[#This Row],[N]])</f>
        <v>3.3469702612511013E+57</v>
      </c>
      <c r="D93">
        <f>$G$2*(2^Table1[[#This Row],[N]])</f>
        <v>2.4519928653854222E+55</v>
      </c>
      <c r="E93" s="3">
        <f>(2^Table1[[#This Row],[N]])*(Table1[[#This Row],[N]]+2)+Table1[[#This Row],[N]]-1</f>
        <v>1.1279167180772942E+57</v>
      </c>
    </row>
    <row r="94" spans="1:5" x14ac:dyDescent="0.25">
      <c r="A94">
        <v>184</v>
      </c>
      <c r="B94">
        <f>4*2^Table1[[#This Row],[N]]-Table1[[#This Row],[N]]-3</f>
        <v>9.8079714615416887E+55</v>
      </c>
      <c r="C94">
        <f>$F$2*(Table1[[#This Row],[N]]*2^Table1[[#This Row],[N]])</f>
        <v>1.353500061692753E+58</v>
      </c>
      <c r="D94">
        <f>$G$2*(2^Table1[[#This Row],[N]])</f>
        <v>9.8079714615416887E+55</v>
      </c>
      <c r="E94" s="3">
        <f>(2^Table1[[#This Row],[N]])*(Table1[[#This Row],[N]]+2)+Table1[[#This Row],[N]]-1</f>
        <v>4.5607067296168852E+57</v>
      </c>
    </row>
    <row r="95" spans="1:5" x14ac:dyDescent="0.25">
      <c r="A95">
        <v>186</v>
      </c>
      <c r="B95">
        <f>4*2^Table1[[#This Row],[N]]-Table1[[#This Row],[N]]-3</f>
        <v>3.9231885846166755E+56</v>
      </c>
      <c r="C95">
        <f>$F$2*(Table1[[#This Row],[N]]*2^Table1[[#This Row],[N]])</f>
        <v>5.4728480755402623E+58</v>
      </c>
      <c r="D95">
        <f>$G$2*(2^Table1[[#This Row],[N]])</f>
        <v>3.9231885846166755E+56</v>
      </c>
      <c r="E95" s="3">
        <f>(2^Table1[[#This Row],[N]])*(Table1[[#This Row],[N]]+2)+Table1[[#This Row],[N]]-1</f>
        <v>1.8438986347698375E+58</v>
      </c>
    </row>
    <row r="96" spans="1:5" x14ac:dyDescent="0.25">
      <c r="A96">
        <v>188</v>
      </c>
      <c r="B96">
        <f>4*2^Table1[[#This Row],[N]]-Table1[[#This Row],[N]]-3</f>
        <v>1.5692754338466702E+57</v>
      </c>
      <c r="C96">
        <f>$F$2*(Table1[[#This Row],[N]]*2^Table1[[#This Row],[N]])</f>
        <v>2.212678361723805E+59</v>
      </c>
      <c r="D96">
        <f>$G$2*(2^Table1[[#This Row],[N]])</f>
        <v>1.5692754338466702E+57</v>
      </c>
      <c r="E96" s="3">
        <f>(2^Table1[[#This Row],[N]])*(Table1[[#This Row],[N]]+2)+Table1[[#This Row],[N]]-1</f>
        <v>7.4540583107716834E+58</v>
      </c>
    </row>
    <row r="97" spans="1:5" x14ac:dyDescent="0.25">
      <c r="A97">
        <v>190</v>
      </c>
      <c r="B97">
        <f>4*2^Table1[[#This Row],[N]]-Table1[[#This Row],[N]]-3</f>
        <v>6.2771017353866808E+57</v>
      </c>
      <c r="C97">
        <f>$F$2*(Table1[[#This Row],[N]]*2^Table1[[#This Row],[N]])</f>
        <v>8.9448699729260201E+59</v>
      </c>
      <c r="D97">
        <f>$G$2*(2^Table1[[#This Row],[N]])</f>
        <v>6.2771017353866808E+57</v>
      </c>
      <c r="E97" s="3">
        <f>(2^Table1[[#This Row],[N]])*(Table1[[#This Row],[N]]+2)+Table1[[#This Row],[N]]-1</f>
        <v>3.0130088329856068E+59</v>
      </c>
    </row>
    <row r="98" spans="1:5" x14ac:dyDescent="0.25">
      <c r="A98">
        <v>192</v>
      </c>
      <c r="B98">
        <f>4*2^Table1[[#This Row],[N]]-Table1[[#This Row],[N]]-3</f>
        <v>2.5108406941546723E+58</v>
      </c>
      <c r="C98">
        <f>$F$2*(Table1[[#This Row],[N]]*2^Table1[[#This Row],[N]])</f>
        <v>3.6156105995827281E+60</v>
      </c>
      <c r="D98">
        <f>$G$2*(2^Table1[[#This Row],[N]])</f>
        <v>2.5108406941546723E+58</v>
      </c>
      <c r="E98" s="3">
        <f>(2^Table1[[#This Row],[N]])*(Table1[[#This Row],[N]]+2)+Table1[[#This Row],[N]]-1</f>
        <v>1.2177577366650161E+60</v>
      </c>
    </row>
    <row r="99" spans="1:5" x14ac:dyDescent="0.25">
      <c r="A99">
        <v>194</v>
      </c>
      <c r="B99">
        <f>4*2^Table1[[#This Row],[N]]-Table1[[#This Row],[N]]-3</f>
        <v>1.0043362776618689E+59</v>
      </c>
      <c r="C99">
        <f>$F$2*(Table1[[#This Row],[N]]*2^Table1[[#This Row],[N]])</f>
        <v>1.4613092839980193E+61</v>
      </c>
      <c r="D99">
        <f>$G$2*(2^Table1[[#This Row],[N]])</f>
        <v>1.0043362776618689E+59</v>
      </c>
      <c r="E99" s="3">
        <f>(2^Table1[[#This Row],[N]])*(Table1[[#This Row],[N]]+2)+Table1[[#This Row],[N]]-1</f>
        <v>4.9212477605431577E+60</v>
      </c>
    </row>
    <row r="100" spans="1:5" x14ac:dyDescent="0.25">
      <c r="A100">
        <v>196</v>
      </c>
      <c r="B100">
        <f>4*2^Table1[[#This Row],[N]]-Table1[[#This Row],[N]]-3</f>
        <v>4.0173451106474757E+59</v>
      </c>
      <c r="C100">
        <f>$F$2*(Table1[[#This Row],[N]]*2^Table1[[#This Row],[N]])</f>
        <v>5.9054973126517893E+61</v>
      </c>
      <c r="D100">
        <f>$G$2*(2^Table1[[#This Row],[N]])</f>
        <v>4.0173451106474757E+59</v>
      </c>
      <c r="E100" s="3">
        <f>(2^Table1[[#This Row],[N]])*(Table1[[#This Row],[N]]+2)+Table1[[#This Row],[N]]-1</f>
        <v>1.9885858297705005E+61</v>
      </c>
    </row>
    <row r="101" spans="1:5" x14ac:dyDescent="0.25">
      <c r="A101">
        <v>198</v>
      </c>
      <c r="B101">
        <f>4*2^Table1[[#This Row],[N]]-Table1[[#This Row],[N]]-3</f>
        <v>1.6069380442589903E+60</v>
      </c>
      <c r="C101">
        <f>$F$2*(Table1[[#This Row],[N]]*2^Table1[[#This Row],[N]])</f>
        <v>2.3863029957246006E+62</v>
      </c>
      <c r="D101">
        <f>$G$2*(2^Table1[[#This Row],[N]])</f>
        <v>1.6069380442589903E+60</v>
      </c>
      <c r="E101" s="3">
        <f>(2^Table1[[#This Row],[N]])*(Table1[[#This Row],[N]]+2)+Table1[[#This Row],[N]]-1</f>
        <v>8.0346902212949514E+61</v>
      </c>
    </row>
    <row r="102" spans="1:5" x14ac:dyDescent="0.25">
      <c r="A102">
        <v>200</v>
      </c>
      <c r="B102">
        <f>4*2^Table1[[#This Row],[N]]-Table1[[#This Row],[N]]-3</f>
        <v>6.4277521770359611E+60</v>
      </c>
      <c r="C102">
        <f>$F$2*(Table1[[#This Row],[N]]*2^Table1[[#This Row],[N]])</f>
        <v>9.6416282655539417E+62</v>
      </c>
      <c r="D102">
        <f>$G$2*(2^Table1[[#This Row],[N]])</f>
        <v>6.4277521770359611E+60</v>
      </c>
      <c r="E102" s="3">
        <f>(2^Table1[[#This Row],[N]])*(Table1[[#This Row],[N]]+2)+Table1[[#This Row],[N]]-1</f>
        <v>3.2460148494031604E+62</v>
      </c>
    </row>
    <row r="103" spans="1:5" x14ac:dyDescent="0.25">
      <c r="A103">
        <v>202</v>
      </c>
      <c r="B103">
        <f>4*2^Table1[[#This Row],[N]]-Table1[[#This Row],[N]]-3</f>
        <v>2.5711008708143844E+61</v>
      </c>
      <c r="C103">
        <f>$F$2*(Table1[[#This Row],[N]]*2^Table1[[#This Row],[N]])</f>
        <v>3.8952178192837924E+63</v>
      </c>
      <c r="D103">
        <f>$G$2*(2^Table1[[#This Row],[N]])</f>
        <v>2.5711008708143844E+61</v>
      </c>
      <c r="E103" s="3">
        <f>(2^Table1[[#This Row],[N]])*(Table1[[#This Row],[N]]+2)+Table1[[#This Row],[N]]-1</f>
        <v>1.3112614441153361E+63</v>
      </c>
    </row>
    <row r="104" spans="1:5" x14ac:dyDescent="0.25">
      <c r="A104">
        <v>204</v>
      </c>
      <c r="B104">
        <f>4*2^Table1[[#This Row],[N]]-Table1[[#This Row],[N]]-3</f>
        <v>1.0284403483257538E+62</v>
      </c>
      <c r="C104">
        <f>$F$2*(Table1[[#This Row],[N]]*2^Table1[[#This Row],[N]])</f>
        <v>1.5735137329384033E+64</v>
      </c>
      <c r="D104">
        <f>$G$2*(2^Table1[[#This Row],[N]])</f>
        <v>1.0284403483257538E+62</v>
      </c>
      <c r="E104" s="3">
        <f>(2^Table1[[#This Row],[N]])*(Table1[[#This Row],[N]]+2)+Table1[[#This Row],[N]]-1</f>
        <v>5.2964677938776319E+63</v>
      </c>
    </row>
    <row r="105" spans="1:5" x14ac:dyDescent="0.25">
      <c r="A105">
        <v>206</v>
      </c>
      <c r="B105">
        <f>4*2^Table1[[#This Row],[N]]-Table1[[#This Row],[N]]-3</f>
        <v>4.1137613933030151E+62</v>
      </c>
      <c r="C105">
        <f>$F$2*(Table1[[#This Row],[N]]*2^Table1[[#This Row],[N]])</f>
        <v>6.3557613526531583E+64</v>
      </c>
      <c r="D105">
        <f>$G$2*(2^Table1[[#This Row],[N]])</f>
        <v>4.1137613933030151E+62</v>
      </c>
      <c r="E105" s="3">
        <f>(2^Table1[[#This Row],[N]])*(Table1[[#This Row],[N]]+2)+Table1[[#This Row],[N]]-1</f>
        <v>2.1391559245175679E+64</v>
      </c>
    </row>
    <row r="106" spans="1:5" x14ac:dyDescent="0.25">
      <c r="A106">
        <v>208</v>
      </c>
      <c r="B106">
        <f>4*2^Table1[[#This Row],[N]]-Table1[[#This Row],[N]]-3</f>
        <v>1.645504557321206E+63</v>
      </c>
      <c r="C106">
        <f>$F$2*(Table1[[#This Row],[N]]*2^Table1[[#This Row],[N]])</f>
        <v>2.5669871094210814E+65</v>
      </c>
      <c r="D106">
        <f>$G$2*(2^Table1[[#This Row],[N]])</f>
        <v>1.645504557321206E+63</v>
      </c>
      <c r="E106" s="3">
        <f>(2^Table1[[#This Row],[N]])*(Table1[[#This Row],[N]]+2)+Table1[[#This Row],[N]]-1</f>
        <v>8.6388989259363317E+64</v>
      </c>
    </row>
    <row r="107" spans="1:5" x14ac:dyDescent="0.25">
      <c r="A107">
        <v>210</v>
      </c>
      <c r="B107">
        <f>4*2^Table1[[#This Row],[N]]-Table1[[#This Row],[N]]-3</f>
        <v>6.5820182292848242E+63</v>
      </c>
      <c r="C107">
        <f>$F$2*(Table1[[#This Row],[N]]*2^Table1[[#This Row],[N]])</f>
        <v>1.0366678711123598E+66</v>
      </c>
      <c r="D107">
        <f>$G$2*(2^Table1[[#This Row],[N]])</f>
        <v>6.5820182292848242E+63</v>
      </c>
      <c r="E107" s="3">
        <f>(2^Table1[[#This Row],[N]])*(Table1[[#This Row],[N]]+2)+Table1[[#This Row],[N]]-1</f>
        <v>3.4884696615209568E+65</v>
      </c>
    </row>
    <row r="108" spans="1:5" x14ac:dyDescent="0.25">
      <c r="A108">
        <v>212</v>
      </c>
      <c r="B108">
        <f>4*2^Table1[[#This Row],[N]]-Table1[[#This Row],[N]]-3</f>
        <v>2.6328072917139297E+64</v>
      </c>
      <c r="C108">
        <f>$F$2*(Table1[[#This Row],[N]]*2^Table1[[#This Row],[N]])</f>
        <v>4.1861635938251482E+66</v>
      </c>
      <c r="D108">
        <f>$G$2*(2^Table1[[#This Row],[N]])</f>
        <v>2.6328072917139297E+64</v>
      </c>
      <c r="E108" s="3">
        <f>(2^Table1[[#This Row],[N]])*(Table1[[#This Row],[N]]+2)+Table1[[#This Row],[N]]-1</f>
        <v>1.4085519010669524E+66</v>
      </c>
    </row>
    <row r="109" spans="1:5" x14ac:dyDescent="0.25">
      <c r="A109">
        <v>214</v>
      </c>
      <c r="B109">
        <f>4*2^Table1[[#This Row],[N]]-Table1[[#This Row],[N]]-3</f>
        <v>1.0531229166855719E+65</v>
      </c>
      <c r="C109">
        <f>$F$2*(Table1[[#This Row],[N]]*2^Table1[[#This Row],[N]])</f>
        <v>1.6902622812803428E+67</v>
      </c>
      <c r="D109">
        <f>$G$2*(2^Table1[[#This Row],[N]])</f>
        <v>1.0531229166855719E+65</v>
      </c>
      <c r="E109" s="3">
        <f>(2^Table1[[#This Row],[N]])*(Table1[[#This Row],[N]]+2)+Table1[[#This Row],[N]]-1</f>
        <v>5.6868637501020881E+66</v>
      </c>
    </row>
    <row r="110" spans="1:5" x14ac:dyDescent="0.25">
      <c r="A110">
        <v>216</v>
      </c>
      <c r="B110">
        <f>4*2^Table1[[#This Row],[N]]-Table1[[#This Row],[N]]-3</f>
        <v>4.2124916667422875E+65</v>
      </c>
      <c r="C110">
        <f>$F$2*(Table1[[#This Row],[N]]*2^Table1[[#This Row],[N]])</f>
        <v>6.8242365001225057E+67</v>
      </c>
      <c r="D110">
        <f>$G$2*(2^Table1[[#This Row],[N]])</f>
        <v>4.2124916667422875E+65</v>
      </c>
      <c r="E110" s="3">
        <f>(2^Table1[[#This Row],[N]])*(Table1[[#This Row],[N]]+2)+Table1[[#This Row],[N]]-1</f>
        <v>2.2958079583745467E+67</v>
      </c>
    </row>
    <row r="111" spans="1:5" x14ac:dyDescent="0.25">
      <c r="A111">
        <v>218</v>
      </c>
      <c r="B111">
        <f>4*2^Table1[[#This Row],[N]]-Table1[[#This Row],[N]]-3</f>
        <v>1.684996666696915E+66</v>
      </c>
      <c r="C111">
        <f>$F$2*(Table1[[#This Row],[N]]*2^Table1[[#This Row],[N]])</f>
        <v>2.754969550049456E+68</v>
      </c>
      <c r="D111">
        <f>$G$2*(2^Table1[[#This Row],[N]])</f>
        <v>1.684996666696915E+66</v>
      </c>
      <c r="E111" s="3">
        <f>(2^Table1[[#This Row],[N]])*(Table1[[#This Row],[N]]+2)+Table1[[#This Row],[N]]-1</f>
        <v>9.2674816668330324E+67</v>
      </c>
    </row>
    <row r="112" spans="1:5" x14ac:dyDescent="0.25">
      <c r="A112">
        <v>220</v>
      </c>
      <c r="B112">
        <f>4*2^Table1[[#This Row],[N]]-Table1[[#This Row],[N]]-3</f>
        <v>6.7399866667876599E+66</v>
      </c>
      <c r="C112">
        <f>$F$2*(Table1[[#This Row],[N]]*2^Table1[[#This Row],[N]])</f>
        <v>1.1120978000199639E+69</v>
      </c>
      <c r="D112">
        <f>$G$2*(2^Table1[[#This Row],[N]])</f>
        <v>6.7399866667876599E+66</v>
      </c>
      <c r="E112" s="3">
        <f>(2^Table1[[#This Row],[N]])*(Table1[[#This Row],[N]]+2)+Table1[[#This Row],[N]]-1</f>
        <v>3.7406926000671513E+68</v>
      </c>
    </row>
    <row r="113" spans="1:5" x14ac:dyDescent="0.25">
      <c r="A113">
        <v>222</v>
      </c>
      <c r="B113">
        <f>4*2^Table1[[#This Row],[N]]-Table1[[#This Row],[N]]-3</f>
        <v>2.695994666715064E+67</v>
      </c>
      <c r="C113">
        <f>$F$2*(Table1[[#This Row],[N]]*2^Table1[[#This Row],[N]])</f>
        <v>4.4888311200805815E+69</v>
      </c>
      <c r="D113">
        <f>$G$2*(2^Table1[[#This Row],[N]])</f>
        <v>2.695994666715064E+67</v>
      </c>
      <c r="E113" s="3">
        <f>(2^Table1[[#This Row],[N]])*(Table1[[#This Row],[N]]+2)+Table1[[#This Row],[N]]-1</f>
        <v>1.5097570133604358E+69</v>
      </c>
    </row>
    <row r="114" spans="1:5" x14ac:dyDescent="0.25">
      <c r="A114">
        <v>224</v>
      </c>
      <c r="B114">
        <f>4*2^Table1[[#This Row],[N]]-Table1[[#This Row],[N]]-3</f>
        <v>1.0783978666860256E+68</v>
      </c>
      <c r="C114">
        <f>$F$2*(Table1[[#This Row],[N]]*2^Table1[[#This Row],[N]])</f>
        <v>1.811708416032523E+70</v>
      </c>
      <c r="D114">
        <f>$G$2*(2^Table1[[#This Row],[N]])</f>
        <v>1.0783978666860256E+68</v>
      </c>
      <c r="E114" s="3">
        <f>(2^Table1[[#This Row],[N]])*(Table1[[#This Row],[N]]+2)+Table1[[#This Row],[N]]-1</f>
        <v>6.0929479467760446E+69</v>
      </c>
    </row>
    <row r="115" spans="1:5" x14ac:dyDescent="0.25">
      <c r="A115">
        <v>226</v>
      </c>
      <c r="B115">
        <f>4*2^Table1[[#This Row],[N]]-Table1[[#This Row],[N]]-3</f>
        <v>4.3135914667441024E+68</v>
      </c>
      <c r="C115">
        <f>$F$2*(Table1[[#This Row],[N]]*2^Table1[[#This Row],[N]])</f>
        <v>7.3115375361312535E+70</v>
      </c>
      <c r="D115">
        <f>$G$2*(2^Table1[[#This Row],[N]])</f>
        <v>4.3135914667441024E+68</v>
      </c>
      <c r="E115" s="3">
        <f>(2^Table1[[#This Row],[N]])*(Table1[[#This Row],[N]]+2)+Table1[[#This Row],[N]]-1</f>
        <v>2.4587471360441383E+70</v>
      </c>
    </row>
    <row r="116" spans="1:5" x14ac:dyDescent="0.25">
      <c r="A116">
        <v>228</v>
      </c>
      <c r="B116">
        <f>4*2^Table1[[#This Row],[N]]-Table1[[#This Row],[N]]-3</f>
        <v>1.7254365866976409E+69</v>
      </c>
      <c r="C116">
        <f>$F$2*(Table1[[#This Row],[N]]*2^Table1[[#This Row],[N]])</f>
        <v>2.950496563252966E+71</v>
      </c>
      <c r="D116">
        <f>$G$2*(2^Table1[[#This Row],[N]])</f>
        <v>1.7254365866976409E+69</v>
      </c>
      <c r="E116" s="3">
        <f>(2^Table1[[#This Row],[N]])*(Table1[[#This Row],[N]]+2)+Table1[[#This Row],[N]]-1</f>
        <v>9.9212603735114354E+70</v>
      </c>
    </row>
    <row r="117" spans="1:5" x14ac:dyDescent="0.25">
      <c r="A117">
        <v>230</v>
      </c>
      <c r="B117">
        <f>4*2^Table1[[#This Row],[N]]-Table1[[#This Row],[N]]-3</f>
        <v>6.9017463467905638E+69</v>
      </c>
      <c r="C117">
        <f>$F$2*(Table1[[#This Row],[N]]*2^Table1[[#This Row],[N]])</f>
        <v>1.1905512448213723E+72</v>
      </c>
      <c r="D117">
        <f>$G$2*(2^Table1[[#This Row],[N]])</f>
        <v>6.9017463467905638E+69</v>
      </c>
      <c r="E117" s="3">
        <f>(2^Table1[[#This Row],[N]])*(Table1[[#This Row],[N]]+2)+Table1[[#This Row],[N]]-1</f>
        <v>4.003012881138527E+71</v>
      </c>
    </row>
    <row r="118" spans="1:5" x14ac:dyDescent="0.25">
      <c r="A118">
        <v>232</v>
      </c>
      <c r="B118">
        <f>4*2^Table1[[#This Row],[N]]-Table1[[#This Row],[N]]-3</f>
        <v>2.7606985387162255E+70</v>
      </c>
      <c r="C118">
        <f>$F$2*(Table1[[#This Row],[N]]*2^Table1[[#This Row],[N]])</f>
        <v>4.8036154573662324E+72</v>
      </c>
      <c r="D118">
        <f>$G$2*(2^Table1[[#This Row],[N]])</f>
        <v>2.7606985387162255E+70</v>
      </c>
      <c r="E118" s="3">
        <f>(2^Table1[[#This Row],[N]])*(Table1[[#This Row],[N]]+2)+Table1[[#This Row],[N]]-1</f>
        <v>1.6150086451489919E+72</v>
      </c>
    </row>
    <row r="119" spans="1:5" x14ac:dyDescent="0.25">
      <c r="A119">
        <v>234</v>
      </c>
      <c r="B119">
        <f>4*2^Table1[[#This Row],[N]]-Table1[[#This Row],[N]]-3</f>
        <v>1.1042794154864902E+71</v>
      </c>
      <c r="C119">
        <f>$F$2*(Table1[[#This Row],[N]]*2^Table1[[#This Row],[N]])</f>
        <v>1.9380103741787903E+73</v>
      </c>
      <c r="D119">
        <f>$G$2*(2^Table1[[#This Row],[N]])</f>
        <v>1.1042794154864902E+71</v>
      </c>
      <c r="E119" s="3">
        <f>(2^Table1[[#This Row],[N]])*(Table1[[#This Row],[N]]+2)+Table1[[#This Row],[N]]-1</f>
        <v>6.5152485513702922E+72</v>
      </c>
    </row>
    <row r="120" spans="1:5" x14ac:dyDescent="0.25">
      <c r="A120">
        <v>236</v>
      </c>
      <c r="B120">
        <f>4*2^Table1[[#This Row],[N]]-Table1[[#This Row],[N]]-3</f>
        <v>4.4171176619459608E+71</v>
      </c>
      <c r="C120">
        <f>$F$2*(Table1[[#This Row],[N]]*2^Table1[[#This Row],[N]])</f>
        <v>7.8182982616443507E+73</v>
      </c>
      <c r="D120">
        <f>$G$2*(2^Table1[[#This Row],[N]])</f>
        <v>4.4171176619459608E+71</v>
      </c>
      <c r="E120" s="3">
        <f>(2^Table1[[#This Row],[N]])*(Table1[[#This Row],[N]]+2)+Table1[[#This Row],[N]]-1</f>
        <v>2.6281850088578467E+73</v>
      </c>
    </row>
    <row r="121" spans="1:5" x14ac:dyDescent="0.25">
      <c r="A121">
        <v>238</v>
      </c>
      <c r="B121">
        <f>4*2^Table1[[#This Row],[N]]-Table1[[#This Row],[N]]-3</f>
        <v>1.7668470647783843E+72</v>
      </c>
      <c r="C121">
        <f>$F$2*(Table1[[#This Row],[N]]*2^Table1[[#This Row],[N]])</f>
        <v>3.153822010629416E+74</v>
      </c>
      <c r="D121">
        <f>$G$2*(2^Table1[[#This Row],[N]])</f>
        <v>1.7668470647783843E+72</v>
      </c>
      <c r="E121" s="3">
        <f>(2^Table1[[#This Row],[N]])*(Table1[[#This Row],[N]]+2)+Table1[[#This Row],[N]]-1</f>
        <v>1.0601082388670306E+74</v>
      </c>
    </row>
    <row r="122" spans="1:5" x14ac:dyDescent="0.25">
      <c r="A122">
        <v>240</v>
      </c>
      <c r="B122">
        <f>4*2^Table1[[#This Row],[N]]-Table1[[#This Row],[N]]-3</f>
        <v>7.0673882591135373E+72</v>
      </c>
      <c r="C122">
        <f>$F$2*(Table1[[#This Row],[N]]*2^Table1[[#This Row],[N]])</f>
        <v>1.2721298866404367E+75</v>
      </c>
      <c r="D122">
        <f>$G$2*(2^Table1[[#This Row],[N]])</f>
        <v>7.0673882591135373E+72</v>
      </c>
      <c r="E122" s="3">
        <f>(2^Table1[[#This Row],[N]])*(Table1[[#This Row],[N]]+2)+Table1[[#This Row],[N]]-1</f>
        <v>4.2757698967636901E+74</v>
      </c>
    </row>
    <row r="123" spans="1:5" x14ac:dyDescent="0.25">
      <c r="A123">
        <v>242</v>
      </c>
      <c r="B123">
        <f>4*2^Table1[[#This Row],[N]]-Table1[[#This Row],[N]]-3</f>
        <v>2.8269553036454149E+73</v>
      </c>
      <c r="C123">
        <f>$F$2*(Table1[[#This Row],[N]]*2^Table1[[#This Row],[N]])</f>
        <v>5.1309238761164281E+75</v>
      </c>
      <c r="D123">
        <f>$G$2*(2^Table1[[#This Row],[N]])</f>
        <v>2.8269553036454149E+73</v>
      </c>
      <c r="E123" s="3">
        <f>(2^Table1[[#This Row],[N]])*(Table1[[#This Row],[N]]+2)+Table1[[#This Row],[N]]-1</f>
        <v>1.7244427352237031E+75</v>
      </c>
    </row>
    <row r="124" spans="1:5" x14ac:dyDescent="0.25">
      <c r="A124">
        <v>244</v>
      </c>
      <c r="B124">
        <f>4*2^Table1[[#This Row],[N]]-Table1[[#This Row],[N]]-3</f>
        <v>1.130782121458166E+74</v>
      </c>
      <c r="C124">
        <f>$F$2*(Table1[[#This Row],[N]]*2^Table1[[#This Row],[N]])</f>
        <v>2.0693312822684437E+76</v>
      </c>
      <c r="D124">
        <f>$G$2*(2^Table1[[#This Row],[N]])</f>
        <v>1.130782121458166E+74</v>
      </c>
      <c r="E124" s="3">
        <f>(2^Table1[[#This Row],[N]])*(Table1[[#This Row],[N]]+2)+Table1[[#This Row],[N]]-1</f>
        <v>6.9543100469677207E+75</v>
      </c>
    </row>
    <row r="125" spans="1:5" x14ac:dyDescent="0.25">
      <c r="A125">
        <v>246</v>
      </c>
      <c r="B125">
        <f>4*2^Table1[[#This Row],[N]]-Table1[[#This Row],[N]]-3</f>
        <v>4.5231284858326639E+74</v>
      </c>
      <c r="C125">
        <f>$F$2*(Table1[[#This Row],[N]]*2^Table1[[#This Row],[N]])</f>
        <v>8.3451720563612649E+76</v>
      </c>
      <c r="D125">
        <f>$G$2*(2^Table1[[#This Row],[N]])</f>
        <v>4.5231284858326639E+74</v>
      </c>
      <c r="E125" s="3">
        <f>(2^Table1[[#This Row],[N]])*(Table1[[#This Row],[N]]+2)+Table1[[#This Row],[N]]-1</f>
        <v>2.8043396612162516E+76</v>
      </c>
    </row>
    <row r="126" spans="1:5" x14ac:dyDescent="0.25">
      <c r="A126">
        <v>248</v>
      </c>
      <c r="B126">
        <f>4*2^Table1[[#This Row],[N]]-Table1[[#This Row],[N]]-3</f>
        <v>1.8092513943330656E+75</v>
      </c>
      <c r="C126">
        <f>$F$2*(Table1[[#This Row],[N]]*2^Table1[[#This Row],[N]])</f>
        <v>3.3652075934595019E+77</v>
      </c>
      <c r="D126">
        <f>$G$2*(2^Table1[[#This Row],[N]])</f>
        <v>1.8092513943330656E+75</v>
      </c>
      <c r="E126" s="3">
        <f>(2^Table1[[#This Row],[N]])*(Table1[[#This Row],[N]]+2)+Table1[[#This Row],[N]]-1</f>
        <v>1.130782121458166E+77</v>
      </c>
    </row>
    <row r="127" spans="1:5" x14ac:dyDescent="0.25">
      <c r="A127">
        <v>250</v>
      </c>
      <c r="B127">
        <f>4*2^Table1[[#This Row],[N]]-Table1[[#This Row],[N]]-3</f>
        <v>7.2370055773322622E+75</v>
      </c>
      <c r="C127">
        <f>$F$2*(Table1[[#This Row],[N]]*2^Table1[[#This Row],[N]])</f>
        <v>1.3569385457497992E+78</v>
      </c>
      <c r="D127">
        <f>$G$2*(2^Table1[[#This Row],[N]])</f>
        <v>7.2370055773322622E+75</v>
      </c>
      <c r="E127" s="3">
        <f>(2^Table1[[#This Row],[N]])*(Table1[[#This Row],[N]]+2)+Table1[[#This Row],[N]]-1</f>
        <v>4.5593135137193252E+77</v>
      </c>
    </row>
    <row r="128" spans="1:5" x14ac:dyDescent="0.25">
      <c r="A128">
        <v>252</v>
      </c>
      <c r="B128">
        <f>4*2^Table1[[#This Row],[N]]-Table1[[#This Row],[N]]-3</f>
        <v>2.8948022309329049E+76</v>
      </c>
      <c r="C128">
        <f>$F$2*(Table1[[#This Row],[N]]*2^Table1[[#This Row],[N]])</f>
        <v>5.4711762164631902E+78</v>
      </c>
      <c r="D128">
        <f>$G$2*(2^Table1[[#This Row],[N]])</f>
        <v>2.8948022309329049E+76</v>
      </c>
      <c r="E128" s="3">
        <f>(2^Table1[[#This Row],[N]])*(Table1[[#This Row],[N]]+2)+Table1[[#This Row],[N]]-1</f>
        <v>1.8381994166423946E+78</v>
      </c>
    </row>
    <row r="129" spans="1:5" x14ac:dyDescent="0.25">
      <c r="A129">
        <v>254</v>
      </c>
      <c r="B129">
        <f>4*2^Table1[[#This Row],[N]]-Table1[[#This Row],[N]]-3</f>
        <v>1.157920892373162E+77</v>
      </c>
      <c r="C129">
        <f>$F$2*(Table1[[#This Row],[N]]*2^Table1[[#This Row],[N]])</f>
        <v>2.2058392999708735E+79</v>
      </c>
      <c r="D129">
        <f>$G$2*(2^Table1[[#This Row],[N]])</f>
        <v>1.157920892373162E+77</v>
      </c>
      <c r="E129" s="3">
        <f>(2^Table1[[#This Row],[N]])*(Table1[[#This Row],[N]]+2)+Table1[[#This Row],[N]]-1</f>
        <v>7.4106937111882365E+78</v>
      </c>
    </row>
    <row r="130" spans="1:5" x14ac:dyDescent="0.25">
      <c r="A130">
        <v>256</v>
      </c>
      <c r="B130">
        <f>4*2^Table1[[#This Row],[N]]-Table1[[#This Row],[N]]-3</f>
        <v>4.6316835694926478E+77</v>
      </c>
      <c r="C130">
        <f>$F$2*(Table1[[#This Row],[N]]*2^Table1[[#This Row],[N]])</f>
        <v>8.8928324534258838E+79</v>
      </c>
      <c r="D130">
        <f>$G$2*(2^Table1[[#This Row],[N]])</f>
        <v>4.6316835694926478E+77</v>
      </c>
      <c r="E130" s="3">
        <f>(2^Table1[[#This Row],[N]])*(Table1[[#This Row],[N]]+2)+Table1[[#This Row],[N]]-1</f>
        <v>2.9874359023227578E+79</v>
      </c>
    </row>
    <row r="131" spans="1:5" x14ac:dyDescent="0.25">
      <c r="A131">
        <v>258</v>
      </c>
      <c r="B131">
        <f>4*2^Table1[[#This Row],[N]]-Table1[[#This Row],[N]]-3</f>
        <v>1.8526734277970591E+78</v>
      </c>
      <c r="C131">
        <f>$F$2*(Table1[[#This Row],[N]]*2^Table1[[#This Row],[N]])</f>
        <v>3.5849230827873094E+80</v>
      </c>
      <c r="D131">
        <f>$G$2*(2^Table1[[#This Row],[N]])</f>
        <v>1.8526734277970591E+78</v>
      </c>
      <c r="E131" s="3">
        <f>(2^Table1[[#This Row],[N]])*(Table1[[#This Row],[N]]+2)+Table1[[#This Row],[N]]-1</f>
        <v>1.2042377280680884E+80</v>
      </c>
    </row>
    <row r="132" spans="1:5" x14ac:dyDescent="0.25">
      <c r="A132">
        <v>260</v>
      </c>
      <c r="B132">
        <f>4*2^Table1[[#This Row],[N]]-Table1[[#This Row],[N]]-3</f>
        <v>7.4106937111882365E+78</v>
      </c>
      <c r="C132">
        <f>$F$2*(Table1[[#This Row],[N]]*2^Table1[[#This Row],[N]])</f>
        <v>1.4450852736817061E+81</v>
      </c>
      <c r="D132">
        <f>$G$2*(2^Table1[[#This Row],[N]])</f>
        <v>7.4106937111882365E+78</v>
      </c>
      <c r="E132" s="3">
        <f>(2^Table1[[#This Row],[N]])*(Table1[[#This Row],[N]]+2)+Table1[[#This Row],[N]]-1</f>
        <v>4.8540043808282949E+80</v>
      </c>
    </row>
    <row r="133" spans="1:5" x14ac:dyDescent="0.25">
      <c r="A133">
        <v>262</v>
      </c>
      <c r="B133">
        <f>4*2^Table1[[#This Row],[N]]-Table1[[#This Row],[N]]-3</f>
        <v>2.9642774844752946E+79</v>
      </c>
      <c r="C133">
        <f>$F$2*(Table1[[#This Row],[N]]*2^Table1[[#This Row],[N]])</f>
        <v>5.8248052569939539E+81</v>
      </c>
      <c r="D133">
        <f>$G$2*(2^Table1[[#This Row],[N]])</f>
        <v>2.9642774844752946E+79</v>
      </c>
      <c r="E133" s="3">
        <f>(2^Table1[[#This Row],[N]])*(Table1[[#This Row],[N]]+2)+Table1[[#This Row],[N]]-1</f>
        <v>1.9564231397536944E+81</v>
      </c>
    </row>
    <row r="134" spans="1:5" x14ac:dyDescent="0.25">
      <c r="A134">
        <v>264</v>
      </c>
      <c r="B134">
        <f>4*2^Table1[[#This Row],[N]]-Table1[[#This Row],[N]]-3</f>
        <v>1.1857109937901178E+80</v>
      </c>
      <c r="C134">
        <f>$F$2*(Table1[[#This Row],[N]]*2^Table1[[#This Row],[N]])</f>
        <v>2.3477077677044333E+82</v>
      </c>
      <c r="D134">
        <f>$G$2*(2^Table1[[#This Row],[N]])</f>
        <v>1.1857109937901178E+80</v>
      </c>
      <c r="E134" s="3">
        <f>(2^Table1[[#This Row],[N]])*(Table1[[#This Row],[N]]+2)+Table1[[#This Row],[N]]-1</f>
        <v>7.8849781087042836E+81</v>
      </c>
    </row>
    <row r="135" spans="1:5" x14ac:dyDescent="0.25">
      <c r="A135">
        <v>266</v>
      </c>
      <c r="B135">
        <f>4*2^Table1[[#This Row],[N]]-Table1[[#This Row],[N]]-3</f>
        <v>4.7428439751604714E+80</v>
      </c>
      <c r="C135">
        <f>$F$2*(Table1[[#This Row],[N]]*2^Table1[[#This Row],[N]])</f>
        <v>9.4619737304451404E+82</v>
      </c>
      <c r="D135">
        <f>$G$2*(2^Table1[[#This Row],[N]])</f>
        <v>4.7428439751604714E+80</v>
      </c>
      <c r="E135" s="3">
        <f>(2^Table1[[#This Row],[N]])*(Table1[[#This Row],[N]]+2)+Table1[[#This Row],[N]]-1</f>
        <v>3.1777054633575158E+82</v>
      </c>
    </row>
    <row r="136" spans="1:5" x14ac:dyDescent="0.25">
      <c r="A136">
        <v>268</v>
      </c>
      <c r="B136">
        <f>4*2^Table1[[#This Row],[N]]-Table1[[#This Row],[N]]-3</f>
        <v>1.8971375900641885E+81</v>
      </c>
      <c r="C136">
        <f>$F$2*(Table1[[#This Row],[N]]*2^Table1[[#This Row],[N]])</f>
        <v>3.813246556029019E+83</v>
      </c>
      <c r="D136">
        <f>$G$2*(2^Table1[[#This Row],[N]])</f>
        <v>1.8971375900641885E+81</v>
      </c>
      <c r="E136" s="3">
        <f>(2^Table1[[#This Row],[N]])*(Table1[[#This Row],[N]]+2)+Table1[[#This Row],[N]]-1</f>
        <v>1.2805678732933273E+83</v>
      </c>
    </row>
    <row r="137" spans="1:5" x14ac:dyDescent="0.25">
      <c r="A137">
        <v>270</v>
      </c>
      <c r="B137">
        <f>4*2^Table1[[#This Row],[N]]-Table1[[#This Row],[N]]-3</f>
        <v>7.5885503602567542E+81</v>
      </c>
      <c r="C137">
        <f>$F$2*(Table1[[#This Row],[N]]*2^Table1[[#This Row],[N]])</f>
        <v>1.5366814479519927E+84</v>
      </c>
      <c r="D137">
        <f>$G$2*(2^Table1[[#This Row],[N]])</f>
        <v>7.5885503602567542E+81</v>
      </c>
      <c r="E137" s="3">
        <f>(2^Table1[[#This Row],[N]])*(Table1[[#This Row],[N]]+2)+Table1[[#This Row],[N]]-1</f>
        <v>5.1602142449745928E+83</v>
      </c>
    </row>
    <row r="138" spans="1:5" x14ac:dyDescent="0.25">
      <c r="A138">
        <v>272</v>
      </c>
      <c r="B138">
        <f>4*2^Table1[[#This Row],[N]]-Table1[[#This Row],[N]]-3</f>
        <v>3.0354201441027017E+82</v>
      </c>
      <c r="C138">
        <f>$F$2*(Table1[[#This Row],[N]]*2^Table1[[#This Row],[N]])</f>
        <v>6.1922570939695114E+84</v>
      </c>
      <c r="D138">
        <f>$G$2*(2^Table1[[#This Row],[N]])</f>
        <v>3.0354201441027017E+82</v>
      </c>
      <c r="E138" s="3">
        <f>(2^Table1[[#This Row],[N]])*(Table1[[#This Row],[N]]+2)+Table1[[#This Row],[N]]-1</f>
        <v>2.0792627987103506E+84</v>
      </c>
    </row>
    <row r="139" spans="1:5" x14ac:dyDescent="0.25">
      <c r="A139">
        <v>274</v>
      </c>
      <c r="B139">
        <f>4*2^Table1[[#This Row],[N]]-Table1[[#This Row],[N]]-3</f>
        <v>1.2141680576410807E+83</v>
      </c>
      <c r="C139">
        <f>$F$2*(Table1[[#This Row],[N]]*2^Table1[[#This Row],[N]])</f>
        <v>2.4951153584524208E+85</v>
      </c>
      <c r="D139">
        <f>$G$2*(2^Table1[[#This Row],[N]])</f>
        <v>1.2141680576410807E+83</v>
      </c>
      <c r="E139" s="3">
        <f>(2^Table1[[#This Row],[N]])*(Table1[[#This Row],[N]]+2)+Table1[[#This Row],[N]]-1</f>
        <v>8.3777595977234566E+84</v>
      </c>
    </row>
    <row r="140" spans="1:5" x14ac:dyDescent="0.25">
      <c r="A140">
        <v>276</v>
      </c>
      <c r="B140">
        <f>4*2^Table1[[#This Row],[N]]-Table1[[#This Row],[N]]-3</f>
        <v>4.8566722305643227E+83</v>
      </c>
      <c r="C140">
        <f>$F$2*(Table1[[#This Row],[N]]*2^Table1[[#This Row],[N]])</f>
        <v>1.0053311517268148E+86</v>
      </c>
      <c r="D140">
        <f>$G$2*(2^Table1[[#This Row],[N]])</f>
        <v>4.8566722305643227E+83</v>
      </c>
      <c r="E140" s="3">
        <f>(2^Table1[[#This Row],[N]])*(Table1[[#This Row],[N]]+2)+Table1[[#This Row],[N]]-1</f>
        <v>3.3753872002422043E+85</v>
      </c>
    </row>
    <row r="141" spans="1:5" x14ac:dyDescent="0.25">
      <c r="A141">
        <v>278</v>
      </c>
      <c r="B141">
        <f>4*2^Table1[[#This Row],[N]]-Table1[[#This Row],[N]]-3</f>
        <v>1.9426688922257291E+84</v>
      </c>
      <c r="C141">
        <f>$F$2*(Table1[[#This Row],[N]]*2^Table1[[#This Row],[N]])</f>
        <v>4.0504646402906451E+86</v>
      </c>
      <c r="D141">
        <f>$G$2*(2^Table1[[#This Row],[N]])</f>
        <v>1.9426688922257291E+84</v>
      </c>
      <c r="E141" s="3">
        <f>(2^Table1[[#This Row],[N]])*(Table1[[#This Row],[N]]+2)+Table1[[#This Row],[N]]-1</f>
        <v>1.3598682245580103E+86</v>
      </c>
    </row>
    <row r="142" spans="1:5" x14ac:dyDescent="0.25">
      <c r="A142">
        <v>280</v>
      </c>
      <c r="B142">
        <f>4*2^Table1[[#This Row],[N]]-Table1[[#This Row],[N]]-3</f>
        <v>7.7706755689029163E+84</v>
      </c>
      <c r="C142">
        <f>$F$2*(Table1[[#This Row],[N]]*2^Table1[[#This Row],[N]])</f>
        <v>1.6318418694696124E+87</v>
      </c>
      <c r="D142">
        <f>$G$2*(2^Table1[[#This Row],[N]])</f>
        <v>7.7706755689029163E+84</v>
      </c>
      <c r="E142" s="3">
        <f>(2^Table1[[#This Row],[N]])*(Table1[[#This Row],[N]]+2)+Table1[[#This Row],[N]]-1</f>
        <v>5.478326276076556E+86</v>
      </c>
    </row>
    <row r="143" spans="1:5" x14ac:dyDescent="0.25">
      <c r="A143">
        <v>282</v>
      </c>
      <c r="B143">
        <f>4*2^Table1[[#This Row],[N]]-Table1[[#This Row],[N]]-3</f>
        <v>3.1082702275611665E+85</v>
      </c>
      <c r="C143">
        <f>$F$2*(Table1[[#This Row],[N]]*2^Table1[[#This Row],[N]])</f>
        <v>6.5739915312918672E+87</v>
      </c>
      <c r="D143">
        <f>$G$2*(2^Table1[[#This Row],[N]])</f>
        <v>3.1082702275611665E+85</v>
      </c>
      <c r="E143" s="3">
        <f>(2^Table1[[#This Row],[N]])*(Table1[[#This Row],[N]]+2)+Table1[[#This Row],[N]]-1</f>
        <v>2.2068718615684282E+87</v>
      </c>
    </row>
    <row r="144" spans="1:5" x14ac:dyDescent="0.25">
      <c r="A144">
        <v>284</v>
      </c>
      <c r="B144">
        <f>4*2^Table1[[#This Row],[N]]-Table1[[#This Row],[N]]-3</f>
        <v>1.2433080910244666E+86</v>
      </c>
      <c r="C144">
        <f>$F$2*(Table1[[#This Row],[N]]*2^Table1[[#This Row],[N]])</f>
        <v>2.6482462338821139E+88</v>
      </c>
      <c r="D144">
        <f>$G$2*(2^Table1[[#This Row],[N]])</f>
        <v>1.2433080910244666E+86</v>
      </c>
      <c r="E144" s="3">
        <f>(2^Table1[[#This Row],[N]])*(Table1[[#This Row],[N]]+2)+Table1[[#This Row],[N]]-1</f>
        <v>8.8896528508249362E+87</v>
      </c>
    </row>
    <row r="145" spans="1:5" x14ac:dyDescent="0.25">
      <c r="A145">
        <v>286</v>
      </c>
      <c r="B145">
        <f>4*2^Table1[[#This Row],[N]]-Table1[[#This Row],[N]]-3</f>
        <v>4.9732323640978664E+86</v>
      </c>
      <c r="C145">
        <f>$F$2*(Table1[[#This Row],[N]]*2^Table1[[#This Row],[N]])</f>
        <v>1.0667583420989923E+89</v>
      </c>
      <c r="D145">
        <f>$G$2*(2^Table1[[#This Row],[N]])</f>
        <v>4.9732323640978664E+86</v>
      </c>
      <c r="E145" s="3">
        <f>(2^Table1[[#This Row],[N]])*(Table1[[#This Row],[N]]+2)+Table1[[#This Row],[N]]-1</f>
        <v>3.5807273021504638E+88</v>
      </c>
    </row>
    <row r="146" spans="1:5" x14ac:dyDescent="0.25">
      <c r="A146">
        <v>288</v>
      </c>
      <c r="B146">
        <f>4*2^Table1[[#This Row],[N]]-Table1[[#This Row],[N]]-3</f>
        <v>1.9892929456391466E+87</v>
      </c>
      <c r="C146">
        <f>$F$2*(Table1[[#This Row],[N]]*2^Table1[[#This Row],[N]])</f>
        <v>4.2968727625805566E+89</v>
      </c>
      <c r="D146">
        <f>$G$2*(2^Table1[[#This Row],[N]])</f>
        <v>1.9892929456391466E+87</v>
      </c>
      <c r="E146" s="3">
        <f>(2^Table1[[#This Row],[N]])*(Table1[[#This Row],[N]]+2)+Table1[[#This Row],[N]]-1</f>
        <v>1.4422373855883813E+89</v>
      </c>
    </row>
    <row r="147" spans="1:5" x14ac:dyDescent="0.25">
      <c r="A147">
        <v>290</v>
      </c>
      <c r="B147">
        <f>4*2^Table1[[#This Row],[N]]-Table1[[#This Row],[N]]-3</f>
        <v>7.9571717825565863E+87</v>
      </c>
      <c r="C147">
        <f>$F$2*(Table1[[#This Row],[N]]*2^Table1[[#This Row],[N]])</f>
        <v>1.7306848627060575E+90</v>
      </c>
      <c r="D147">
        <f>$G$2*(2^Table1[[#This Row],[N]])</f>
        <v>7.9571717825565863E+87</v>
      </c>
      <c r="E147" s="3">
        <f>(2^Table1[[#This Row],[N]])*(Table1[[#This Row],[N]]+2)+Table1[[#This Row],[N]]-1</f>
        <v>5.808735401266308E+89</v>
      </c>
    </row>
    <row r="148" spans="1:5" x14ac:dyDescent="0.25">
      <c r="A148">
        <v>292</v>
      </c>
      <c r="B148">
        <f>4*2^Table1[[#This Row],[N]]-Table1[[#This Row],[N]]-3</f>
        <v>3.1828687130226345E+88</v>
      </c>
      <c r="C148">
        <f>$F$2*(Table1[[#This Row],[N]]*2^Table1[[#This Row],[N]])</f>
        <v>6.9704824815195696E+90</v>
      </c>
      <c r="D148">
        <f>$G$2*(2^Table1[[#This Row],[N]])</f>
        <v>3.1828687130226345E+88</v>
      </c>
      <c r="E148" s="3">
        <f>(2^Table1[[#This Row],[N]])*(Table1[[#This Row],[N]]+2)+Table1[[#This Row],[N]]-1</f>
        <v>2.3394085040716364E+90</v>
      </c>
    </row>
    <row r="149" spans="1:5" x14ac:dyDescent="0.25">
      <c r="A149">
        <v>294</v>
      </c>
      <c r="B149">
        <f>4*2^Table1[[#This Row],[N]]-Table1[[#This Row],[N]]-3</f>
        <v>1.2731474852090538E+89</v>
      </c>
      <c r="C149">
        <f>$F$2*(Table1[[#This Row],[N]]*2^Table1[[#This Row],[N]])</f>
        <v>2.8072902048859636E+91</v>
      </c>
      <c r="D149">
        <f>$G$2*(2^Table1[[#This Row],[N]])</f>
        <v>1.2731474852090538E+89</v>
      </c>
      <c r="E149" s="3">
        <f>(2^Table1[[#This Row],[N]])*(Table1[[#This Row],[N]]+2)+Table1[[#This Row],[N]]-1</f>
        <v>9.4212913905469981E+90</v>
      </c>
    </row>
    <row r="150" spans="1:5" x14ac:dyDescent="0.25">
      <c r="A150">
        <v>296</v>
      </c>
      <c r="B150">
        <f>4*2^Table1[[#This Row],[N]]-Table1[[#This Row],[N]]-3</f>
        <v>5.0925899408362152E+89</v>
      </c>
      <c r="C150">
        <f>$F$2*(Table1[[#This Row],[N]]*2^Table1[[#This Row],[N]])</f>
        <v>1.1305549668656398E+92</v>
      </c>
      <c r="D150">
        <f>$G$2*(2^Table1[[#This Row],[N]])</f>
        <v>5.0925899408362152E+89</v>
      </c>
      <c r="E150" s="3">
        <f>(2^Table1[[#This Row],[N]])*(Table1[[#This Row],[N]]+2)+Table1[[#This Row],[N]]-1</f>
        <v>3.7939795059229803E+91</v>
      </c>
    </row>
    <row r="151" spans="1:5" x14ac:dyDescent="0.25">
      <c r="A151">
        <v>298</v>
      </c>
      <c r="B151">
        <f>4*2^Table1[[#This Row],[N]]-Table1[[#This Row],[N]]-3</f>
        <v>2.0370359763344861E+90</v>
      </c>
      <c r="C151">
        <f>$F$2*(Table1[[#This Row],[N]]*2^Table1[[#This Row],[N]])</f>
        <v>4.5527754071075764E+92</v>
      </c>
      <c r="D151">
        <f>$G$2*(2^Table1[[#This Row],[N]])</f>
        <v>2.0370359763344861E+90</v>
      </c>
      <c r="E151" s="3">
        <f>(2^Table1[[#This Row],[N]])*(Table1[[#This Row],[N]]+2)+Table1[[#This Row],[N]]-1</f>
        <v>1.5277769822508646E+92</v>
      </c>
    </row>
    <row r="152" spans="1:5" x14ac:dyDescent="0.25">
      <c r="A152">
        <v>300</v>
      </c>
      <c r="B152">
        <f>4*2^Table1[[#This Row],[N]]-Table1[[#This Row],[N]]-3</f>
        <v>8.1481439053379443E+90</v>
      </c>
      <c r="C152">
        <f>$F$2*(Table1[[#This Row],[N]]*2^Table1[[#This Row],[N]])</f>
        <v>1.8333323787010375E+93</v>
      </c>
      <c r="D152">
        <f>$G$2*(2^Table1[[#This Row],[N]])</f>
        <v>8.1481439053379443E+90</v>
      </c>
      <c r="E152" s="3">
        <f>(2^Table1[[#This Row],[N]])*(Table1[[#This Row],[N]]+2)+Table1[[#This Row],[N]]-1</f>
        <v>6.151848648530148E+92</v>
      </c>
    </row>
    <row r="153" spans="1:5" x14ac:dyDescent="0.25">
      <c r="A153">
        <v>302</v>
      </c>
      <c r="B153">
        <f>4*2^Table1[[#This Row],[N]]-Table1[[#This Row],[N]]-3</f>
        <v>3.2592575621351777E+91</v>
      </c>
      <c r="C153">
        <f>$F$2*(Table1[[#This Row],[N]]*2^Table1[[#This Row],[N]])</f>
        <v>7.3822183782361776E+93</v>
      </c>
      <c r="D153">
        <f>$G$2*(2^Table1[[#This Row],[N]])</f>
        <v>3.2592575621351777E+91</v>
      </c>
      <c r="E153" s="3">
        <f>(2^Table1[[#This Row],[N]])*(Table1[[#This Row],[N]]+2)+Table1[[#This Row],[N]]-1</f>
        <v>2.4770357472227351E+93</v>
      </c>
    </row>
    <row r="154" spans="1:5" x14ac:dyDescent="0.25">
      <c r="A154">
        <v>304</v>
      </c>
      <c r="B154">
        <f>4*2^Table1[[#This Row],[N]]-Table1[[#This Row],[N]]-3</f>
        <v>1.3037030248540711E+92</v>
      </c>
      <c r="C154">
        <f>$F$2*(Table1[[#This Row],[N]]*2^Table1[[#This Row],[N]])</f>
        <v>2.9724428966672821E+94</v>
      </c>
      <c r="D154">
        <f>$G$2*(2^Table1[[#This Row],[N]])</f>
        <v>1.3037030248540711E+92</v>
      </c>
      <c r="E154" s="3">
        <f>(2^Table1[[#This Row],[N]])*(Table1[[#This Row],[N]]+2)+Table1[[#This Row],[N]]-1</f>
        <v>9.9733281401336439E+93</v>
      </c>
    </row>
    <row r="155" spans="1:5" x14ac:dyDescent="0.25">
      <c r="A155">
        <v>306</v>
      </c>
      <c r="B155">
        <f>4*2^Table1[[#This Row],[N]]-Table1[[#This Row],[N]]-3</f>
        <v>5.2148120994162844E+92</v>
      </c>
      <c r="C155">
        <f>$F$2*(Table1[[#This Row],[N]]*2^Table1[[#This Row],[N]])</f>
        <v>1.1967993768160373E+95</v>
      </c>
      <c r="D155">
        <f>$G$2*(2^Table1[[#This Row],[N]])</f>
        <v>5.2148120994162844E+92</v>
      </c>
      <c r="E155" s="3">
        <f>(2^Table1[[#This Row],[N]])*(Table1[[#This Row],[N]]+2)+Table1[[#This Row],[N]]-1</f>
        <v>4.015405316550539E+94</v>
      </c>
    </row>
    <row r="156" spans="1:5" x14ac:dyDescent="0.25">
      <c r="A156">
        <v>308</v>
      </c>
      <c r="B156">
        <f>4*2^Table1[[#This Row],[N]]-Table1[[#This Row],[N]]-3</f>
        <v>2.0859248397665138E+93</v>
      </c>
      <c r="C156">
        <f>$F$2*(Table1[[#This Row],[N]]*2^Table1[[#This Row],[N]])</f>
        <v>4.8184863798606468E+95</v>
      </c>
      <c r="D156">
        <f>$G$2*(2^Table1[[#This Row],[N]])</f>
        <v>2.0859248397665138E+93</v>
      </c>
      <c r="E156" s="3">
        <f>(2^Table1[[#This Row],[N]])*(Table1[[#This Row],[N]]+2)+Table1[[#This Row],[N]]-1</f>
        <v>1.6165917508190482E+95</v>
      </c>
    </row>
    <row r="157" spans="1:5" x14ac:dyDescent="0.25">
      <c r="A157">
        <v>310</v>
      </c>
      <c r="B157">
        <f>4*2^Table1[[#This Row],[N]]-Table1[[#This Row],[N]]-3</f>
        <v>8.343699359066055E+93</v>
      </c>
      <c r="C157">
        <f>$F$2*(Table1[[#This Row],[N]]*2^Table1[[#This Row],[N]])</f>
        <v>1.9399101009828578E+96</v>
      </c>
      <c r="D157">
        <f>$G$2*(2^Table1[[#This Row],[N]])</f>
        <v>8.343699359066055E+93</v>
      </c>
      <c r="E157" s="3">
        <f>(2^Table1[[#This Row],[N]])*(Table1[[#This Row],[N]]+2)+Table1[[#This Row],[N]]-1</f>
        <v>6.5080855000715229E+95</v>
      </c>
    </row>
    <row r="158" spans="1:5" x14ac:dyDescent="0.25">
      <c r="A158">
        <v>312</v>
      </c>
      <c r="B158">
        <f>4*2^Table1[[#This Row],[N]]-Table1[[#This Row],[N]]-3</f>
        <v>3.337479743626422E+94</v>
      </c>
      <c r="C158">
        <f>$F$2*(Table1[[#This Row],[N]]*2^Table1[[#This Row],[N]])</f>
        <v>7.8097026000858275E+96</v>
      </c>
      <c r="D158">
        <f>$G$2*(2^Table1[[#This Row],[N]])</f>
        <v>3.337479743626422E+94</v>
      </c>
      <c r="E158" s="3">
        <f>(2^Table1[[#This Row],[N]])*(Table1[[#This Row],[N]]+2)+Table1[[#This Row],[N]]-1</f>
        <v>2.6199215987467413E+96</v>
      </c>
    </row>
    <row r="159" spans="1:5" x14ac:dyDescent="0.25">
      <c r="A159">
        <v>314</v>
      </c>
      <c r="B159">
        <f>4*2^Table1[[#This Row],[N]]-Table1[[#This Row],[N]]-3</f>
        <v>1.3349918974505688E+95</v>
      </c>
      <c r="C159">
        <f>$F$2*(Table1[[#This Row],[N]]*2^Table1[[#This Row],[N]])</f>
        <v>3.1439059184960895E+97</v>
      </c>
      <c r="D159">
        <f>$G$2*(2^Table1[[#This Row],[N]])</f>
        <v>1.3349918974505688E+95</v>
      </c>
      <c r="E159" s="3">
        <f>(2^Table1[[#This Row],[N]])*(Table1[[#This Row],[N]]+2)+Table1[[#This Row],[N]]-1</f>
        <v>1.0546435989859494E+97</v>
      </c>
    </row>
    <row r="160" spans="1:5" x14ac:dyDescent="0.25">
      <c r="A160">
        <v>316</v>
      </c>
      <c r="B160">
        <f>4*2^Table1[[#This Row],[N]]-Table1[[#This Row],[N]]-3</f>
        <v>5.3399675898022752E+95</v>
      </c>
      <c r="C160">
        <f>$F$2*(Table1[[#This Row],[N]]*2^Table1[[#This Row],[N]])</f>
        <v>1.2655723187831392E+98</v>
      </c>
      <c r="D160">
        <f>$G$2*(2^Table1[[#This Row],[N]])</f>
        <v>5.3399675898022752E+95</v>
      </c>
      <c r="E160" s="3">
        <f>(2^Table1[[#This Row],[N]])*(Table1[[#This Row],[N]]+2)+Table1[[#This Row],[N]]-1</f>
        <v>4.2452742338928088E+97</v>
      </c>
    </row>
    <row r="161" spans="1:5" x14ac:dyDescent="0.25">
      <c r="A161">
        <v>318</v>
      </c>
      <c r="B161">
        <f>4*2^Table1[[#This Row],[N]]-Table1[[#This Row],[N]]-3</f>
        <v>2.1359870359209101E+96</v>
      </c>
      <c r="C161">
        <f>$F$2*(Table1[[#This Row],[N]]*2^Table1[[#This Row],[N]])</f>
        <v>5.0943290806713705E+98</v>
      </c>
      <c r="D161">
        <f>$G$2*(2^Table1[[#This Row],[N]])</f>
        <v>2.1359870359209101E+96</v>
      </c>
      <c r="E161" s="3">
        <f>(2^Table1[[#This Row],[N]])*(Table1[[#This Row],[N]]+2)+Table1[[#This Row],[N]]-1</f>
        <v>1.7087896287367281E+98</v>
      </c>
    </row>
    <row r="162" spans="1:5" x14ac:dyDescent="0.25">
      <c r="A162">
        <v>320</v>
      </c>
      <c r="B162">
        <f>4*2^Table1[[#This Row],[N]]-Table1[[#This Row],[N]]-3</f>
        <v>8.5439481436836403E+96</v>
      </c>
      <c r="C162">
        <f>$F$2*(Table1[[#This Row],[N]]*2^Table1[[#This Row],[N]])</f>
        <v>2.0505475544840737E+99</v>
      </c>
      <c r="D162">
        <f>$G$2*(2^Table1[[#This Row],[N]])</f>
        <v>8.5439481436836403E+96</v>
      </c>
      <c r="E162" s="3">
        <f>(2^Table1[[#This Row],[N]])*(Table1[[#This Row],[N]]+2)+Table1[[#This Row],[N]]-1</f>
        <v>6.8778782556653305E+98</v>
      </c>
    </row>
    <row r="163" spans="1:5" x14ac:dyDescent="0.25">
      <c r="A163">
        <v>322</v>
      </c>
      <c r="B163">
        <f>4*2^Table1[[#This Row],[N]]-Table1[[#This Row],[N]]-3</f>
        <v>3.4175792574734561E+97</v>
      </c>
      <c r="C163">
        <f>$F$2*(Table1[[#This Row],[N]]*2^Table1[[#This Row],[N]])</f>
        <v>8.2534539067983966E+99</v>
      </c>
      <c r="D163">
        <f>$G$2*(2^Table1[[#This Row],[N]])</f>
        <v>3.4175792574734561E+97</v>
      </c>
      <c r="E163" s="3">
        <f>(2^Table1[[#This Row],[N]])*(Table1[[#This Row],[N]]+2)+Table1[[#This Row],[N]]-1</f>
        <v>2.7682391985534995E+99</v>
      </c>
    </row>
    <row r="164" spans="1:5" x14ac:dyDescent="0.25">
      <c r="A164">
        <v>324</v>
      </c>
      <c r="B164">
        <f>4*2^Table1[[#This Row],[N]]-Table1[[#This Row],[N]]-3</f>
        <v>1.3670317029893825E+98</v>
      </c>
      <c r="C164">
        <f>$F$2*(Table1[[#This Row],[N]]*2^Table1[[#This Row],[N]])</f>
        <v>3.3218870382641994E+100</v>
      </c>
      <c r="D164">
        <f>$G$2*(2^Table1[[#This Row],[N]])</f>
        <v>1.3670317029893825E+98</v>
      </c>
      <c r="E164" s="3">
        <f>(2^Table1[[#This Row],[N]])*(Table1[[#This Row],[N]]+2)+Table1[[#This Row],[N]]-1</f>
        <v>1.1141308379363467E+100</v>
      </c>
    </row>
    <row r="165" spans="1:5" x14ac:dyDescent="0.25">
      <c r="A165">
        <v>326</v>
      </c>
      <c r="B165">
        <f>4*2^Table1[[#This Row],[N]]-Table1[[#This Row],[N]]-3</f>
        <v>5.4681268119575298E+98</v>
      </c>
      <c r="C165">
        <f>$F$2*(Table1[[#This Row],[N]]*2^Table1[[#This Row],[N]])</f>
        <v>1.336957005523616E+101</v>
      </c>
      <c r="D165">
        <f>$G$2*(2^Table1[[#This Row],[N]])</f>
        <v>5.4681268119575298E+98</v>
      </c>
      <c r="E165" s="3">
        <f>(2^Table1[[#This Row],[N]])*(Table1[[#This Row],[N]]+2)+Table1[[#This Row],[N]]-1</f>
        <v>4.4838639858051744E+100</v>
      </c>
    </row>
    <row r="166" spans="1:5" x14ac:dyDescent="0.25">
      <c r="A166">
        <v>328</v>
      </c>
      <c r="B166">
        <f>4*2^Table1[[#This Row],[N]]-Table1[[#This Row],[N]]-3</f>
        <v>2.1872507247830119E+99</v>
      </c>
      <c r="C166">
        <f>$F$2*(Table1[[#This Row],[N]]*2^Table1[[#This Row],[N]])</f>
        <v>5.3806367829662093E+101</v>
      </c>
      <c r="D166">
        <f>$G$2*(2^Table1[[#This Row],[N]])</f>
        <v>2.1872507247830119E+99</v>
      </c>
      <c r="E166" s="3">
        <f>(2^Table1[[#This Row],[N]])*(Table1[[#This Row],[N]]+2)+Table1[[#This Row],[N]]-1</f>
        <v>1.8044818479459848E+101</v>
      </c>
    </row>
    <row r="167" spans="1:5" x14ac:dyDescent="0.25">
      <c r="A167">
        <v>330</v>
      </c>
      <c r="B167">
        <f>4*2^Table1[[#This Row],[N]]-Table1[[#This Row],[N]]-3</f>
        <v>8.7490028991320477E+99</v>
      </c>
      <c r="C167">
        <f>$F$2*(Table1[[#This Row],[N]]*2^Table1[[#This Row],[N]])</f>
        <v>2.1653782175351818E+102</v>
      </c>
      <c r="D167">
        <f>$G$2*(2^Table1[[#This Row],[N]])</f>
        <v>8.7490028991320477E+99</v>
      </c>
      <c r="E167" s="3">
        <f>(2^Table1[[#This Row],[N]])*(Table1[[#This Row],[N]]+2)+Table1[[#This Row],[N]]-1</f>
        <v>7.2616724062795996E+101</v>
      </c>
    </row>
    <row r="168" spans="1:5" x14ac:dyDescent="0.25">
      <c r="A168">
        <v>332</v>
      </c>
      <c r="B168">
        <f>4*2^Table1[[#This Row],[N]]-Table1[[#This Row],[N]]-3</f>
        <v>3.4996011596528191E+100</v>
      </c>
      <c r="C168">
        <f>$F$2*(Table1[[#This Row],[N]]*2^Table1[[#This Row],[N]])</f>
        <v>8.7140068875355195E+102</v>
      </c>
      <c r="D168">
        <f>$G$2*(2^Table1[[#This Row],[N]])</f>
        <v>3.4996011596528191E+100</v>
      </c>
      <c r="E168" s="3">
        <f>(2^Table1[[#This Row],[N]])*(Table1[[#This Row],[N]]+2)+Table1[[#This Row],[N]]-1</f>
        <v>2.9221669683101039E+102</v>
      </c>
    </row>
    <row r="169" spans="1:5" x14ac:dyDescent="0.25">
      <c r="A169">
        <v>334</v>
      </c>
      <c r="B169">
        <f>4*2^Table1[[#This Row],[N]]-Table1[[#This Row],[N]]-3</f>
        <v>1.3998404638611276E+101</v>
      </c>
      <c r="C169">
        <f>$F$2*(Table1[[#This Row],[N]]*2^Table1[[#This Row],[N]])</f>
        <v>3.5066003619721247E+103</v>
      </c>
      <c r="D169">
        <f>$G$2*(2^Table1[[#This Row],[N]])</f>
        <v>1.3998404638611276E+101</v>
      </c>
      <c r="E169" s="3">
        <f>(2^Table1[[#This Row],[N]])*(Table1[[#This Row],[N]]+2)+Table1[[#This Row],[N]]-1</f>
        <v>1.1758659896433472E+103</v>
      </c>
    </row>
    <row r="170" spans="1:5" x14ac:dyDescent="0.25">
      <c r="A170">
        <v>336</v>
      </c>
      <c r="B170">
        <f>4*2^Table1[[#This Row],[N]]-Table1[[#This Row],[N]]-3</f>
        <v>5.5993618554445105E+101</v>
      </c>
      <c r="C170">
        <f>$F$2*(Table1[[#This Row],[N]]*2^Table1[[#This Row],[N]])</f>
        <v>1.4110391875720167E+104</v>
      </c>
      <c r="D170">
        <f>$G$2*(2^Table1[[#This Row],[N]])</f>
        <v>5.5993618554445105E+101</v>
      </c>
      <c r="E170" s="3">
        <f>(2^Table1[[#This Row],[N]])*(Table1[[#This Row],[N]]+2)+Table1[[#This Row],[N]]-1</f>
        <v>4.7314607678506114E+103</v>
      </c>
    </row>
    <row r="171" spans="1:5" x14ac:dyDescent="0.25">
      <c r="A171">
        <v>338</v>
      </c>
      <c r="B171">
        <f>4*2^Table1[[#This Row],[N]]-Table1[[#This Row],[N]]-3</f>
        <v>2.2397447421778042E+102</v>
      </c>
      <c r="C171">
        <f>$F$2*(Table1[[#This Row],[N]]*2^Table1[[#This Row],[N]])</f>
        <v>5.6777529214207337E+104</v>
      </c>
      <c r="D171">
        <f>$G$2*(2^Table1[[#This Row],[N]])</f>
        <v>2.2397447421778042E+102</v>
      </c>
      <c r="E171" s="3">
        <f>(2^Table1[[#This Row],[N]])*(Table1[[#This Row],[N]]+2)+Table1[[#This Row],[N]]-1</f>
        <v>1.9037830308511336E+104</v>
      </c>
    </row>
    <row r="172" spans="1:5" x14ac:dyDescent="0.25">
      <c r="A172">
        <v>340</v>
      </c>
      <c r="B172">
        <f>4*2^Table1[[#This Row],[N]]-Table1[[#This Row],[N]]-3</f>
        <v>8.9589789687112168E+102</v>
      </c>
      <c r="C172">
        <f>$F$2*(Table1[[#This Row],[N]]*2^Table1[[#This Row],[N]])</f>
        <v>2.2845396370213603E+105</v>
      </c>
      <c r="D172">
        <f>$G$2*(2^Table1[[#This Row],[N]])</f>
        <v>8.9589789687112168E+102</v>
      </c>
      <c r="E172" s="3">
        <f>(2^Table1[[#This Row],[N]])*(Table1[[#This Row],[N]]+2)+Table1[[#This Row],[N]]-1</f>
        <v>7.6599270182480904E+104</v>
      </c>
    </row>
    <row r="173" spans="1:5" x14ac:dyDescent="0.25">
      <c r="A173">
        <v>342</v>
      </c>
      <c r="B173">
        <f>4*2^Table1[[#This Row],[N]]-Table1[[#This Row],[N]]-3</f>
        <v>3.5835915874844867E+103</v>
      </c>
      <c r="C173">
        <f>$F$2*(Table1[[#This Row],[N]]*2^Table1[[#This Row],[N]])</f>
        <v>9.1919124218977085E+105</v>
      </c>
      <c r="D173">
        <f>$G$2*(2^Table1[[#This Row],[N]])</f>
        <v>3.5835915874844867E+103</v>
      </c>
      <c r="E173" s="3">
        <f>(2^Table1[[#This Row],[N]])*(Table1[[#This Row],[N]]+2)+Table1[[#This Row],[N]]-1</f>
        <v>3.0818887652366586E+105</v>
      </c>
    </row>
    <row r="174" spans="1:5" x14ac:dyDescent="0.25">
      <c r="A174">
        <v>344</v>
      </c>
      <c r="B174">
        <f>4*2^Table1[[#This Row],[N]]-Table1[[#This Row],[N]]-3</f>
        <v>1.4334366349937947E+104</v>
      </c>
      <c r="C174">
        <f>$F$2*(Table1[[#This Row],[N]]*2^Table1[[#This Row],[N]])</f>
        <v>3.6982665182839903E+106</v>
      </c>
      <c r="D174">
        <f>$G$2*(2^Table1[[#This Row],[N]])</f>
        <v>1.4334366349937947E+104</v>
      </c>
      <c r="E174" s="3">
        <f>(2^Table1[[#This Row],[N]])*(Table1[[#This Row],[N]]+2)+Table1[[#This Row],[N]]-1</f>
        <v>1.2399226892696324E+106</v>
      </c>
    </row>
    <row r="175" spans="1:5" x14ac:dyDescent="0.25">
      <c r="A175">
        <v>346</v>
      </c>
      <c r="B175">
        <f>4*2^Table1[[#This Row],[N]]-Table1[[#This Row],[N]]-3</f>
        <v>5.7337465399751788E+104</v>
      </c>
      <c r="C175">
        <f>$F$2*(Table1[[#This Row],[N]]*2^Table1[[#This Row],[N]])</f>
        <v>1.4879072271235589E+107</v>
      </c>
      <c r="D175">
        <f>$G$2*(2^Table1[[#This Row],[N]])</f>
        <v>5.7337465399751788E+104</v>
      </c>
      <c r="E175" s="3">
        <f>(2^Table1[[#This Row],[N]])*(Table1[[#This Row],[N]]+2)+Table1[[#This Row],[N]]-1</f>
        <v>4.9883594897784055E+106</v>
      </c>
    </row>
    <row r="176" spans="1:5" x14ac:dyDescent="0.25">
      <c r="A176">
        <v>348</v>
      </c>
      <c r="B176">
        <f>4*2^Table1[[#This Row],[N]]-Table1[[#This Row],[N]]-3</f>
        <v>2.2934986159900715E+105</v>
      </c>
      <c r="C176">
        <f>$F$2*(Table1[[#This Row],[N]]*2^Table1[[#This Row],[N]])</f>
        <v>5.9860313877340866E+107</v>
      </c>
      <c r="D176">
        <f>$G$2*(2^Table1[[#This Row],[N]])</f>
        <v>2.2934986159900715E+105</v>
      </c>
      <c r="E176" s="3">
        <f>(2^Table1[[#This Row],[N]])*(Table1[[#This Row],[N]]+2)+Table1[[#This Row],[N]]-1</f>
        <v>2.0068112889913126E+107</v>
      </c>
    </row>
    <row r="177" spans="1:5" x14ac:dyDescent="0.25">
      <c r="A177">
        <v>350</v>
      </c>
      <c r="B177">
        <f>4*2^Table1[[#This Row],[N]]-Table1[[#This Row],[N]]-3</f>
        <v>9.173994463960286E+105</v>
      </c>
      <c r="C177">
        <f>$F$2*(Table1[[#This Row],[N]]*2^Table1[[#This Row],[N]])</f>
        <v>2.4081735467895751E+108</v>
      </c>
      <c r="D177">
        <f>$G$2*(2^Table1[[#This Row],[N]])</f>
        <v>9.173994463960286E+105</v>
      </c>
      <c r="E177" s="3">
        <f>(2^Table1[[#This Row],[N]])*(Table1[[#This Row],[N]]+2)+Table1[[#This Row],[N]]-1</f>
        <v>8.0731151282850517E+107</v>
      </c>
    </row>
    <row r="178" spans="1:5" x14ac:dyDescent="0.25">
      <c r="A178">
        <v>352</v>
      </c>
      <c r="B178">
        <f>4*2^Table1[[#This Row],[N]]-Table1[[#This Row],[N]]-3</f>
        <v>3.6695977855841144E+106</v>
      </c>
      <c r="C178">
        <f>$F$2*(Table1[[#This Row],[N]]*2^Table1[[#This Row],[N]])</f>
        <v>9.6877381539420621E+108</v>
      </c>
      <c r="D178">
        <f>$G$2*(2^Table1[[#This Row],[N]])</f>
        <v>3.6695977855841144E+106</v>
      </c>
      <c r="E178" s="3">
        <f>(2^Table1[[#This Row],[N]])*(Table1[[#This Row],[N]]+2)+Table1[[#This Row],[N]]-1</f>
        <v>3.2475940402419413E+108</v>
      </c>
    </row>
    <row r="179" spans="1:5" x14ac:dyDescent="0.25">
      <c r="A179">
        <v>354</v>
      </c>
      <c r="B179">
        <f>4*2^Table1[[#This Row],[N]]-Table1[[#This Row],[N]]-3</f>
        <v>1.4678391142336458E+107</v>
      </c>
      <c r="C179">
        <f>$F$2*(Table1[[#This Row],[N]]*2^Table1[[#This Row],[N]])</f>
        <v>3.8971128482903295E+109</v>
      </c>
      <c r="D179">
        <f>$G$2*(2^Table1[[#This Row],[N]])</f>
        <v>1.4678391142336458E+107</v>
      </c>
      <c r="E179" s="3">
        <f>(2^Table1[[#This Row],[N]])*(Table1[[#This Row],[N]]+2)+Table1[[#This Row],[N]]-1</f>
        <v>1.3063768116679447E+109</v>
      </c>
    </row>
    <row r="180" spans="1:5" x14ac:dyDescent="0.25">
      <c r="A180">
        <v>356</v>
      </c>
      <c r="B180">
        <f>4*2^Table1[[#This Row],[N]]-Table1[[#This Row],[N]]-3</f>
        <v>5.8713564569345831E+107</v>
      </c>
      <c r="C180">
        <f>$F$2*(Table1[[#This Row],[N]]*2^Table1[[#This Row],[N]])</f>
        <v>1.5676521740015337E+110</v>
      </c>
      <c r="D180">
        <f>$G$2*(2^Table1[[#This Row],[N]])</f>
        <v>5.8713564569345831E+107</v>
      </c>
      <c r="E180" s="3">
        <f>(2^Table1[[#This Row],[N]])*(Table1[[#This Row],[N]]+2)+Table1[[#This Row],[N]]-1</f>
        <v>5.2548640289564518E+109</v>
      </c>
    </row>
    <row r="181" spans="1:5" x14ac:dyDescent="0.25">
      <c r="A181">
        <v>358</v>
      </c>
      <c r="B181">
        <f>4*2^Table1[[#This Row],[N]]-Table1[[#This Row],[N]]-3</f>
        <v>2.3485425827738332E+108</v>
      </c>
      <c r="C181">
        <f>$F$2*(Table1[[#This Row],[N]]*2^Table1[[#This Row],[N]])</f>
        <v>6.3058368347477422E+110</v>
      </c>
      <c r="D181">
        <f>$G$2*(2^Table1[[#This Row],[N]])</f>
        <v>2.3485425827738332E+108</v>
      </c>
      <c r="E181" s="3">
        <f>(2^Table1[[#This Row],[N]])*(Table1[[#This Row],[N]]+2)+Table1[[#This Row],[N]]-1</f>
        <v>2.1136883244964499E+110</v>
      </c>
    </row>
    <row r="182" spans="1:5" x14ac:dyDescent="0.25">
      <c r="A182">
        <v>360</v>
      </c>
      <c r="B182">
        <f>4*2^Table1[[#This Row],[N]]-Table1[[#This Row],[N]]-3</f>
        <v>9.3941703310953329E+108</v>
      </c>
      <c r="C182">
        <f>$F$2*(Table1[[#This Row],[N]]*2^Table1[[#This Row],[N]])</f>
        <v>2.5364259893957399E+111</v>
      </c>
      <c r="D182">
        <f>$G$2*(2^Table1[[#This Row],[N]])</f>
        <v>9.3941703310953329E+108</v>
      </c>
      <c r="E182" s="3">
        <f>(2^Table1[[#This Row],[N]])*(Table1[[#This Row],[N]]+2)+Table1[[#This Row],[N]]-1</f>
        <v>8.5017241496412763E+110</v>
      </c>
    </row>
    <row r="183" spans="1:5" x14ac:dyDescent="0.25">
      <c r="A183">
        <v>362</v>
      </c>
      <c r="B183">
        <f>4*2^Table1[[#This Row],[N]]-Table1[[#This Row],[N]]-3</f>
        <v>3.7576681324381332E+109</v>
      </c>
      <c r="C183">
        <f>$F$2*(Table1[[#This Row],[N]]*2^Table1[[#This Row],[N]])</f>
        <v>1.0202068979569532E+112</v>
      </c>
      <c r="D183">
        <f>$G$2*(2^Table1[[#This Row],[N]])</f>
        <v>3.7576681324381332E+109</v>
      </c>
      <c r="E183" s="3">
        <f>(2^Table1[[#This Row],[N]])*(Table1[[#This Row],[N]]+2)+Table1[[#This Row],[N]]-1</f>
        <v>3.4194780005187012E+111</v>
      </c>
    </row>
    <row r="184" spans="1:5" x14ac:dyDescent="0.25">
      <c r="A184">
        <v>364</v>
      </c>
      <c r="B184">
        <f>4*2^Table1[[#This Row],[N]]-Table1[[#This Row],[N]]-3</f>
        <v>1.5030672529752533E+110</v>
      </c>
      <c r="C184">
        <f>$F$2*(Table1[[#This Row],[N]]*2^Table1[[#This Row],[N]])</f>
        <v>4.1033736006224414E+112</v>
      </c>
      <c r="D184">
        <f>$G$2*(2^Table1[[#This Row],[N]])</f>
        <v>1.5030672529752533E+110</v>
      </c>
      <c r="E184" s="3">
        <f>(2^Table1[[#This Row],[N]])*(Table1[[#This Row],[N]]+2)+Table1[[#This Row],[N]]-1</f>
        <v>1.3753065364723567E+112</v>
      </c>
    </row>
    <row r="185" spans="1:5" x14ac:dyDescent="0.25">
      <c r="A185">
        <v>366</v>
      </c>
      <c r="B185">
        <f>4*2^Table1[[#This Row],[N]]-Table1[[#This Row],[N]]-3</f>
        <v>6.0122690119010131E+110</v>
      </c>
      <c r="C185">
        <f>$F$2*(Table1[[#This Row],[N]]*2^Table1[[#This Row],[N]])</f>
        <v>1.6503678437668281E+113</v>
      </c>
      <c r="D185">
        <f>$G$2*(2^Table1[[#This Row],[N]])</f>
        <v>6.0122690119010131E+110</v>
      </c>
      <c r="E185" s="3">
        <f>(2^Table1[[#This Row],[N]])*(Table1[[#This Row],[N]]+2)+Table1[[#This Row],[N]]-1</f>
        <v>5.531287490948932E+112</v>
      </c>
    </row>
    <row r="186" spans="1:5" x14ac:dyDescent="0.25">
      <c r="A186">
        <v>368</v>
      </c>
      <c r="B186">
        <f>4*2^Table1[[#This Row],[N]]-Table1[[#This Row],[N]]-3</f>
        <v>2.4049076047604052E+111</v>
      </c>
      <c r="C186">
        <f>$F$2*(Table1[[#This Row],[N]]*2^Table1[[#This Row],[N]])</f>
        <v>6.6375449891387184E+113</v>
      </c>
      <c r="D186">
        <f>$G$2*(2^Table1[[#This Row],[N]])</f>
        <v>2.4049076047604052E+111</v>
      </c>
      <c r="E186" s="3">
        <f>(2^Table1[[#This Row],[N]])*(Table1[[#This Row],[N]]+2)+Table1[[#This Row],[N]]-1</f>
        <v>2.2245395344033748E+113</v>
      </c>
    </row>
    <row r="187" spans="1:5" x14ac:dyDescent="0.25">
      <c r="A187">
        <v>370</v>
      </c>
      <c r="B187">
        <f>4*2^Table1[[#This Row],[N]]-Table1[[#This Row],[N]]-3</f>
        <v>9.6196304190416209E+111</v>
      </c>
      <c r="C187">
        <f>$F$2*(Table1[[#This Row],[N]]*2^Table1[[#This Row],[N]])</f>
        <v>2.6694474412840498E+114</v>
      </c>
      <c r="D187">
        <f>$G$2*(2^Table1[[#This Row],[N]])</f>
        <v>9.6196304190416209E+111</v>
      </c>
      <c r="E187" s="3">
        <f>(2^Table1[[#This Row],[N]])*(Table1[[#This Row],[N]]+2)+Table1[[#This Row],[N]]-1</f>
        <v>8.9462562897087074E+113</v>
      </c>
    </row>
    <row r="188" spans="1:5" x14ac:dyDescent="0.25">
      <c r="A188">
        <v>372</v>
      </c>
      <c r="B188">
        <f>4*2^Table1[[#This Row],[N]]-Table1[[#This Row],[N]]-3</f>
        <v>3.8478521676166484E+112</v>
      </c>
      <c r="C188">
        <f>$F$2*(Table1[[#This Row],[N]]*2^Table1[[#This Row],[N]])</f>
        <v>1.0735507547650449E+115</v>
      </c>
      <c r="D188">
        <f>$G$2*(2^Table1[[#This Row],[N]])</f>
        <v>3.8478521676166484E+112</v>
      </c>
      <c r="E188" s="3">
        <f>(2^Table1[[#This Row],[N]])*(Table1[[#This Row],[N]]+2)+Table1[[#This Row],[N]]-1</f>
        <v>3.5977417767215662E+114</v>
      </c>
    </row>
    <row r="189" spans="1:5" x14ac:dyDescent="0.25">
      <c r="A189">
        <v>374</v>
      </c>
      <c r="B189">
        <f>4*2^Table1[[#This Row],[N]]-Table1[[#This Row],[N]]-3</f>
        <v>1.5391408670466593E+113</v>
      </c>
      <c r="C189">
        <f>$F$2*(Table1[[#This Row],[N]]*2^Table1[[#This Row],[N]])</f>
        <v>4.3172901320658795E+115</v>
      </c>
      <c r="D189">
        <f>$G$2*(2^Table1[[#This Row],[N]])</f>
        <v>1.5391408670466593E+113</v>
      </c>
      <c r="E189" s="3">
        <f>(2^Table1[[#This Row],[N]])*(Table1[[#This Row],[N]]+2)+Table1[[#This Row],[N]]-1</f>
        <v>1.4467924150238598E+115</v>
      </c>
    </row>
    <row r="190" spans="1:5" x14ac:dyDescent="0.25">
      <c r="A190">
        <v>376</v>
      </c>
      <c r="B190">
        <f>4*2^Table1[[#This Row],[N]]-Table1[[#This Row],[N]]-3</f>
        <v>6.1565634681866374E+113</v>
      </c>
      <c r="C190">
        <f>$F$2*(Table1[[#This Row],[N]]*2^Table1[[#This Row],[N]])</f>
        <v>1.7361508980286317E+116</v>
      </c>
      <c r="D190">
        <f>$G$2*(2^Table1[[#This Row],[N]])</f>
        <v>6.1565634681866374E+113</v>
      </c>
      <c r="E190" s="3">
        <f>(2^Table1[[#This Row],[N]])*(Table1[[#This Row],[N]]+2)+Table1[[#This Row],[N]]-1</f>
        <v>5.8179524774363723E+115</v>
      </c>
    </row>
    <row r="191" spans="1:5" x14ac:dyDescent="0.25">
      <c r="A191">
        <v>378</v>
      </c>
      <c r="B191">
        <f>4*2^Table1[[#This Row],[N]]-Table1[[#This Row],[N]]-3</f>
        <v>2.462625387274655E+114</v>
      </c>
      <c r="C191">
        <f>$F$2*(Table1[[#This Row],[N]]*2^Table1[[#This Row],[N]])</f>
        <v>6.9815429729236468E+116</v>
      </c>
      <c r="D191">
        <f>$G$2*(2^Table1[[#This Row],[N]])</f>
        <v>2.462625387274655E+114</v>
      </c>
      <c r="E191" s="3">
        <f>(2^Table1[[#This Row],[N]])*(Table1[[#This Row],[N]]+2)+Table1[[#This Row],[N]]-1</f>
        <v>2.3394941179109222E+116</v>
      </c>
    </row>
    <row r="192" spans="1:5" x14ac:dyDescent="0.25">
      <c r="A192">
        <v>380</v>
      </c>
      <c r="B192">
        <f>4*2^Table1[[#This Row],[N]]-Table1[[#This Row],[N]]-3</f>
        <v>9.8505015490986198E+114</v>
      </c>
      <c r="C192">
        <f>$F$2*(Table1[[#This Row],[N]]*2^Table1[[#This Row],[N]])</f>
        <v>2.8073929414931066E+117</v>
      </c>
      <c r="D192">
        <f>$G$2*(2^Table1[[#This Row],[N]])</f>
        <v>9.8505015490986198E+114</v>
      </c>
      <c r="E192" s="3">
        <f>(2^Table1[[#This Row],[N]])*(Table1[[#This Row],[N]]+2)+Table1[[#This Row],[N]]-1</f>
        <v>9.4072289793891819E+116</v>
      </c>
    </row>
    <row r="193" spans="1:5" x14ac:dyDescent="0.25">
      <c r="A193">
        <v>382</v>
      </c>
      <c r="B193">
        <f>4*2^Table1[[#This Row],[N]]-Table1[[#This Row],[N]]-3</f>
        <v>3.9402006196394479E+115</v>
      </c>
      <c r="C193">
        <f>$F$2*(Table1[[#This Row],[N]]*2^Table1[[#This Row],[N]])</f>
        <v>1.1288674775267018E+118</v>
      </c>
      <c r="D193">
        <f>$G$2*(2^Table1[[#This Row],[N]])</f>
        <v>3.9402006196394479E+115</v>
      </c>
      <c r="E193" s="3">
        <f>(2^Table1[[#This Row],[N]])*(Table1[[#This Row],[N]]+2)+Table1[[#This Row],[N]]-1</f>
        <v>3.78259259485387E+117</v>
      </c>
    </row>
    <row r="194" spans="1:5" x14ac:dyDescent="0.25">
      <c r="A194">
        <v>384</v>
      </c>
      <c r="B194">
        <f>4*2^Table1[[#This Row],[N]]-Table1[[#This Row],[N]]-3</f>
        <v>1.5760802478557792E+116</v>
      </c>
      <c r="C194">
        <f>$F$2*(Table1[[#This Row],[N]]*2^Table1[[#This Row],[N]])</f>
        <v>4.539111113824644E+118</v>
      </c>
      <c r="D194">
        <f>$G$2*(2^Table1[[#This Row],[N]])</f>
        <v>1.5760802478557792E+116</v>
      </c>
      <c r="E194" s="3">
        <f>(2^Table1[[#This Row],[N]])*(Table1[[#This Row],[N]]+2)+Table1[[#This Row],[N]]-1</f>
        <v>1.5209174391808269E+118</v>
      </c>
    </row>
    <row r="195" spans="1:5" x14ac:dyDescent="0.25">
      <c r="A195">
        <v>386</v>
      </c>
      <c r="B195">
        <f>4*2^Table1[[#This Row],[N]]-Table1[[#This Row],[N]]-3</f>
        <v>6.3043209914231167E+116</v>
      </c>
      <c r="C195">
        <f>$F$2*(Table1[[#This Row],[N]]*2^Table1[[#This Row],[N]])</f>
        <v>1.8251009270169923E+119</v>
      </c>
      <c r="D195">
        <f>$G$2*(2^Table1[[#This Row],[N]])</f>
        <v>6.3043209914231167E+116</v>
      </c>
      <c r="E195" s="3">
        <f>(2^Table1[[#This Row],[N]])*(Table1[[#This Row],[N]]+2)+Table1[[#This Row],[N]]-1</f>
        <v>6.1151913616804232E+118</v>
      </c>
    </row>
    <row r="196" spans="1:5" x14ac:dyDescent="0.25">
      <c r="A196">
        <v>388</v>
      </c>
      <c r="B196">
        <f>4*2^Table1[[#This Row],[N]]-Table1[[#This Row],[N]]-3</f>
        <v>2.5217283965692467E+117</v>
      </c>
      <c r="C196">
        <f>$F$2*(Table1[[#This Row],[N]]*2^Table1[[#This Row],[N]])</f>
        <v>7.3382296340165078E+119</v>
      </c>
      <c r="D196">
        <f>$G$2*(2^Table1[[#This Row],[N]])</f>
        <v>2.5217283965692467E+117</v>
      </c>
      <c r="E196" s="3">
        <f>(2^Table1[[#This Row],[N]])*(Table1[[#This Row],[N]]+2)+Table1[[#This Row],[N]]-1</f>
        <v>2.4586851866550155E+119</v>
      </c>
    </row>
    <row r="197" spans="1:5" x14ac:dyDescent="0.25">
      <c r="A197">
        <v>390</v>
      </c>
      <c r="B197">
        <f>4*2^Table1[[#This Row],[N]]-Table1[[#This Row],[N]]-3</f>
        <v>1.0086913586276987E+118</v>
      </c>
      <c r="C197">
        <f>$F$2*(Table1[[#This Row],[N]]*2^Table1[[#This Row],[N]])</f>
        <v>2.9504222239860186E+120</v>
      </c>
      <c r="D197">
        <f>$G$2*(2^Table1[[#This Row],[N]])</f>
        <v>1.0086913586276987E+118</v>
      </c>
      <c r="E197" s="3">
        <f>(2^Table1[[#This Row],[N]])*(Table1[[#This Row],[N]]+2)+Table1[[#This Row],[N]]-1</f>
        <v>9.8851753145514469E+119</v>
      </c>
    </row>
    <row r="198" spans="1:5" x14ac:dyDescent="0.25">
      <c r="A198">
        <v>392</v>
      </c>
      <c r="B198">
        <f>4*2^Table1[[#This Row],[N]]-Table1[[#This Row],[N]]-3</f>
        <v>4.0347654345107947E+118</v>
      </c>
      <c r="C198">
        <f>$F$2*(Table1[[#This Row],[N]]*2^Table1[[#This Row],[N]])</f>
        <v>1.1862210377461736E+121</v>
      </c>
      <c r="D198">
        <f>$G$2*(2^Table1[[#This Row],[N]])</f>
        <v>4.0347654345107947E+118</v>
      </c>
      <c r="E198" s="3">
        <f>(2^Table1[[#This Row],[N]])*(Table1[[#This Row],[N]]+2)+Table1[[#This Row],[N]]-1</f>
        <v>3.9742439529931328E+120</v>
      </c>
    </row>
    <row r="199" spans="1:5" x14ac:dyDescent="0.25">
      <c r="A199">
        <v>394</v>
      </c>
      <c r="B199">
        <f>4*2^Table1[[#This Row],[N]]-Table1[[#This Row],[N]]-3</f>
        <v>1.6139061738043179E+119</v>
      </c>
      <c r="C199">
        <f>$F$2*(Table1[[#This Row],[N]]*2^Table1[[#This Row],[N]])</f>
        <v>4.7690927435917593E+121</v>
      </c>
      <c r="D199">
        <f>$G$2*(2^Table1[[#This Row],[N]])</f>
        <v>1.6139061738043179E+119</v>
      </c>
      <c r="E199" s="3">
        <f>(2^Table1[[#This Row],[N]])*(Table1[[#This Row],[N]]+2)+Table1[[#This Row],[N]]-1</f>
        <v>1.5977671120662747E+121</v>
      </c>
    </row>
    <row r="200" spans="1:5" x14ac:dyDescent="0.25">
      <c r="A200">
        <v>396</v>
      </c>
      <c r="B200">
        <f>4*2^Table1[[#This Row],[N]]-Table1[[#This Row],[N]]-3</f>
        <v>6.4556246952172715E+119</v>
      </c>
      <c r="C200">
        <f>$F$2*(Table1[[#This Row],[N]]*2^Table1[[#This Row],[N]])</f>
        <v>1.9173205344795296E+122</v>
      </c>
      <c r="D200">
        <f>$G$2*(2^Table1[[#This Row],[N]])</f>
        <v>6.4556246952172715E+119</v>
      </c>
      <c r="E200" s="3">
        <f>(2^Table1[[#This Row],[N]])*(Table1[[#This Row],[N]]+2)+Table1[[#This Row],[N]]-1</f>
        <v>6.4233465717411851E+121</v>
      </c>
    </row>
    <row r="201" spans="1:5" x14ac:dyDescent="0.25">
      <c r="A201">
        <v>398</v>
      </c>
      <c r="B201">
        <f>4*2^Table1[[#This Row],[N]]-Table1[[#This Row],[N]]-3</f>
        <v>2.5822498780869086E+120</v>
      </c>
      <c r="C201">
        <f>$F$2*(Table1[[#This Row],[N]]*2^Table1[[#This Row],[N]])</f>
        <v>7.7080158860894221E+122</v>
      </c>
      <c r="D201">
        <f>$G$2*(2^Table1[[#This Row],[N]])</f>
        <v>2.5822498780869086E+120</v>
      </c>
      <c r="E201" s="3">
        <f>(2^Table1[[#This Row],[N]])*(Table1[[#This Row],[N]]+2)+Table1[[#This Row],[N]]-1</f>
        <v>2.5822498780869086E+122</v>
      </c>
    </row>
    <row r="202" spans="1:5" x14ac:dyDescent="0.25">
      <c r="A202">
        <v>400</v>
      </c>
      <c r="B202">
        <f>4*2^Table1[[#This Row],[N]]-Table1[[#This Row],[N]]-3</f>
        <v>1.0328999512347634E+121</v>
      </c>
      <c r="C202">
        <f>$F$2*(Table1[[#This Row],[N]]*2^Table1[[#This Row],[N]])</f>
        <v>3.0986998537042903E+123</v>
      </c>
      <c r="D202">
        <f>$G$2*(2^Table1[[#This Row],[N]])</f>
        <v>1.0328999512347634E+121</v>
      </c>
      <c r="E202" s="3">
        <f>(2^Table1[[#This Row],[N]])*(Table1[[#This Row],[N]]+2)+Table1[[#This Row],[N]]-1</f>
        <v>1.0380644509909373E+123</v>
      </c>
    </row>
    <row r="203" spans="1:5" x14ac:dyDescent="0.25">
      <c r="A203">
        <v>402</v>
      </c>
      <c r="B203">
        <f>4*2^Table1[[#This Row],[N]]-Table1[[#This Row],[N]]-3</f>
        <v>4.1315998049390537E+121</v>
      </c>
      <c r="C203">
        <f>$F$2*(Table1[[#This Row],[N]]*2^Table1[[#This Row],[N]])</f>
        <v>1.2456773411891247E+124</v>
      </c>
      <c r="D203">
        <f>$G$2*(2^Table1[[#This Row],[N]])</f>
        <v>4.1315998049390537E+121</v>
      </c>
      <c r="E203" s="3">
        <f>(2^Table1[[#This Row],[N]])*(Table1[[#This Row],[N]]+2)+Table1[[#This Row],[N]]-1</f>
        <v>4.1729158029884443E+123</v>
      </c>
    </row>
    <row r="204" spans="1:5" x14ac:dyDescent="0.25">
      <c r="A204">
        <v>404</v>
      </c>
      <c r="B204">
        <f>4*2^Table1[[#This Row],[N]]-Table1[[#This Row],[N]]-3</f>
        <v>1.6526399219756215E+122</v>
      </c>
      <c r="C204">
        <f>$F$2*(Table1[[#This Row],[N]]*2^Table1[[#This Row],[N]])</f>
        <v>5.0074989635861331E+124</v>
      </c>
      <c r="D204">
        <f>$G$2*(2^Table1[[#This Row],[N]])</f>
        <v>1.6526399219756215E+122</v>
      </c>
      <c r="E204" s="3">
        <f>(2^Table1[[#This Row],[N]])*(Table1[[#This Row],[N]]+2)+Table1[[#This Row],[N]]-1</f>
        <v>1.6774295208052558E+124</v>
      </c>
    </row>
    <row r="205" spans="1:5" x14ac:dyDescent="0.25">
      <c r="A205">
        <v>406</v>
      </c>
      <c r="B205">
        <f>4*2^Table1[[#This Row],[N]]-Table1[[#This Row],[N]]-3</f>
        <v>6.610559687902486E+122</v>
      </c>
      <c r="C205">
        <f>$F$2*(Table1[[#This Row],[N]]*2^Table1[[#This Row],[N]])</f>
        <v>2.012915424966307E+125</v>
      </c>
      <c r="D205">
        <f>$G$2*(2^Table1[[#This Row],[N]])</f>
        <v>6.610559687902486E+122</v>
      </c>
      <c r="E205" s="3">
        <f>(2^Table1[[#This Row],[N]])*(Table1[[#This Row],[N]]+2)+Table1[[#This Row],[N]]-1</f>
        <v>6.7427708816605357E+124</v>
      </c>
    </row>
    <row r="206" spans="1:5" x14ac:dyDescent="0.25">
      <c r="A206">
        <v>408</v>
      </c>
      <c r="B206">
        <f>4*2^Table1[[#This Row],[N]]-Table1[[#This Row],[N]]-3</f>
        <v>2.6442238751609944E+123</v>
      </c>
      <c r="C206">
        <f>$F$2*(Table1[[#This Row],[N]]*2^Table1[[#This Row],[N]])</f>
        <v>8.0913250579926429E+125</v>
      </c>
      <c r="D206">
        <f>$G$2*(2^Table1[[#This Row],[N]])</f>
        <v>2.6442238751609944E+123</v>
      </c>
      <c r="E206" s="3">
        <f>(2^Table1[[#This Row],[N]])*(Table1[[#This Row],[N]]+2)+Table1[[#This Row],[N]]-1</f>
        <v>2.7103294720400193E+125</v>
      </c>
    </row>
    <row r="207" spans="1:5" x14ac:dyDescent="0.25">
      <c r="A207">
        <v>410</v>
      </c>
      <c r="B207">
        <f>4*2^Table1[[#This Row],[N]]-Table1[[#This Row],[N]]-3</f>
        <v>1.0576895500643978E+124</v>
      </c>
      <c r="C207">
        <f>$F$2*(Table1[[#This Row],[N]]*2^Table1[[#This Row],[N]])</f>
        <v>3.2523953664480231E+126</v>
      </c>
      <c r="D207">
        <f>$G$2*(2^Table1[[#This Row],[N]])</f>
        <v>1.0576895500643978E+124</v>
      </c>
      <c r="E207" s="3">
        <f>(2^Table1[[#This Row],[N]])*(Table1[[#This Row],[N]]+2)+Table1[[#This Row],[N]]-1</f>
        <v>1.0894202365663297E+126</v>
      </c>
    </row>
    <row r="208" spans="1:5" x14ac:dyDescent="0.25">
      <c r="A208">
        <v>412</v>
      </c>
      <c r="B208">
        <f>4*2^Table1[[#This Row],[N]]-Table1[[#This Row],[N]]-3</f>
        <v>4.230758200257591E+124</v>
      </c>
      <c r="C208">
        <f>$F$2*(Table1[[#This Row],[N]]*2^Table1[[#This Row],[N]])</f>
        <v>1.3073042838795956E+127</v>
      </c>
      <c r="D208">
        <f>$G$2*(2^Table1[[#This Row],[N]])</f>
        <v>4.230758200257591E+124</v>
      </c>
      <c r="E208" s="3">
        <f>(2^Table1[[#This Row],[N]])*(Table1[[#This Row],[N]]+2)+Table1[[#This Row],[N]]-1</f>
        <v>4.3788347372666067E+126</v>
      </c>
    </row>
    <row r="209" spans="1:5" x14ac:dyDescent="0.25">
      <c r="A209">
        <v>414</v>
      </c>
      <c r="B209">
        <f>4*2^Table1[[#This Row],[N]]-Table1[[#This Row],[N]]-3</f>
        <v>1.6923032801030364E+125</v>
      </c>
      <c r="C209">
        <f>$F$2*(Table1[[#This Row],[N]]*2^Table1[[#This Row],[N]])</f>
        <v>5.2546016847199281E+127</v>
      </c>
      <c r="D209">
        <f>$G$2*(2^Table1[[#This Row],[N]])</f>
        <v>1.6923032801030364E+125</v>
      </c>
      <c r="E209" s="3">
        <f>(2^Table1[[#This Row],[N]])*(Table1[[#This Row],[N]]+2)+Table1[[#This Row],[N]]-1</f>
        <v>1.7599954113071579E+127</v>
      </c>
    </row>
    <row r="210" spans="1:5" x14ac:dyDescent="0.25">
      <c r="A210">
        <v>416</v>
      </c>
      <c r="B210">
        <f>4*2^Table1[[#This Row],[N]]-Table1[[#This Row],[N]]-3</f>
        <v>6.7692131204121457E+125</v>
      </c>
      <c r="C210">
        <f>$F$2*(Table1[[#This Row],[N]]*2^Table1[[#This Row],[N]])</f>
        <v>2.1119944935685894E+128</v>
      </c>
      <c r="D210">
        <f>$G$2*(2^Table1[[#This Row],[N]])</f>
        <v>6.7692131204121457E+125</v>
      </c>
      <c r="E210" s="3">
        <f>(2^Table1[[#This Row],[N]])*(Table1[[#This Row],[N]]+2)+Table1[[#This Row],[N]]-1</f>
        <v>7.0738277108306922E+127</v>
      </c>
    </row>
    <row r="211" spans="1:5" x14ac:dyDescent="0.25">
      <c r="A211">
        <v>418</v>
      </c>
      <c r="B211">
        <f>4*2^Table1[[#This Row],[N]]-Table1[[#This Row],[N]]-3</f>
        <v>2.7076852481648583E+126</v>
      </c>
      <c r="C211">
        <f>$F$2*(Table1[[#This Row],[N]]*2^Table1[[#This Row],[N]])</f>
        <v>8.4885932529968306E+128</v>
      </c>
      <c r="D211">
        <f>$G$2*(2^Table1[[#This Row],[N]])</f>
        <v>2.7076852481648583E+126</v>
      </c>
      <c r="E211" s="3">
        <f>(2^Table1[[#This Row],[N]])*(Table1[[#This Row],[N]]+2)+Table1[[#This Row],[N]]-1</f>
        <v>2.8430695105731012E+128</v>
      </c>
    </row>
    <row r="212" spans="1:5" x14ac:dyDescent="0.25">
      <c r="A212">
        <v>420</v>
      </c>
      <c r="B212">
        <f>4*2^Table1[[#This Row],[N]]-Table1[[#This Row],[N]]-3</f>
        <v>1.0830740992659433E+127</v>
      </c>
      <c r="C212">
        <f>$F$2*(Table1[[#This Row],[N]]*2^Table1[[#This Row],[N]])</f>
        <v>3.4116834126877214E+129</v>
      </c>
      <c r="D212">
        <f>$G$2*(2^Table1[[#This Row],[N]])</f>
        <v>1.0830740992659433E+127</v>
      </c>
      <c r="E212" s="3">
        <f>(2^Table1[[#This Row],[N]])*(Table1[[#This Row],[N]]+2)+Table1[[#This Row],[N]]-1</f>
        <v>1.1426431747255702E+129</v>
      </c>
    </row>
    <row r="213" spans="1:5" x14ac:dyDescent="0.25">
      <c r="A213">
        <v>422</v>
      </c>
      <c r="B213">
        <f>4*2^Table1[[#This Row],[N]]-Table1[[#This Row],[N]]-3</f>
        <v>4.3322963970637732E+127</v>
      </c>
      <c r="C213">
        <f>$F$2*(Table1[[#This Row],[N]]*2^Table1[[#This Row],[N]])</f>
        <v>1.3711718096706842E+130</v>
      </c>
      <c r="D213">
        <f>$G$2*(2^Table1[[#This Row],[N]])</f>
        <v>4.3322963970637732E+127</v>
      </c>
      <c r="E213" s="3">
        <f>(2^Table1[[#This Row],[N]])*(Table1[[#This Row],[N]]+2)+Table1[[#This Row],[N]]-1</f>
        <v>4.5922341808875996E+129</v>
      </c>
    </row>
    <row r="214" spans="1:5" x14ac:dyDescent="0.25">
      <c r="A214">
        <v>424</v>
      </c>
      <c r="B214">
        <f>4*2^Table1[[#This Row],[N]]-Table1[[#This Row],[N]]-3</f>
        <v>1.7329185588255093E+128</v>
      </c>
      <c r="C214">
        <f>$F$2*(Table1[[#This Row],[N]]*2^Table1[[#This Row],[N]])</f>
        <v>5.5106810170651195E+130</v>
      </c>
      <c r="D214">
        <f>$G$2*(2^Table1[[#This Row],[N]])</f>
        <v>1.7329185588255093E+128</v>
      </c>
      <c r="E214" s="3">
        <f>(2^Table1[[#This Row],[N]])*(Table1[[#This Row],[N]]+2)+Table1[[#This Row],[N]]-1</f>
        <v>1.8455582651491674E+130</v>
      </c>
    </row>
    <row r="215" spans="1:5" x14ac:dyDescent="0.25">
      <c r="A215">
        <v>426</v>
      </c>
      <c r="B215">
        <f>4*2^Table1[[#This Row],[N]]-Table1[[#This Row],[N]]-3</f>
        <v>6.9316742353020371E+128</v>
      </c>
      <c r="C215">
        <f>$F$2*(Table1[[#This Row],[N]]*2^Table1[[#This Row],[N]])</f>
        <v>2.2146699181790009E+131</v>
      </c>
      <c r="D215">
        <f>$G$2*(2^Table1[[#This Row],[N]])</f>
        <v>6.9316742353020371E+128</v>
      </c>
      <c r="E215" s="3">
        <f>(2^Table1[[#This Row],[N]])*(Table1[[#This Row],[N]]+2)+Table1[[#This Row],[N]]-1</f>
        <v>7.4168914317731797E+130</v>
      </c>
    </row>
    <row r="216" spans="1:5" x14ac:dyDescent="0.25">
      <c r="A216">
        <v>428</v>
      </c>
      <c r="B216">
        <f>4*2^Table1[[#This Row],[N]]-Table1[[#This Row],[N]]-3</f>
        <v>2.7726696941208149E+129</v>
      </c>
      <c r="C216">
        <f>$F$2*(Table1[[#This Row],[N]]*2^Table1[[#This Row],[N]])</f>
        <v>8.9002697181278157E+131</v>
      </c>
      <c r="D216">
        <f>$G$2*(2^Table1[[#This Row],[N]])</f>
        <v>2.7726696941208149E+129</v>
      </c>
      <c r="E216" s="3">
        <f>(2^Table1[[#This Row],[N]])*(Table1[[#This Row],[N]]+2)+Table1[[#This Row],[N]]-1</f>
        <v>2.980619921179876E+131</v>
      </c>
    </row>
    <row r="217" spans="1:5" x14ac:dyDescent="0.25">
      <c r="A217">
        <v>430</v>
      </c>
      <c r="B217">
        <f>4*2^Table1[[#This Row],[N]]-Table1[[#This Row],[N]]-3</f>
        <v>1.1090678776483259E+130</v>
      </c>
      <c r="C217">
        <f>$F$2*(Table1[[#This Row],[N]]*2^Table1[[#This Row],[N]])</f>
        <v>3.5767439054158512E+132</v>
      </c>
      <c r="D217">
        <f>$G$2*(2^Table1[[#This Row],[N]])</f>
        <v>1.1090678776483259E+130</v>
      </c>
      <c r="E217" s="3">
        <f>(2^Table1[[#This Row],[N]])*(Table1[[#This Row],[N]]+2)+Table1[[#This Row],[N]]-1</f>
        <v>1.197793307860192E+132</v>
      </c>
    </row>
    <row r="218" spans="1:5" x14ac:dyDescent="0.25">
      <c r="A218">
        <v>432</v>
      </c>
      <c r="B218">
        <f>4*2^Table1[[#This Row],[N]]-Table1[[#This Row],[N]]-3</f>
        <v>4.4362715105933038E+130</v>
      </c>
      <c r="C218">
        <f>$F$2*(Table1[[#This Row],[N]]*2^Table1[[#This Row],[N]])</f>
        <v>1.4373519694322304E+133</v>
      </c>
      <c r="D218">
        <f>$G$2*(2^Table1[[#This Row],[N]])</f>
        <v>4.4362715105933038E+130</v>
      </c>
      <c r="E218" s="3">
        <f>(2^Table1[[#This Row],[N]])*(Table1[[#This Row],[N]]+2)+Table1[[#This Row],[N]]-1</f>
        <v>4.8133545889937346E+132</v>
      </c>
    </row>
    <row r="219" spans="1:5" x14ac:dyDescent="0.25">
      <c r="A219">
        <v>434</v>
      </c>
      <c r="B219">
        <f>4*2^Table1[[#This Row],[N]]-Table1[[#This Row],[N]]-3</f>
        <v>1.7745086042373215E+131</v>
      </c>
      <c r="C219">
        <f>$F$2*(Table1[[#This Row],[N]]*2^Table1[[#This Row],[N]])</f>
        <v>5.7760255067924815E+133</v>
      </c>
      <c r="D219">
        <f>$G$2*(2^Table1[[#This Row],[N]])</f>
        <v>1.7745086042373215E+131</v>
      </c>
      <c r="E219" s="3">
        <f>(2^Table1[[#This Row],[N]])*(Table1[[#This Row],[N]]+2)+Table1[[#This Row],[N]]-1</f>
        <v>1.9342143786186804E+133</v>
      </c>
    </row>
    <row r="220" spans="1:5" x14ac:dyDescent="0.25">
      <c r="A220">
        <v>436</v>
      </c>
      <c r="B220">
        <f>4*2^Table1[[#This Row],[N]]-Table1[[#This Row],[N]]-3</f>
        <v>7.098034416949286E+131</v>
      </c>
      <c r="C220">
        <f>$F$2*(Table1[[#This Row],[N]]*2^Table1[[#This Row],[N]])</f>
        <v>2.3210572543424165E+134</v>
      </c>
      <c r="D220">
        <f>$G$2*(2^Table1[[#This Row],[N]])</f>
        <v>7.098034416949286E+131</v>
      </c>
      <c r="E220" s="3">
        <f>(2^Table1[[#This Row],[N]])*(Table1[[#This Row],[N]]+2)+Table1[[#This Row],[N]]-1</f>
        <v>7.7723476865594682E+133</v>
      </c>
    </row>
    <row r="221" spans="1:5" x14ac:dyDescent="0.25">
      <c r="A221">
        <v>438</v>
      </c>
      <c r="B221">
        <f>4*2^Table1[[#This Row],[N]]-Table1[[#This Row],[N]]-3</f>
        <v>2.8392137667797144E+132</v>
      </c>
      <c r="C221">
        <f>$F$2*(Table1[[#This Row],[N]]*2^Table1[[#This Row],[N]])</f>
        <v>9.3268172238713619E+134</v>
      </c>
      <c r="D221">
        <f>$G$2*(2^Table1[[#This Row],[N]])</f>
        <v>2.8392137667797144E+132</v>
      </c>
      <c r="E221" s="3">
        <f>(2^Table1[[#This Row],[N]])*(Table1[[#This Row],[N]]+2)+Table1[[#This Row],[N]]-1</f>
        <v>3.1231351434576859E+134</v>
      </c>
    </row>
    <row r="222" spans="1:5" x14ac:dyDescent="0.25">
      <c r="A222">
        <v>440</v>
      </c>
      <c r="B222">
        <f>4*2^Table1[[#This Row],[N]]-Table1[[#This Row],[N]]-3</f>
        <v>1.1356855067118858E+133</v>
      </c>
      <c r="C222">
        <f>$F$2*(Table1[[#This Row],[N]]*2^Table1[[#This Row],[N]])</f>
        <v>3.747762172149223E+135</v>
      </c>
      <c r="D222">
        <f>$G$2*(2^Table1[[#This Row],[N]])</f>
        <v>1.1356855067118858E+133</v>
      </c>
      <c r="E222" s="3">
        <f>(2^Table1[[#This Row],[N]])*(Table1[[#This Row],[N]]+2)+Table1[[#This Row],[N]]-1</f>
        <v>1.2549324849166338E+135</v>
      </c>
    </row>
    <row r="223" spans="1:5" x14ac:dyDescent="0.25">
      <c r="A223">
        <v>442</v>
      </c>
      <c r="B223">
        <f>4*2^Table1[[#This Row],[N]]-Table1[[#This Row],[N]]-3</f>
        <v>4.5427420268475431E+133</v>
      </c>
      <c r="C223">
        <f>$F$2*(Table1[[#This Row],[N]]*2^Table1[[#This Row],[N]])</f>
        <v>1.5059189818999605E+136</v>
      </c>
      <c r="D223">
        <f>$G$2*(2^Table1[[#This Row],[N]])</f>
        <v>4.5427420268475431E+133</v>
      </c>
      <c r="E223" s="3">
        <f>(2^Table1[[#This Row],[N]])*(Table1[[#This Row],[N]]+2)+Table1[[#This Row],[N]]-1</f>
        <v>5.0424436498007728E+135</v>
      </c>
    </row>
    <row r="224" spans="1:5" x14ac:dyDescent="0.25">
      <c r="A224">
        <v>444</v>
      </c>
      <c r="B224">
        <f>4*2^Table1[[#This Row],[N]]-Table1[[#This Row],[N]]-3</f>
        <v>1.8170968107390172E+134</v>
      </c>
      <c r="C224">
        <f>$F$2*(Table1[[#This Row],[N]]*2^Table1[[#This Row],[N]])</f>
        <v>6.0509323797609274E+136</v>
      </c>
      <c r="D224">
        <f>$G$2*(2^Table1[[#This Row],[N]])</f>
        <v>1.8170968107390172E+134</v>
      </c>
      <c r="E224" s="3">
        <f>(2^Table1[[#This Row],[N]])*(Table1[[#This Row],[N]]+2)+Table1[[#This Row],[N]]-1</f>
        <v>2.0260629439740042E+136</v>
      </c>
    </row>
    <row r="225" spans="1:5" x14ac:dyDescent="0.25">
      <c r="A225">
        <v>446</v>
      </c>
      <c r="B225">
        <f>4*2^Table1[[#This Row],[N]]-Table1[[#This Row],[N]]-3</f>
        <v>7.2683872429560689E+134</v>
      </c>
      <c r="C225">
        <f>$F$2*(Table1[[#This Row],[N]]*2^Table1[[#This Row],[N]])</f>
        <v>2.431275532768805E+137</v>
      </c>
      <c r="D225">
        <f>$G$2*(2^Table1[[#This Row],[N]])</f>
        <v>7.2683872429560689E+134</v>
      </c>
      <c r="E225" s="3">
        <f>(2^Table1[[#This Row],[N]])*(Table1[[#This Row],[N]]+2)+Table1[[#This Row],[N]]-1</f>
        <v>8.1405937121107972E+136</v>
      </c>
    </row>
    <row r="226" spans="1:5" x14ac:dyDescent="0.25">
      <c r="A226">
        <v>448</v>
      </c>
      <c r="B226">
        <f>4*2^Table1[[#This Row],[N]]-Table1[[#This Row],[N]]-3</f>
        <v>2.9073548971824276E+135</v>
      </c>
      <c r="C226">
        <f>$F$2*(Table1[[#This Row],[N]]*2^Table1[[#This Row],[N]])</f>
        <v>9.7687124545329566E+137</v>
      </c>
      <c r="D226">
        <f>$G$2*(2^Table1[[#This Row],[N]])</f>
        <v>2.9073548971824276E+135</v>
      </c>
      <c r="E226" s="3">
        <f>(2^Table1[[#This Row],[N]])*(Table1[[#This Row],[N]]+2)+Table1[[#This Row],[N]]-1</f>
        <v>3.270774259330231E+137</v>
      </c>
    </row>
    <row r="227" spans="1:5" x14ac:dyDescent="0.25">
      <c r="A227">
        <v>450</v>
      </c>
      <c r="B227">
        <f>4*2^Table1[[#This Row],[N]]-Table1[[#This Row],[N]]-3</f>
        <v>1.162941958872971E+136</v>
      </c>
      <c r="C227">
        <f>$F$2*(Table1[[#This Row],[N]]*2^Table1[[#This Row],[N]])</f>
        <v>3.9249291111962772E+138</v>
      </c>
      <c r="D227">
        <f>$G$2*(2^Table1[[#This Row],[N]])</f>
        <v>1.162941958872971E+136</v>
      </c>
      <c r="E227" s="3">
        <f>(2^Table1[[#This Row],[N]])*(Table1[[#This Row],[N]]+2)+Table1[[#This Row],[N]]-1</f>
        <v>1.3141244135264573E+138</v>
      </c>
    </row>
    <row r="228" spans="1:5" x14ac:dyDescent="0.25">
      <c r="A228">
        <v>452</v>
      </c>
      <c r="B228">
        <f>4*2^Table1[[#This Row],[N]]-Table1[[#This Row],[N]]-3</f>
        <v>4.6517678354918841E+136</v>
      </c>
      <c r="C228">
        <f>$F$2*(Table1[[#This Row],[N]]*2^Table1[[#This Row],[N]])</f>
        <v>1.5769492962317487E+139</v>
      </c>
      <c r="D228">
        <f>$G$2*(2^Table1[[#This Row],[N]])</f>
        <v>4.6517678354918841E+136</v>
      </c>
      <c r="E228" s="3">
        <f>(2^Table1[[#This Row],[N]])*(Table1[[#This Row],[N]]+2)+Table1[[#This Row],[N]]-1</f>
        <v>5.2797564932832885E+138</v>
      </c>
    </row>
    <row r="229" spans="1:5" x14ac:dyDescent="0.25">
      <c r="A229">
        <v>454</v>
      </c>
      <c r="B229">
        <f>4*2^Table1[[#This Row],[N]]-Table1[[#This Row],[N]]-3</f>
        <v>1.8607071341967536E+137</v>
      </c>
      <c r="C229">
        <f>$F$2*(Table1[[#This Row],[N]]*2^Table1[[#This Row],[N]])</f>
        <v>6.3357077919399461E+139</v>
      </c>
      <c r="D229">
        <f>$G$2*(2^Table1[[#This Row],[N]])</f>
        <v>1.8607071341967536E+137</v>
      </c>
      <c r="E229" s="3">
        <f>(2^Table1[[#This Row],[N]])*(Table1[[#This Row],[N]]+2)+Table1[[#This Row],[N]]-1</f>
        <v>2.1212061329842991E+139</v>
      </c>
    </row>
    <row r="230" spans="1:5" x14ac:dyDescent="0.25">
      <c r="A230">
        <v>456</v>
      </c>
      <c r="B230">
        <f>4*2^Table1[[#This Row],[N]]-Table1[[#This Row],[N]]-3</f>
        <v>7.4428285367870146E+137</v>
      </c>
      <c r="C230">
        <f>$F$2*(Table1[[#This Row],[N]]*2^Table1[[#This Row],[N]])</f>
        <v>2.545447359581159E+140</v>
      </c>
      <c r="D230">
        <f>$G$2*(2^Table1[[#This Row],[N]])</f>
        <v>7.4428285367870146E+137</v>
      </c>
      <c r="E230" s="3">
        <f>(2^Table1[[#This Row],[N]])*(Table1[[#This Row],[N]]+2)+Table1[[#This Row],[N]]-1</f>
        <v>8.5220386746211317E+139</v>
      </c>
    </row>
    <row r="231" spans="1:5" x14ac:dyDescent="0.25">
      <c r="A231">
        <v>458</v>
      </c>
      <c r="B231">
        <f>4*2^Table1[[#This Row],[N]]-Table1[[#This Row],[N]]-3</f>
        <v>2.9771314147148058E+138</v>
      </c>
      <c r="C231">
        <f>$F$2*(Table1[[#This Row],[N]]*2^Table1[[#This Row],[N]])</f>
        <v>1.0226446409545358E+141</v>
      </c>
      <c r="D231">
        <f>$G$2*(2^Table1[[#This Row],[N]])</f>
        <v>2.9771314147148058E+138</v>
      </c>
      <c r="E231" s="3">
        <f>(2^Table1[[#This Row],[N]])*(Table1[[#This Row],[N]]+2)+Table1[[#This Row],[N]]-1</f>
        <v>3.4237011269220267E+140</v>
      </c>
    </row>
    <row r="232" spans="1:5" x14ac:dyDescent="0.25">
      <c r="A232">
        <v>460</v>
      </c>
      <c r="B232">
        <f>4*2^Table1[[#This Row],[N]]-Table1[[#This Row],[N]]-3</f>
        <v>1.1908525658859223E+139</v>
      </c>
      <c r="C232">
        <f>$F$2*(Table1[[#This Row],[N]]*2^Table1[[#This Row],[N]])</f>
        <v>4.108441352306432E+141</v>
      </c>
      <c r="D232">
        <f>$G$2*(2^Table1[[#This Row],[N]])</f>
        <v>1.1908525658859223E+139</v>
      </c>
      <c r="E232" s="3">
        <f>(2^Table1[[#This Row],[N]])*(Table1[[#This Row],[N]]+2)+Table1[[#This Row],[N]]-1</f>
        <v>1.3754347135982403E+141</v>
      </c>
    </row>
    <row r="233" spans="1:5" x14ac:dyDescent="0.25">
      <c r="A233">
        <v>462</v>
      </c>
      <c r="B233">
        <f>4*2^Table1[[#This Row],[N]]-Table1[[#This Row],[N]]-3</f>
        <v>4.7634102635436893E+139</v>
      </c>
      <c r="C233">
        <f>$F$2*(Table1[[#This Row],[N]]*2^Table1[[#This Row],[N]])</f>
        <v>1.6505216563178883E+142</v>
      </c>
      <c r="D233">
        <f>$G$2*(2^Table1[[#This Row],[N]])</f>
        <v>4.7634102635436893E+139</v>
      </c>
      <c r="E233" s="3">
        <f>(2^Table1[[#This Row],[N]])*(Table1[[#This Row],[N]]+2)+Table1[[#This Row],[N]]-1</f>
        <v>5.5255559057106796E+141</v>
      </c>
    </row>
    <row r="234" spans="1:5" x14ac:dyDescent="0.25">
      <c r="A234">
        <v>464</v>
      </c>
      <c r="B234">
        <f>4*2^Table1[[#This Row],[N]]-Table1[[#This Row],[N]]-3</f>
        <v>1.9053641054174757E+140</v>
      </c>
      <c r="C234">
        <f>$F$2*(Table1[[#This Row],[N]]*2^Table1[[#This Row],[N]])</f>
        <v>6.6306670868528155E+142</v>
      </c>
      <c r="D234">
        <f>$G$2*(2^Table1[[#This Row],[N]])</f>
        <v>1.9053641054174757E+140</v>
      </c>
      <c r="E234" s="3">
        <f>(2^Table1[[#This Row],[N]])*(Table1[[#This Row],[N]]+2)+Table1[[#This Row],[N]]-1</f>
        <v>2.2197491828113592E+142</v>
      </c>
    </row>
    <row r="235" spans="1:5" x14ac:dyDescent="0.25">
      <c r="A235">
        <v>466</v>
      </c>
      <c r="B235">
        <f>4*2^Table1[[#This Row],[N]]-Table1[[#This Row],[N]]-3</f>
        <v>7.6214564216699029E+140</v>
      </c>
      <c r="C235">
        <f>$F$2*(Table1[[#This Row],[N]]*2^Table1[[#This Row],[N]])</f>
        <v>2.6636990193736311E+143</v>
      </c>
      <c r="D235">
        <f>$G$2*(2^Table1[[#This Row],[N]])</f>
        <v>7.6214564216699029E+140</v>
      </c>
      <c r="E235" s="3">
        <f>(2^Table1[[#This Row],[N]])*(Table1[[#This Row],[N]]+2)+Table1[[#This Row],[N]]-1</f>
        <v>8.9171040133537864E+142</v>
      </c>
    </row>
    <row r="236" spans="1:5" x14ac:dyDescent="0.25">
      <c r="A236">
        <v>468</v>
      </c>
      <c r="B236">
        <f>4*2^Table1[[#This Row],[N]]-Table1[[#This Row],[N]]-3</f>
        <v>3.0485825686679612E+141</v>
      </c>
      <c r="C236">
        <f>$F$2*(Table1[[#This Row],[N]]*2^Table1[[#This Row],[N]])</f>
        <v>1.0700524816024544E+144</v>
      </c>
      <c r="D236">
        <f>$G$2*(2^Table1[[#This Row],[N]])</f>
        <v>3.0485825686679612E+141</v>
      </c>
      <c r="E236" s="3">
        <f>(2^Table1[[#This Row],[N]])*(Table1[[#This Row],[N]]+2)+Table1[[#This Row],[N]]-1</f>
        <v>3.5820845181848544E+143</v>
      </c>
    </row>
    <row r="237" spans="1:5" x14ac:dyDescent="0.25">
      <c r="A237">
        <v>470</v>
      </c>
      <c r="B237">
        <f>4*2^Table1[[#This Row],[N]]-Table1[[#This Row],[N]]-3</f>
        <v>1.2194330274671845E+142</v>
      </c>
      <c r="C237">
        <f>$F$2*(Table1[[#This Row],[N]]*2^Table1[[#This Row],[N]])</f>
        <v>4.2985014218218252E+144</v>
      </c>
      <c r="D237">
        <f>$G$2*(2^Table1[[#This Row],[N]])</f>
        <v>1.2194330274671845E+142</v>
      </c>
      <c r="E237" s="3">
        <f>(2^Table1[[#This Row],[N]])*(Table1[[#This Row],[N]]+2)+Table1[[#This Row],[N]]-1</f>
        <v>1.4389309724112777E+144</v>
      </c>
    </row>
    <row r="238" spans="1:5" x14ac:dyDescent="0.25">
      <c r="A238">
        <v>472</v>
      </c>
      <c r="B238">
        <f>4*2^Table1[[#This Row],[N]]-Table1[[#This Row],[N]]-3</f>
        <v>4.8777321098687379E+142</v>
      </c>
      <c r="C238">
        <f>$F$2*(Table1[[#This Row],[N]]*2^Table1[[#This Row],[N]])</f>
        <v>1.7267171668935332E+145</v>
      </c>
      <c r="D238">
        <f>$G$2*(2^Table1[[#This Row],[N]])</f>
        <v>4.8777321098687379E+142</v>
      </c>
      <c r="E238" s="3">
        <f>(2^Table1[[#This Row],[N]])*(Table1[[#This Row],[N]]+2)+Table1[[#This Row],[N]]-1</f>
        <v>5.7801125501944544E+144</v>
      </c>
    </row>
    <row r="239" spans="1:5" x14ac:dyDescent="0.25">
      <c r="A239">
        <v>474</v>
      </c>
      <c r="B239">
        <f>4*2^Table1[[#This Row],[N]]-Table1[[#This Row],[N]]-3</f>
        <v>1.9510928439474951E+143</v>
      </c>
      <c r="C239">
        <f>$F$2*(Table1[[#This Row],[N]]*2^Table1[[#This Row],[N]])</f>
        <v>6.9361350602333452E+145</v>
      </c>
      <c r="D239">
        <f>$G$2*(2^Table1[[#This Row],[N]])</f>
        <v>1.9510928439474951E+143</v>
      </c>
      <c r="E239" s="3">
        <f>(2^Table1[[#This Row],[N]])*(Table1[[#This Row],[N]]+2)+Table1[[#This Row],[N]]-1</f>
        <v>2.3218004842975192E+145</v>
      </c>
    </row>
    <row r="240" spans="1:5" x14ac:dyDescent="0.25">
      <c r="A240">
        <v>476</v>
      </c>
      <c r="B240">
        <f>4*2^Table1[[#This Row],[N]]-Table1[[#This Row],[N]]-3</f>
        <v>7.8043713757899806E+143</v>
      </c>
      <c r="C240">
        <f>$F$2*(Table1[[#This Row],[N]]*2^Table1[[#This Row],[N]])</f>
        <v>2.7861605811570231E+146</v>
      </c>
      <c r="D240">
        <f>$G$2*(2^Table1[[#This Row],[N]])</f>
        <v>7.8043713757899806E+143</v>
      </c>
      <c r="E240" s="3">
        <f>(2^Table1[[#This Row],[N]])*(Table1[[#This Row],[N]]+2)+Table1[[#This Row],[N]]-1</f>
        <v>9.3262237940690268E+145</v>
      </c>
    </row>
    <row r="241" spans="1:5" x14ac:dyDescent="0.25">
      <c r="A241">
        <v>478</v>
      </c>
      <c r="B241">
        <f>4*2^Table1[[#This Row],[N]]-Table1[[#This Row],[N]]-3</f>
        <v>3.1217485503159922E+144</v>
      </c>
      <c r="C241">
        <f>$F$2*(Table1[[#This Row],[N]]*2^Table1[[#This Row],[N]])</f>
        <v>1.1191468552882832E+147</v>
      </c>
      <c r="D241">
        <f>$G$2*(2^Table1[[#This Row],[N]])</f>
        <v>3.1217485503159922E+144</v>
      </c>
      <c r="E241" s="3">
        <f>(2^Table1[[#This Row],[N]])*(Table1[[#This Row],[N]]+2)+Table1[[#This Row],[N]]-1</f>
        <v>3.7460982603791907E+146</v>
      </c>
    </row>
    <row r="242" spans="1:5" x14ac:dyDescent="0.25">
      <c r="A242">
        <v>480</v>
      </c>
      <c r="B242">
        <f>4*2^Table1[[#This Row],[N]]-Table1[[#This Row],[N]]-3</f>
        <v>1.2486994201263969E+145</v>
      </c>
      <c r="C242">
        <f>$F$2*(Table1[[#This Row],[N]]*2^Table1[[#This Row],[N]])</f>
        <v>4.4953179124550288E+147</v>
      </c>
      <c r="D242">
        <f>$G$2*(2^Table1[[#This Row],[N]])</f>
        <v>1.2486994201263969E+145</v>
      </c>
      <c r="E242" s="3">
        <f>(2^Table1[[#This Row],[N]])*(Table1[[#This Row],[N]]+2)+Table1[[#This Row],[N]]-1</f>
        <v>1.5046828012523083E+147</v>
      </c>
    </row>
    <row r="243" spans="1:5" x14ac:dyDescent="0.25">
      <c r="A243">
        <v>482</v>
      </c>
      <c r="B243">
        <f>4*2^Table1[[#This Row],[N]]-Table1[[#This Row],[N]]-3</f>
        <v>4.9947976805055876E+145</v>
      </c>
      <c r="C243">
        <f>$F$2*(Table1[[#This Row],[N]]*2^Table1[[#This Row],[N]])</f>
        <v>1.8056193615027699E+148</v>
      </c>
      <c r="D243">
        <f>$G$2*(2^Table1[[#This Row],[N]])</f>
        <v>4.9947976805055876E+145</v>
      </c>
      <c r="E243" s="3">
        <f>(2^Table1[[#This Row],[N]])*(Table1[[#This Row],[N]]+2)+Table1[[#This Row],[N]]-1</f>
        <v>6.043705193411761E+147</v>
      </c>
    </row>
    <row r="244" spans="1:5" x14ac:dyDescent="0.25">
      <c r="A244">
        <v>484</v>
      </c>
      <c r="B244">
        <f>4*2^Table1[[#This Row],[N]]-Table1[[#This Row],[N]]-3</f>
        <v>1.997919072202235E+146</v>
      </c>
      <c r="C244">
        <f>$F$2*(Table1[[#This Row],[N]]*2^Table1[[#This Row],[N]])</f>
        <v>7.2524462320941132E+148</v>
      </c>
      <c r="D244">
        <f>$G$2*(2^Table1[[#This Row],[N]])</f>
        <v>1.997919072202235E+146</v>
      </c>
      <c r="E244" s="3">
        <f>(2^Table1[[#This Row],[N]])*(Table1[[#This Row],[N]]+2)+Table1[[#This Row],[N]]-1</f>
        <v>2.4274716727257156E+148</v>
      </c>
    </row>
    <row r="245" spans="1:5" x14ac:dyDescent="0.25">
      <c r="A245">
        <v>486</v>
      </c>
      <c r="B245">
        <f>4*2^Table1[[#This Row],[N]]-Table1[[#This Row],[N]]-3</f>
        <v>7.9916762888089401E+146</v>
      </c>
      <c r="C245">
        <f>$F$2*(Table1[[#This Row],[N]]*2^Table1[[#This Row],[N]])</f>
        <v>2.9129660072708587E+149</v>
      </c>
      <c r="D245">
        <f>$G$2*(2^Table1[[#This Row],[N]])</f>
        <v>7.9916762888089401E+146</v>
      </c>
      <c r="E245" s="3">
        <f>(2^Table1[[#This Row],[N]])*(Table1[[#This Row],[N]]+2)+Table1[[#This Row],[N]]-1</f>
        <v>9.7498450723469069E+148</v>
      </c>
    </row>
    <row r="246" spans="1:5" x14ac:dyDescent="0.25">
      <c r="A246">
        <v>488</v>
      </c>
      <c r="B246">
        <f>4*2^Table1[[#This Row],[N]]-Table1[[#This Row],[N]]-3</f>
        <v>3.196670515523576E+147</v>
      </c>
      <c r="C246">
        <f>$F$2*(Table1[[#This Row],[N]]*2^Table1[[#This Row],[N]])</f>
        <v>1.1699814086816288E+150</v>
      </c>
      <c r="D246">
        <f>$G$2*(2^Table1[[#This Row],[N]])</f>
        <v>3.196670515523576E+147</v>
      </c>
      <c r="E246" s="3">
        <f>(2^Table1[[#This Row],[N]])*(Table1[[#This Row],[N]]+2)+Table1[[#This Row],[N]]-1</f>
        <v>3.9159213815163807E+149</v>
      </c>
    </row>
    <row r="247" spans="1:5" x14ac:dyDescent="0.25">
      <c r="A247">
        <v>490</v>
      </c>
      <c r="B247">
        <f>4*2^Table1[[#This Row],[N]]-Table1[[#This Row],[N]]-3</f>
        <v>1.2786682062094304E+148</v>
      </c>
      <c r="C247">
        <f>$F$2*(Table1[[#This Row],[N]]*2^Table1[[#This Row],[N]])</f>
        <v>4.6991056578196568E+150</v>
      </c>
      <c r="D247">
        <f>$G$2*(2^Table1[[#This Row],[N]])</f>
        <v>1.2786682062094304E+148</v>
      </c>
      <c r="E247" s="3">
        <f>(2^Table1[[#This Row],[N]])*(Table1[[#This Row],[N]]+2)+Table1[[#This Row],[N]]-1</f>
        <v>1.5727618936375994E+150</v>
      </c>
    </row>
    <row r="248" spans="1:5" x14ac:dyDescent="0.25">
      <c r="A248">
        <v>492</v>
      </c>
      <c r="B248">
        <f>4*2^Table1[[#This Row],[N]]-Table1[[#This Row],[N]]-3</f>
        <v>5.1146728248377217E+148</v>
      </c>
      <c r="C248">
        <f>$F$2*(Table1[[#This Row],[N]]*2^Table1[[#This Row],[N]])</f>
        <v>1.8873142723651193E+151</v>
      </c>
      <c r="D248">
        <f>$G$2*(2^Table1[[#This Row],[N]])</f>
        <v>5.1146728248377217E+148</v>
      </c>
      <c r="E248" s="3">
        <f>(2^Table1[[#This Row],[N]])*(Table1[[#This Row],[N]]+2)+Table1[[#This Row],[N]]-1</f>
        <v>6.3166209386745863E+150</v>
      </c>
    </row>
    <row r="249" spans="1:5" x14ac:dyDescent="0.25">
      <c r="A249">
        <v>494</v>
      </c>
      <c r="B249">
        <f>4*2^Table1[[#This Row],[N]]-Table1[[#This Row],[N]]-3</f>
        <v>2.0458691299350887E+149</v>
      </c>
      <c r="C249">
        <f>$F$2*(Table1[[#This Row],[N]]*2^Table1[[#This Row],[N]])</f>
        <v>7.5799451264095035E+151</v>
      </c>
      <c r="D249">
        <f>$G$2*(2^Table1[[#This Row],[N]])</f>
        <v>2.0458691299350887E+149</v>
      </c>
      <c r="E249" s="3">
        <f>(2^Table1[[#This Row],[N]])*(Table1[[#This Row],[N]]+2)+Table1[[#This Row],[N]]-1</f>
        <v>2.5368777211195099E+151</v>
      </c>
    </row>
    <row r="250" spans="1:5" x14ac:dyDescent="0.25">
      <c r="A250">
        <v>496</v>
      </c>
      <c r="B250">
        <f>4*2^Table1[[#This Row],[N]]-Table1[[#This Row],[N]]-3</f>
        <v>8.1834765197403547E+149</v>
      </c>
      <c r="C250">
        <f>$F$2*(Table1[[#This Row],[N]]*2^Table1[[#This Row],[N]])</f>
        <v>3.0442532653434119E+152</v>
      </c>
      <c r="D250">
        <f>$G$2*(2^Table1[[#This Row],[N]])</f>
        <v>8.1834765197403547E+149</v>
      </c>
      <c r="E250" s="3">
        <f>(2^Table1[[#This Row],[N]])*(Table1[[#This Row],[N]]+2)+Table1[[#This Row],[N]]-1</f>
        <v>1.0188428267076742E+152</v>
      </c>
    </row>
    <row r="251" spans="1:5" x14ac:dyDescent="0.25">
      <c r="A251">
        <v>498</v>
      </c>
      <c r="B251">
        <f>4*2^Table1[[#This Row],[N]]-Table1[[#This Row],[N]]-3</f>
        <v>3.2733906078961419E+150</v>
      </c>
      <c r="C251">
        <f>$F$2*(Table1[[#This Row],[N]]*2^Table1[[#This Row],[N]])</f>
        <v>1.222611392049209E+153</v>
      </c>
      <c r="D251">
        <f>$G$2*(2^Table1[[#This Row],[N]])</f>
        <v>3.2733906078961419E+150</v>
      </c>
      <c r="E251" s="3">
        <f>(2^Table1[[#This Row],[N]])*(Table1[[#This Row],[N]]+2)+Table1[[#This Row],[N]]-1</f>
        <v>4.0917382598701773E+152</v>
      </c>
    </row>
    <row r="252" spans="1:5" x14ac:dyDescent="0.25">
      <c r="A252">
        <v>500</v>
      </c>
      <c r="B252">
        <f>4*2^Table1[[#This Row],[N]]-Table1[[#This Row],[N]]-3</f>
        <v>1.3093562431584567E+151</v>
      </c>
      <c r="C252">
        <f>$F$2*(Table1[[#This Row],[N]]*2^Table1[[#This Row],[N]])</f>
        <v>4.9100859118442128E+153</v>
      </c>
      <c r="D252">
        <f>$G$2*(2^Table1[[#This Row],[N]])</f>
        <v>1.3093562431584567E+151</v>
      </c>
      <c r="E252" s="3">
        <f>(2^Table1[[#This Row],[N]])*(Table1[[#This Row],[N]]+2)+Table1[[#This Row],[N]]-1</f>
        <v>1.6432420851638632E+153</v>
      </c>
    </row>
    <row r="253" spans="1:5" x14ac:dyDescent="0.25">
      <c r="A253">
        <v>502</v>
      </c>
      <c r="B253">
        <f>4*2^Table1[[#This Row],[N]]-Table1[[#This Row],[N]]-3</f>
        <v>5.237424972633827E+151</v>
      </c>
      <c r="C253">
        <f>$F$2*(Table1[[#This Row],[N]]*2^Table1[[#This Row],[N]])</f>
        <v>1.9718905021966359E+154</v>
      </c>
      <c r="D253">
        <f>$G$2*(2^Table1[[#This Row],[N]])</f>
        <v>5.237424972633827E+151</v>
      </c>
      <c r="E253" s="3">
        <f>(2^Table1[[#This Row],[N]])*(Table1[[#This Row],[N]]+2)+Table1[[#This Row],[N]]-1</f>
        <v>6.599155465518622E+153</v>
      </c>
    </row>
    <row r="254" spans="1:5" x14ac:dyDescent="0.25">
      <c r="A254">
        <v>504</v>
      </c>
      <c r="B254">
        <f>4*2^Table1[[#This Row],[N]]-Table1[[#This Row],[N]]-3</f>
        <v>2.0949699890535308E+152</v>
      </c>
      <c r="C254">
        <f>$F$2*(Table1[[#This Row],[N]]*2^Table1[[#This Row],[N]])</f>
        <v>7.9189865586223464E+154</v>
      </c>
      <c r="D254">
        <f>$G$2*(2^Table1[[#This Row],[N]])</f>
        <v>2.0949699890535308E+152</v>
      </c>
      <c r="E254" s="3">
        <f>(2^Table1[[#This Row],[N]])*(Table1[[#This Row],[N]]+2)+Table1[[#This Row],[N]]-1</f>
        <v>2.6501370361527165E+154</v>
      </c>
    </row>
    <row r="255" spans="1:5" x14ac:dyDescent="0.25">
      <c r="A255">
        <v>506</v>
      </c>
      <c r="B255">
        <f>4*2^Table1[[#This Row],[N]]-Table1[[#This Row],[N]]-3</f>
        <v>8.3798799562141232E+152</v>
      </c>
      <c r="C255">
        <f>$F$2*(Table1[[#This Row],[N]]*2^Table1[[#This Row],[N]])</f>
        <v>3.1801644433832597E+155</v>
      </c>
      <c r="D255">
        <f>$G$2*(2^Table1[[#This Row],[N]])</f>
        <v>8.3798799562141232E+152</v>
      </c>
      <c r="E255" s="3">
        <f>(2^Table1[[#This Row],[N]])*(Table1[[#This Row],[N]]+2)+Table1[[#This Row],[N]]-1</f>
        <v>1.0642447544391936E+155</v>
      </c>
    </row>
    <row r="256" spans="1:5" x14ac:dyDescent="0.25">
      <c r="A256">
        <v>508</v>
      </c>
      <c r="B256">
        <f>4*2^Table1[[#This Row],[N]]-Table1[[#This Row],[N]]-3</f>
        <v>3.3519519824856493E+153</v>
      </c>
      <c r="C256">
        <f>$F$2*(Table1[[#This Row],[N]]*2^Table1[[#This Row],[N]])</f>
        <v>1.2770937053270324E+156</v>
      </c>
      <c r="D256">
        <f>$G$2*(2^Table1[[#This Row],[N]])</f>
        <v>3.3519519824856493E+153</v>
      </c>
      <c r="E256" s="3">
        <f>(2^Table1[[#This Row],[N]])*(Table1[[#This Row],[N]]+2)+Table1[[#This Row],[N]]-1</f>
        <v>4.2737387776692028E+155</v>
      </c>
    </row>
    <row r="257" spans="1:5" x14ac:dyDescent="0.25">
      <c r="A257">
        <v>510</v>
      </c>
      <c r="B257">
        <f>4*2^Table1[[#This Row],[N]]-Table1[[#This Row],[N]]-3</f>
        <v>1.3407807929942597E+154</v>
      </c>
      <c r="C257">
        <f>$F$2*(Table1[[#This Row],[N]]*2^Table1[[#This Row],[N]])</f>
        <v>5.1284865332030434E+156</v>
      </c>
      <c r="D257">
        <f>$G$2*(2^Table1[[#This Row],[N]])</f>
        <v>1.3407807929942597E+154</v>
      </c>
      <c r="E257" s="3">
        <f>(2^Table1[[#This Row],[N]])*(Table1[[#This Row],[N]]+2)+Table1[[#This Row],[N]]-1</f>
        <v>1.7161994150326524E+156</v>
      </c>
    </row>
    <row r="258" spans="1:5" x14ac:dyDescent="0.25">
      <c r="A258">
        <v>512</v>
      </c>
      <c r="B258">
        <f>4*2^Table1[[#This Row],[N]]-Table1[[#This Row],[N]]-3</f>
        <v>5.3631231719770388E+154</v>
      </c>
      <c r="C258">
        <f>$F$2*(Table1[[#This Row],[N]]*2^Table1[[#This Row],[N]])</f>
        <v>2.0594392980391829E+157</v>
      </c>
      <c r="D258">
        <f>$G$2*(2^Table1[[#This Row],[N]])</f>
        <v>5.3631231719770388E+154</v>
      </c>
      <c r="E258" s="3">
        <f>(2^Table1[[#This Row],[N]])*(Table1[[#This Row],[N]]+2)+Table1[[#This Row],[N]]-1</f>
        <v>6.8916132759904949E+156</v>
      </c>
    </row>
    <row r="259" spans="1:5" x14ac:dyDescent="0.25">
      <c r="A259">
        <v>514</v>
      </c>
      <c r="B259">
        <f>4*2^Table1[[#This Row],[N]]-Table1[[#This Row],[N]]-3</f>
        <v>2.1452492687908155E+155</v>
      </c>
      <c r="C259">
        <f>$F$2*(Table1[[#This Row],[N]]*2^Table1[[#This Row],[N]])</f>
        <v>8.2699359311885939E+157</v>
      </c>
      <c r="D259">
        <f>$G$2*(2^Table1[[#This Row],[N]])</f>
        <v>2.1452492687908155E+155</v>
      </c>
      <c r="E259" s="3">
        <f>(2^Table1[[#This Row],[N]])*(Table1[[#This Row],[N]]+2)+Table1[[#This Row],[N]]-1</f>
        <v>2.767371556740152E+157</v>
      </c>
    </row>
    <row r="260" spans="1:5" x14ac:dyDescent="0.25">
      <c r="A260">
        <v>516</v>
      </c>
      <c r="B260">
        <f>4*2^Table1[[#This Row],[N]]-Table1[[#This Row],[N]]-3</f>
        <v>8.5809970751632621E+155</v>
      </c>
      <c r="C260">
        <f>$F$2*(Table1[[#This Row],[N]]*2^Table1[[#This Row],[N]])</f>
        <v>3.3208458680881824E+158</v>
      </c>
      <c r="D260">
        <f>$G$2*(2^Table1[[#This Row],[N]])</f>
        <v>8.5809970751632621E+155</v>
      </c>
      <c r="E260" s="3">
        <f>(2^Table1[[#This Row],[N]])*(Table1[[#This Row],[N]]+2)+Table1[[#This Row],[N]]-1</f>
        <v>1.1112391212336424E+158</v>
      </c>
    </row>
    <row r="261" spans="1:5" x14ac:dyDescent="0.25">
      <c r="A261">
        <v>518</v>
      </c>
      <c r="B261">
        <f>4*2^Table1[[#This Row],[N]]-Table1[[#This Row],[N]]-3</f>
        <v>3.4323988300653049E+156</v>
      </c>
      <c r="C261">
        <f>$F$2*(Table1[[#This Row],[N]]*2^Table1[[#This Row],[N]])</f>
        <v>1.3334869454803709E+159</v>
      </c>
      <c r="D261">
        <f>$G$2*(2^Table1[[#This Row],[N]])</f>
        <v>3.4323988300653049E+156</v>
      </c>
      <c r="E261" s="3">
        <f>(2^Table1[[#This Row],[N]])*(Table1[[#This Row],[N]]+2)+Table1[[#This Row],[N]]-1</f>
        <v>4.4621184790848963E+158</v>
      </c>
    </row>
    <row r="262" spans="1:5" x14ac:dyDescent="0.25">
      <c r="A262">
        <v>520</v>
      </c>
      <c r="B262">
        <f>4*2^Table1[[#This Row],[N]]-Table1[[#This Row],[N]]-3</f>
        <v>1.3729595320261219E+157</v>
      </c>
      <c r="C262">
        <f>$F$2*(Table1[[#This Row],[N]]*2^Table1[[#This Row],[N]])</f>
        <v>5.3545421749018756E+159</v>
      </c>
      <c r="D262">
        <f>$G$2*(2^Table1[[#This Row],[N]])</f>
        <v>1.3729595320261219E+157</v>
      </c>
      <c r="E262" s="3">
        <f>(2^Table1[[#This Row],[N]])*(Table1[[#This Row],[N]]+2)+Table1[[#This Row],[N]]-1</f>
        <v>1.7917121892940891E+159</v>
      </c>
    </row>
    <row r="263" spans="1:5" x14ac:dyDescent="0.25">
      <c r="A263">
        <v>522</v>
      </c>
      <c r="B263">
        <f>4*2^Table1[[#This Row],[N]]-Table1[[#This Row],[N]]-3</f>
        <v>5.4918381281044878E+157</v>
      </c>
      <c r="C263">
        <f>$F$2*(Table1[[#This Row],[N]]*2^Table1[[#This Row],[N]])</f>
        <v>2.150054627152907E+160</v>
      </c>
      <c r="D263">
        <f>$G$2*(2^Table1[[#This Row],[N]])</f>
        <v>5.4918381281044878E+157</v>
      </c>
      <c r="E263" s="3">
        <f>(2^Table1[[#This Row],[N]])*(Table1[[#This Row],[N]]+2)+Table1[[#This Row],[N]]-1</f>
        <v>7.194307947816879E+159</v>
      </c>
    </row>
    <row r="264" spans="1:5" x14ac:dyDescent="0.25">
      <c r="A264">
        <v>524</v>
      </c>
      <c r="B264">
        <f>4*2^Table1[[#This Row],[N]]-Table1[[#This Row],[N]]-3</f>
        <v>2.1967352512417951E+158</v>
      </c>
      <c r="C264">
        <f>$F$2*(Table1[[#This Row],[N]]*2^Table1[[#This Row],[N]])</f>
        <v>8.6331695373802548E+160</v>
      </c>
      <c r="D264">
        <f>$G$2*(2^Table1[[#This Row],[N]])</f>
        <v>2.1967352512417951E+158</v>
      </c>
      <c r="E264" s="3">
        <f>(2^Table1[[#This Row],[N]])*(Table1[[#This Row],[N]]+2)+Table1[[#This Row],[N]]-1</f>
        <v>2.8887068553829606E+160</v>
      </c>
    </row>
    <row r="265" spans="1:5" x14ac:dyDescent="0.25">
      <c r="A265">
        <v>526</v>
      </c>
      <c r="B265">
        <f>4*2^Table1[[#This Row],[N]]-Table1[[#This Row],[N]]-3</f>
        <v>8.7869410049671804E+158</v>
      </c>
      <c r="C265">
        <f>$F$2*(Table1[[#This Row],[N]]*2^Table1[[#This Row],[N]])</f>
        <v>3.4664482264595527E+161</v>
      </c>
      <c r="D265">
        <f>$G$2*(2^Table1[[#This Row],[N]])</f>
        <v>8.7869410049671804E+158</v>
      </c>
      <c r="E265" s="3">
        <f>(2^Table1[[#This Row],[N]])*(Table1[[#This Row],[N]]+2)+Table1[[#This Row],[N]]-1</f>
        <v>1.1598762126556678E+161</v>
      </c>
    </row>
    <row r="266" spans="1:5" x14ac:dyDescent="0.25">
      <c r="A266">
        <v>528</v>
      </c>
      <c r="B266">
        <f>4*2^Table1[[#This Row],[N]]-Table1[[#This Row],[N]]-3</f>
        <v>3.5147764019868722E+159</v>
      </c>
      <c r="C266">
        <f>$F$2*(Table1[[#This Row],[N]]*2^Table1[[#This Row],[N]])</f>
        <v>1.3918514551868014E+162</v>
      </c>
      <c r="D266">
        <f>$G$2*(2^Table1[[#This Row],[N]])</f>
        <v>3.5147764019868722E+159</v>
      </c>
      <c r="E266" s="3">
        <f>(2^Table1[[#This Row],[N]])*(Table1[[#This Row],[N]]+2)+Table1[[#This Row],[N]]-1</f>
        <v>4.6570787326326056E+161</v>
      </c>
    </row>
    <row r="267" spans="1:5" x14ac:dyDescent="0.25">
      <c r="A267">
        <v>530</v>
      </c>
      <c r="B267">
        <f>4*2^Table1[[#This Row],[N]]-Table1[[#This Row],[N]]-3</f>
        <v>1.4059105607947489E+160</v>
      </c>
      <c r="C267">
        <f>$F$2*(Table1[[#This Row],[N]]*2^Table1[[#This Row],[N]])</f>
        <v>5.5884944791591268E+162</v>
      </c>
      <c r="D267">
        <f>$G$2*(2^Table1[[#This Row],[N]])</f>
        <v>1.4059105607947489E+160</v>
      </c>
      <c r="E267" s="3">
        <f>(2^Table1[[#This Row],[N]])*(Table1[[#This Row],[N]]+2)+Table1[[#This Row],[N]]-1</f>
        <v>1.869861045857016E+162</v>
      </c>
    </row>
    <row r="268" spans="1:5" x14ac:dyDescent="0.25">
      <c r="A268">
        <v>532</v>
      </c>
      <c r="B268">
        <f>4*2^Table1[[#This Row],[N]]-Table1[[#This Row],[N]]-3</f>
        <v>5.6236422431789955E+160</v>
      </c>
      <c r="C268">
        <f>$F$2*(Table1[[#This Row],[N]]*2^Table1[[#This Row],[N]])</f>
        <v>2.2438332550284192E+163</v>
      </c>
      <c r="D268">
        <f>$G$2*(2^Table1[[#This Row],[N]])</f>
        <v>5.6236422431789955E+160</v>
      </c>
      <c r="E268" s="3">
        <f>(2^Table1[[#This Row],[N]])*(Table1[[#This Row],[N]]+2)+Table1[[#This Row],[N]]-1</f>
        <v>7.507562394643959E+162</v>
      </c>
    </row>
    <row r="269" spans="1:5" x14ac:dyDescent="0.25">
      <c r="A269">
        <v>534</v>
      </c>
      <c r="B269">
        <f>4*2^Table1[[#This Row],[N]]-Table1[[#This Row],[N]]-3</f>
        <v>2.2494568972715982E+161</v>
      </c>
      <c r="C269">
        <f>$F$2*(Table1[[#This Row],[N]]*2^Table1[[#This Row],[N]])</f>
        <v>9.0090748735727508E+163</v>
      </c>
      <c r="D269">
        <f>$G$2*(2^Table1[[#This Row],[N]])</f>
        <v>2.2494568972715982E+161</v>
      </c>
      <c r="E269" s="3">
        <f>(2^Table1[[#This Row],[N]])*(Table1[[#This Row],[N]]+2)+Table1[[#This Row],[N]]-1</f>
        <v>3.0142722423439416E+163</v>
      </c>
    </row>
    <row r="270" spans="1:5" x14ac:dyDescent="0.25">
      <c r="A270">
        <v>536</v>
      </c>
      <c r="B270">
        <f>4*2^Table1[[#This Row],[N]]-Table1[[#This Row],[N]]-3</f>
        <v>8.9978275890863928E+161</v>
      </c>
      <c r="C270">
        <f>$F$2*(Table1[[#This Row],[N]]*2^Table1[[#This Row],[N]])</f>
        <v>3.6171266908127299E+164</v>
      </c>
      <c r="D270">
        <f>$G$2*(2^Table1[[#This Row],[N]])</f>
        <v>8.9978275890863928E+161</v>
      </c>
      <c r="E270" s="3">
        <f>(2^Table1[[#This Row],[N]])*(Table1[[#This Row],[N]]+2)+Table1[[#This Row],[N]]-1</f>
        <v>1.2102078107321198E+164</v>
      </c>
    </row>
    <row r="271" spans="1:5" x14ac:dyDescent="0.25">
      <c r="A271">
        <v>538</v>
      </c>
      <c r="B271">
        <f>4*2^Table1[[#This Row],[N]]-Table1[[#This Row],[N]]-3</f>
        <v>3.5991310356345571E+162</v>
      </c>
      <c r="C271">
        <f>$F$2*(Table1[[#This Row],[N]]*2^Table1[[#This Row],[N]])</f>
        <v>1.4522493728785438E+165</v>
      </c>
      <c r="D271">
        <f>$G$2*(2^Table1[[#This Row],[N]])</f>
        <v>3.5991310356345571E+162</v>
      </c>
      <c r="E271" s="3">
        <f>(2^Table1[[#This Row],[N]])*(Table1[[#This Row],[N]]+2)+Table1[[#This Row],[N]]-1</f>
        <v>4.8588268981066521E+164</v>
      </c>
    </row>
    <row r="272" spans="1:5" x14ac:dyDescent="0.25">
      <c r="A272">
        <v>540</v>
      </c>
      <c r="B272">
        <f>4*2^Table1[[#This Row],[N]]-Table1[[#This Row],[N]]-3</f>
        <v>1.4396524142538228E+163</v>
      </c>
      <c r="C272">
        <f>$F$2*(Table1[[#This Row],[N]]*2^Table1[[#This Row],[N]])</f>
        <v>5.8305922777279825E+165</v>
      </c>
      <c r="D272">
        <f>$G$2*(2^Table1[[#This Row],[N]])</f>
        <v>1.4396524142538228E+163</v>
      </c>
      <c r="E272" s="3">
        <f>(2^Table1[[#This Row],[N]])*(Table1[[#This Row],[N]]+2)+Table1[[#This Row],[N]]-1</f>
        <v>1.95072902131393E+165</v>
      </c>
    </row>
    <row r="273" spans="1:5" x14ac:dyDescent="0.25">
      <c r="A273">
        <v>542</v>
      </c>
      <c r="B273">
        <f>4*2^Table1[[#This Row],[N]]-Table1[[#This Row],[N]]-3</f>
        <v>5.7586096570152914E+163</v>
      </c>
      <c r="C273">
        <f>$F$2*(Table1[[#This Row],[N]]*2^Table1[[#This Row],[N]])</f>
        <v>2.3408748255767159E+166</v>
      </c>
      <c r="D273">
        <f>$G$2*(2^Table1[[#This Row],[N]])</f>
        <v>5.7586096570152914E+163</v>
      </c>
      <c r="E273" s="3">
        <f>(2^Table1[[#This Row],[N]])*(Table1[[#This Row],[N]]+2)+Table1[[#This Row],[N]]-1</f>
        <v>7.8317091335407963E+165</v>
      </c>
    </row>
    <row r="274" spans="1:5" x14ac:dyDescent="0.25">
      <c r="A274">
        <v>544</v>
      </c>
      <c r="B274">
        <f>4*2^Table1[[#This Row],[N]]-Table1[[#This Row],[N]]-3</f>
        <v>2.3034438628061165E+164</v>
      </c>
      <c r="C274">
        <f>$F$2*(Table1[[#This Row],[N]]*2^Table1[[#This Row],[N]])</f>
        <v>9.3980509602489555E+166</v>
      </c>
      <c r="D274">
        <f>$G$2*(2^Table1[[#This Row],[N]])</f>
        <v>2.3034438628061165E+164</v>
      </c>
      <c r="E274" s="3">
        <f>(2^Table1[[#This Row],[N]])*(Table1[[#This Row],[N]]+2)+Table1[[#This Row],[N]]-1</f>
        <v>3.1442008727303491E+166</v>
      </c>
    </row>
    <row r="275" spans="1:5" x14ac:dyDescent="0.25">
      <c r="A275">
        <v>546</v>
      </c>
      <c r="B275">
        <f>4*2^Table1[[#This Row],[N]]-Table1[[#This Row],[N]]-3</f>
        <v>9.2137754512244662E+164</v>
      </c>
      <c r="C275">
        <f>$F$2*(Table1[[#This Row],[N]]*2^Table1[[#This Row],[N]])</f>
        <v>3.7730410472764189E+167</v>
      </c>
      <c r="D275">
        <f>$G$2*(2^Table1[[#This Row],[N]])</f>
        <v>9.2137754512244662E+164</v>
      </c>
      <c r="E275" s="3">
        <f>(2^Table1[[#This Row],[N]])*(Table1[[#This Row],[N]]+2)+Table1[[#This Row],[N]]-1</f>
        <v>1.2622872368177519E+167</v>
      </c>
    </row>
    <row r="276" spans="1:5" x14ac:dyDescent="0.25">
      <c r="A276">
        <v>548</v>
      </c>
      <c r="B276">
        <f>4*2^Table1[[#This Row],[N]]-Table1[[#This Row],[N]]-3</f>
        <v>3.6855101804897865E+165</v>
      </c>
      <c r="C276">
        <f>$F$2*(Table1[[#This Row],[N]]*2^Table1[[#This Row],[N]])</f>
        <v>1.5147446841813022E+168</v>
      </c>
      <c r="D276">
        <f>$G$2*(2^Table1[[#This Row],[N]])</f>
        <v>3.6855101804897865E+165</v>
      </c>
      <c r="E276" s="3">
        <f>(2^Table1[[#This Row],[N]])*(Table1[[#This Row],[N]]+2)+Table1[[#This Row],[N]]-1</f>
        <v>5.0675764981734564E+167</v>
      </c>
    </row>
    <row r="277" spans="1:5" x14ac:dyDescent="0.25">
      <c r="A277">
        <v>550</v>
      </c>
      <c r="B277">
        <f>4*2^Table1[[#This Row],[N]]-Table1[[#This Row],[N]]-3</f>
        <v>1.4742040721959146E+166</v>
      </c>
      <c r="C277">
        <f>$F$2*(Table1[[#This Row],[N]]*2^Table1[[#This Row],[N]])</f>
        <v>6.0810917978081477E+168</v>
      </c>
      <c r="D277">
        <f>$G$2*(2^Table1[[#This Row],[N]])</f>
        <v>1.4742040721959146E+166</v>
      </c>
      <c r="E277" s="3">
        <f>(2^Table1[[#This Row],[N]])*(Table1[[#This Row],[N]]+2)+Table1[[#This Row],[N]]-1</f>
        <v>2.0344016196303621E+168</v>
      </c>
    </row>
    <row r="278" spans="1:5" x14ac:dyDescent="0.25">
      <c r="A278">
        <v>552</v>
      </c>
      <c r="B278">
        <f>4*2^Table1[[#This Row],[N]]-Table1[[#This Row],[N]]-3</f>
        <v>5.8968162887836584E+166</v>
      </c>
      <c r="C278">
        <f>$F$2*(Table1[[#This Row],[N]]*2^Table1[[#This Row],[N]])</f>
        <v>2.4412819435564346E+169</v>
      </c>
      <c r="D278">
        <f>$G$2*(2^Table1[[#This Row],[N]])</f>
        <v>5.8968162887836584E+166</v>
      </c>
      <c r="E278" s="3">
        <f>(2^Table1[[#This Row],[N]])*(Table1[[#This Row],[N]]+2)+Table1[[#This Row],[N]]-1</f>
        <v>8.1670905599653668E+168</v>
      </c>
    </row>
    <row r="279" spans="1:5" x14ac:dyDescent="0.25">
      <c r="A279">
        <v>554</v>
      </c>
      <c r="B279">
        <f>4*2^Table1[[#This Row],[N]]-Table1[[#This Row],[N]]-3</f>
        <v>2.3587265155134633E+167</v>
      </c>
      <c r="C279">
        <f>$F$2*(Table1[[#This Row],[N]]*2^Table1[[#This Row],[N]])</f>
        <v>9.8005086719584402E+169</v>
      </c>
      <c r="D279">
        <f>$G$2*(2^Table1[[#This Row],[N]])</f>
        <v>2.3587265155134633E+167</v>
      </c>
      <c r="E279" s="3">
        <f>(2^Table1[[#This Row],[N]])*(Table1[[#This Row],[N]]+2)+Table1[[#This Row],[N]]-1</f>
        <v>3.278629856563714E+169</v>
      </c>
    </row>
    <row r="280" spans="1:5" x14ac:dyDescent="0.25">
      <c r="A280">
        <v>556</v>
      </c>
      <c r="B280">
        <f>4*2^Table1[[#This Row],[N]]-Table1[[#This Row],[N]]-3</f>
        <v>9.4349060620538534E+167</v>
      </c>
      <c r="C280">
        <f>$F$2*(Table1[[#This Row],[N]]*2^Table1[[#This Row],[N]])</f>
        <v>3.9343558278764569E+170</v>
      </c>
      <c r="D280">
        <f>$G$2*(2^Table1[[#This Row],[N]])</f>
        <v>9.4349060620538534E+167</v>
      </c>
      <c r="E280" s="3">
        <f>(2^Table1[[#This Row],[N]])*(Table1[[#This Row],[N]]+2)+Table1[[#This Row],[N]]-1</f>
        <v>1.3161693956565125E+170</v>
      </c>
    </row>
    <row r="281" spans="1:5" x14ac:dyDescent="0.25">
      <c r="A281">
        <v>558</v>
      </c>
      <c r="B281">
        <f>4*2^Table1[[#This Row],[N]]-Table1[[#This Row],[N]]-3</f>
        <v>3.7739624248215414E+168</v>
      </c>
      <c r="C281">
        <f>$F$2*(Table1[[#This Row],[N]]*2^Table1[[#This Row],[N]])</f>
        <v>1.5794032747878151E+171</v>
      </c>
      <c r="D281">
        <f>$G$2*(2^Table1[[#This Row],[N]])</f>
        <v>3.7739624248215414E+168</v>
      </c>
      <c r="E281" s="3">
        <f>(2^Table1[[#This Row],[N]])*(Table1[[#This Row],[N]]+2)+Table1[[#This Row],[N]]-1</f>
        <v>5.2835473947501579E+170</v>
      </c>
    </row>
    <row r="282" spans="1:5" x14ac:dyDescent="0.25">
      <c r="A282">
        <v>560</v>
      </c>
      <c r="B282">
        <f>4*2^Table1[[#This Row],[N]]-Table1[[#This Row],[N]]-3</f>
        <v>1.5095849699286165E+169</v>
      </c>
      <c r="C282">
        <f>$F$2*(Table1[[#This Row],[N]]*2^Table1[[#This Row],[N]])</f>
        <v>6.3402568737001895E+171</v>
      </c>
      <c r="D282">
        <f>$G$2*(2^Table1[[#This Row],[N]])</f>
        <v>1.5095849699286165E+169</v>
      </c>
      <c r="E282" s="3">
        <f>(2^Table1[[#This Row],[N]])*(Table1[[#This Row],[N]]+2)+Table1[[#This Row],[N]]-1</f>
        <v>2.1209668827497062E+171</v>
      </c>
    </row>
    <row r="283" spans="1:5" x14ac:dyDescent="0.25">
      <c r="A283">
        <v>562</v>
      </c>
      <c r="B283">
        <f>4*2^Table1[[#This Row],[N]]-Table1[[#This Row],[N]]-3</f>
        <v>6.0383398797144662E+169</v>
      </c>
      <c r="C283">
        <f>$F$2*(Table1[[#This Row],[N]]*2^Table1[[#This Row],[N]])</f>
        <v>2.5451602592996475E+172</v>
      </c>
      <c r="D283">
        <f>$G$2*(2^Table1[[#This Row],[N]])</f>
        <v>6.0383398797144662E+169</v>
      </c>
      <c r="E283" s="3">
        <f>(2^Table1[[#This Row],[N]])*(Table1[[#This Row],[N]]+2)+Table1[[#This Row],[N]]-1</f>
        <v>8.5140592303973973E+171</v>
      </c>
    </row>
    <row r="284" spans="1:5" x14ac:dyDescent="0.25">
      <c r="A284">
        <v>564</v>
      </c>
      <c r="B284">
        <f>4*2^Table1[[#This Row],[N]]-Table1[[#This Row],[N]]-3</f>
        <v>2.4153359518857865E+170</v>
      </c>
      <c r="C284">
        <f>$F$2*(Table1[[#This Row],[N]]*2^Table1[[#This Row],[N]])</f>
        <v>1.0216871076476877E+173</v>
      </c>
      <c r="D284">
        <f>$G$2*(2^Table1[[#This Row],[N]])</f>
        <v>2.4153359518857865E+170</v>
      </c>
      <c r="E284" s="3">
        <f>(2^Table1[[#This Row],[N]])*(Table1[[#This Row],[N]]+2)+Table1[[#This Row],[N]]-1</f>
        <v>3.4177003719183878E+172</v>
      </c>
    </row>
    <row r="285" spans="1:5" x14ac:dyDescent="0.25">
      <c r="A285">
        <v>566</v>
      </c>
      <c r="B285">
        <f>4*2^Table1[[#This Row],[N]]-Table1[[#This Row],[N]]-3</f>
        <v>9.6613438075431459E+170</v>
      </c>
      <c r="C285">
        <f>$F$2*(Table1[[#This Row],[N]]*2^Table1[[#This Row],[N]])</f>
        <v>4.1012404463020654E+173</v>
      </c>
      <c r="D285">
        <f>$G$2*(2^Table1[[#This Row],[N]])</f>
        <v>9.6613438075431459E+170</v>
      </c>
      <c r="E285" s="3">
        <f>(2^Table1[[#This Row],[N]])*(Table1[[#This Row],[N]]+2)+Table1[[#This Row],[N]]-1</f>
        <v>1.3719108206711267E+173</v>
      </c>
    </row>
    <row r="286" spans="1:5" x14ac:dyDescent="0.25">
      <c r="A286">
        <v>568</v>
      </c>
      <c r="B286">
        <f>4*2^Table1[[#This Row],[N]]-Table1[[#This Row],[N]]-3</f>
        <v>3.8645375230172583E+171</v>
      </c>
      <c r="C286">
        <f>$F$2*(Table1[[#This Row],[N]]*2^Table1[[#This Row],[N]])</f>
        <v>1.6462929848053521E+174</v>
      </c>
      <c r="D286">
        <f>$G$2*(2^Table1[[#This Row],[N]])</f>
        <v>3.8645375230172583E+171</v>
      </c>
      <c r="E286" s="3">
        <f>(2^Table1[[#This Row],[N]])*(Table1[[#This Row],[N]]+2)+Table1[[#This Row],[N]]-1</f>
        <v>5.5069659702995931E+173</v>
      </c>
    </row>
    <row r="287" spans="1:5" x14ac:dyDescent="0.25">
      <c r="A287">
        <v>570</v>
      </c>
      <c r="B287">
        <f>4*2^Table1[[#This Row],[N]]-Table1[[#This Row],[N]]-3</f>
        <v>1.5458150092069033E+172</v>
      </c>
      <c r="C287">
        <f>$F$2*(Table1[[#This Row],[N]]*2^Table1[[#This Row],[N]])</f>
        <v>6.6083591643595118E+174</v>
      </c>
      <c r="D287">
        <f>$G$2*(2^Table1[[#This Row],[N]])</f>
        <v>1.5458150092069033E+172</v>
      </c>
      <c r="E287" s="3">
        <f>(2^Table1[[#This Row],[N]])*(Table1[[#This Row],[N]]+2)+Table1[[#This Row],[N]]-1</f>
        <v>2.2105154631658718E+174</v>
      </c>
    </row>
    <row r="288" spans="1:5" x14ac:dyDescent="0.25">
      <c r="A288">
        <v>572</v>
      </c>
      <c r="B288">
        <f>4*2^Table1[[#This Row],[N]]-Table1[[#This Row],[N]]-3</f>
        <v>6.1832600368276134E+172</v>
      </c>
      <c r="C288">
        <f>$F$2*(Table1[[#This Row],[N]]*2^Table1[[#This Row],[N]])</f>
        <v>2.6526185557990461E+175</v>
      </c>
      <c r="D288">
        <f>$G$2*(2^Table1[[#This Row],[N]])</f>
        <v>6.1832600368276134E+172</v>
      </c>
      <c r="E288" s="3">
        <f>(2^Table1[[#This Row],[N]])*(Table1[[#This Row],[N]]+2)+Table1[[#This Row],[N]]-1</f>
        <v>8.8729781528476252E+174</v>
      </c>
    </row>
    <row r="289" spans="1:5" x14ac:dyDescent="0.25">
      <c r="A289">
        <v>574</v>
      </c>
      <c r="B289">
        <f>4*2^Table1[[#This Row],[N]]-Table1[[#This Row],[N]]-3</f>
        <v>2.4733040147310453E+173</v>
      </c>
      <c r="C289">
        <f>$F$2*(Table1[[#This Row],[N]]*2^Table1[[#This Row],[N]])</f>
        <v>1.064757378341715E+176</v>
      </c>
      <c r="D289">
        <f>$G$2*(2^Table1[[#This Row],[N]])</f>
        <v>2.4733040147310453E+173</v>
      </c>
      <c r="E289" s="3">
        <f>(2^Table1[[#This Row],[N]])*(Table1[[#This Row],[N]]+2)+Table1[[#This Row],[N]]-1</f>
        <v>3.5615577812127053E+175</v>
      </c>
    </row>
    <row r="290" spans="1:5" x14ac:dyDescent="0.25">
      <c r="A290">
        <v>576</v>
      </c>
      <c r="B290">
        <f>4*2^Table1[[#This Row],[N]]-Table1[[#This Row],[N]]-3</f>
        <v>9.8932160589241814E+173</v>
      </c>
      <c r="C290">
        <f>$F$2*(Table1[[#This Row],[N]]*2^Table1[[#This Row],[N]])</f>
        <v>4.2738693374552463E+176</v>
      </c>
      <c r="D290">
        <f>$G$2*(2^Table1[[#This Row],[N]])</f>
        <v>9.8932160589241814E+173</v>
      </c>
      <c r="E290" s="3">
        <f>(2^Table1[[#This Row],[N]])*(Table1[[#This Row],[N]]+2)+Table1[[#This Row],[N]]-1</f>
        <v>1.4295697205145442E+176</v>
      </c>
    </row>
    <row r="291" spans="1:5" x14ac:dyDescent="0.25">
      <c r="A291">
        <v>578</v>
      </c>
      <c r="B291">
        <f>4*2^Table1[[#This Row],[N]]-Table1[[#This Row],[N]]-3</f>
        <v>3.9572864235696725E+174</v>
      </c>
      <c r="C291">
        <f>$F$2*(Table1[[#This Row],[N]]*2^Table1[[#This Row],[N]])</f>
        <v>1.715483664617453E+177</v>
      </c>
      <c r="D291">
        <f>$G$2*(2^Table1[[#This Row],[N]])</f>
        <v>3.9572864235696725E+174</v>
      </c>
      <c r="E291" s="3">
        <f>(2^Table1[[#This Row],[N]])*(Table1[[#This Row],[N]]+2)+Table1[[#This Row],[N]]-1</f>
        <v>5.7380653141760252E+176</v>
      </c>
    </row>
    <row r="292" spans="1:5" x14ac:dyDescent="0.25">
      <c r="A292">
        <v>580</v>
      </c>
      <c r="B292">
        <f>4*2^Table1[[#This Row],[N]]-Table1[[#This Row],[N]]-3</f>
        <v>1.582914569427869E+175</v>
      </c>
      <c r="C292">
        <f>$F$2*(Table1[[#This Row],[N]]*2^Table1[[#This Row],[N]])</f>
        <v>6.8856783770112302E+177</v>
      </c>
      <c r="D292">
        <f>$G$2*(2^Table1[[#This Row],[N]])</f>
        <v>1.582914569427869E+175</v>
      </c>
      <c r="E292" s="3">
        <f>(2^Table1[[#This Row],[N]])*(Table1[[#This Row],[N]]+2)+Table1[[#This Row],[N]]-1</f>
        <v>2.3031406985175494E+177</v>
      </c>
    </row>
    <row r="293" spans="1:5" x14ac:dyDescent="0.25">
      <c r="A293">
        <v>582</v>
      </c>
      <c r="B293">
        <f>4*2^Table1[[#This Row],[N]]-Table1[[#This Row],[N]]-3</f>
        <v>6.3316582777114761E+175</v>
      </c>
      <c r="C293">
        <f>$F$2*(Table1[[#This Row],[N]]*2^Table1[[#This Row],[N]])</f>
        <v>2.7637688382210593E+178</v>
      </c>
      <c r="D293">
        <f>$G$2*(2^Table1[[#This Row],[N]])</f>
        <v>6.3316582777114761E+175</v>
      </c>
      <c r="E293" s="3">
        <f>(2^Table1[[#This Row],[N]])*(Table1[[#This Row],[N]]+2)+Table1[[#This Row],[N]]-1</f>
        <v>9.2442210854587551E+177</v>
      </c>
    </row>
    <row r="294" spans="1:5" x14ac:dyDescent="0.25">
      <c r="A294">
        <v>584</v>
      </c>
      <c r="B294">
        <f>4*2^Table1[[#This Row],[N]]-Table1[[#This Row],[N]]-3</f>
        <v>2.5326633110845904E+176</v>
      </c>
      <c r="C294">
        <f>$F$2*(Table1[[#This Row],[N]]*2^Table1[[#This Row],[N]])</f>
        <v>1.1093065302550506E+179</v>
      </c>
      <c r="D294">
        <f>$G$2*(2^Table1[[#This Row],[N]])</f>
        <v>2.5326633110845904E+176</v>
      </c>
      <c r="E294" s="3">
        <f>(2^Table1[[#This Row],[N]])*(Table1[[#This Row],[N]]+2)+Table1[[#This Row],[N]]-1</f>
        <v>3.710351750738925E+178</v>
      </c>
    </row>
    <row r="295" spans="1:5" x14ac:dyDescent="0.25">
      <c r="A295">
        <v>586</v>
      </c>
      <c r="B295">
        <f>4*2^Table1[[#This Row],[N]]-Table1[[#This Row],[N]]-3</f>
        <v>1.0130653244338362E+177</v>
      </c>
      <c r="C295">
        <f>$F$2*(Table1[[#This Row],[N]]*2^Table1[[#This Row],[N]])</f>
        <v>4.45242210088671E+179</v>
      </c>
      <c r="D295">
        <f>$G$2*(2^Table1[[#This Row],[N]])</f>
        <v>1.0130653244338362E+177</v>
      </c>
      <c r="E295" s="3">
        <f>(2^Table1[[#This Row],[N]])*(Table1[[#This Row],[N]]+2)+Table1[[#This Row],[N]]-1</f>
        <v>1.4892060269177392E+179</v>
      </c>
    </row>
    <row r="296" spans="1:5" x14ac:dyDescent="0.25">
      <c r="A296">
        <v>588</v>
      </c>
      <c r="B296">
        <f>4*2^Table1[[#This Row],[N]]-Table1[[#This Row],[N]]-3</f>
        <v>4.0522612977353447E+177</v>
      </c>
      <c r="C296">
        <f>$F$2*(Table1[[#This Row],[N]]*2^Table1[[#This Row],[N]])</f>
        <v>1.787047232301287E+180</v>
      </c>
      <c r="D296">
        <f>$G$2*(2^Table1[[#This Row],[N]])</f>
        <v>4.0522612977353447E+177</v>
      </c>
      <c r="E296" s="3">
        <f>(2^Table1[[#This Row],[N]])*(Table1[[#This Row],[N]]+2)+Table1[[#This Row],[N]]-1</f>
        <v>5.9770854141596334E+179</v>
      </c>
    </row>
    <row r="297" spans="1:5" x14ac:dyDescent="0.25">
      <c r="A297">
        <v>590</v>
      </c>
      <c r="B297">
        <f>4*2^Table1[[#This Row],[N]]-Table1[[#This Row],[N]]-3</f>
        <v>1.6209045190941379E+178</v>
      </c>
      <c r="C297">
        <f>$F$2*(Table1[[#This Row],[N]]*2^Table1[[#This Row],[N]])</f>
        <v>7.1725024969915601E+180</v>
      </c>
      <c r="D297">
        <f>$G$2*(2^Table1[[#This Row],[N]])</f>
        <v>1.6209045190941379E+178</v>
      </c>
      <c r="E297" s="3">
        <f>(2^Table1[[#This Row],[N]])*(Table1[[#This Row],[N]]+2)+Table1[[#This Row],[N]]-1</f>
        <v>2.3989386882593241E+180</v>
      </c>
    </row>
    <row r="298" spans="1:5" x14ac:dyDescent="0.25">
      <c r="A298">
        <v>592</v>
      </c>
      <c r="B298">
        <f>4*2^Table1[[#This Row],[N]]-Table1[[#This Row],[N]]-3</f>
        <v>6.4836180763765515E+178</v>
      </c>
      <c r="C298">
        <f>$F$2*(Table1[[#This Row],[N]]*2^Table1[[#This Row],[N]])</f>
        <v>2.8787264259111889E+181</v>
      </c>
      <c r="D298">
        <f>$G$2*(2^Table1[[#This Row],[N]])</f>
        <v>6.4836180763765515E+178</v>
      </c>
      <c r="E298" s="3">
        <f>(2^Table1[[#This Row],[N]])*(Table1[[#This Row],[N]]+2)+Table1[[#This Row],[N]]-1</f>
        <v>9.628172843419179E+180</v>
      </c>
    </row>
    <row r="299" spans="1:5" x14ac:dyDescent="0.25">
      <c r="A299">
        <v>594</v>
      </c>
      <c r="B299">
        <f>4*2^Table1[[#This Row],[N]]-Table1[[#This Row],[N]]-3</f>
        <v>2.5934472305506206E+179</v>
      </c>
      <c r="C299">
        <f>$F$2*(Table1[[#This Row],[N]]*2^Table1[[#This Row],[N]])</f>
        <v>1.1553807412103015E+182</v>
      </c>
      <c r="D299">
        <f>$G$2*(2^Table1[[#This Row],[N]])</f>
        <v>2.5934472305506206E+179</v>
      </c>
      <c r="E299" s="3">
        <f>(2^Table1[[#This Row],[N]])*(Table1[[#This Row],[N]]+2)+Table1[[#This Row],[N]]-1</f>
        <v>3.8642363735204247E+181</v>
      </c>
    </row>
    <row r="300" spans="1:5" x14ac:dyDescent="0.25">
      <c r="A300">
        <v>596</v>
      </c>
      <c r="B300">
        <f>4*2^Table1[[#This Row],[N]]-Table1[[#This Row],[N]]-3</f>
        <v>1.0373788922202482E+180</v>
      </c>
      <c r="C300">
        <f>$F$2*(Table1[[#This Row],[N]]*2^Table1[[#This Row],[N]])</f>
        <v>4.6370836482245096E+182</v>
      </c>
      <c r="D300">
        <f>$G$2*(2^Table1[[#This Row],[N]])</f>
        <v>1.0373788922202482E+180</v>
      </c>
      <c r="E300" s="3">
        <f>(2^Table1[[#This Row],[N]])*(Table1[[#This Row],[N]]+2)+Table1[[#This Row],[N]]-1</f>
        <v>1.5508814438692711E+182</v>
      </c>
    </row>
    <row r="301" spans="1:5" x14ac:dyDescent="0.25">
      <c r="A301">
        <v>598</v>
      </c>
      <c r="B301">
        <f>4*2^Table1[[#This Row],[N]]-Table1[[#This Row],[N]]-3</f>
        <v>4.149515568880993E+180</v>
      </c>
      <c r="C301">
        <f>$F$2*(Table1[[#This Row],[N]]*2^Table1[[#This Row],[N]])</f>
        <v>1.8610577326431253E+183</v>
      </c>
      <c r="D301">
        <f>$G$2*(2^Table1[[#This Row],[N]])</f>
        <v>4.149515568880993E+180</v>
      </c>
      <c r="E301" s="3">
        <f>(2^Table1[[#This Row],[N]])*(Table1[[#This Row],[N]]+2)+Table1[[#This Row],[N]]-1</f>
        <v>6.2242733533214894E+182</v>
      </c>
    </row>
    <row r="302" spans="1:5" x14ac:dyDescent="0.25">
      <c r="A302">
        <v>600</v>
      </c>
      <c r="B302">
        <f>4*2^Table1[[#This Row],[N]]-Table1[[#This Row],[N]]-3</f>
        <v>1.6598062275523972E+181</v>
      </c>
      <c r="C302">
        <f>$F$2*(Table1[[#This Row],[N]]*2^Table1[[#This Row],[N]])</f>
        <v>7.4691280239857873E+183</v>
      </c>
      <c r="D302">
        <f>$G$2*(2^Table1[[#This Row],[N]])</f>
        <v>1.6598062275523972E+181</v>
      </c>
      <c r="E302" s="3">
        <f>(2^Table1[[#This Row],[N]])*(Table1[[#This Row],[N]]+2)+Table1[[#This Row],[N]]-1</f>
        <v>2.4980083724663578E+183</v>
      </c>
    </row>
    <row r="303" spans="1:5" x14ac:dyDescent="0.25">
      <c r="A303">
        <v>602</v>
      </c>
      <c r="B303">
        <f>4*2^Table1[[#This Row],[N]]-Table1[[#This Row],[N]]-3</f>
        <v>6.6392249102095887E+181</v>
      </c>
      <c r="C303">
        <f>$F$2*(Table1[[#This Row],[N]]*2^Table1[[#This Row],[N]])</f>
        <v>2.9976100469596293E+184</v>
      </c>
      <c r="D303">
        <f>$G$2*(2^Table1[[#This Row],[N]])</f>
        <v>6.6392249102095887E+181</v>
      </c>
      <c r="E303" s="3">
        <f>(2^Table1[[#This Row],[N]])*(Table1[[#This Row],[N]]+2)+Table1[[#This Row],[N]]-1</f>
        <v>1.0025229614416479E+184</v>
      </c>
    </row>
    <row r="304" spans="1:5" x14ac:dyDescent="0.25">
      <c r="A304">
        <v>604</v>
      </c>
      <c r="B304">
        <f>4*2^Table1[[#This Row],[N]]-Table1[[#This Row],[N]]-3</f>
        <v>2.6556899640838355E+182</v>
      </c>
      <c r="C304">
        <f>$F$2*(Table1[[#This Row],[N]]*2^Table1[[#This Row],[N]])</f>
        <v>1.2030275537299775E+185</v>
      </c>
      <c r="D304">
        <f>$G$2*(2^Table1[[#This Row],[N]])</f>
        <v>2.6556899640838355E+182</v>
      </c>
      <c r="E304" s="3">
        <f>(2^Table1[[#This Row],[N]])*(Table1[[#This Row],[N]]+2)+Table1[[#This Row],[N]]-1</f>
        <v>4.0233702955870108E+184</v>
      </c>
    </row>
    <row r="305" spans="1:5" x14ac:dyDescent="0.25">
      <c r="A305">
        <v>606</v>
      </c>
      <c r="B305">
        <f>4*2^Table1[[#This Row],[N]]-Table1[[#This Row],[N]]-3</f>
        <v>1.0622759856335342E+183</v>
      </c>
      <c r="C305">
        <f>$F$2*(Table1[[#This Row],[N]]*2^Table1[[#This Row],[N]])</f>
        <v>4.8280443547044129E+185</v>
      </c>
      <c r="D305">
        <f>$G$2*(2^Table1[[#This Row],[N]])</f>
        <v>1.0622759856335342E+183</v>
      </c>
      <c r="E305" s="3">
        <f>(2^Table1[[#This Row],[N]])*(Table1[[#This Row],[N]]+2)+Table1[[#This Row],[N]]-1</f>
        <v>1.614659498162972E+185</v>
      </c>
    </row>
    <row r="306" spans="1:5" x14ac:dyDescent="0.25">
      <c r="A306">
        <v>608</v>
      </c>
      <c r="B306">
        <f>4*2^Table1[[#This Row],[N]]-Table1[[#This Row],[N]]-3</f>
        <v>4.2491039425341368E+183</v>
      </c>
      <c r="C306">
        <f>$F$2*(Table1[[#This Row],[N]]*2^Table1[[#This Row],[N]])</f>
        <v>1.9375913977955664E+186</v>
      </c>
      <c r="D306">
        <f>$G$2*(2^Table1[[#This Row],[N]])</f>
        <v>4.2491039425341368E+183</v>
      </c>
      <c r="E306" s="3">
        <f>(2^Table1[[#This Row],[N]])*(Table1[[#This Row],[N]]+2)+Table1[[#This Row],[N]]-1</f>
        <v>6.4798835123645586E+185</v>
      </c>
    </row>
    <row r="307" spans="1:5" x14ac:dyDescent="0.25">
      <c r="A307">
        <v>610</v>
      </c>
      <c r="B307">
        <f>4*2^Table1[[#This Row],[N]]-Table1[[#This Row],[N]]-3</f>
        <v>1.6996415770136547E+184</v>
      </c>
      <c r="C307">
        <f>$F$2*(Table1[[#This Row],[N]]*2^Table1[[#This Row],[N]])</f>
        <v>7.7758602148374703E+186</v>
      </c>
      <c r="D307">
        <f>$G$2*(2^Table1[[#This Row],[N]])</f>
        <v>1.6996415770136547E+184</v>
      </c>
      <c r="E307" s="3">
        <f>(2^Table1[[#This Row],[N]])*(Table1[[#This Row],[N]]+2)+Table1[[#This Row],[N]]-1</f>
        <v>2.6004516128308917E+186</v>
      </c>
    </row>
    <row r="308" spans="1:5" x14ac:dyDescent="0.25">
      <c r="A308">
        <v>612</v>
      </c>
      <c r="B308">
        <f>4*2^Table1[[#This Row],[N]]-Table1[[#This Row],[N]]-3</f>
        <v>6.7985663080546189E+184</v>
      </c>
      <c r="C308">
        <f>$F$2*(Table1[[#This Row],[N]]*2^Table1[[#This Row],[N]])</f>
        <v>3.1205419353970701E+187</v>
      </c>
      <c r="D308">
        <f>$G$2*(2^Table1[[#This Row],[N]])</f>
        <v>6.7985663080546189E+184</v>
      </c>
      <c r="E308" s="3">
        <f>(2^Table1[[#This Row],[N]])*(Table1[[#This Row],[N]]+2)+Table1[[#This Row],[N]]-1</f>
        <v>1.043579928286384E+187</v>
      </c>
    </row>
    <row r="309" spans="1:5" x14ac:dyDescent="0.25">
      <c r="A309">
        <v>614</v>
      </c>
      <c r="B309">
        <f>4*2^Table1[[#This Row],[N]]-Table1[[#This Row],[N]]-3</f>
        <v>2.7194265232218475E+185</v>
      </c>
      <c r="C309">
        <f>$F$2*(Table1[[#This Row],[N]]*2^Table1[[#This Row],[N]])</f>
        <v>1.2522959139436608E+188</v>
      </c>
      <c r="D309">
        <f>$G$2*(2^Table1[[#This Row],[N]])</f>
        <v>2.7194265232218475E+185</v>
      </c>
      <c r="E309" s="3">
        <f>(2^Table1[[#This Row],[N]])*(Table1[[#This Row],[N]]+2)+Table1[[#This Row],[N]]-1</f>
        <v>4.1879168457616452E+187</v>
      </c>
    </row>
    <row r="310" spans="1:5" x14ac:dyDescent="0.25">
      <c r="A310">
        <v>616</v>
      </c>
      <c r="B310">
        <f>4*2^Table1[[#This Row],[N]]-Table1[[#This Row],[N]]-3</f>
        <v>1.087770609288739E+186</v>
      </c>
      <c r="C310">
        <f>$F$2*(Table1[[#This Row],[N]]*2^Table1[[#This Row],[N]])</f>
        <v>5.0255002149139743E+188</v>
      </c>
      <c r="D310">
        <f>$G$2*(2^Table1[[#This Row],[N]])</f>
        <v>1.087770609288739E+186</v>
      </c>
      <c r="E310" s="3">
        <f>(2^Table1[[#This Row],[N]])*(Table1[[#This Row],[N]]+2)+Table1[[#This Row],[N]]-1</f>
        <v>1.6806055913511018E+188</v>
      </c>
    </row>
    <row r="311" spans="1:5" x14ac:dyDescent="0.25">
      <c r="A311">
        <v>618</v>
      </c>
      <c r="B311">
        <f>4*2^Table1[[#This Row],[N]]-Table1[[#This Row],[N]]-3</f>
        <v>4.3510824371549561E+186</v>
      </c>
      <c r="C311">
        <f>$F$2*(Table1[[#This Row],[N]]*2^Table1[[#This Row],[N]])</f>
        <v>2.0167267096213221E+189</v>
      </c>
      <c r="D311">
        <f>$G$2*(2^Table1[[#This Row],[N]])</f>
        <v>4.3510824371549561E+186</v>
      </c>
      <c r="E311" s="3">
        <f>(2^Table1[[#This Row],[N]])*(Table1[[#This Row],[N]]+2)+Table1[[#This Row],[N]]-1</f>
        <v>6.7441777775901819E+188</v>
      </c>
    </row>
    <row r="312" spans="1:5" x14ac:dyDescent="0.25">
      <c r="A312">
        <v>620</v>
      </c>
      <c r="B312">
        <f>4*2^Table1[[#This Row],[N]]-Table1[[#This Row],[N]]-3</f>
        <v>1.7404329748619824E+187</v>
      </c>
      <c r="C312">
        <f>$F$2*(Table1[[#This Row],[N]]*2^Table1[[#This Row],[N]])</f>
        <v>8.0930133331082183E+189</v>
      </c>
      <c r="D312">
        <f>$G$2*(2^Table1[[#This Row],[N]])</f>
        <v>1.7404329748619824E+187</v>
      </c>
      <c r="E312" s="3">
        <f>(2^Table1[[#This Row],[N]])*(Table1[[#This Row],[N]]+2)+Table1[[#This Row],[N]]-1</f>
        <v>2.7063732759103827E+189</v>
      </c>
    </row>
    <row r="313" spans="1:5" x14ac:dyDescent="0.25">
      <c r="A313">
        <v>622</v>
      </c>
      <c r="B313">
        <f>4*2^Table1[[#This Row],[N]]-Table1[[#This Row],[N]]-3</f>
        <v>6.9617318994479297E+187</v>
      </c>
      <c r="C313">
        <f>$F$2*(Table1[[#This Row],[N]]*2^Table1[[#This Row],[N]])</f>
        <v>3.2476479310924592E+190</v>
      </c>
      <c r="D313">
        <f>$G$2*(2^Table1[[#This Row],[N]])</f>
        <v>6.9617318994479297E+187</v>
      </c>
      <c r="E313" s="3">
        <f>(2^Table1[[#This Row],[N]])*(Table1[[#This Row],[N]]+2)+Table1[[#This Row],[N]]-1</f>
        <v>1.086030176313877E+190</v>
      </c>
    </row>
    <row r="314" spans="1:5" x14ac:dyDescent="0.25">
      <c r="A314">
        <v>624</v>
      </c>
      <c r="B314">
        <f>4*2^Table1[[#This Row],[N]]-Table1[[#This Row],[N]]-3</f>
        <v>2.7846927597791719E+188</v>
      </c>
      <c r="C314">
        <f>$F$2*(Table1[[#This Row],[N]]*2^Table1[[#This Row],[N]])</f>
        <v>1.3032362115766524E+191</v>
      </c>
      <c r="D314">
        <f>$G$2*(2^Table1[[#This Row],[N]])</f>
        <v>2.7846927597791719E+188</v>
      </c>
      <c r="E314" s="3">
        <f>(2^Table1[[#This Row],[N]])*(Table1[[#This Row],[N]]+2)+Table1[[#This Row],[N]]-1</f>
        <v>4.358044169054404E+190</v>
      </c>
    </row>
    <row r="315" spans="1:5" x14ac:dyDescent="0.25">
      <c r="A315">
        <v>626</v>
      </c>
      <c r="B315">
        <f>4*2^Table1[[#This Row],[N]]-Table1[[#This Row],[N]]-3</f>
        <v>1.1138771039116688E+189</v>
      </c>
      <c r="C315">
        <f>$F$2*(Table1[[#This Row],[N]]*2^Table1[[#This Row],[N]])</f>
        <v>5.2296530028652848E+191</v>
      </c>
      <c r="D315">
        <f>$G$2*(2^Table1[[#This Row],[N]])</f>
        <v>1.1138771039116688E+189</v>
      </c>
      <c r="E315" s="3">
        <f>(2^Table1[[#This Row],[N]])*(Table1[[#This Row],[N]]+2)+Table1[[#This Row],[N]]-1</f>
        <v>1.7487870531413199E+191</v>
      </c>
    </row>
    <row r="316" spans="1:5" x14ac:dyDescent="0.25">
      <c r="A316">
        <v>628</v>
      </c>
      <c r="B316">
        <f>4*2^Table1[[#This Row],[N]]-Table1[[#This Row],[N]]-3</f>
        <v>4.455508415646675E+189</v>
      </c>
      <c r="C316">
        <f>$F$2*(Table1[[#This Row],[N]]*2^Table1[[#This Row],[N]])</f>
        <v>2.0985444637695839E+192</v>
      </c>
      <c r="D316">
        <f>$G$2*(2^Table1[[#This Row],[N]])</f>
        <v>4.455508415646675E+189</v>
      </c>
      <c r="E316" s="3">
        <f>(2^Table1[[#This Row],[N]])*(Table1[[#This Row],[N]]+2)+Table1[[#This Row],[N]]-1</f>
        <v>7.0174257546435132E+191</v>
      </c>
    </row>
    <row r="317" spans="1:5" x14ac:dyDescent="0.25">
      <c r="A317">
        <v>630</v>
      </c>
      <c r="B317">
        <f>4*2^Table1[[#This Row],[N]]-Table1[[#This Row],[N]]-3</f>
        <v>1.78220336625867E+190</v>
      </c>
      <c r="C317">
        <f>$F$2*(Table1[[#This Row],[N]]*2^Table1[[#This Row],[N]])</f>
        <v>8.4209109055722158E+192</v>
      </c>
      <c r="D317">
        <f>$G$2*(2^Table1[[#This Row],[N]])</f>
        <v>1.78220336625867E+190</v>
      </c>
      <c r="E317" s="3">
        <f>(2^Table1[[#This Row],[N]])*(Table1[[#This Row],[N]]+2)+Table1[[#This Row],[N]]-1</f>
        <v>2.8158813186886986E+192</v>
      </c>
    </row>
    <row r="318" spans="1:5" x14ac:dyDescent="0.25">
      <c r="A318">
        <v>632</v>
      </c>
      <c r="B318">
        <f>4*2^Table1[[#This Row],[N]]-Table1[[#This Row],[N]]-3</f>
        <v>7.12881346503468E+190</v>
      </c>
      <c r="C318">
        <f>$F$2*(Table1[[#This Row],[N]]*2^Table1[[#This Row],[N]])</f>
        <v>3.3790575824264383E+193</v>
      </c>
      <c r="D318">
        <f>$G$2*(2^Table1[[#This Row],[N]])</f>
        <v>7.12881346503468E+190</v>
      </c>
      <c r="E318" s="3">
        <f>(2^Table1[[#This Row],[N]])*(Table1[[#This Row],[N]]+2)+Table1[[#This Row],[N]]-1</f>
        <v>1.1299169342079968E+193</v>
      </c>
    </row>
    <row r="319" spans="1:5" x14ac:dyDescent="0.25">
      <c r="A319">
        <v>634</v>
      </c>
      <c r="B319">
        <f>4*2^Table1[[#This Row],[N]]-Table1[[#This Row],[N]]-3</f>
        <v>2.851525386013872E+191</v>
      </c>
      <c r="C319">
        <f>$F$2*(Table1[[#This Row],[N]]*2^Table1[[#This Row],[N]])</f>
        <v>1.3559003210495961E+194</v>
      </c>
      <c r="D319">
        <f>$G$2*(2^Table1[[#This Row],[N]])</f>
        <v>2.851525386013872E+191</v>
      </c>
      <c r="E319" s="3">
        <f>(2^Table1[[#This Row],[N]])*(Table1[[#This Row],[N]]+2)+Table1[[#This Row],[N]]-1</f>
        <v>4.5339253637620565E+193</v>
      </c>
    </row>
    <row r="320" spans="1:5" x14ac:dyDescent="0.25">
      <c r="A320">
        <v>636</v>
      </c>
      <c r="B320">
        <f>4*2^Table1[[#This Row],[N]]-Table1[[#This Row],[N]]-3</f>
        <v>1.1406101544055488E+192</v>
      </c>
      <c r="C320">
        <f>$F$2*(Table1[[#This Row],[N]]*2^Table1[[#This Row],[N]])</f>
        <v>5.4407104365144678E+194</v>
      </c>
      <c r="D320">
        <f>$G$2*(2^Table1[[#This Row],[N]])</f>
        <v>1.1406101544055488E+192</v>
      </c>
      <c r="E320" s="3">
        <f>(2^Table1[[#This Row],[N]])*(Table1[[#This Row],[N]]+2)+Table1[[#This Row],[N]]-1</f>
        <v>1.8192731962768503E+194</v>
      </c>
    </row>
    <row r="321" spans="1:5" x14ac:dyDescent="0.25">
      <c r="A321">
        <v>638</v>
      </c>
      <c r="B321">
        <f>4*2^Table1[[#This Row],[N]]-Table1[[#This Row],[N]]-3</f>
        <v>4.5624406176221952E+192</v>
      </c>
      <c r="C321">
        <f>$F$2*(Table1[[#This Row],[N]]*2^Table1[[#This Row],[N]])</f>
        <v>2.1831278355322204E+195</v>
      </c>
      <c r="D321">
        <f>$G$2*(2^Table1[[#This Row],[N]])</f>
        <v>4.5624406176221952E+192</v>
      </c>
      <c r="E321" s="3">
        <f>(2^Table1[[#This Row],[N]])*(Table1[[#This Row],[N]]+2)+Table1[[#This Row],[N]]-1</f>
        <v>7.2999049881955123E+194</v>
      </c>
    </row>
    <row r="322" spans="1:5" x14ac:dyDescent="0.25">
      <c r="A322">
        <v>640</v>
      </c>
      <c r="B322">
        <f>4*2^Table1[[#This Row],[N]]-Table1[[#This Row],[N]]-3</f>
        <v>1.8249762470488781E+193</v>
      </c>
      <c r="C322">
        <f>$F$2*(Table1[[#This Row],[N]]*2^Table1[[#This Row],[N]])</f>
        <v>8.7598859858346148E+195</v>
      </c>
      <c r="D322">
        <f>$G$2*(2^Table1[[#This Row],[N]])</f>
        <v>1.8249762470488781E+193</v>
      </c>
      <c r="E322" s="3">
        <f>(2^Table1[[#This Row],[N]])*(Table1[[#This Row],[N]]+2)+Table1[[#This Row],[N]]-1</f>
        <v>2.9290868765134493E+195</v>
      </c>
    </row>
    <row r="323" spans="1:5" x14ac:dyDescent="0.25">
      <c r="A323">
        <v>642</v>
      </c>
      <c r="B323">
        <f>4*2^Table1[[#This Row],[N]]-Table1[[#This Row],[N]]-3</f>
        <v>7.2999049881955123E+193</v>
      </c>
      <c r="C323">
        <f>$F$2*(Table1[[#This Row],[N]]*2^Table1[[#This Row],[N]])</f>
        <v>3.5149042518161392E+196</v>
      </c>
      <c r="D323">
        <f>$G$2*(2^Table1[[#This Row],[N]])</f>
        <v>7.2999049881955123E+193</v>
      </c>
      <c r="E323" s="3">
        <f>(2^Table1[[#This Row],[N]])*(Table1[[#This Row],[N]]+2)+Table1[[#This Row],[N]]-1</f>
        <v>1.1752847030994775E+196</v>
      </c>
    </row>
    <row r="324" spans="1:5" x14ac:dyDescent="0.25">
      <c r="A324">
        <v>644</v>
      </c>
      <c r="B324">
        <f>4*2^Table1[[#This Row],[N]]-Table1[[#This Row],[N]]-3</f>
        <v>2.9199619952782049E+194</v>
      </c>
      <c r="C324">
        <f>$F$2*(Table1[[#This Row],[N]]*2^Table1[[#This Row],[N]])</f>
        <v>1.410341643719373E+197</v>
      </c>
      <c r="D324">
        <f>$G$2*(2^Table1[[#This Row],[N]])</f>
        <v>2.9199619952782049E+194</v>
      </c>
      <c r="E324" s="3">
        <f>(2^Table1[[#This Row],[N]])*(Table1[[#This Row],[N]]+2)+Table1[[#This Row],[N]]-1</f>
        <v>4.715738622374301E+196</v>
      </c>
    </row>
    <row r="325" spans="1:5" x14ac:dyDescent="0.25">
      <c r="A325">
        <v>646</v>
      </c>
      <c r="B325">
        <f>4*2^Table1[[#This Row],[N]]-Table1[[#This Row],[N]]-3</f>
        <v>1.167984798111282E+195</v>
      </c>
      <c r="C325">
        <f>$F$2*(Table1[[#This Row],[N]]*2^Table1[[#This Row],[N]])</f>
        <v>5.6588863468491612E+197</v>
      </c>
      <c r="D325">
        <f>$G$2*(2^Table1[[#This Row],[N]])</f>
        <v>1.167984798111282E+195</v>
      </c>
      <c r="E325" s="3">
        <f>(2^Table1[[#This Row],[N]])*(Table1[[#This Row],[N]]+2)+Table1[[#This Row],[N]]-1</f>
        <v>1.8921353729402768E+197</v>
      </c>
    </row>
    <row r="326" spans="1:5" x14ac:dyDescent="0.25">
      <c r="A326">
        <v>648</v>
      </c>
      <c r="B326">
        <f>4*2^Table1[[#This Row],[N]]-Table1[[#This Row],[N]]-3</f>
        <v>4.6719391924451279E+195</v>
      </c>
      <c r="C326">
        <f>$F$2*(Table1[[#This Row],[N]]*2^Table1[[#This Row],[N]])</f>
        <v>2.2705624475283322E+198</v>
      </c>
      <c r="D326">
        <f>$G$2*(2^Table1[[#This Row],[N]])</f>
        <v>4.6719391924451279E+195</v>
      </c>
      <c r="E326" s="3">
        <f>(2^Table1[[#This Row],[N]])*(Table1[[#This Row],[N]]+2)+Table1[[#This Row],[N]]-1</f>
        <v>7.5919011877233328E+197</v>
      </c>
    </row>
    <row r="327" spans="1:5" x14ac:dyDescent="0.25">
      <c r="A327">
        <v>650</v>
      </c>
      <c r="B327">
        <f>4*2^Table1[[#This Row],[N]]-Table1[[#This Row],[N]]-3</f>
        <v>1.8687756769780512E+196</v>
      </c>
      <c r="C327">
        <f>$F$2*(Table1[[#This Row],[N]]*2^Table1[[#This Row],[N]])</f>
        <v>9.1102814252679994E+198</v>
      </c>
      <c r="D327">
        <f>$G$2*(2^Table1[[#This Row],[N]])</f>
        <v>1.8687756769780512E+196</v>
      </c>
      <c r="E327" s="3">
        <f>(2^Table1[[#This Row],[N]])*(Table1[[#This Row],[N]]+2)+Table1[[#This Row],[N]]-1</f>
        <v>3.0461043534742234E+198</v>
      </c>
    </row>
    <row r="328" spans="1:5" x14ac:dyDescent="0.25">
      <c r="A328">
        <v>652</v>
      </c>
      <c r="B328">
        <f>4*2^Table1[[#This Row],[N]]-Table1[[#This Row],[N]]-3</f>
        <v>7.4751027079122046E+196</v>
      </c>
      <c r="C328">
        <f>$F$2*(Table1[[#This Row],[N]]*2^Table1[[#This Row],[N]])</f>
        <v>3.6553252241690681E+199</v>
      </c>
      <c r="D328">
        <f>$G$2*(2^Table1[[#This Row],[N]])</f>
        <v>7.4751027079122046E+196</v>
      </c>
      <c r="E328" s="3">
        <f>(2^Table1[[#This Row],[N]])*(Table1[[#This Row],[N]]+2)+Table1[[#This Row],[N]]-1</f>
        <v>1.2221792927436455E+199</v>
      </c>
    </row>
    <row r="329" spans="1:5" x14ac:dyDescent="0.25">
      <c r="A329">
        <v>654</v>
      </c>
      <c r="B329">
        <f>4*2^Table1[[#This Row],[N]]-Table1[[#This Row],[N]]-3</f>
        <v>2.9900410831648819E+197</v>
      </c>
      <c r="C329">
        <f>$F$2*(Table1[[#This Row],[N]]*2^Table1[[#This Row],[N]])</f>
        <v>1.4666151512923746E+200</v>
      </c>
      <c r="D329">
        <f>$G$2*(2^Table1[[#This Row],[N]])</f>
        <v>2.9900410831648819E+197</v>
      </c>
      <c r="E329" s="3">
        <f>(2^Table1[[#This Row],[N]])*(Table1[[#This Row],[N]]+2)+Table1[[#This Row],[N]]-1</f>
        <v>4.9036673763904062E+199</v>
      </c>
    </row>
    <row r="330" spans="1:5" x14ac:dyDescent="0.25">
      <c r="A330">
        <v>656</v>
      </c>
      <c r="B330">
        <f>4*2^Table1[[#This Row],[N]]-Table1[[#This Row],[N]]-3</f>
        <v>1.1960164332659527E+198</v>
      </c>
      <c r="C330">
        <f>$F$2*(Table1[[#This Row],[N]]*2^Table1[[#This Row],[N]])</f>
        <v>5.8844008516684875E+200</v>
      </c>
      <c r="D330">
        <f>$G$2*(2^Table1[[#This Row],[N]])</f>
        <v>1.1960164332659527E+198</v>
      </c>
      <c r="E330" s="3">
        <f>(2^Table1[[#This Row],[N]])*(Table1[[#This Row],[N]]+2)+Table1[[#This Row],[N]]-1</f>
        <v>1.9674470327224923E+200</v>
      </c>
    </row>
    <row r="331" spans="1:5" x14ac:dyDescent="0.25">
      <c r="A331">
        <v>658</v>
      </c>
      <c r="B331">
        <f>4*2^Table1[[#This Row],[N]]-Table1[[#This Row],[N]]-3</f>
        <v>4.784065733063811E+198</v>
      </c>
      <c r="C331">
        <f>$F$2*(Table1[[#This Row],[N]]*2^Table1[[#This Row],[N]])</f>
        <v>2.3609364392669907E+201</v>
      </c>
      <c r="D331">
        <f>$G$2*(2^Table1[[#This Row],[N]])</f>
        <v>4.784065733063811E+198</v>
      </c>
      <c r="E331" s="3">
        <f>(2^Table1[[#This Row],[N]])*(Table1[[#This Row],[N]]+2)+Table1[[#This Row],[N]]-1</f>
        <v>7.8937084595552881E+200</v>
      </c>
    </row>
    <row r="332" spans="1:5" x14ac:dyDescent="0.25">
      <c r="A332">
        <v>660</v>
      </c>
      <c r="B332">
        <f>4*2^Table1[[#This Row],[N]]-Table1[[#This Row],[N]]-3</f>
        <v>1.9136262932255244E+199</v>
      </c>
      <c r="C332">
        <f>$F$2*(Table1[[#This Row],[N]]*2^Table1[[#This Row],[N]])</f>
        <v>9.4724501514663457E+201</v>
      </c>
      <c r="D332">
        <f>$G$2*(2^Table1[[#This Row],[N]])</f>
        <v>1.9136262932255244E+199</v>
      </c>
      <c r="E332" s="3">
        <f>(2^Table1[[#This Row],[N]])*(Table1[[#This Row],[N]]+2)+Table1[[#This Row],[N]]-1</f>
        <v>3.1670515152882429E+201</v>
      </c>
    </row>
    <row r="333" spans="1:5" x14ac:dyDescent="0.25">
      <c r="A333">
        <v>662</v>
      </c>
      <c r="B333">
        <f>4*2^Table1[[#This Row],[N]]-Table1[[#This Row],[N]]-3</f>
        <v>7.6545051729020976E+199</v>
      </c>
      <c r="C333">
        <f>$F$2*(Table1[[#This Row],[N]]*2^Table1[[#This Row],[N]])</f>
        <v>3.8004618183458914E+202</v>
      </c>
      <c r="D333">
        <f>$G$2*(2^Table1[[#This Row],[N]])</f>
        <v>7.6545051729020976E+199</v>
      </c>
      <c r="E333" s="3">
        <f>(2^Table1[[#This Row],[N]])*(Table1[[#This Row],[N]]+2)+Table1[[#This Row],[N]]-1</f>
        <v>1.2706478587017482E+202</v>
      </c>
    </row>
    <row r="334" spans="1:5" x14ac:dyDescent="0.25">
      <c r="A334">
        <v>664</v>
      </c>
      <c r="B334">
        <f>4*2^Table1[[#This Row],[N]]-Table1[[#This Row],[N]]-3</f>
        <v>3.061802069160839E+200</v>
      </c>
      <c r="C334">
        <f>$F$2*(Table1[[#This Row],[N]]*2^Table1[[#This Row],[N]])</f>
        <v>1.5247774304420978E+203</v>
      </c>
      <c r="D334">
        <f>$G$2*(2^Table1[[#This Row],[N]])</f>
        <v>3.061802069160839E+200</v>
      </c>
      <c r="E334" s="3">
        <f>(2^Table1[[#This Row],[N]])*(Table1[[#This Row],[N]]+2)+Table1[[#This Row],[N]]-1</f>
        <v>5.097900445152797E+202</v>
      </c>
    </row>
    <row r="335" spans="1:5" x14ac:dyDescent="0.25">
      <c r="A335">
        <v>666</v>
      </c>
      <c r="B335">
        <f>4*2^Table1[[#This Row],[N]]-Table1[[#This Row],[N]]-3</f>
        <v>1.2247208276643356E+201</v>
      </c>
      <c r="C335">
        <f>$F$2*(Table1[[#This Row],[N]]*2^Table1[[#This Row],[N]])</f>
        <v>6.1174805341833564E+203</v>
      </c>
      <c r="D335">
        <f>$G$2*(2^Table1[[#This Row],[N]])</f>
        <v>1.2247208276643356E+201</v>
      </c>
      <c r="E335" s="3">
        <f>(2^Table1[[#This Row],[N]])*(Table1[[#This Row],[N]]+2)+Table1[[#This Row],[N]]-1</f>
        <v>2.0452837821994405E+203</v>
      </c>
    </row>
    <row r="336" spans="1:5" x14ac:dyDescent="0.25">
      <c r="A336">
        <v>668</v>
      </c>
      <c r="B336">
        <f>4*2^Table1[[#This Row],[N]]-Table1[[#This Row],[N]]-3</f>
        <v>4.8988833106573424E+201</v>
      </c>
      <c r="C336">
        <f>$F$2*(Table1[[#This Row],[N]]*2^Table1[[#This Row],[N]])</f>
        <v>2.4543405386393286E+204</v>
      </c>
      <c r="D336">
        <f>$G$2*(2^Table1[[#This Row],[N]])</f>
        <v>4.8988833106573424E+201</v>
      </c>
      <c r="E336" s="3">
        <f>(2^Table1[[#This Row],[N]])*(Table1[[#This Row],[N]]+2)+Table1[[#This Row],[N]]-1</f>
        <v>8.2056295453510486E+203</v>
      </c>
    </row>
    <row r="337" spans="1:5" x14ac:dyDescent="0.25">
      <c r="A337">
        <v>670</v>
      </c>
      <c r="B337">
        <f>4*2^Table1[[#This Row],[N]]-Table1[[#This Row],[N]]-3</f>
        <v>1.959553324262937E+202</v>
      </c>
      <c r="C337">
        <f>$F$2*(Table1[[#This Row],[N]]*2^Table1[[#This Row],[N]])</f>
        <v>9.8467554544212583E+204</v>
      </c>
      <c r="D337">
        <f>$G$2*(2^Table1[[#This Row],[N]])</f>
        <v>1.959553324262937E+202</v>
      </c>
      <c r="E337" s="3">
        <f>(2^Table1[[#This Row],[N]])*(Table1[[#This Row],[N]]+2)+Table1[[#This Row],[N]]-1</f>
        <v>3.2920495847617341E+204</v>
      </c>
    </row>
    <row r="338" spans="1:5" x14ac:dyDescent="0.25">
      <c r="A338">
        <v>672</v>
      </c>
      <c r="B338">
        <f>4*2^Table1[[#This Row],[N]]-Table1[[#This Row],[N]]-3</f>
        <v>7.8382132970517479E+202</v>
      </c>
      <c r="C338">
        <f>$F$2*(Table1[[#This Row],[N]]*2^Table1[[#This Row],[N]])</f>
        <v>3.9504595017140809E+205</v>
      </c>
      <c r="D338">
        <f>$G$2*(2^Table1[[#This Row],[N]])</f>
        <v>7.8382132970517479E+202</v>
      </c>
      <c r="E338" s="3">
        <f>(2^Table1[[#This Row],[N]])*(Table1[[#This Row],[N]]+2)+Table1[[#This Row],[N]]-1</f>
        <v>1.3207389405532195E+205</v>
      </c>
    </row>
    <row r="339" spans="1:5" x14ac:dyDescent="0.25">
      <c r="A339">
        <v>674</v>
      </c>
      <c r="B339">
        <f>4*2^Table1[[#This Row],[N]]-Table1[[#This Row],[N]]-3</f>
        <v>3.1352853188206992E+203</v>
      </c>
      <c r="C339">
        <f>$F$2*(Table1[[#This Row],[N]]*2^Table1[[#This Row],[N]])</f>
        <v>1.5848867286638634E+206</v>
      </c>
      <c r="D339">
        <f>$G$2*(2^Table1[[#This Row],[N]])</f>
        <v>3.1352853188206992E+203</v>
      </c>
      <c r="E339" s="3">
        <f>(2^Table1[[#This Row],[N]])*(Table1[[#This Row],[N]]+2)+Table1[[#This Row],[N]]-1</f>
        <v>5.2986321888069816E+205</v>
      </c>
    </row>
    <row r="340" spans="1:5" x14ac:dyDescent="0.25">
      <c r="A340">
        <v>676</v>
      </c>
      <c r="B340">
        <f>4*2^Table1[[#This Row],[N]]-Table1[[#This Row],[N]]-3</f>
        <v>1.2541141275282797E+204</v>
      </c>
      <c r="C340">
        <f>$F$2*(Table1[[#This Row],[N]]*2^Table1[[#This Row],[N]])</f>
        <v>6.3583586265683779E+206</v>
      </c>
      <c r="D340">
        <f>$G$2*(2^Table1[[#This Row],[N]])</f>
        <v>1.2541141275282797E+204</v>
      </c>
      <c r="E340" s="3">
        <f>(2^Table1[[#This Row],[N]])*(Table1[[#This Row],[N]]+2)+Table1[[#This Row],[N]]-1</f>
        <v>2.125723446160434E+206</v>
      </c>
    </row>
    <row r="341" spans="1:5" x14ac:dyDescent="0.25">
      <c r="A341">
        <v>678</v>
      </c>
      <c r="B341">
        <f>4*2^Table1[[#This Row],[N]]-Table1[[#This Row],[N]]-3</f>
        <v>5.0164565101131187E+204</v>
      </c>
      <c r="C341">
        <f>$F$2*(Table1[[#This Row],[N]]*2^Table1[[#This Row],[N]])</f>
        <v>2.5508681353925208E+207</v>
      </c>
      <c r="D341">
        <f>$G$2*(2^Table1[[#This Row],[N]])</f>
        <v>5.0164565101131187E+204</v>
      </c>
      <c r="E341" s="3">
        <f>(2^Table1[[#This Row],[N]])*(Table1[[#This Row],[N]]+2)+Table1[[#This Row],[N]]-1</f>
        <v>8.5279760671923017E+206</v>
      </c>
    </row>
    <row r="342" spans="1:5" x14ac:dyDescent="0.25">
      <c r="A342">
        <v>680</v>
      </c>
      <c r="B342">
        <f>4*2^Table1[[#This Row],[N]]-Table1[[#This Row],[N]]-3</f>
        <v>2.0065826040452475E+205</v>
      </c>
      <c r="C342">
        <f>$F$2*(Table1[[#This Row],[N]]*2^Table1[[#This Row],[N]])</f>
        <v>1.0233571280630762E+208</v>
      </c>
      <c r="D342">
        <f>$G$2*(2^Table1[[#This Row],[N]])</f>
        <v>2.0065826040452475E+205</v>
      </c>
      <c r="E342" s="3">
        <f>(2^Table1[[#This Row],[N]])*(Table1[[#This Row],[N]]+2)+Table1[[#This Row],[N]]-1</f>
        <v>3.4212233398971469E+207</v>
      </c>
    </row>
    <row r="343" spans="1:5" x14ac:dyDescent="0.25">
      <c r="A343">
        <v>682</v>
      </c>
      <c r="B343">
        <f>4*2^Table1[[#This Row],[N]]-Table1[[#This Row],[N]]-3</f>
        <v>8.0263304161809898E+205</v>
      </c>
      <c r="C343">
        <f>$F$2*(Table1[[#This Row],[N]]*2^Table1[[#This Row],[N]])</f>
        <v>4.1054680078765763E+208</v>
      </c>
      <c r="D343">
        <f>$G$2*(2^Table1[[#This Row],[N]])</f>
        <v>8.0263304161809898E+205</v>
      </c>
      <c r="E343" s="3">
        <f>(2^Table1[[#This Row],[N]])*(Table1[[#This Row],[N]]+2)+Table1[[#This Row],[N]]-1</f>
        <v>1.3725025011669493E+208</v>
      </c>
    </row>
    <row r="344" spans="1:5" x14ac:dyDescent="0.25">
      <c r="A344">
        <v>684</v>
      </c>
      <c r="B344">
        <f>4*2^Table1[[#This Row],[N]]-Table1[[#This Row],[N]]-3</f>
        <v>3.2105321664723959E+206</v>
      </c>
      <c r="C344">
        <f>$F$2*(Table1[[#This Row],[N]]*2^Table1[[#This Row],[N]])</f>
        <v>1.6470030014003391E+209</v>
      </c>
      <c r="D344">
        <f>$G$2*(2^Table1[[#This Row],[N]])</f>
        <v>3.2105321664723959E+206</v>
      </c>
      <c r="E344" s="3">
        <f>(2^Table1[[#This Row],[N]])*(Table1[[#This Row],[N]]+2)+Table1[[#This Row],[N]]-1</f>
        <v>5.506062665500159E+208</v>
      </c>
    </row>
    <row r="345" spans="1:5" x14ac:dyDescent="0.25">
      <c r="A345">
        <v>686</v>
      </c>
      <c r="B345">
        <f>4*2^Table1[[#This Row],[N]]-Table1[[#This Row],[N]]-3</f>
        <v>1.2842128665889584E+207</v>
      </c>
      <c r="C345">
        <f>$F$2*(Table1[[#This Row],[N]]*2^Table1[[#This Row],[N]])</f>
        <v>6.6072751986001908E+209</v>
      </c>
      <c r="D345">
        <f>$G$2*(2^Table1[[#This Row],[N]])</f>
        <v>1.2842128665889584E+207</v>
      </c>
      <c r="E345" s="3">
        <f>(2^Table1[[#This Row],[N]])*(Table1[[#This Row],[N]]+2)+Table1[[#This Row],[N]]-1</f>
        <v>2.2088461305330084E+209</v>
      </c>
    </row>
    <row r="346" spans="1:5" x14ac:dyDescent="0.25">
      <c r="A346">
        <v>688</v>
      </c>
      <c r="B346">
        <f>4*2^Table1[[#This Row],[N]]-Table1[[#This Row],[N]]-3</f>
        <v>5.1368514663558335E+207</v>
      </c>
      <c r="C346">
        <f>$F$2*(Table1[[#This Row],[N]]*2^Table1[[#This Row],[N]])</f>
        <v>2.6506153566396101E+210</v>
      </c>
      <c r="D346">
        <f>$G$2*(2^Table1[[#This Row],[N]])</f>
        <v>5.1368514663558335E+207</v>
      </c>
      <c r="E346" s="3">
        <f>(2^Table1[[#This Row],[N]])*(Table1[[#This Row],[N]]+2)+Table1[[#This Row],[N]]-1</f>
        <v>8.8610687794638128E+209</v>
      </c>
    </row>
    <row r="347" spans="1:5" x14ac:dyDescent="0.25">
      <c r="A347">
        <v>690</v>
      </c>
      <c r="B347">
        <f>4*2^Table1[[#This Row],[N]]-Table1[[#This Row],[N]]-3</f>
        <v>2.0547405865423334E+208</v>
      </c>
      <c r="C347">
        <f>$F$2*(Table1[[#This Row],[N]]*2^Table1[[#This Row],[N]])</f>
        <v>1.0633282535356575E+211</v>
      </c>
      <c r="D347">
        <f>$G$2*(2^Table1[[#This Row],[N]])</f>
        <v>2.0547405865423334E+208</v>
      </c>
      <c r="E347" s="3">
        <f>(2^Table1[[#This Row],[N]])*(Table1[[#This Row],[N]]+2)+Table1[[#This Row],[N]]-1</f>
        <v>3.5547012147182368E+210</v>
      </c>
    </row>
    <row r="348" spans="1:5" x14ac:dyDescent="0.25">
      <c r="A348">
        <v>692</v>
      </c>
      <c r="B348">
        <f>4*2^Table1[[#This Row],[N]]-Table1[[#This Row],[N]]-3</f>
        <v>8.2189623461693336E+208</v>
      </c>
      <c r="C348">
        <f>$F$2*(Table1[[#This Row],[N]]*2^Table1[[#This Row],[N]])</f>
        <v>4.2656414576618841E+211</v>
      </c>
      <c r="D348">
        <f>$G$2*(2^Table1[[#This Row],[N]])</f>
        <v>8.2189623461693336E+208</v>
      </c>
      <c r="E348" s="3">
        <f>(2^Table1[[#This Row],[N]])*(Table1[[#This Row],[N]]+2)+Table1[[#This Row],[N]]-1</f>
        <v>1.4259899670603794E+211</v>
      </c>
    </row>
    <row r="349" spans="1:5" x14ac:dyDescent="0.25">
      <c r="A349">
        <v>694</v>
      </c>
      <c r="B349">
        <f>4*2^Table1[[#This Row],[N]]-Table1[[#This Row],[N]]-3</f>
        <v>3.2875849384677334E+209</v>
      </c>
      <c r="C349">
        <f>$F$2*(Table1[[#This Row],[N]]*2^Table1[[#This Row],[N]])</f>
        <v>1.7111879604724553E+212</v>
      </c>
      <c r="D349">
        <f>$G$2*(2^Table1[[#This Row],[N]])</f>
        <v>3.2875849384677334E+209</v>
      </c>
      <c r="E349" s="3">
        <f>(2^Table1[[#This Row],[N]])*(Table1[[#This Row],[N]]+2)+Table1[[#This Row],[N]]-1</f>
        <v>5.7203977929338562E+211</v>
      </c>
    </row>
    <row r="350" spans="1:5" x14ac:dyDescent="0.25">
      <c r="A350">
        <v>696</v>
      </c>
      <c r="B350">
        <f>4*2^Table1[[#This Row],[N]]-Table1[[#This Row],[N]]-3</f>
        <v>1.3150339753870934E+210</v>
      </c>
      <c r="C350">
        <f>$F$2*(Table1[[#This Row],[N]]*2^Table1[[#This Row],[N]])</f>
        <v>6.8644773515206274E+212</v>
      </c>
      <c r="D350">
        <f>$G$2*(2^Table1[[#This Row],[N]])</f>
        <v>1.3150339753870934E+210</v>
      </c>
      <c r="E350" s="3">
        <f>(2^Table1[[#This Row],[N]])*(Table1[[#This Row],[N]]+2)+Table1[[#This Row],[N]]-1</f>
        <v>2.2947342870504779E+212</v>
      </c>
    </row>
    <row r="351" spans="1:5" x14ac:dyDescent="0.25">
      <c r="A351">
        <v>698</v>
      </c>
      <c r="B351">
        <f>4*2^Table1[[#This Row],[N]]-Table1[[#This Row],[N]]-3</f>
        <v>5.2601359015483735E+210</v>
      </c>
      <c r="C351">
        <f>$F$2*(Table1[[#This Row],[N]]*2^Table1[[#This Row],[N]])</f>
        <v>2.7536811444605735E+213</v>
      </c>
      <c r="D351">
        <f>$G$2*(2^Table1[[#This Row],[N]])</f>
        <v>5.2601359015483735E+210</v>
      </c>
      <c r="E351" s="3">
        <f>(2^Table1[[#This Row],[N]])*(Table1[[#This Row],[N]]+2)+Table1[[#This Row],[N]]-1</f>
        <v>9.2052378277096536E+212</v>
      </c>
    </row>
    <row r="352" spans="1:5" x14ac:dyDescent="0.25">
      <c r="A352">
        <v>700</v>
      </c>
      <c r="B352">
        <f>4*2^Table1[[#This Row],[N]]-Table1[[#This Row],[N]]-3</f>
        <v>2.1040543606193494E+211</v>
      </c>
      <c r="C352">
        <f>$F$2*(Table1[[#This Row],[N]]*2^Table1[[#This Row],[N]])</f>
        <v>1.1046285393251584E+214</v>
      </c>
      <c r="D352">
        <f>$G$2*(2^Table1[[#This Row],[N]])</f>
        <v>2.1040543606193494E+211</v>
      </c>
      <c r="E352" s="3">
        <f>(2^Table1[[#This Row],[N]])*(Table1[[#This Row],[N]]+2)+Table1[[#This Row],[N]]-1</f>
        <v>3.6926154028869582E+213</v>
      </c>
    </row>
    <row r="353" spans="1:5" x14ac:dyDescent="0.25">
      <c r="A353">
        <v>702</v>
      </c>
      <c r="B353">
        <f>4*2^Table1[[#This Row],[N]]-Table1[[#This Row],[N]]-3</f>
        <v>8.4162174424773976E+211</v>
      </c>
      <c r="C353">
        <f>$F$2*(Table1[[#This Row],[N]]*2^Table1[[#This Row],[N]])</f>
        <v>4.4311384834643498E+214</v>
      </c>
      <c r="D353">
        <f>$G$2*(2^Table1[[#This Row],[N]])</f>
        <v>8.4162174424773976E+211</v>
      </c>
      <c r="E353" s="3">
        <f>(2^Table1[[#This Row],[N]])*(Table1[[#This Row],[N]]+2)+Table1[[#This Row],[N]]-1</f>
        <v>1.481254269876022E+214</v>
      </c>
    </row>
    <row r="354" spans="1:5" x14ac:dyDescent="0.25">
      <c r="A354">
        <v>704</v>
      </c>
      <c r="B354">
        <f>4*2^Table1[[#This Row],[N]]-Table1[[#This Row],[N]]-3</f>
        <v>3.366486976990959E+212</v>
      </c>
      <c r="C354">
        <f>$F$2*(Table1[[#This Row],[N]]*2^Table1[[#This Row],[N]])</f>
        <v>1.7775051238512264E+215</v>
      </c>
      <c r="D354">
        <f>$G$2*(2^Table1[[#This Row],[N]])</f>
        <v>3.366486976990959E+212</v>
      </c>
      <c r="E354" s="3">
        <f>(2^Table1[[#This Row],[N]])*(Table1[[#This Row],[N]]+2)+Table1[[#This Row],[N]]-1</f>
        <v>5.9418495143890427E+214</v>
      </c>
    </row>
    <row r="355" spans="1:5" x14ac:dyDescent="0.25">
      <c r="A355">
        <v>706</v>
      </c>
      <c r="B355">
        <f>4*2^Table1[[#This Row],[N]]-Table1[[#This Row],[N]]-3</f>
        <v>1.3465947907963836E+213</v>
      </c>
      <c r="C355">
        <f>$F$2*(Table1[[#This Row],[N]]*2^Table1[[#This Row],[N]])</f>
        <v>7.1302194172668513E+215</v>
      </c>
      <c r="D355">
        <f>$G$2*(2^Table1[[#This Row],[N]])</f>
        <v>1.3465947907963836E+213</v>
      </c>
      <c r="E355" s="3">
        <f>(2^Table1[[#This Row],[N]])*(Table1[[#This Row],[N]]+2)+Table1[[#This Row],[N]]-1</f>
        <v>2.383472779709599E+215</v>
      </c>
    </row>
    <row r="356" spans="1:5" x14ac:dyDescent="0.25">
      <c r="A356">
        <v>708</v>
      </c>
      <c r="B356">
        <f>4*2^Table1[[#This Row],[N]]-Table1[[#This Row],[N]]-3</f>
        <v>5.3863791631855345E+213</v>
      </c>
      <c r="C356">
        <f>$F$2*(Table1[[#This Row],[N]]*2^Table1[[#This Row],[N]])</f>
        <v>2.8601673356515188E+216</v>
      </c>
      <c r="D356">
        <f>$G$2*(2^Table1[[#This Row],[N]])</f>
        <v>5.3863791631855345E+213</v>
      </c>
      <c r="E356" s="3">
        <f>(2^Table1[[#This Row],[N]])*(Table1[[#This Row],[N]]+2)+Table1[[#This Row],[N]]-1</f>
        <v>9.5608230146543237E+215</v>
      </c>
    </row>
    <row r="357" spans="1:5" x14ac:dyDescent="0.25">
      <c r="A357">
        <v>710</v>
      </c>
      <c r="B357">
        <f>4*2^Table1[[#This Row],[N]]-Table1[[#This Row],[N]]-3</f>
        <v>2.1545516652742138E+214</v>
      </c>
      <c r="C357">
        <f>$F$2*(Table1[[#This Row],[N]]*2^Table1[[#This Row],[N]])</f>
        <v>1.1472987617585188E+217</v>
      </c>
      <c r="D357">
        <f>$G$2*(2^Table1[[#This Row],[N]])</f>
        <v>2.1545516652742138E+214</v>
      </c>
      <c r="E357" s="3">
        <f>(2^Table1[[#This Row],[N]])*(Table1[[#This Row],[N]]+2)+Table1[[#This Row],[N]]-1</f>
        <v>3.8351019641881005E+216</v>
      </c>
    </row>
    <row r="358" spans="1:5" x14ac:dyDescent="0.25">
      <c r="A358">
        <v>712</v>
      </c>
      <c r="B358">
        <f>4*2^Table1[[#This Row],[N]]-Table1[[#This Row],[N]]-3</f>
        <v>8.6182066610968552E+214</v>
      </c>
      <c r="C358">
        <f>$F$2*(Table1[[#This Row],[N]]*2^Table1[[#This Row],[N]])</f>
        <v>4.6021223570257207E+217</v>
      </c>
      <c r="D358">
        <f>$G$2*(2^Table1[[#This Row],[N]])</f>
        <v>8.6182066610968552E+214</v>
      </c>
      <c r="E358" s="3">
        <f>(2^Table1[[#This Row],[N]])*(Table1[[#This Row],[N]]+2)+Table1[[#This Row],[N]]-1</f>
        <v>1.5383498890057886E+217</v>
      </c>
    </row>
    <row r="359" spans="1:5" x14ac:dyDescent="0.25">
      <c r="A359">
        <v>714</v>
      </c>
      <c r="B359">
        <f>4*2^Table1[[#This Row],[N]]-Table1[[#This Row],[N]]-3</f>
        <v>3.4472826644387421E+215</v>
      </c>
      <c r="C359">
        <f>$F$2*(Table1[[#This Row],[N]]*2^Table1[[#This Row],[N]])</f>
        <v>1.8460198668069464E+218</v>
      </c>
      <c r="D359">
        <f>$G$2*(2^Table1[[#This Row],[N]])</f>
        <v>3.4472826644387421E+215</v>
      </c>
      <c r="E359" s="3">
        <f>(2^Table1[[#This Row],[N]])*(Table1[[#This Row],[N]]+2)+Table1[[#This Row],[N]]-1</f>
        <v>6.1706359693453483E+217</v>
      </c>
    </row>
    <row r="360" spans="1:5" x14ac:dyDescent="0.25">
      <c r="A360">
        <v>716</v>
      </c>
      <c r="B360">
        <f>4*2^Table1[[#This Row],[N]]-Table1[[#This Row],[N]]-3</f>
        <v>1.3789130657754968E+216</v>
      </c>
      <c r="C360">
        <f>$F$2*(Table1[[#This Row],[N]]*2^Table1[[#This Row],[N]])</f>
        <v>7.4047631632144179E+218</v>
      </c>
      <c r="D360">
        <f>$G$2*(2^Table1[[#This Row],[N]])</f>
        <v>1.3789130657754968E+216</v>
      </c>
      <c r="E360" s="3">
        <f>(2^Table1[[#This Row],[N]])*(Table1[[#This Row],[N]]+2)+Table1[[#This Row],[N]]-1</f>
        <v>2.4751489530670168E+218</v>
      </c>
    </row>
    <row r="361" spans="1:5" x14ac:dyDescent="0.25">
      <c r="A361">
        <v>718</v>
      </c>
      <c r="B361">
        <f>4*2^Table1[[#This Row],[N]]-Table1[[#This Row],[N]]-3</f>
        <v>5.5156522631019873E+216</v>
      </c>
      <c r="C361">
        <f>$F$2*(Table1[[#This Row],[N]]*2^Table1[[#This Row],[N]])</f>
        <v>2.9701787436804202E+219</v>
      </c>
      <c r="D361">
        <f>$G$2*(2^Table1[[#This Row],[N]])</f>
        <v>5.5156522631019873E+216</v>
      </c>
      <c r="E361" s="3">
        <f>(2^Table1[[#This Row],[N]])*(Table1[[#This Row],[N]]+2)+Table1[[#This Row],[N]]-1</f>
        <v>9.9281740735835771E+218</v>
      </c>
    </row>
    <row r="362" spans="1:5" x14ac:dyDescent="0.25">
      <c r="A362">
        <v>720</v>
      </c>
      <c r="B362">
        <f>4*2^Table1[[#This Row],[N]]-Table1[[#This Row],[N]]-3</f>
        <v>2.2062609052407949E+217</v>
      </c>
      <c r="C362">
        <f>$F$2*(Table1[[#This Row],[N]]*2^Table1[[#This Row],[N]])</f>
        <v>1.1913808888300293E+220</v>
      </c>
      <c r="D362">
        <f>$G$2*(2^Table1[[#This Row],[N]])</f>
        <v>2.2062609052407949E+217</v>
      </c>
      <c r="E362" s="3">
        <f>(2^Table1[[#This Row],[N]])*(Table1[[#This Row],[N]]+2)+Table1[[#This Row],[N]]-1</f>
        <v>3.9823009339596348E+219</v>
      </c>
    </row>
    <row r="363" spans="1:5" x14ac:dyDescent="0.25">
      <c r="A363">
        <v>722</v>
      </c>
      <c r="B363">
        <f>4*2^Table1[[#This Row],[N]]-Table1[[#This Row],[N]]-3</f>
        <v>8.8250436209631797E+217</v>
      </c>
      <c r="C363">
        <f>$F$2*(Table1[[#This Row],[N]]*2^Table1[[#This Row],[N]])</f>
        <v>4.7787611207515618E+220</v>
      </c>
      <c r="D363">
        <f>$G$2*(2^Table1[[#This Row],[N]])</f>
        <v>8.8250436209631797E+217</v>
      </c>
      <c r="E363" s="3">
        <f>(2^Table1[[#This Row],[N]])*(Table1[[#This Row],[N]]+2)+Table1[[#This Row],[N]]-1</f>
        <v>1.5973328953943355E+220</v>
      </c>
    </row>
    <row r="364" spans="1:5" x14ac:dyDescent="0.25">
      <c r="A364">
        <v>724</v>
      </c>
      <c r="B364">
        <f>4*2^Table1[[#This Row],[N]]-Table1[[#This Row],[N]]-3</f>
        <v>3.5300174483852719E+218</v>
      </c>
      <c r="C364">
        <f>$F$2*(Table1[[#This Row],[N]]*2^Table1[[#This Row],[N]])</f>
        <v>1.9167994744732026E+221</v>
      </c>
      <c r="D364">
        <f>$G$2*(2^Table1[[#This Row],[N]])</f>
        <v>3.5300174483852719E+218</v>
      </c>
      <c r="E364" s="3">
        <f>(2^Table1[[#This Row],[N]])*(Table1[[#This Row],[N]]+2)+Table1[[#This Row],[N]]-1</f>
        <v>6.4069816688192684E+220</v>
      </c>
    </row>
    <row r="365" spans="1:5" x14ac:dyDescent="0.25">
      <c r="A365">
        <v>726</v>
      </c>
      <c r="B365">
        <f>4*2^Table1[[#This Row],[N]]-Table1[[#This Row],[N]]-3</f>
        <v>1.4120069793541087E+219</v>
      </c>
      <c r="C365">
        <f>$F$2*(Table1[[#This Row],[N]]*2^Table1[[#This Row],[N]])</f>
        <v>7.6883780025831221E+221</v>
      </c>
      <c r="D365">
        <f>$G$2*(2^Table1[[#This Row],[N]])</f>
        <v>1.4120069793541087E+219</v>
      </c>
      <c r="E365" s="3">
        <f>(2^Table1[[#This Row],[N]])*(Table1[[#This Row],[N]]+2)+Table1[[#This Row],[N]]-1</f>
        <v>2.5698527024244779E+221</v>
      </c>
    </row>
    <row r="366" spans="1:5" x14ac:dyDescent="0.25">
      <c r="A366">
        <v>728</v>
      </c>
      <c r="B366">
        <f>4*2^Table1[[#This Row],[N]]-Table1[[#This Row],[N]]-3</f>
        <v>5.648027917416435E+219</v>
      </c>
      <c r="C366">
        <f>$F$2*(Table1[[#This Row],[N]]*2^Table1[[#This Row],[N]])</f>
        <v>3.0838232429093735E+222</v>
      </c>
      <c r="D366">
        <f>$G$2*(2^Table1[[#This Row],[N]])</f>
        <v>5.648027917416435E+219</v>
      </c>
      <c r="E366" s="3">
        <f>(2^Table1[[#This Row],[N]])*(Table1[[#This Row],[N]]+2)+Table1[[#This Row],[N]]-1</f>
        <v>1.0307650949284994E+222</v>
      </c>
    </row>
    <row r="367" spans="1:5" x14ac:dyDescent="0.25">
      <c r="A367">
        <v>730</v>
      </c>
      <c r="B367">
        <f>4*2^Table1[[#This Row],[N]]-Table1[[#This Row],[N]]-3</f>
        <v>2.259211166966574E+220</v>
      </c>
      <c r="C367">
        <f>$F$2*(Table1[[#This Row],[N]]*2^Table1[[#This Row],[N]])</f>
        <v>1.2369181139141993E+223</v>
      </c>
      <c r="D367">
        <f>$G$2*(2^Table1[[#This Row],[N]])</f>
        <v>2.259211166966574E+220</v>
      </c>
      <c r="E367" s="3">
        <f>(2^Table1[[#This Row],[N]])*(Table1[[#This Row],[N]]+2)+Table1[[#This Row],[N]]-1</f>
        <v>4.1343564355488304E+222</v>
      </c>
    </row>
    <row r="368" spans="1:5" x14ac:dyDescent="0.25">
      <c r="A368">
        <v>732</v>
      </c>
      <c r="B368">
        <f>4*2^Table1[[#This Row],[N]]-Table1[[#This Row],[N]]-3</f>
        <v>9.036844667866296E+220</v>
      </c>
      <c r="C368">
        <f>$F$2*(Table1[[#This Row],[N]]*2^Table1[[#This Row],[N]])</f>
        <v>4.9612277226585965E+223</v>
      </c>
      <c r="D368">
        <f>$G$2*(2^Table1[[#This Row],[N]])</f>
        <v>9.036844667866296E+220</v>
      </c>
      <c r="E368" s="3">
        <f>(2^Table1[[#This Row],[N]])*(Table1[[#This Row],[N]]+2)+Table1[[#This Row],[N]]-1</f>
        <v>1.6582609965534653E+223</v>
      </c>
    </row>
    <row r="369" spans="1:5" x14ac:dyDescent="0.25">
      <c r="A369">
        <v>734</v>
      </c>
      <c r="B369">
        <f>4*2^Table1[[#This Row],[N]]-Table1[[#This Row],[N]]-3</f>
        <v>3.6147378671465184E+221</v>
      </c>
      <c r="C369">
        <f>$F$2*(Table1[[#This Row],[N]]*2^Table1[[#This Row],[N]])</f>
        <v>1.9899131958641584E+224</v>
      </c>
      <c r="D369">
        <f>$G$2*(2^Table1[[#This Row],[N]])</f>
        <v>3.6147378671465184E+221</v>
      </c>
      <c r="E369" s="3">
        <f>(2^Table1[[#This Row],[N]])*(Table1[[#This Row],[N]]+2)+Table1[[#This Row],[N]]-1</f>
        <v>6.6511176755495938E+223</v>
      </c>
    </row>
    <row r="370" spans="1:5" x14ac:dyDescent="0.25">
      <c r="A370">
        <v>736</v>
      </c>
      <c r="B370">
        <f>4*2^Table1[[#This Row],[N]]-Table1[[#This Row],[N]]-3</f>
        <v>1.4458951468586074E+222</v>
      </c>
      <c r="C370">
        <f>$F$2*(Table1[[#This Row],[N]]*2^Table1[[#This Row],[N]])</f>
        <v>7.9813412106595126E+224</v>
      </c>
      <c r="D370">
        <f>$G$2*(2^Table1[[#This Row],[N]])</f>
        <v>1.4458951468586074E+222</v>
      </c>
      <c r="E370" s="3">
        <f>(2^Table1[[#This Row],[N]])*(Table1[[#This Row],[N]]+2)+Table1[[#This Row],[N]]-1</f>
        <v>2.6676765459541306E+224</v>
      </c>
    </row>
    <row r="371" spans="1:5" x14ac:dyDescent="0.25">
      <c r="A371">
        <v>738</v>
      </c>
      <c r="B371">
        <f>4*2^Table1[[#This Row],[N]]-Table1[[#This Row],[N]]-3</f>
        <v>5.7835805874344294E+222</v>
      </c>
      <c r="C371">
        <f>$F$2*(Table1[[#This Row],[N]]*2^Table1[[#This Row],[N]])</f>
        <v>3.2012118551449567E+225</v>
      </c>
      <c r="D371">
        <f>$G$2*(2^Table1[[#This Row],[N]])</f>
        <v>5.7835805874344294E+222</v>
      </c>
      <c r="E371" s="3">
        <f>(2^Table1[[#This Row],[N]])*(Table1[[#This Row],[N]]+2)+Table1[[#This Row],[N]]-1</f>
        <v>1.0699624086753694E+225</v>
      </c>
    </row>
    <row r="372" spans="1:5" x14ac:dyDescent="0.25">
      <c r="A372">
        <v>740</v>
      </c>
      <c r="B372">
        <f>4*2^Table1[[#This Row],[N]]-Table1[[#This Row],[N]]-3</f>
        <v>2.3134322349737718E+223</v>
      </c>
      <c r="C372">
        <f>$F$2*(Table1[[#This Row],[N]]*2^Table1[[#This Row],[N]])</f>
        <v>1.2839548904104433E+226</v>
      </c>
      <c r="D372">
        <f>$G$2*(2^Table1[[#This Row],[N]])</f>
        <v>2.3134322349737718E+223</v>
      </c>
      <c r="E372" s="3">
        <f>(2^Table1[[#This Row],[N]])*(Table1[[#This Row],[N]]+2)+Table1[[#This Row],[N]]-1</f>
        <v>4.2914167958763466E+225</v>
      </c>
    </row>
    <row r="373" spans="1:5" x14ac:dyDescent="0.25">
      <c r="A373">
        <v>742</v>
      </c>
      <c r="B373">
        <f>4*2^Table1[[#This Row],[N]]-Table1[[#This Row],[N]]-3</f>
        <v>9.2537289398950871E+223</v>
      </c>
      <c r="C373">
        <f>$F$2*(Table1[[#This Row],[N]]*2^Table1[[#This Row],[N]])</f>
        <v>5.149700155051616E+226</v>
      </c>
      <c r="D373">
        <f>$G$2*(2^Table1[[#This Row],[N]])</f>
        <v>9.2537289398950871E+223</v>
      </c>
      <c r="E373" s="3">
        <f>(2^Table1[[#This Row],[N]])*(Table1[[#This Row],[N]]+2)+Table1[[#This Row],[N]]-1</f>
        <v>1.7211935828204862E+226</v>
      </c>
    </row>
    <row r="374" spans="1:5" x14ac:dyDescent="0.25">
      <c r="A374">
        <v>744</v>
      </c>
      <c r="B374">
        <f>4*2^Table1[[#This Row],[N]]-Table1[[#This Row],[N]]-3</f>
        <v>3.7014915759580348E+224</v>
      </c>
      <c r="C374">
        <f>$F$2*(Table1[[#This Row],[N]]*2^Table1[[#This Row],[N]])</f>
        <v>2.0654322993845834E+227</v>
      </c>
      <c r="D374">
        <f>$G$2*(2^Table1[[#This Row],[N]])</f>
        <v>3.7014915759580348E+224</v>
      </c>
      <c r="E374" s="3">
        <f>(2^Table1[[#This Row],[N]])*(Table1[[#This Row],[N]]+2)+Table1[[#This Row],[N]]-1</f>
        <v>6.903281789161735E+226</v>
      </c>
    </row>
    <row r="375" spans="1:5" x14ac:dyDescent="0.25">
      <c r="A375">
        <v>746</v>
      </c>
      <c r="B375">
        <f>4*2^Table1[[#This Row],[N]]-Table1[[#This Row],[N]]-3</f>
        <v>1.4805966303832139E+225</v>
      </c>
      <c r="C375">
        <f>$F$2*(Table1[[#This Row],[N]]*2^Table1[[#This Row],[N]])</f>
        <v>8.283938146994082E+227</v>
      </c>
      <c r="D375">
        <f>$G$2*(2^Table1[[#This Row],[N]])</f>
        <v>1.4805966303832139E+225</v>
      </c>
      <c r="E375" s="3">
        <f>(2^Table1[[#This Row],[N]])*(Table1[[#This Row],[N]]+2)+Table1[[#This Row],[N]]-1</f>
        <v>2.7687156988166101E+227</v>
      </c>
    </row>
    <row r="376" spans="1:5" x14ac:dyDescent="0.25">
      <c r="A376">
        <v>748</v>
      </c>
      <c r="B376">
        <f>4*2^Table1[[#This Row],[N]]-Table1[[#This Row],[N]]-3</f>
        <v>5.9223865215328557E+225</v>
      </c>
      <c r="C376">
        <f>$F$2*(Table1[[#This Row],[N]]*2^Table1[[#This Row],[N]])</f>
        <v>3.3224588385799321E+228</v>
      </c>
      <c r="D376">
        <f>$G$2*(2^Table1[[#This Row],[N]])</f>
        <v>5.9223865215328557E+225</v>
      </c>
      <c r="E376" s="3">
        <f>(2^Table1[[#This Row],[N]])*(Table1[[#This Row],[N]]+2)+Table1[[#This Row],[N]]-1</f>
        <v>1.1104474727874105E+228</v>
      </c>
    </row>
    <row r="377" spans="1:5" x14ac:dyDescent="0.25">
      <c r="A377">
        <v>750</v>
      </c>
      <c r="B377">
        <f>4*2^Table1[[#This Row],[N]]-Table1[[#This Row],[N]]-3</f>
        <v>2.3689546086131423E+226</v>
      </c>
      <c r="C377">
        <f>$F$2*(Table1[[#This Row],[N]]*2^Table1[[#This Row],[N]])</f>
        <v>1.3325369673448925E+229</v>
      </c>
      <c r="D377">
        <f>$G$2*(2^Table1[[#This Row],[N]])</f>
        <v>2.3689546086131423E+226</v>
      </c>
      <c r="E377" s="3">
        <f>(2^Table1[[#This Row],[N]])*(Table1[[#This Row],[N]]+2)+Table1[[#This Row],[N]]-1</f>
        <v>4.4536346641927075E+228</v>
      </c>
    </row>
    <row r="378" spans="1:5" x14ac:dyDescent="0.25">
      <c r="A378">
        <v>752</v>
      </c>
      <c r="B378">
        <f>4*2^Table1[[#This Row],[N]]-Table1[[#This Row],[N]]-3</f>
        <v>9.4758184344525692E+226</v>
      </c>
      <c r="C378">
        <f>$F$2*(Table1[[#This Row],[N]]*2^Table1[[#This Row],[N]])</f>
        <v>5.344361597031249E+229</v>
      </c>
      <c r="D378">
        <f>$G$2*(2^Table1[[#This Row],[N]])</f>
        <v>9.4758184344525692E+226</v>
      </c>
      <c r="E378" s="3">
        <f>(2^Table1[[#This Row],[N]])*(Table1[[#This Row],[N]]+2)+Table1[[#This Row],[N]]-1</f>
        <v>1.7861917748943093E+229</v>
      </c>
    </row>
    <row r="379" spans="1:5" x14ac:dyDescent="0.25">
      <c r="A379">
        <v>754</v>
      </c>
      <c r="B379">
        <f>4*2^Table1[[#This Row],[N]]-Table1[[#This Row],[N]]-3</f>
        <v>3.7903273737810277E+227</v>
      </c>
      <c r="C379">
        <f>$F$2*(Table1[[#This Row],[N]]*2^Table1[[#This Row],[N]])</f>
        <v>2.1434301298731711E+230</v>
      </c>
      <c r="D379">
        <f>$G$2*(2^Table1[[#This Row],[N]])</f>
        <v>3.7903273737810277E+227</v>
      </c>
      <c r="E379" s="3">
        <f>(2^Table1[[#This Row],[N]])*(Table1[[#This Row],[N]]+2)+Table1[[#This Row],[N]]-1</f>
        <v>7.1637187364461423E+229</v>
      </c>
    </row>
    <row r="380" spans="1:5" x14ac:dyDescent="0.25">
      <c r="A380">
        <v>756</v>
      </c>
      <c r="B380">
        <f>4*2^Table1[[#This Row],[N]]-Table1[[#This Row],[N]]-3</f>
        <v>1.5161309495124111E+228</v>
      </c>
      <c r="C380">
        <f>$F$2*(Table1[[#This Row],[N]]*2^Table1[[#This Row],[N]])</f>
        <v>8.5964624837353708E+230</v>
      </c>
      <c r="D380">
        <f>$G$2*(2^Table1[[#This Row],[N]])</f>
        <v>1.5161309495124111E+228</v>
      </c>
      <c r="E380" s="3">
        <f>(2^Table1[[#This Row],[N]])*(Table1[[#This Row],[N]]+2)+Table1[[#This Row],[N]]-1</f>
        <v>2.873068149326019E+230</v>
      </c>
    </row>
    <row r="381" spans="1:5" x14ac:dyDescent="0.25">
      <c r="A381">
        <v>758</v>
      </c>
      <c r="B381">
        <f>4*2^Table1[[#This Row],[N]]-Table1[[#This Row],[N]]-3</f>
        <v>6.0645237980496443E+228</v>
      </c>
      <c r="C381">
        <f>$F$2*(Table1[[#This Row],[N]]*2^Table1[[#This Row],[N]])</f>
        <v>3.4476817791912228E+231</v>
      </c>
      <c r="D381">
        <f>$G$2*(2^Table1[[#This Row],[N]])</f>
        <v>6.0645237980496443E+228</v>
      </c>
      <c r="E381" s="3">
        <f>(2^Table1[[#This Row],[N]])*(Table1[[#This Row],[N]]+2)+Table1[[#This Row],[N]]-1</f>
        <v>1.1522595216294324E+231</v>
      </c>
    </row>
    <row r="382" spans="1:5" x14ac:dyDescent="0.25">
      <c r="A382">
        <v>760</v>
      </c>
      <c r="B382">
        <f>4*2^Table1[[#This Row],[N]]-Table1[[#This Row],[N]]-3</f>
        <v>2.4258095192198577E+229</v>
      </c>
      <c r="C382">
        <f>$F$2*(Table1[[#This Row],[N]]*2^Table1[[#This Row],[N]])</f>
        <v>1.3827114259553189E+232</v>
      </c>
      <c r="D382">
        <f>$G$2*(2^Table1[[#This Row],[N]])</f>
        <v>2.4258095192198577E+229</v>
      </c>
      <c r="E382" s="3">
        <f>(2^Table1[[#This Row],[N]])*(Table1[[#This Row],[N]]+2)+Table1[[#This Row],[N]]-1</f>
        <v>4.6211671341138289E+231</v>
      </c>
    </row>
    <row r="383" spans="1:5" x14ac:dyDescent="0.25">
      <c r="A383">
        <v>762</v>
      </c>
      <c r="B383">
        <f>4*2^Table1[[#This Row],[N]]-Table1[[#This Row],[N]]-3</f>
        <v>9.7032380768794308E+229</v>
      </c>
      <c r="C383">
        <f>$F$2*(Table1[[#This Row],[N]]*2^Table1[[#This Row],[N]])</f>
        <v>5.5454005609365947E+232</v>
      </c>
      <c r="D383">
        <f>$G$2*(2^Table1[[#This Row],[N]])</f>
        <v>9.7032380768794308E+229</v>
      </c>
      <c r="E383" s="3">
        <f>(2^Table1[[#This Row],[N]])*(Table1[[#This Row],[N]]+2)+Table1[[#This Row],[N]]-1</f>
        <v>1.8533184726839713E+232</v>
      </c>
    </row>
    <row r="384" spans="1:5" x14ac:dyDescent="0.25">
      <c r="A384">
        <v>764</v>
      </c>
      <c r="B384">
        <f>4*2^Table1[[#This Row],[N]]-Table1[[#This Row],[N]]-3</f>
        <v>3.8812952307517723E+230</v>
      </c>
      <c r="C384">
        <f>$F$2*(Table1[[#This Row],[N]]*2^Table1[[#This Row],[N]])</f>
        <v>2.2239821672207655E+233</v>
      </c>
      <c r="D384">
        <f>$G$2*(2^Table1[[#This Row],[N]])</f>
        <v>3.8812952307517723E+230</v>
      </c>
      <c r="E384" s="3">
        <f>(2^Table1[[#This Row],[N]])*(Table1[[#This Row],[N]]+2)+Table1[[#This Row],[N]]-1</f>
        <v>7.432680366889644E+232</v>
      </c>
    </row>
    <row r="385" spans="1:5" x14ac:dyDescent="0.25">
      <c r="A385">
        <v>766</v>
      </c>
      <c r="B385">
        <f>4*2^Table1[[#This Row],[N]]-Table1[[#This Row],[N]]-3</f>
        <v>1.5525180923007089E+231</v>
      </c>
      <c r="C385">
        <f>$F$2*(Table1[[#This Row],[N]]*2^Table1[[#This Row],[N]])</f>
        <v>8.9192164402675728E+233</v>
      </c>
      <c r="D385">
        <f>$G$2*(2^Table1[[#This Row],[N]])</f>
        <v>1.5525180923007089E+231</v>
      </c>
      <c r="E385" s="3">
        <f>(2^Table1[[#This Row],[N]])*(Table1[[#This Row],[N]]+2)+Table1[[#This Row],[N]]-1</f>
        <v>2.9808347372173612E+233</v>
      </c>
    </row>
    <row r="386" spans="1:5" x14ac:dyDescent="0.25">
      <c r="A386">
        <v>768</v>
      </c>
      <c r="B386">
        <f>4*2^Table1[[#This Row],[N]]-Table1[[#This Row],[N]]-3</f>
        <v>6.2100723692028357E+231</v>
      </c>
      <c r="C386">
        <f>$F$2*(Table1[[#This Row],[N]]*2^Table1[[#This Row],[N]])</f>
        <v>3.5770016846608334E+234</v>
      </c>
      <c r="D386">
        <f>$G$2*(2^Table1[[#This Row],[N]])</f>
        <v>6.2100723692028357E+231</v>
      </c>
      <c r="E386" s="3">
        <f>(2^Table1[[#This Row],[N]])*(Table1[[#This Row],[N]]+2)+Table1[[#This Row],[N]]-1</f>
        <v>1.1954389310715459E+234</v>
      </c>
    </row>
    <row r="387" spans="1:5" x14ac:dyDescent="0.25">
      <c r="A387">
        <v>770</v>
      </c>
      <c r="B387">
        <f>4*2^Table1[[#This Row],[N]]-Table1[[#This Row],[N]]-3</f>
        <v>2.4840289476811343E+232</v>
      </c>
      <c r="C387">
        <f>$F$2*(Table1[[#This Row],[N]]*2^Table1[[#This Row],[N]])</f>
        <v>1.4345267172858551E+235</v>
      </c>
      <c r="D387">
        <f>$G$2*(2^Table1[[#This Row],[N]])</f>
        <v>2.4840289476811343E+232</v>
      </c>
      <c r="E387" s="3">
        <f>(2^Table1[[#This Row],[N]])*(Table1[[#This Row],[N]]+2)+Table1[[#This Row],[N]]-1</f>
        <v>4.7941758690245892E+234</v>
      </c>
    </row>
    <row r="388" spans="1:5" x14ac:dyDescent="0.25">
      <c r="A388">
        <v>772</v>
      </c>
      <c r="B388">
        <f>4*2^Table1[[#This Row],[N]]-Table1[[#This Row],[N]]-3</f>
        <v>9.9361157907245372E+232</v>
      </c>
      <c r="C388">
        <f>$F$2*(Table1[[#This Row],[N]]*2^Table1[[#This Row],[N]])</f>
        <v>5.753011042829507E+235</v>
      </c>
      <c r="D388">
        <f>$G$2*(2^Table1[[#This Row],[N]])</f>
        <v>9.9361157907245372E+232</v>
      </c>
      <c r="E388" s="3">
        <f>(2^Table1[[#This Row],[N]])*(Table1[[#This Row],[N]]+2)+Table1[[#This Row],[N]]-1</f>
        <v>1.9226384055051979E+235</v>
      </c>
    </row>
    <row r="389" spans="1:5" x14ac:dyDescent="0.25">
      <c r="A389">
        <v>774</v>
      </c>
      <c r="B389">
        <f>4*2^Table1[[#This Row],[N]]-Table1[[#This Row],[N]]-3</f>
        <v>3.9744463162898149E+233</v>
      </c>
      <c r="C389">
        <f>$F$2*(Table1[[#This Row],[N]]*2^Table1[[#This Row],[N]])</f>
        <v>2.3071660866062375E+236</v>
      </c>
      <c r="D389">
        <f>$G$2*(2^Table1[[#This Row],[N]])</f>
        <v>3.9744463162898149E+233</v>
      </c>
      <c r="E389" s="3">
        <f>(2^Table1[[#This Row],[N]])*(Table1[[#This Row],[N]]+2)+Table1[[#This Row],[N]]-1</f>
        <v>7.7104258536022409E+235</v>
      </c>
    </row>
    <row r="390" spans="1:5" x14ac:dyDescent="0.25">
      <c r="A390">
        <v>776</v>
      </c>
      <c r="B390">
        <f>4*2^Table1[[#This Row],[N]]-Table1[[#This Row],[N]]-3</f>
        <v>1.5897785265159259E+234</v>
      </c>
      <c r="C390">
        <f>$F$2*(Table1[[#This Row],[N]]*2^Table1[[#This Row],[N]])</f>
        <v>9.252511024322689E+236</v>
      </c>
      <c r="D390">
        <f>$G$2*(2^Table1[[#This Row],[N]])</f>
        <v>1.5897785265159259E+234</v>
      </c>
      <c r="E390" s="3">
        <f>(2^Table1[[#This Row],[N]])*(Table1[[#This Row],[N]]+2)+Table1[[#This Row],[N]]-1</f>
        <v>3.092119234073476E+236</v>
      </c>
    </row>
    <row r="391" spans="1:5" x14ac:dyDescent="0.25">
      <c r="A391">
        <v>778</v>
      </c>
      <c r="B391">
        <f>4*2^Table1[[#This Row],[N]]-Table1[[#This Row],[N]]-3</f>
        <v>6.3591141060637038E+234</v>
      </c>
      <c r="C391">
        <f>$F$2*(Table1[[#This Row],[N]]*2^Table1[[#This Row],[N]])</f>
        <v>3.7105430808881712E+237</v>
      </c>
      <c r="D391">
        <f>$G$2*(2^Table1[[#This Row],[N]])</f>
        <v>6.3591141060637038E+234</v>
      </c>
      <c r="E391" s="3">
        <f>(2^Table1[[#This Row],[N]])*(Table1[[#This Row],[N]]+2)+Table1[[#This Row],[N]]-1</f>
        <v>1.2400272506824222E+237</v>
      </c>
    </row>
    <row r="392" spans="1:5" x14ac:dyDescent="0.25">
      <c r="A392">
        <v>780</v>
      </c>
      <c r="B392">
        <f>4*2^Table1[[#This Row],[N]]-Table1[[#This Row],[N]]-3</f>
        <v>2.5436456424254815E+235</v>
      </c>
      <c r="C392">
        <f>$F$2*(Table1[[#This Row],[N]]*2^Table1[[#This Row],[N]])</f>
        <v>1.4880327008189067E+238</v>
      </c>
      <c r="D392">
        <f>$G$2*(2^Table1[[#This Row],[N]])</f>
        <v>2.5436456424254815E+235</v>
      </c>
      <c r="E392" s="3">
        <f>(2^Table1[[#This Row],[N]])*(Table1[[#This Row],[N]]+2)+Table1[[#This Row],[N]]-1</f>
        <v>4.9728272309418164E+237</v>
      </c>
    </row>
    <row r="393" spans="1:5" x14ac:dyDescent="0.25">
      <c r="A393">
        <v>782</v>
      </c>
      <c r="B393">
        <f>4*2^Table1[[#This Row],[N]]-Table1[[#This Row],[N]]-3</f>
        <v>1.0174582569701926E+236</v>
      </c>
      <c r="C393">
        <f>$F$2*(Table1[[#This Row],[N]]*2^Table1[[#This Row],[N]])</f>
        <v>5.9673926771301796E+238</v>
      </c>
      <c r="D393">
        <f>$G$2*(2^Table1[[#This Row],[N]])</f>
        <v>1.0174582569701926E+236</v>
      </c>
      <c r="E393" s="3">
        <f>(2^Table1[[#This Row],[N]])*(Table1[[#This Row],[N]]+2)+Table1[[#This Row],[N]]-1</f>
        <v>1.9942181836615775E+238</v>
      </c>
    </row>
    <row r="394" spans="1:5" x14ac:dyDescent="0.25">
      <c r="A394">
        <v>784</v>
      </c>
      <c r="B394">
        <f>4*2^Table1[[#This Row],[N]]-Table1[[#This Row],[N]]-3</f>
        <v>4.0698330278807704E+236</v>
      </c>
      <c r="C394">
        <f>$F$2*(Table1[[#This Row],[N]]*2^Table1[[#This Row],[N]])</f>
        <v>2.393061820393893E+239</v>
      </c>
      <c r="D394">
        <f>$G$2*(2^Table1[[#This Row],[N]])</f>
        <v>4.0698330278807704E+236</v>
      </c>
      <c r="E394" s="3">
        <f>(2^Table1[[#This Row],[N]])*(Table1[[#This Row],[N]]+2)+Table1[[#This Row],[N]]-1</f>
        <v>7.9972218997857139E+238</v>
      </c>
    </row>
    <row r="395" spans="1:5" x14ac:dyDescent="0.25">
      <c r="A395">
        <v>786</v>
      </c>
      <c r="B395">
        <f>4*2^Table1[[#This Row],[N]]-Table1[[#This Row],[N]]-3</f>
        <v>1.6279332111523082E+237</v>
      </c>
      <c r="C395">
        <f>$F$2*(Table1[[#This Row],[N]]*2^Table1[[#This Row],[N]])</f>
        <v>9.5966662797428567E+239</v>
      </c>
      <c r="D395">
        <f>$G$2*(2^Table1[[#This Row],[N]])</f>
        <v>1.6279332111523082E+237</v>
      </c>
      <c r="E395" s="3">
        <f>(2^Table1[[#This Row],[N]])*(Table1[[#This Row],[N]]+2)+Table1[[#This Row],[N]]-1</f>
        <v>3.2070284259700471E+239</v>
      </c>
    </row>
    <row r="396" spans="1:5" x14ac:dyDescent="0.25">
      <c r="A396">
        <v>788</v>
      </c>
      <c r="B396">
        <f>4*2^Table1[[#This Row],[N]]-Table1[[#This Row],[N]]-3</f>
        <v>6.5117328446092327E+237</v>
      </c>
      <c r="C396">
        <f>$F$2*(Table1[[#This Row],[N]]*2^Table1[[#This Row],[N]])</f>
        <v>3.8484341111640565E+240</v>
      </c>
      <c r="D396">
        <f>$G$2*(2^Table1[[#This Row],[N]])</f>
        <v>6.5117328446092327E+237</v>
      </c>
      <c r="E396" s="3">
        <f>(2^Table1[[#This Row],[N]])*(Table1[[#This Row],[N]]+2)+Table1[[#This Row],[N]]-1</f>
        <v>1.2860672368103235E+240</v>
      </c>
    </row>
    <row r="397" spans="1:5" x14ac:dyDescent="0.25">
      <c r="A397">
        <v>790</v>
      </c>
      <c r="B397">
        <f>4*2^Table1[[#This Row],[N]]-Table1[[#This Row],[N]]-3</f>
        <v>2.6046931378436931E+238</v>
      </c>
      <c r="C397">
        <f>$F$2*(Table1[[#This Row],[N]]*2^Table1[[#This Row],[N]])</f>
        <v>1.5432806841723881E+241</v>
      </c>
      <c r="D397">
        <f>$G$2*(2^Table1[[#This Row],[N]])</f>
        <v>2.6046931378436931E+238</v>
      </c>
      <c r="E397" s="3">
        <f>(2^Table1[[#This Row],[N]])*(Table1[[#This Row],[N]]+2)+Table1[[#This Row],[N]]-1</f>
        <v>5.1572924129305123E+240</v>
      </c>
    </row>
    <row r="398" spans="1:5" x14ac:dyDescent="0.25">
      <c r="A398">
        <v>792</v>
      </c>
      <c r="B398">
        <f>4*2^Table1[[#This Row],[N]]-Table1[[#This Row],[N]]-3</f>
        <v>1.0418772551374772E+239</v>
      </c>
      <c r="C398">
        <f>$F$2*(Table1[[#This Row],[N]]*2^Table1[[#This Row],[N]])</f>
        <v>6.1887508955166147E+241</v>
      </c>
      <c r="D398">
        <f>$G$2*(2^Table1[[#This Row],[N]])</f>
        <v>1.0418772551374772E+239</v>
      </c>
      <c r="E398" s="3">
        <f>(2^Table1[[#This Row],[N]])*(Table1[[#This Row],[N]]+2)+Table1[[#This Row],[N]]-1</f>
        <v>2.0681263514478923E+241</v>
      </c>
    </row>
    <row r="399" spans="1:5" x14ac:dyDescent="0.25">
      <c r="A399">
        <v>794</v>
      </c>
      <c r="B399">
        <f>4*2^Table1[[#This Row],[N]]-Table1[[#This Row],[N]]-3</f>
        <v>4.1675090205499089E+239</v>
      </c>
      <c r="C399">
        <f>$F$2*(Table1[[#This Row],[N]]*2^Table1[[#This Row],[N]])</f>
        <v>2.4817516217374708E+242</v>
      </c>
      <c r="D399">
        <f>$G$2*(2^Table1[[#This Row],[N]])</f>
        <v>4.1675090205499089E+239</v>
      </c>
      <c r="E399" s="3">
        <f>(2^Table1[[#This Row],[N]])*(Table1[[#This Row],[N]]+2)+Table1[[#This Row],[N]]-1</f>
        <v>8.2933429508943188E+241</v>
      </c>
    </row>
    <row r="400" spans="1:5" x14ac:dyDescent="0.25">
      <c r="A400">
        <v>796</v>
      </c>
      <c r="B400">
        <f>4*2^Table1[[#This Row],[N]]-Table1[[#This Row],[N]]-3</f>
        <v>1.6670036082199636E+240</v>
      </c>
      <c r="C400">
        <f>$F$2*(Table1[[#This Row],[N]]*2^Table1[[#This Row],[N]])</f>
        <v>9.9520115410731825E+242</v>
      </c>
      <c r="D400">
        <f>$G$2*(2^Table1[[#This Row],[N]])</f>
        <v>1.6670036082199636E+240</v>
      </c>
      <c r="E400" s="3">
        <f>(2^Table1[[#This Row],[N]])*(Table1[[#This Row],[N]]+2)+Table1[[#This Row],[N]]-1</f>
        <v>3.3256721983988273E+242</v>
      </c>
    </row>
    <row r="401" spans="1:5" x14ac:dyDescent="0.25">
      <c r="A401">
        <v>798</v>
      </c>
      <c r="B401">
        <f>4*2^Table1[[#This Row],[N]]-Table1[[#This Row],[N]]-3</f>
        <v>6.6680144328798543E+240</v>
      </c>
      <c r="C401">
        <f>$F$2*(Table1[[#This Row],[N]]*2^Table1[[#This Row],[N]])</f>
        <v>3.9908066380785928E+243</v>
      </c>
      <c r="D401">
        <f>$G$2*(2^Table1[[#This Row],[N]])</f>
        <v>6.6680144328798543E+240</v>
      </c>
      <c r="E401" s="3">
        <f>(2^Table1[[#This Row],[N]])*(Table1[[#This Row],[N]]+2)+Table1[[#This Row],[N]]-1</f>
        <v>1.3336028865759709E+243</v>
      </c>
    </row>
    <row r="402" spans="1:5" x14ac:dyDescent="0.25">
      <c r="A402">
        <v>800</v>
      </c>
      <c r="B402">
        <f>4*2^Table1[[#This Row],[N]]-Table1[[#This Row],[N]]-3</f>
        <v>2.6672057731519417E+241</v>
      </c>
      <c r="C402">
        <f>$F$2*(Table1[[#This Row],[N]]*2^Table1[[#This Row],[N]])</f>
        <v>1.600323463891165E+244</v>
      </c>
      <c r="D402">
        <f>$G$2*(2^Table1[[#This Row],[N]])</f>
        <v>2.6672057731519417E+241</v>
      </c>
      <c r="E402" s="3">
        <f>(2^Table1[[#This Row],[N]])*(Table1[[#This Row],[N]]+2)+Table1[[#This Row],[N]]-1</f>
        <v>5.3477475751696431E+243</v>
      </c>
    </row>
    <row r="403" spans="1:5" x14ac:dyDescent="0.25">
      <c r="A403">
        <v>802</v>
      </c>
      <c r="B403">
        <f>4*2^Table1[[#This Row],[N]]-Table1[[#This Row],[N]]-3</f>
        <v>1.0668823092607767E+242</v>
      </c>
      <c r="C403">
        <f>$F$2*(Table1[[#This Row],[N]]*2^Table1[[#This Row],[N]])</f>
        <v>6.4172970902035718E+244</v>
      </c>
      <c r="D403">
        <f>$G$2*(2^Table1[[#This Row],[N]])</f>
        <v>1.0668823092607767E+242</v>
      </c>
      <c r="E403" s="3">
        <f>(2^Table1[[#This Row],[N]])*(Table1[[#This Row],[N]]+2)+Table1[[#This Row],[N]]-1</f>
        <v>2.1444334416141611E+244</v>
      </c>
    </row>
    <row r="404" spans="1:5" x14ac:dyDescent="0.25">
      <c r="A404">
        <v>804</v>
      </c>
      <c r="B404">
        <f>4*2^Table1[[#This Row],[N]]-Table1[[#This Row],[N]]-3</f>
        <v>4.2675292370431067E+242</v>
      </c>
      <c r="C404">
        <f>$F$2*(Table1[[#This Row],[N]]*2^Table1[[#This Row],[N]])</f>
        <v>2.5733201299369934E+245</v>
      </c>
      <c r="D404">
        <f>$G$2*(2^Table1[[#This Row],[N]])</f>
        <v>4.2675292370431067E+242</v>
      </c>
      <c r="E404" s="3">
        <f>(2^Table1[[#This Row],[N]])*(Table1[[#This Row],[N]]+2)+Table1[[#This Row],[N]]-1</f>
        <v>8.5990714126418601E+244</v>
      </c>
    </row>
    <row r="405" spans="1:5" x14ac:dyDescent="0.25">
      <c r="A405">
        <v>806</v>
      </c>
      <c r="B405">
        <f>4*2^Table1[[#This Row],[N]]-Table1[[#This Row],[N]]-3</f>
        <v>1.7070116948172427E+243</v>
      </c>
      <c r="C405">
        <f>$F$2*(Table1[[#This Row],[N]]*2^Table1[[#This Row],[N]])</f>
        <v>1.0318885695170232E+246</v>
      </c>
      <c r="D405">
        <f>$G$2*(2^Table1[[#This Row],[N]])</f>
        <v>1.7070116948172427E+243</v>
      </c>
      <c r="E405" s="3">
        <f>(2^Table1[[#This Row],[N]])*(Table1[[#This Row],[N]]+2)+Table1[[#This Row],[N]]-1</f>
        <v>3.4481636235308302E+245</v>
      </c>
    </row>
    <row r="406" spans="1:5" x14ac:dyDescent="0.25">
      <c r="A406">
        <v>808</v>
      </c>
      <c r="B406">
        <f>4*2^Table1[[#This Row],[N]]-Table1[[#This Row],[N]]-3</f>
        <v>6.8280467792689708E+243</v>
      </c>
      <c r="C406">
        <f>$F$2*(Table1[[#This Row],[N]]*2^Table1[[#This Row],[N]])</f>
        <v>4.1377963482369963E+246</v>
      </c>
      <c r="D406">
        <f>$G$2*(2^Table1[[#This Row],[N]])</f>
        <v>6.8280467792689708E+243</v>
      </c>
      <c r="E406" s="3">
        <f>(2^Table1[[#This Row],[N]])*(Table1[[#This Row],[N]]+2)+Table1[[#This Row],[N]]-1</f>
        <v>1.3826794728019666E+246</v>
      </c>
    </row>
    <row r="407" spans="1:5" x14ac:dyDescent="0.25">
      <c r="A407">
        <v>810</v>
      </c>
      <c r="B407">
        <f>4*2^Table1[[#This Row],[N]]-Table1[[#This Row],[N]]-3</f>
        <v>2.7312187117075883E+244</v>
      </c>
      <c r="C407">
        <f>$F$2*(Table1[[#This Row],[N]]*2^Table1[[#This Row],[N]])</f>
        <v>1.6592153673623599E+247</v>
      </c>
      <c r="D407">
        <f>$G$2*(2^Table1[[#This Row],[N]])</f>
        <v>2.7312187117075883E+244</v>
      </c>
      <c r="E407" s="3">
        <f>(2^Table1[[#This Row],[N]])*(Table1[[#This Row],[N]]+2)+Table1[[#This Row],[N]]-1</f>
        <v>5.5443739847664043E+246</v>
      </c>
    </row>
    <row r="408" spans="1:5" x14ac:dyDescent="0.25">
      <c r="A408">
        <v>812</v>
      </c>
      <c r="B408">
        <f>4*2^Table1[[#This Row],[N]]-Table1[[#This Row],[N]]-3</f>
        <v>1.0924874846830353E+245</v>
      </c>
      <c r="C408">
        <f>$F$2*(Table1[[#This Row],[N]]*2^Table1[[#This Row],[N]])</f>
        <v>6.6532487817196851E+247</v>
      </c>
      <c r="D408">
        <f>$G$2*(2^Table1[[#This Row],[N]])</f>
        <v>1.0924874846830353E+245</v>
      </c>
      <c r="E408" s="3">
        <f>(2^Table1[[#This Row],[N]])*(Table1[[#This Row],[N]]+2)+Table1[[#This Row],[N]]-1</f>
        <v>2.2232120313299769E+247</v>
      </c>
    </row>
    <row r="409" spans="1:5" x14ac:dyDescent="0.25">
      <c r="A409">
        <v>814</v>
      </c>
      <c r="B409">
        <f>4*2^Table1[[#This Row],[N]]-Table1[[#This Row],[N]]-3</f>
        <v>4.3699499387321413E+245</v>
      </c>
      <c r="C409">
        <f>$F$2*(Table1[[#This Row],[N]]*2^Table1[[#This Row],[N]])</f>
        <v>2.6678544375959723E+248</v>
      </c>
      <c r="D409">
        <f>$G$2*(2^Table1[[#This Row],[N]])</f>
        <v>4.3699499387321413E+245</v>
      </c>
      <c r="E409" s="3">
        <f>(2^Table1[[#This Row],[N]])*(Table1[[#This Row],[N]]+2)+Table1[[#This Row],[N]]-1</f>
        <v>8.9146978750135682E+247</v>
      </c>
    </row>
    <row r="410" spans="1:5" x14ac:dyDescent="0.25">
      <c r="A410">
        <v>816</v>
      </c>
      <c r="B410">
        <f>4*2^Table1[[#This Row],[N]]-Table1[[#This Row],[N]]-3</f>
        <v>1.7479799754928565E+246</v>
      </c>
      <c r="C410">
        <f>$F$2*(Table1[[#This Row],[N]]*2^Table1[[#This Row],[N]])</f>
        <v>1.0697637450016282E+249</v>
      </c>
      <c r="D410">
        <f>$G$2*(2^Table1[[#This Row],[N]])</f>
        <v>1.7479799754928565E+246</v>
      </c>
      <c r="E410" s="3">
        <f>(2^Table1[[#This Row],[N]])*(Table1[[#This Row],[N]]+2)+Table1[[#This Row],[N]]-1</f>
        <v>3.5746190498828916E+248</v>
      </c>
    </row>
    <row r="411" spans="1:5" x14ac:dyDescent="0.25">
      <c r="A411">
        <v>818</v>
      </c>
      <c r="B411">
        <f>4*2^Table1[[#This Row],[N]]-Table1[[#This Row],[N]]-3</f>
        <v>6.9919199019714261E+246</v>
      </c>
      <c r="C411">
        <f>$F$2*(Table1[[#This Row],[N]]*2^Table1[[#This Row],[N]])</f>
        <v>4.2895428598594699E+249</v>
      </c>
      <c r="D411">
        <f>$G$2*(2^Table1[[#This Row],[N]])</f>
        <v>6.9919199019714261E+246</v>
      </c>
      <c r="E411" s="3">
        <f>(2^Table1[[#This Row],[N]])*(Table1[[#This Row],[N]]+2)+Table1[[#This Row],[N]]-1</f>
        <v>1.4333435799041423E+249</v>
      </c>
    </row>
    <row r="412" spans="1:5" x14ac:dyDescent="0.25">
      <c r="A412">
        <v>820</v>
      </c>
      <c r="B412">
        <f>4*2^Table1[[#This Row],[N]]-Table1[[#This Row],[N]]-3</f>
        <v>2.7967679607885704E+247</v>
      </c>
      <c r="C412">
        <f>$F$2*(Table1[[#This Row],[N]]*2^Table1[[#This Row],[N]])</f>
        <v>1.7200122958849708E+250</v>
      </c>
      <c r="D412">
        <f>$G$2*(2^Table1[[#This Row],[N]])</f>
        <v>2.7967679607885704E+247</v>
      </c>
      <c r="E412" s="3">
        <f>(2^Table1[[#This Row],[N]])*(Table1[[#This Row],[N]]+2)+Table1[[#This Row],[N]]-1</f>
        <v>5.7473581594205122E+249</v>
      </c>
    </row>
    <row r="413" spans="1:5" x14ac:dyDescent="0.25">
      <c r="A413">
        <v>822</v>
      </c>
      <c r="B413">
        <f>4*2^Table1[[#This Row],[N]]-Table1[[#This Row],[N]]-3</f>
        <v>1.1187071843154282E+248</v>
      </c>
      <c r="C413">
        <f>$F$2*(Table1[[#This Row],[N]]*2^Table1[[#This Row],[N]])</f>
        <v>6.8968297913046147E+250</v>
      </c>
      <c r="D413">
        <f>$G$2*(2^Table1[[#This Row],[N]])</f>
        <v>1.1187071843154282E+248</v>
      </c>
      <c r="E413" s="3">
        <f>(2^Table1[[#This Row],[N]])*(Table1[[#This Row],[N]]+2)+Table1[[#This Row],[N]]-1</f>
        <v>2.304536799689782E+250</v>
      </c>
    </row>
    <row r="414" spans="1:5" x14ac:dyDescent="0.25">
      <c r="A414">
        <v>824</v>
      </c>
      <c r="B414">
        <f>4*2^Table1[[#This Row],[N]]-Table1[[#This Row],[N]]-3</f>
        <v>4.4748287372617127E+248</v>
      </c>
      <c r="C414">
        <f>$F$2*(Table1[[#This Row],[N]]*2^Table1[[#This Row],[N]])</f>
        <v>2.7654441596277384E+251</v>
      </c>
      <c r="D414">
        <f>$G$2*(2^Table1[[#This Row],[N]])</f>
        <v>4.4748287372617127E+248</v>
      </c>
      <c r="E414" s="3">
        <f>(2^Table1[[#This Row],[N]])*(Table1[[#This Row],[N]]+2)+Table1[[#This Row],[N]]-1</f>
        <v>9.2405213424454367E+250</v>
      </c>
    </row>
    <row r="415" spans="1:5" x14ac:dyDescent="0.25">
      <c r="A415">
        <v>826</v>
      </c>
      <c r="B415">
        <f>4*2^Table1[[#This Row],[N]]-Table1[[#This Row],[N]]-3</f>
        <v>1.7899314949046851E+249</v>
      </c>
      <c r="C415">
        <f>$F$2*(Table1[[#This Row],[N]]*2^Table1[[#This Row],[N]])</f>
        <v>1.1088625610934524E+252</v>
      </c>
      <c r="D415">
        <f>$G$2*(2^Table1[[#This Row],[N]])</f>
        <v>1.7899314949046851E+249</v>
      </c>
      <c r="E415" s="3">
        <f>(2^Table1[[#This Row],[N]])*(Table1[[#This Row],[N]]+2)+Table1[[#This Row],[N]]-1</f>
        <v>3.7051581944526981E+251</v>
      </c>
    </row>
    <row r="416" spans="1:5" x14ac:dyDescent="0.25">
      <c r="A416">
        <v>828</v>
      </c>
      <c r="B416">
        <f>4*2^Table1[[#This Row],[N]]-Table1[[#This Row],[N]]-3</f>
        <v>7.1597259796187403E+249</v>
      </c>
      <c r="C416">
        <f>$F$2*(Table1[[#This Row],[N]]*2^Table1[[#This Row],[N]])</f>
        <v>4.4461898333432377E+252</v>
      </c>
      <c r="D416">
        <f>$G$2*(2^Table1[[#This Row],[N]])</f>
        <v>7.1597259796187403E+249</v>
      </c>
      <c r="E416" s="3">
        <f>(2^Table1[[#This Row],[N]])*(Table1[[#This Row],[N]]+2)+Table1[[#This Row],[N]]-1</f>
        <v>1.4856431407708886E+252</v>
      </c>
    </row>
    <row r="417" spans="1:5" x14ac:dyDescent="0.25">
      <c r="A417">
        <v>830</v>
      </c>
      <c r="B417">
        <f>4*2^Table1[[#This Row],[N]]-Table1[[#This Row],[N]]-3</f>
        <v>2.8638903918474961E+250</v>
      </c>
      <c r="C417">
        <f>$F$2*(Table1[[#This Row],[N]]*2^Table1[[#This Row],[N]])</f>
        <v>1.7827717689250663E+253</v>
      </c>
      <c r="D417">
        <f>$G$2*(2^Table1[[#This Row],[N]])</f>
        <v>2.8638903918474961E+250</v>
      </c>
      <c r="E417" s="3">
        <f>(2^Table1[[#This Row],[N]])*(Table1[[#This Row],[N]]+2)+Table1[[#This Row],[N]]-1</f>
        <v>5.9568920150427919E+252</v>
      </c>
    </row>
    <row r="418" spans="1:5" x14ac:dyDescent="0.25">
      <c r="A418">
        <v>832</v>
      </c>
      <c r="B418">
        <f>4*2^Table1[[#This Row],[N]]-Table1[[#This Row],[N]]-3</f>
        <v>1.1455561567389984E+251</v>
      </c>
      <c r="C418">
        <f>$F$2*(Table1[[#This Row],[N]]*2^Table1[[#This Row],[N]])</f>
        <v>7.1482704180513503E+253</v>
      </c>
      <c r="D418">
        <f>$G$2*(2^Table1[[#This Row],[N]])</f>
        <v>1.1455561567389984E+251</v>
      </c>
      <c r="E418" s="3">
        <f>(2^Table1[[#This Row],[N]])*(Table1[[#This Row],[N]]+2)+Table1[[#This Row],[N]]-1</f>
        <v>2.3884845868008118E+253</v>
      </c>
    </row>
    <row r="419" spans="1:5" x14ac:dyDescent="0.25">
      <c r="A419">
        <v>834</v>
      </c>
      <c r="B419">
        <f>4*2^Table1[[#This Row],[N]]-Table1[[#This Row],[N]]-3</f>
        <v>4.5822246269559938E+251</v>
      </c>
      <c r="C419">
        <f>$F$2*(Table1[[#This Row],[N]]*2^Table1[[#This Row],[N]])</f>
        <v>2.8661815041609741E+254</v>
      </c>
      <c r="D419">
        <f>$G$2*(2^Table1[[#This Row],[N]])</f>
        <v>4.5822246269559938E+251</v>
      </c>
      <c r="E419" s="3">
        <f>(2^Table1[[#This Row],[N]])*(Table1[[#This Row],[N]]+2)+Table1[[#This Row],[N]]-1</f>
        <v>9.576849470338027E+253</v>
      </c>
    </row>
    <row r="420" spans="1:5" x14ac:dyDescent="0.25">
      <c r="A420">
        <v>836</v>
      </c>
      <c r="B420">
        <f>4*2^Table1[[#This Row],[N]]-Table1[[#This Row],[N]]-3</f>
        <v>1.8328898507823975E+252</v>
      </c>
      <c r="C420">
        <f>$F$2*(Table1[[#This Row],[N]]*2^Table1[[#This Row],[N]])</f>
        <v>1.1492219364405632E+255</v>
      </c>
      <c r="D420">
        <f>$G$2*(2^Table1[[#This Row],[N]])</f>
        <v>1.8328898507823975E+252</v>
      </c>
      <c r="E420" s="3">
        <f>(2^Table1[[#This Row],[N]])*(Table1[[#This Row],[N]]+2)+Table1[[#This Row],[N]]-1</f>
        <v>3.8399042373891228E+254</v>
      </c>
    </row>
    <row r="421" spans="1:5" x14ac:dyDescent="0.25">
      <c r="A421">
        <v>838</v>
      </c>
      <c r="B421">
        <f>4*2^Table1[[#This Row],[N]]-Table1[[#This Row],[N]]-3</f>
        <v>7.3315594031295901E+252</v>
      </c>
      <c r="C421">
        <f>$F$2*(Table1[[#This Row],[N]]*2^Table1[[#This Row],[N]])</f>
        <v>4.6078850848669474E+255</v>
      </c>
      <c r="D421">
        <f>$G$2*(2^Table1[[#This Row],[N]])</f>
        <v>7.3315594031295901E+252</v>
      </c>
      <c r="E421" s="3">
        <f>(2^Table1[[#This Row],[N]])*(Table1[[#This Row],[N]]+2)+Table1[[#This Row],[N]]-1</f>
        <v>1.5396274746572139E+255</v>
      </c>
    </row>
    <row r="422" spans="1:5" x14ac:dyDescent="0.25">
      <c r="A422">
        <v>840</v>
      </c>
      <c r="B422">
        <f>4*2^Table1[[#This Row],[N]]-Table1[[#This Row],[N]]-3</f>
        <v>2.932623761251836E+253</v>
      </c>
      <c r="C422">
        <f>$F$2*(Table1[[#This Row],[N]]*2^Table1[[#This Row],[N]])</f>
        <v>1.8475529695886567E+256</v>
      </c>
      <c r="D422">
        <f>$G$2*(2^Table1[[#This Row],[N]])</f>
        <v>2.932623761251836E+253</v>
      </c>
      <c r="E422" s="3">
        <f>(2^Table1[[#This Row],[N]])*(Table1[[#This Row],[N]]+2)+Table1[[#This Row],[N]]-1</f>
        <v>6.1731730174351148E+255</v>
      </c>
    </row>
    <row r="423" spans="1:5" x14ac:dyDescent="0.25">
      <c r="A423">
        <v>842</v>
      </c>
      <c r="B423">
        <f>4*2^Table1[[#This Row],[N]]-Table1[[#This Row],[N]]-3</f>
        <v>1.1730495045007344E+254</v>
      </c>
      <c r="C423">
        <f>$F$2*(Table1[[#This Row],[N]]*2^Table1[[#This Row],[N]])</f>
        <v>7.4078076209221378E+256</v>
      </c>
      <c r="D423">
        <f>$G$2*(2^Table1[[#This Row],[N]])</f>
        <v>1.1730495045007344E+254</v>
      </c>
      <c r="E423" s="3">
        <f>(2^Table1[[#This Row],[N]])*(Table1[[#This Row],[N]]+2)+Table1[[#This Row],[N]]-1</f>
        <v>2.4751344544965496E+256</v>
      </c>
    </row>
    <row r="424" spans="1:5" x14ac:dyDescent="0.25">
      <c r="A424">
        <v>844</v>
      </c>
      <c r="B424">
        <f>4*2^Table1[[#This Row],[N]]-Table1[[#This Row],[N]]-3</f>
        <v>4.6921980180029376E+254</v>
      </c>
      <c r="C424">
        <f>$F$2*(Table1[[#This Row],[N]]*2^Table1[[#This Row],[N]])</f>
        <v>2.9701613453958595E+257</v>
      </c>
      <c r="D424">
        <f>$G$2*(2^Table1[[#This Row],[N]])</f>
        <v>4.6921980180029376E+254</v>
      </c>
      <c r="E424" s="3">
        <f>(2^Table1[[#This Row],[N]])*(Table1[[#This Row],[N]]+2)+Table1[[#This Row],[N]]-1</f>
        <v>9.9239988080762131E+256</v>
      </c>
    </row>
    <row r="425" spans="1:5" x14ac:dyDescent="0.25">
      <c r="A425">
        <v>846</v>
      </c>
      <c r="B425">
        <f>4*2^Table1[[#This Row],[N]]-Table1[[#This Row],[N]]-3</f>
        <v>1.8768792072011751E+255</v>
      </c>
      <c r="C425">
        <f>$F$2*(Table1[[#This Row],[N]]*2^Table1[[#This Row],[N]])</f>
        <v>1.1908798569691456E+258</v>
      </c>
      <c r="D425">
        <f>$G$2*(2^Table1[[#This Row],[N]])</f>
        <v>1.8768792072011751E+255</v>
      </c>
      <c r="E425" s="3">
        <f>(2^Table1[[#This Row],[N]])*(Table1[[#This Row],[N]]+2)+Table1[[#This Row],[N]]-1</f>
        <v>3.9789839192664911E+257</v>
      </c>
    </row>
    <row r="426" spans="1:5" x14ac:dyDescent="0.25">
      <c r="A426">
        <v>848</v>
      </c>
      <c r="B426">
        <f>4*2^Table1[[#This Row],[N]]-Table1[[#This Row],[N]]-3</f>
        <v>7.5075168288047002E+255</v>
      </c>
      <c r="C426">
        <f>$F$2*(Table1[[#This Row],[N]]*2^Table1[[#This Row],[N]])</f>
        <v>4.7747807031197893E+258</v>
      </c>
      <c r="D426">
        <f>$G$2*(2^Table1[[#This Row],[N]])</f>
        <v>7.5075168288047002E+255</v>
      </c>
      <c r="E426" s="3">
        <f>(2^Table1[[#This Row],[N]])*(Table1[[#This Row],[N]]+2)+Table1[[#This Row],[N]]-1</f>
        <v>1.5953473261209988E+258</v>
      </c>
    </row>
    <row r="427" spans="1:5" x14ac:dyDescent="0.25">
      <c r="A427">
        <v>850</v>
      </c>
      <c r="B427">
        <f>4*2^Table1[[#This Row],[N]]-Table1[[#This Row],[N]]-3</f>
        <v>3.0030067315218801E+256</v>
      </c>
      <c r="C427">
        <f>$F$2*(Table1[[#This Row],[N]]*2^Table1[[#This Row],[N]])</f>
        <v>1.9144167913451986E+259</v>
      </c>
      <c r="D427">
        <f>$G$2*(2^Table1[[#This Row],[N]])</f>
        <v>3.0030067315218801E+256</v>
      </c>
      <c r="E427" s="3">
        <f>(2^Table1[[#This Row],[N]])*(Table1[[#This Row],[N]]+2)+Table1[[#This Row],[N]]-1</f>
        <v>6.3964043381416046E+258</v>
      </c>
    </row>
    <row r="428" spans="1:5" x14ac:dyDescent="0.25">
      <c r="A428">
        <v>852</v>
      </c>
      <c r="B428">
        <f>4*2^Table1[[#This Row],[N]]-Table1[[#This Row],[N]]-3</f>
        <v>1.201202692608752E+257</v>
      </c>
      <c r="C428">
        <f>$F$2*(Table1[[#This Row],[N]]*2^Table1[[#This Row],[N]])</f>
        <v>7.6756852057699255E+259</v>
      </c>
      <c r="D428">
        <f>$G$2*(2^Table1[[#This Row],[N]])</f>
        <v>1.201202692608752E+257</v>
      </c>
      <c r="E428" s="3">
        <f>(2^Table1[[#This Row],[N]])*(Table1[[#This Row],[N]]+2)+Table1[[#This Row],[N]]-1</f>
        <v>2.5645677487196856E+259</v>
      </c>
    </row>
    <row r="429" spans="1:5" x14ac:dyDescent="0.25">
      <c r="A429">
        <v>854</v>
      </c>
      <c r="B429">
        <f>4*2^Table1[[#This Row],[N]]-Table1[[#This Row],[N]]-3</f>
        <v>4.8048107704350081E+257</v>
      </c>
      <c r="C429">
        <f>$F$2*(Table1[[#This Row],[N]]*2^Table1[[#This Row],[N]])</f>
        <v>3.0774812984636227E+260</v>
      </c>
      <c r="D429">
        <f>$G$2*(2^Table1[[#This Row],[N]])</f>
        <v>4.8048107704350081E+257</v>
      </c>
      <c r="E429" s="3">
        <f>(2^Table1[[#This Row],[N]])*(Table1[[#This Row],[N]]+2)+Table1[[#This Row],[N]]-1</f>
        <v>1.0282295048730917E+260</v>
      </c>
    </row>
    <row r="430" spans="1:5" x14ac:dyDescent="0.25">
      <c r="A430">
        <v>856</v>
      </c>
      <c r="B430">
        <f>4*2^Table1[[#This Row],[N]]-Table1[[#This Row],[N]]-3</f>
        <v>1.9219243081740033E+258</v>
      </c>
      <c r="C430">
        <f>$F$2*(Table1[[#This Row],[N]]*2^Table1[[#This Row],[N]])</f>
        <v>1.2338754058477101E+261</v>
      </c>
      <c r="D430">
        <f>$G$2*(2^Table1[[#This Row],[N]])</f>
        <v>1.9219243081740033E+258</v>
      </c>
      <c r="E430" s="3">
        <f>(2^Table1[[#This Row],[N]])*(Table1[[#This Row],[N]]+2)+Table1[[#This Row],[N]]-1</f>
        <v>4.122527641033237E+260</v>
      </c>
    </row>
    <row r="431" spans="1:5" x14ac:dyDescent="0.25">
      <c r="A431">
        <v>858</v>
      </c>
      <c r="B431">
        <f>4*2^Table1[[#This Row],[N]]-Table1[[#This Row],[N]]-3</f>
        <v>7.687697232696013E+258</v>
      </c>
      <c r="C431">
        <f>$F$2*(Table1[[#This Row],[N]]*2^Table1[[#This Row],[N]])</f>
        <v>4.9470331692398844E+261</v>
      </c>
      <c r="D431">
        <f>$G$2*(2^Table1[[#This Row],[N]])</f>
        <v>7.687697232696013E+258</v>
      </c>
      <c r="E431" s="3">
        <f>(2^Table1[[#This Row],[N]])*(Table1[[#This Row],[N]]+2)+Table1[[#This Row],[N]]-1</f>
        <v>1.6528549050296428E+261</v>
      </c>
    </row>
    <row r="432" spans="1:5" x14ac:dyDescent="0.25">
      <c r="A432">
        <v>860</v>
      </c>
      <c r="B432">
        <f>4*2^Table1[[#This Row],[N]]-Table1[[#This Row],[N]]-3</f>
        <v>3.0750788930784052E+259</v>
      </c>
      <c r="C432">
        <f>$F$2*(Table1[[#This Row],[N]]*2^Table1[[#This Row],[N]])</f>
        <v>1.9834258860355714E+262</v>
      </c>
      <c r="D432">
        <f>$G$2*(2^Table1[[#This Row],[N]])</f>
        <v>3.0750788930784052E+259</v>
      </c>
      <c r="E432" s="3">
        <f>(2^Table1[[#This Row],[N]])*(Table1[[#This Row],[N]]+2)+Table1[[#This Row],[N]]-1</f>
        <v>6.6267950145839632E+261</v>
      </c>
    </row>
    <row r="433" spans="1:5" x14ac:dyDescent="0.25">
      <c r="A433">
        <v>862</v>
      </c>
      <c r="B433">
        <f>4*2^Table1[[#This Row],[N]]-Table1[[#This Row],[N]]-3</f>
        <v>1.2300315572313621E+260</v>
      </c>
      <c r="C433">
        <f>$F$2*(Table1[[#This Row],[N]]*2^Table1[[#This Row],[N]])</f>
        <v>7.9521540175007559E+262</v>
      </c>
      <c r="D433">
        <f>$G$2*(2^Table1[[#This Row],[N]])</f>
        <v>1.2300315572313621E+260</v>
      </c>
      <c r="E433" s="3">
        <f>(2^Table1[[#This Row],[N]])*(Table1[[#This Row],[N]]+2)+Table1[[#This Row],[N]]-1</f>
        <v>2.6568681636197421E+262</v>
      </c>
    </row>
    <row r="434" spans="1:5" x14ac:dyDescent="0.25">
      <c r="A434">
        <v>864</v>
      </c>
      <c r="B434">
        <f>4*2^Table1[[#This Row],[N]]-Table1[[#This Row],[N]]-3</f>
        <v>4.9201262289254483E+260</v>
      </c>
      <c r="C434">
        <f>$F$2*(Table1[[#This Row],[N]]*2^Table1[[#This Row],[N]])</f>
        <v>3.1882417963436905E+263</v>
      </c>
      <c r="D434">
        <f>$G$2*(2^Table1[[#This Row],[N]])</f>
        <v>4.9201262289254483E+260</v>
      </c>
      <c r="E434" s="3">
        <f>(2^Table1[[#This Row],[N]])*(Table1[[#This Row],[N]]+2)+Table1[[#This Row],[N]]-1</f>
        <v>1.0652073285623596E+263</v>
      </c>
    </row>
    <row r="435" spans="1:5" x14ac:dyDescent="0.25">
      <c r="A435">
        <v>866</v>
      </c>
      <c r="B435">
        <f>4*2^Table1[[#This Row],[N]]-Table1[[#This Row],[N]]-3</f>
        <v>1.9680504915701793E+261</v>
      </c>
      <c r="C435">
        <f>$F$2*(Table1[[#This Row],[N]]*2^Table1[[#This Row],[N]])</f>
        <v>1.2782487942748315E+264</v>
      </c>
      <c r="D435">
        <f>$G$2*(2^Table1[[#This Row],[N]])</f>
        <v>1.9680504915701793E+261</v>
      </c>
      <c r="E435" s="3">
        <f>(2^Table1[[#This Row],[N]])*(Table1[[#This Row],[N]]+2)+Table1[[#This Row],[N]]-1</f>
        <v>4.2706695667072892E+263</v>
      </c>
    </row>
    <row r="436" spans="1:5" x14ac:dyDescent="0.25">
      <c r="A436">
        <v>868</v>
      </c>
      <c r="B436">
        <f>4*2^Table1[[#This Row],[N]]-Table1[[#This Row],[N]]-3</f>
        <v>7.8722019662807173E+261</v>
      </c>
      <c r="C436">
        <f>$F$2*(Table1[[#This Row],[N]]*2^Table1[[#This Row],[N]])</f>
        <v>5.124803480048747E+264</v>
      </c>
      <c r="D436">
        <f>$G$2*(2^Table1[[#This Row],[N]])</f>
        <v>7.8722019662807173E+261</v>
      </c>
      <c r="E436" s="3">
        <f>(2^Table1[[#This Row],[N]])*(Table1[[#This Row],[N]]+2)+Table1[[#This Row],[N]]-1</f>
        <v>1.712203927666056E+264</v>
      </c>
    </row>
    <row r="437" spans="1:5" x14ac:dyDescent="0.25">
      <c r="A437">
        <v>870</v>
      </c>
      <c r="B437">
        <f>4*2^Table1[[#This Row],[N]]-Table1[[#This Row],[N]]-3</f>
        <v>3.1488807865122869E+262</v>
      </c>
      <c r="C437">
        <f>$F$2*(Table1[[#This Row],[N]]*2^Table1[[#This Row],[N]])</f>
        <v>2.0546447131992672E+265</v>
      </c>
      <c r="D437">
        <f>$G$2*(2^Table1[[#This Row],[N]])</f>
        <v>3.1488807865122869E+262</v>
      </c>
      <c r="E437" s="3">
        <f>(2^Table1[[#This Row],[N]])*(Table1[[#This Row],[N]]+2)+Table1[[#This Row],[N]]-1</f>
        <v>6.8645601145967855E+264</v>
      </c>
    </row>
    <row r="438" spans="1:5" x14ac:dyDescent="0.25">
      <c r="A438">
        <v>872</v>
      </c>
      <c r="B438">
        <f>4*2^Table1[[#This Row],[N]]-Table1[[#This Row],[N]]-3</f>
        <v>1.2595523146049148E+263</v>
      </c>
      <c r="C438">
        <f>$F$2*(Table1[[#This Row],[N]]*2^Table1[[#This Row],[N]])</f>
        <v>8.2374721375161426E+265</v>
      </c>
      <c r="D438">
        <f>$G$2*(2^Table1[[#This Row],[N]])</f>
        <v>1.2595523146049148E+263</v>
      </c>
      <c r="E438" s="3">
        <f>(2^Table1[[#This Row],[N]])*(Table1[[#This Row],[N]]+2)+Table1[[#This Row],[N]]-1</f>
        <v>2.7521218074117388E+265</v>
      </c>
    </row>
    <row r="439" spans="1:5" x14ac:dyDescent="0.25">
      <c r="A439">
        <v>874</v>
      </c>
      <c r="B439">
        <f>4*2^Table1[[#This Row],[N]]-Table1[[#This Row],[N]]-3</f>
        <v>5.0382092584196591E+263</v>
      </c>
      <c r="C439">
        <f>$F$2*(Table1[[#This Row],[N]]*2^Table1[[#This Row],[N]])</f>
        <v>3.3025461688940865E+266</v>
      </c>
      <c r="D439">
        <f>$G$2*(2^Table1[[#This Row],[N]])</f>
        <v>5.0382092584196591E+263</v>
      </c>
      <c r="E439" s="3">
        <f>(2^Table1[[#This Row],[N]])*(Table1[[#This Row],[N]]+2)+Table1[[#This Row],[N]]-1</f>
        <v>1.1033678275939053E+266</v>
      </c>
    </row>
    <row r="440" spans="1:5" x14ac:dyDescent="0.25">
      <c r="A440">
        <v>876</v>
      </c>
      <c r="B440">
        <f>4*2^Table1[[#This Row],[N]]-Table1[[#This Row],[N]]-3</f>
        <v>2.0152837033678636E+264</v>
      </c>
      <c r="C440">
        <f>$F$2*(Table1[[#This Row],[N]]*2^Table1[[#This Row],[N]])</f>
        <v>1.3240413931126864E+267</v>
      </c>
      <c r="D440">
        <f>$G$2*(2^Table1[[#This Row],[N]])</f>
        <v>2.0152837033678636E+264</v>
      </c>
      <c r="E440" s="3">
        <f>(2^Table1[[#This Row],[N]])*(Table1[[#This Row],[N]]+2)+Table1[[#This Row],[N]]-1</f>
        <v>4.4235477288924607E+266</v>
      </c>
    </row>
    <row r="441" spans="1:5" x14ac:dyDescent="0.25">
      <c r="A441">
        <v>878</v>
      </c>
      <c r="B441">
        <f>4*2^Table1[[#This Row],[N]]-Table1[[#This Row],[N]]-3</f>
        <v>8.0611348134714546E+264</v>
      </c>
      <c r="C441">
        <f>$F$2*(Table1[[#This Row],[N]]*2^Table1[[#This Row],[N]])</f>
        <v>5.3082572746709528E+267</v>
      </c>
      <c r="D441">
        <f>$G$2*(2^Table1[[#This Row],[N]])</f>
        <v>8.0611348134714546E+264</v>
      </c>
      <c r="E441" s="3">
        <f>(2^Table1[[#This Row],[N]])*(Table1[[#This Row],[N]]+2)+Table1[[#This Row],[N]]-1</f>
        <v>1.77344965896372E+267</v>
      </c>
    </row>
    <row r="442" spans="1:5" x14ac:dyDescent="0.25">
      <c r="A442">
        <v>880</v>
      </c>
      <c r="B442">
        <f>4*2^Table1[[#This Row],[N]]-Table1[[#This Row],[N]]-3</f>
        <v>3.2244539253885818E+265</v>
      </c>
      <c r="C442">
        <f>$F$2*(Table1[[#This Row],[N]]*2^Table1[[#This Row],[N]])</f>
        <v>2.128139590756464E+268</v>
      </c>
      <c r="D442">
        <f>$G$2*(2^Table1[[#This Row],[N]])</f>
        <v>3.2244539253885818E+265</v>
      </c>
      <c r="E442" s="3">
        <f>(2^Table1[[#This Row],[N]])*(Table1[[#This Row],[N]]+2)+Table1[[#This Row],[N]]-1</f>
        <v>7.1099209054818229E+267</v>
      </c>
    </row>
    <row r="443" spans="1:5" x14ac:dyDescent="0.25">
      <c r="A443">
        <v>882</v>
      </c>
      <c r="B443">
        <f>4*2^Table1[[#This Row],[N]]-Table1[[#This Row],[N]]-3</f>
        <v>1.2897815701554327E+266</v>
      </c>
      <c r="C443">
        <f>$F$2*(Table1[[#This Row],[N]]*2^Table1[[#This Row],[N]])</f>
        <v>8.5319050865781875E+268</v>
      </c>
      <c r="D443">
        <f>$G$2*(2^Table1[[#This Row],[N]])</f>
        <v>1.2897815701554327E+266</v>
      </c>
      <c r="E443" s="3">
        <f>(2^Table1[[#This Row],[N]])*(Table1[[#This Row],[N]]+2)+Table1[[#This Row],[N]]-1</f>
        <v>2.8504172700435063E+268</v>
      </c>
    </row>
    <row r="444" spans="1:5" x14ac:dyDescent="0.25">
      <c r="A444">
        <v>884</v>
      </c>
      <c r="B444">
        <f>4*2^Table1[[#This Row],[N]]-Table1[[#This Row],[N]]-3</f>
        <v>5.1591262806217309E+266</v>
      </c>
      <c r="C444">
        <f>$F$2*(Table1[[#This Row],[N]]*2^Table1[[#This Row],[N]])</f>
        <v>3.4205007240522076E+269</v>
      </c>
      <c r="D444">
        <f>$G$2*(2^Table1[[#This Row],[N]])</f>
        <v>5.1591262806217309E+266</v>
      </c>
      <c r="E444" s="3">
        <f>(2^Table1[[#This Row],[N]])*(Table1[[#This Row],[N]]+2)+Table1[[#This Row],[N]]-1</f>
        <v>1.1427464711577134E+269</v>
      </c>
    </row>
    <row r="445" spans="1:5" x14ac:dyDescent="0.25">
      <c r="A445">
        <v>886</v>
      </c>
      <c r="B445">
        <f>4*2^Table1[[#This Row],[N]]-Table1[[#This Row],[N]]-3</f>
        <v>2.0636505122486924E+267</v>
      </c>
      <c r="C445">
        <f>$F$2*(Table1[[#This Row],[N]]*2^Table1[[#This Row],[N]])</f>
        <v>1.3712957653892561E+270</v>
      </c>
      <c r="D445">
        <f>$G$2*(2^Table1[[#This Row],[N]])</f>
        <v>2.0636505122486924E+267</v>
      </c>
      <c r="E445" s="3">
        <f>(2^Table1[[#This Row],[N]])*(Table1[[#This Row],[N]]+2)+Table1[[#This Row],[N]]-1</f>
        <v>4.5813041371920971E+269</v>
      </c>
    </row>
    <row r="446" spans="1:5" x14ac:dyDescent="0.25">
      <c r="A446">
        <v>888</v>
      </c>
      <c r="B446">
        <f>4*2^Table1[[#This Row],[N]]-Table1[[#This Row],[N]]-3</f>
        <v>8.2546020489947695E+267</v>
      </c>
      <c r="C446">
        <f>$F$2*(Table1[[#This Row],[N]]*2^Table1[[#This Row],[N]])</f>
        <v>5.4975649646305165E+270</v>
      </c>
      <c r="D446">
        <f>$G$2*(2^Table1[[#This Row],[N]])</f>
        <v>8.2546020489947695E+267</v>
      </c>
      <c r="E446" s="3">
        <f>(2^Table1[[#This Row],[N]])*(Table1[[#This Row],[N]]+2)+Table1[[#This Row],[N]]-1</f>
        <v>1.8366489559013362E+270</v>
      </c>
    </row>
    <row r="447" spans="1:5" x14ac:dyDescent="0.25">
      <c r="A447">
        <v>890</v>
      </c>
      <c r="B447">
        <f>4*2^Table1[[#This Row],[N]]-Table1[[#This Row],[N]]-3</f>
        <v>3.3018408195979078E+268</v>
      </c>
      <c r="C447">
        <f>$F$2*(Table1[[#This Row],[N]]*2^Table1[[#This Row],[N]])</f>
        <v>2.2039787470816034E+271</v>
      </c>
      <c r="D447">
        <f>$G$2*(2^Table1[[#This Row],[N]])</f>
        <v>3.3018408195979078E+268</v>
      </c>
      <c r="E447" s="3">
        <f>(2^Table1[[#This Row],[N]])*(Table1[[#This Row],[N]]+2)+Table1[[#This Row],[N]]-1</f>
        <v>7.3631050277033344E+270</v>
      </c>
    </row>
    <row r="448" spans="1:5" x14ac:dyDescent="0.25">
      <c r="A448">
        <v>892</v>
      </c>
      <c r="B448">
        <f>4*2^Table1[[#This Row],[N]]-Table1[[#This Row],[N]]-3</f>
        <v>1.3207363278391631E+269</v>
      </c>
      <c r="C448">
        <f>$F$2*(Table1[[#This Row],[N]]*2^Table1[[#This Row],[N]])</f>
        <v>8.8357260332440012E+271</v>
      </c>
      <c r="D448">
        <f>$G$2*(2^Table1[[#This Row],[N]])</f>
        <v>1.3207363278391631E+269</v>
      </c>
      <c r="E448" s="3">
        <f>(2^Table1[[#This Row],[N]])*(Table1[[#This Row],[N]]+2)+Table1[[#This Row],[N]]-1</f>
        <v>2.9518456927205296E+271</v>
      </c>
    </row>
    <row r="449" spans="1:5" x14ac:dyDescent="0.25">
      <c r="A449">
        <v>894</v>
      </c>
      <c r="B449">
        <f>4*2^Table1[[#This Row],[N]]-Table1[[#This Row],[N]]-3</f>
        <v>5.2829453113566525E+269</v>
      </c>
      <c r="C449">
        <f>$F$2*(Table1[[#This Row],[N]]*2^Table1[[#This Row],[N]])</f>
        <v>3.5422148312646355E+272</v>
      </c>
      <c r="D449">
        <f>$G$2*(2^Table1[[#This Row],[N]])</f>
        <v>5.2829453113566525E+269</v>
      </c>
      <c r="E449" s="3">
        <f>(2^Table1[[#This Row],[N]])*(Table1[[#This Row],[N]]+2)+Table1[[#This Row],[N]]-1</f>
        <v>1.1833797497438902E+272</v>
      </c>
    </row>
    <row r="450" spans="1:5" x14ac:dyDescent="0.25">
      <c r="A450">
        <v>896</v>
      </c>
      <c r="B450">
        <f>4*2^Table1[[#This Row],[N]]-Table1[[#This Row],[N]]-3</f>
        <v>2.113178124542661E+270</v>
      </c>
      <c r="C450">
        <f>$F$2*(Table1[[#This Row],[N]]*2^Table1[[#This Row],[N]])</f>
        <v>1.4200556996926682E+273</v>
      </c>
      <c r="D450">
        <f>$G$2*(2^Table1[[#This Row],[N]])</f>
        <v>2.113178124542661E+270</v>
      </c>
      <c r="E450" s="3">
        <f>(2^Table1[[#This Row],[N]])*(Table1[[#This Row],[N]]+2)+Table1[[#This Row],[N]]-1</f>
        <v>4.7440848895982739E+272</v>
      </c>
    </row>
    <row r="451" spans="1:5" x14ac:dyDescent="0.25">
      <c r="A451">
        <v>898</v>
      </c>
      <c r="B451">
        <f>4*2^Table1[[#This Row],[N]]-Table1[[#This Row],[N]]-3</f>
        <v>8.4527124981706439E+270</v>
      </c>
      <c r="C451">
        <f>$F$2*(Table1[[#This Row],[N]]*2^Table1[[#This Row],[N]])</f>
        <v>5.6929018675179287E+273</v>
      </c>
      <c r="D451">
        <f>$G$2*(2^Table1[[#This Row],[N]])</f>
        <v>8.4527124981706439E+270</v>
      </c>
      <c r="E451" s="3">
        <f>(2^Table1[[#This Row],[N]])*(Table1[[#This Row],[N]]+2)+Table1[[#This Row],[N]]-1</f>
        <v>1.9018603120883949E+273</v>
      </c>
    </row>
    <row r="452" spans="1:5" x14ac:dyDescent="0.25">
      <c r="A452">
        <v>900</v>
      </c>
      <c r="B452">
        <f>4*2^Table1[[#This Row],[N]]-Table1[[#This Row],[N]]-3</f>
        <v>3.3810849992682576E+271</v>
      </c>
      <c r="C452">
        <f>$F$2*(Table1[[#This Row],[N]]*2^Table1[[#This Row],[N]])</f>
        <v>2.2822323745060739E+274</v>
      </c>
      <c r="D452">
        <f>$G$2*(2^Table1[[#This Row],[N]])</f>
        <v>3.3810849992682576E+271</v>
      </c>
      <c r="E452" s="3">
        <f>(2^Table1[[#This Row],[N]])*(Table1[[#This Row],[N]]+2)+Table1[[#This Row],[N]]-1</f>
        <v>7.6243466733499208E+273</v>
      </c>
    </row>
    <row r="453" spans="1:5" x14ac:dyDescent="0.25">
      <c r="A453">
        <v>902</v>
      </c>
      <c r="B453">
        <f>4*2^Table1[[#This Row],[N]]-Table1[[#This Row],[N]]-3</f>
        <v>1.352433999707303E+272</v>
      </c>
      <c r="C453">
        <f>$F$2*(Table1[[#This Row],[N]]*2^Table1[[#This Row],[N]])</f>
        <v>9.149216008019905E+274</v>
      </c>
      <c r="D453">
        <f>$G$2*(2^Table1[[#This Row],[N]])</f>
        <v>1.352433999707303E+272</v>
      </c>
      <c r="E453" s="3">
        <f>(2^Table1[[#This Row],[N]])*(Table1[[#This Row],[N]]+2)+Table1[[#This Row],[N]]-1</f>
        <v>3.0565008393385048E+274</v>
      </c>
    </row>
    <row r="454" spans="1:5" x14ac:dyDescent="0.25">
      <c r="A454">
        <v>904</v>
      </c>
      <c r="B454">
        <f>4*2^Table1[[#This Row],[N]]-Table1[[#This Row],[N]]-3</f>
        <v>5.4097359988292121E+272</v>
      </c>
      <c r="C454">
        <f>$F$2*(Table1[[#This Row],[N]]*2^Table1[[#This Row],[N]])</f>
        <v>3.6678010072062058E+275</v>
      </c>
      <c r="D454">
        <f>$G$2*(2^Table1[[#This Row],[N]])</f>
        <v>5.4097359988292121E+272</v>
      </c>
      <c r="E454" s="3">
        <f>(2^Table1[[#This Row],[N]])*(Table1[[#This Row],[N]]+2)+Table1[[#This Row],[N]]-1</f>
        <v>1.2253052037348165E+275</v>
      </c>
    </row>
    <row r="455" spans="1:5" x14ac:dyDescent="0.25">
      <c r="A455">
        <v>906</v>
      </c>
      <c r="B455">
        <f>4*2^Table1[[#This Row],[N]]-Table1[[#This Row],[N]]-3</f>
        <v>2.1638943995316848E+273</v>
      </c>
      <c r="C455">
        <f>$F$2*(Table1[[#This Row],[N]]*2^Table1[[#This Row],[N]])</f>
        <v>1.4703662444817799E+276</v>
      </c>
      <c r="D455">
        <f>$G$2*(2^Table1[[#This Row],[N]])</f>
        <v>2.1638943995316848E+273</v>
      </c>
      <c r="E455" s="3">
        <f>(2^Table1[[#This Row],[N]])*(Table1[[#This Row],[N]]+2)+Table1[[#This Row],[N]]-1</f>
        <v>4.9120402869369246E+275</v>
      </c>
    </row>
    <row r="456" spans="1:5" x14ac:dyDescent="0.25">
      <c r="A456">
        <v>908</v>
      </c>
      <c r="B456">
        <f>4*2^Table1[[#This Row],[N]]-Table1[[#This Row],[N]]-3</f>
        <v>8.6555775981267394E+273</v>
      </c>
      <c r="C456">
        <f>$F$2*(Table1[[#This Row],[N]]*2^Table1[[#This Row],[N]])</f>
        <v>5.8944483443243095E+276</v>
      </c>
      <c r="D456">
        <f>$G$2*(2^Table1[[#This Row],[N]])</f>
        <v>8.6555775981267394E+273</v>
      </c>
      <c r="E456" s="3">
        <f>(2^Table1[[#This Row],[N]])*(Table1[[#This Row],[N]]+2)+Table1[[#This Row],[N]]-1</f>
        <v>1.9691439035738332E+276</v>
      </c>
    </row>
    <row r="457" spans="1:5" x14ac:dyDescent="0.25">
      <c r="A457">
        <v>910</v>
      </c>
      <c r="B457">
        <f>4*2^Table1[[#This Row],[N]]-Table1[[#This Row],[N]]-3</f>
        <v>3.4622310392506958E+274</v>
      </c>
      <c r="C457">
        <f>$F$2*(Table1[[#This Row],[N]]*2^Table1[[#This Row],[N]])</f>
        <v>2.3629726842885999E+277</v>
      </c>
      <c r="D457">
        <f>$G$2*(2^Table1[[#This Row],[N]])</f>
        <v>3.4622310392506958E+274</v>
      </c>
      <c r="E457" s="3">
        <f>(2^Table1[[#This Row],[N]])*(Table1[[#This Row],[N]]+2)+Table1[[#This Row],[N]]-1</f>
        <v>7.8938867694915863E+276</v>
      </c>
    </row>
    <row r="458" spans="1:5" x14ac:dyDescent="0.25">
      <c r="A458">
        <v>912</v>
      </c>
      <c r="B458">
        <f>4*2^Table1[[#This Row],[N]]-Table1[[#This Row],[N]]-3</f>
        <v>1.3848924157002783E+275</v>
      </c>
      <c r="C458">
        <f>$F$2*(Table1[[#This Row],[N]]*2^Table1[[#This Row],[N]])</f>
        <v>9.4726641233899036E+277</v>
      </c>
      <c r="D458">
        <f>$G$2*(2^Table1[[#This Row],[N]])</f>
        <v>1.3848924157002783E+275</v>
      </c>
      <c r="E458" s="3">
        <f>(2^Table1[[#This Row],[N]])*(Table1[[#This Row],[N]]+2)+Table1[[#This Row],[N]]-1</f>
        <v>3.1644791698751359E+277</v>
      </c>
    </row>
    <row r="459" spans="1:5" x14ac:dyDescent="0.25">
      <c r="A459">
        <v>914</v>
      </c>
      <c r="B459">
        <f>4*2^Table1[[#This Row],[N]]-Table1[[#This Row],[N]]-3</f>
        <v>5.5395696628011132E+275</v>
      </c>
      <c r="C459">
        <f>$F$2*(Table1[[#This Row],[N]]*2^Table1[[#This Row],[N]])</f>
        <v>3.7973750038501631E+278</v>
      </c>
      <c r="D459">
        <f>$G$2*(2^Table1[[#This Row],[N]])</f>
        <v>5.5395696628011132E+275</v>
      </c>
      <c r="E459" s="3">
        <f>(2^Table1[[#This Row],[N]])*(Table1[[#This Row],[N]]+2)+Table1[[#This Row],[N]]-1</f>
        <v>1.2685614527814549E+278</v>
      </c>
    </row>
    <row r="460" spans="1:5" x14ac:dyDescent="0.25">
      <c r="A460">
        <v>916</v>
      </c>
      <c r="B460">
        <f>4*2^Table1[[#This Row],[N]]-Table1[[#This Row],[N]]-3</f>
        <v>2.2158278651204453E+276</v>
      </c>
      <c r="C460">
        <f>$F$2*(Table1[[#This Row],[N]]*2^Table1[[#This Row],[N]])</f>
        <v>1.5222737433377459E+279</v>
      </c>
      <c r="D460">
        <f>$G$2*(2^Table1[[#This Row],[N]])</f>
        <v>2.2158278651204453E+276</v>
      </c>
      <c r="E460" s="3">
        <f>(2^Table1[[#This Row],[N]])*(Table1[[#This Row],[N]]+2)+Table1[[#This Row],[N]]-1</f>
        <v>5.0853249504514219E+278</v>
      </c>
    </row>
    <row r="461" spans="1:5" x14ac:dyDescent="0.25">
      <c r="A461">
        <v>918</v>
      </c>
      <c r="B461">
        <f>4*2^Table1[[#This Row],[N]]-Table1[[#This Row],[N]]-3</f>
        <v>8.8633114604817811E+276</v>
      </c>
      <c r="C461">
        <f>$F$2*(Table1[[#This Row],[N]]*2^Table1[[#This Row],[N]])</f>
        <v>6.1023899405417063E+279</v>
      </c>
      <c r="D461">
        <f>$G$2*(2^Table1[[#This Row],[N]])</f>
        <v>8.8633114604817811E+276</v>
      </c>
      <c r="E461" s="3">
        <f>(2^Table1[[#This Row],[N]])*(Table1[[#This Row],[N]]+2)+Table1[[#This Row],[N]]-1</f>
        <v>2.0385616359108097E+279</v>
      </c>
    </row>
    <row r="462" spans="1:5" x14ac:dyDescent="0.25">
      <c r="A462">
        <v>920</v>
      </c>
      <c r="B462">
        <f>4*2^Table1[[#This Row],[N]]-Table1[[#This Row],[N]]-3</f>
        <v>3.5453245841927125E+277</v>
      </c>
      <c r="C462">
        <f>$F$2*(Table1[[#This Row],[N]]*2^Table1[[#This Row],[N]])</f>
        <v>2.4462739630929716E+280</v>
      </c>
      <c r="D462">
        <f>$G$2*(2^Table1[[#This Row],[N]])</f>
        <v>3.5453245841927125E+277</v>
      </c>
      <c r="E462" s="3">
        <f>(2^Table1[[#This Row],[N]])*(Table1[[#This Row],[N]]+2)+Table1[[#This Row],[N]]-1</f>
        <v>8.1719731665642022E+279</v>
      </c>
    </row>
    <row r="463" spans="1:5" x14ac:dyDescent="0.25">
      <c r="A463">
        <v>922</v>
      </c>
      <c r="B463">
        <f>4*2^Table1[[#This Row],[N]]-Table1[[#This Row],[N]]-3</f>
        <v>1.418129833677085E+278</v>
      </c>
      <c r="C463">
        <f>$F$2*(Table1[[#This Row],[N]]*2^Table1[[#This Row],[N]])</f>
        <v>9.8063677998770427E+280</v>
      </c>
      <c r="D463">
        <f>$G$2*(2^Table1[[#This Row],[N]])</f>
        <v>1.418129833677085E+278</v>
      </c>
      <c r="E463" s="3">
        <f>(2^Table1[[#This Row],[N]])*(Table1[[#This Row],[N]]+2)+Table1[[#This Row],[N]]-1</f>
        <v>3.2758799157940663E+280</v>
      </c>
    </row>
    <row r="464" spans="1:5" x14ac:dyDescent="0.25">
      <c r="A464">
        <v>924</v>
      </c>
      <c r="B464">
        <f>4*2^Table1[[#This Row],[N]]-Table1[[#This Row],[N]]-3</f>
        <v>5.6725193347083399E+278</v>
      </c>
      <c r="C464">
        <f>$F$2*(Table1[[#This Row],[N]]*2^Table1[[#This Row],[N]])</f>
        <v>3.9310558989528796E+281</v>
      </c>
      <c r="D464">
        <f>$G$2*(2^Table1[[#This Row],[N]])</f>
        <v>5.6725193347083399E+278</v>
      </c>
      <c r="E464" s="3">
        <f>(2^Table1[[#This Row],[N]])*(Table1[[#This Row],[N]]+2)+Table1[[#This Row],[N]]-1</f>
        <v>1.3131882259849807E+281</v>
      </c>
    </row>
    <row r="465" spans="1:5" x14ac:dyDescent="0.25">
      <c r="A465">
        <v>926</v>
      </c>
      <c r="B465">
        <f>4*2^Table1[[#This Row],[N]]-Table1[[#This Row],[N]]-3</f>
        <v>2.269007733883336E+279</v>
      </c>
      <c r="C465">
        <f>$F$2*(Table1[[#This Row],[N]]*2^Table1[[#This Row],[N]])</f>
        <v>1.5758258711819768E+282</v>
      </c>
      <c r="D465">
        <f>$G$2*(2^Table1[[#This Row],[N]])</f>
        <v>2.269007733883336E+279</v>
      </c>
      <c r="E465" s="3">
        <f>(2^Table1[[#This Row],[N]])*(Table1[[#This Row],[N]]+2)+Table1[[#This Row],[N]]-1</f>
        <v>5.2640979426093395E+281</v>
      </c>
    </row>
    <row r="466" spans="1:5" x14ac:dyDescent="0.25">
      <c r="A466">
        <v>928</v>
      </c>
      <c r="B466">
        <f>4*2^Table1[[#This Row],[N]]-Table1[[#This Row],[N]]-3</f>
        <v>9.0760309355333439E+279</v>
      </c>
      <c r="C466">
        <f>$F$2*(Table1[[#This Row],[N]]*2^Table1[[#This Row],[N]])</f>
        <v>6.3169175311312073E+282</v>
      </c>
      <c r="D466">
        <f>$G$2*(2^Table1[[#This Row],[N]])</f>
        <v>9.0760309355333439E+279</v>
      </c>
      <c r="E466" s="3">
        <f>(2^Table1[[#This Row],[N]])*(Table1[[#This Row],[N]]+2)+Table1[[#This Row],[N]]-1</f>
        <v>2.1101771925115025E+282</v>
      </c>
    </row>
    <row r="467" spans="1:5" x14ac:dyDescent="0.25">
      <c r="A467">
        <v>930</v>
      </c>
      <c r="B467">
        <f>4*2^Table1[[#This Row],[N]]-Table1[[#This Row],[N]]-3</f>
        <v>3.6304123742133376E+280</v>
      </c>
      <c r="C467">
        <f>$F$2*(Table1[[#This Row],[N]]*2^Table1[[#This Row],[N]])</f>
        <v>2.5322126310138029E+283</v>
      </c>
      <c r="D467">
        <f>$G$2*(2^Table1[[#This Row],[N]])</f>
        <v>3.6304123742133376E+280</v>
      </c>
      <c r="E467" s="3">
        <f>(2^Table1[[#This Row],[N]])*(Table1[[#This Row],[N]]+2)+Table1[[#This Row],[N]]-1</f>
        <v>8.4588608319170765E+282</v>
      </c>
    </row>
    <row r="468" spans="1:5" x14ac:dyDescent="0.25">
      <c r="A468">
        <v>932</v>
      </c>
      <c r="B468">
        <f>4*2^Table1[[#This Row],[N]]-Table1[[#This Row],[N]]-3</f>
        <v>1.452164949685335E+281</v>
      </c>
      <c r="C468">
        <f>$F$2*(Table1[[#This Row],[N]]*2^Table1[[#This Row],[N]])</f>
        <v>1.0150632998300492E+284</v>
      </c>
      <c r="D468">
        <f>$G$2*(2^Table1[[#This Row],[N]])</f>
        <v>1.452164949685335E+281</v>
      </c>
      <c r="E468" s="3">
        <f>(2^Table1[[#This Row],[N]])*(Table1[[#This Row],[N]]+2)+Table1[[#This Row],[N]]-1</f>
        <v>3.3908051575152573E+283</v>
      </c>
    </row>
    <row r="469" spans="1:5" x14ac:dyDescent="0.25">
      <c r="A469">
        <v>934</v>
      </c>
      <c r="B469">
        <f>4*2^Table1[[#This Row],[N]]-Table1[[#This Row],[N]]-3</f>
        <v>5.8086597987413401E+281</v>
      </c>
      <c r="C469">
        <f>$F$2*(Table1[[#This Row],[N]]*2^Table1[[#This Row],[N]])</f>
        <v>4.0689661890183087E+284</v>
      </c>
      <c r="D469">
        <f>$G$2*(2^Table1[[#This Row],[N]])</f>
        <v>5.8086597987413401E+281</v>
      </c>
      <c r="E469" s="3">
        <f>(2^Table1[[#This Row],[N]])*(Table1[[#This Row],[N]]+2)+Table1[[#This Row],[N]]-1</f>
        <v>1.3592263929054736E+284</v>
      </c>
    </row>
    <row r="470" spans="1:5" x14ac:dyDescent="0.25">
      <c r="A470">
        <v>936</v>
      </c>
      <c r="B470">
        <f>4*2^Table1[[#This Row],[N]]-Table1[[#This Row],[N]]-3</f>
        <v>2.323463919496536E+282</v>
      </c>
      <c r="C470">
        <f>$F$2*(Table1[[#This Row],[N]]*2^Table1[[#This Row],[N]])</f>
        <v>1.6310716714865683E+285</v>
      </c>
      <c r="D470">
        <f>$G$2*(2^Table1[[#This Row],[N]])</f>
        <v>2.323463919496536E+282</v>
      </c>
      <c r="E470" s="3">
        <f>(2^Table1[[#This Row],[N]])*(Table1[[#This Row],[N]]+2)+Table1[[#This Row],[N]]-1</f>
        <v>5.448522891219377E+284</v>
      </c>
    </row>
    <row r="471" spans="1:5" x14ac:dyDescent="0.25">
      <c r="A471">
        <v>938</v>
      </c>
      <c r="B471">
        <f>4*2^Table1[[#This Row],[N]]-Table1[[#This Row],[N]]-3</f>
        <v>9.2938556779861441E+282</v>
      </c>
      <c r="C471">
        <f>$F$2*(Table1[[#This Row],[N]]*2^Table1[[#This Row],[N]])</f>
        <v>6.5382274694632524E+285</v>
      </c>
      <c r="D471">
        <f>$G$2*(2^Table1[[#This Row],[N]])</f>
        <v>9.2938556779861441E+282</v>
      </c>
      <c r="E471" s="3">
        <f>(2^Table1[[#This Row],[N]])*(Table1[[#This Row],[N]]+2)+Table1[[#This Row],[N]]-1</f>
        <v>2.1840560843267439E+285</v>
      </c>
    </row>
    <row r="472" spans="1:5" x14ac:dyDescent="0.25">
      <c r="A472">
        <v>940</v>
      </c>
      <c r="B472">
        <f>4*2^Table1[[#This Row],[N]]-Table1[[#This Row],[N]]-3</f>
        <v>3.7175422711944577E+283</v>
      </c>
      <c r="C472">
        <f>$F$2*(Table1[[#This Row],[N]]*2^Table1[[#This Row],[N]])</f>
        <v>2.6208673011920926E+286</v>
      </c>
      <c r="D472">
        <f>$G$2*(2^Table1[[#This Row],[N]])</f>
        <v>3.7175422711944577E+283</v>
      </c>
      <c r="E472" s="3">
        <f>(2^Table1[[#This Row],[N]])*(Table1[[#This Row],[N]]+2)+Table1[[#This Row],[N]]-1</f>
        <v>8.7548120486629478E+285</v>
      </c>
    </row>
    <row r="473" spans="1:5" x14ac:dyDescent="0.25">
      <c r="A473">
        <v>942</v>
      </c>
      <c r="B473">
        <f>4*2^Table1[[#This Row],[N]]-Table1[[#This Row],[N]]-3</f>
        <v>1.4870169084777831E+284</v>
      </c>
      <c r="C473">
        <f>$F$2*(Table1[[#This Row],[N]]*2^Table1[[#This Row],[N]])</f>
        <v>1.0505774458395537E+287</v>
      </c>
      <c r="D473">
        <f>$G$2*(2^Table1[[#This Row],[N]])</f>
        <v>1.4870169084777831E+284</v>
      </c>
      <c r="E473" s="3">
        <f>(2^Table1[[#This Row],[N]])*(Table1[[#This Row],[N]]+2)+Table1[[#This Row],[N]]-1</f>
        <v>3.509359904007568E+286</v>
      </c>
    </row>
    <row r="474" spans="1:5" x14ac:dyDescent="0.25">
      <c r="A474">
        <v>944</v>
      </c>
      <c r="B474">
        <f>4*2^Table1[[#This Row],[N]]-Table1[[#This Row],[N]]-3</f>
        <v>5.9480676339111323E+284</v>
      </c>
      <c r="C474">
        <f>$F$2*(Table1[[#This Row],[N]]*2^Table1[[#This Row],[N]])</f>
        <v>4.2112318848090816E+287</v>
      </c>
      <c r="D474">
        <f>$G$2*(2^Table1[[#This Row],[N]])</f>
        <v>5.9480676339111323E+284</v>
      </c>
      <c r="E474" s="3">
        <f>(2^Table1[[#This Row],[N]])*(Table1[[#This Row],[N]]+2)+Table1[[#This Row],[N]]-1</f>
        <v>1.4067179954199828E+287</v>
      </c>
    </row>
    <row r="475" spans="1:5" x14ac:dyDescent="0.25">
      <c r="A475">
        <v>946</v>
      </c>
      <c r="B475">
        <f>4*2^Table1[[#This Row],[N]]-Table1[[#This Row],[N]]-3</f>
        <v>2.3792270535644529E+285</v>
      </c>
      <c r="C475">
        <f>$F$2*(Table1[[#This Row],[N]]*2^Table1[[#This Row],[N]])</f>
        <v>1.6880615945039793E+288</v>
      </c>
      <c r="D475">
        <f>$G$2*(2^Table1[[#This Row],[N]])</f>
        <v>2.3792270535644529E+285</v>
      </c>
      <c r="E475" s="3">
        <f>(2^Table1[[#This Row],[N]])*(Table1[[#This Row],[N]]+2)+Table1[[#This Row],[N]]-1</f>
        <v>5.6387681169477534E+287</v>
      </c>
    </row>
    <row r="476" spans="1:5" x14ac:dyDescent="0.25">
      <c r="A476">
        <v>948</v>
      </c>
      <c r="B476">
        <f>4*2^Table1[[#This Row],[N]]-Table1[[#This Row],[N]]-3</f>
        <v>9.5169082142578116E+285</v>
      </c>
      <c r="C476">
        <f>$F$2*(Table1[[#This Row],[N]]*2^Table1[[#This Row],[N]])</f>
        <v>6.766521740337304E+288</v>
      </c>
      <c r="D476">
        <f>$G$2*(2^Table1[[#This Row],[N]])</f>
        <v>9.5169082142578116E+285</v>
      </c>
      <c r="E476" s="3">
        <f>(2^Table1[[#This Row],[N]])*(Table1[[#This Row],[N]]+2)+Table1[[#This Row],[N]]-1</f>
        <v>2.2602657008862303E+288</v>
      </c>
    </row>
    <row r="477" spans="1:5" x14ac:dyDescent="0.25">
      <c r="A477">
        <v>950</v>
      </c>
      <c r="B477">
        <f>4*2^Table1[[#This Row],[N]]-Table1[[#This Row],[N]]-3</f>
        <v>3.8067632857031246E+286</v>
      </c>
      <c r="C477">
        <f>$F$2*(Table1[[#This Row],[N]]*2^Table1[[#This Row],[N]])</f>
        <v>2.7123188410634763E+289</v>
      </c>
      <c r="D477">
        <f>$G$2*(2^Table1[[#This Row],[N]])</f>
        <v>3.8067632857031246E+286</v>
      </c>
      <c r="E477" s="3">
        <f>(2^Table1[[#This Row],[N]])*(Table1[[#This Row],[N]]+2)+Table1[[#This Row],[N]]-1</f>
        <v>9.0600966199734366E+288</v>
      </c>
    </row>
    <row r="478" spans="1:5" x14ac:dyDescent="0.25">
      <c r="A478">
        <v>952</v>
      </c>
      <c r="B478">
        <f>4*2^Table1[[#This Row],[N]]-Table1[[#This Row],[N]]-3</f>
        <v>1.5227053142812499E+287</v>
      </c>
      <c r="C478">
        <f>$F$2*(Table1[[#This Row],[N]]*2^Table1[[#This Row],[N]])</f>
        <v>1.0872115943968124E+290</v>
      </c>
      <c r="D478">
        <f>$G$2*(2^Table1[[#This Row],[N]])</f>
        <v>1.5227053142812499E+287</v>
      </c>
      <c r="E478" s="3">
        <f>(2^Table1[[#This Row],[N]])*(Table1[[#This Row],[N]]+2)+Table1[[#This Row],[N]]-1</f>
        <v>3.6316521745607809E+289</v>
      </c>
    </row>
    <row r="479" spans="1:5" x14ac:dyDescent="0.25">
      <c r="A479">
        <v>954</v>
      </c>
      <c r="B479">
        <f>4*2^Table1[[#This Row],[N]]-Table1[[#This Row],[N]]-3</f>
        <v>6.0908212571249994E+287</v>
      </c>
      <c r="C479">
        <f>$F$2*(Table1[[#This Row],[N]]*2^Table1[[#This Row],[N]])</f>
        <v>4.3579826094729371E+290</v>
      </c>
      <c r="D479">
        <f>$G$2*(2^Table1[[#This Row],[N]])</f>
        <v>6.0908212571249994E+287</v>
      </c>
      <c r="E479" s="3">
        <f>(2^Table1[[#This Row],[N]])*(Table1[[#This Row],[N]]+2)+Table1[[#This Row],[N]]-1</f>
        <v>1.4557062804528749E+290</v>
      </c>
    </row>
    <row r="480" spans="1:5" x14ac:dyDescent="0.25">
      <c r="A480">
        <v>956</v>
      </c>
      <c r="B480">
        <f>4*2^Table1[[#This Row],[N]]-Table1[[#This Row],[N]]-3</f>
        <v>2.4363285028499998E+288</v>
      </c>
      <c r="C480">
        <f>$F$2*(Table1[[#This Row],[N]]*2^Table1[[#This Row],[N]])</f>
        <v>1.7468475365434498E+291</v>
      </c>
      <c r="D480">
        <f>$G$2*(2^Table1[[#This Row],[N]])</f>
        <v>2.4363285028499998E+288</v>
      </c>
      <c r="E480" s="3">
        <f>(2^Table1[[#This Row],[N]])*(Table1[[#This Row],[N]]+2)+Table1[[#This Row],[N]]-1</f>
        <v>5.8350067643257494E+290</v>
      </c>
    </row>
    <row r="481" spans="1:5" x14ac:dyDescent="0.25">
      <c r="A481">
        <v>958</v>
      </c>
      <c r="B481">
        <f>4*2^Table1[[#This Row],[N]]-Table1[[#This Row],[N]]-3</f>
        <v>9.7453140113999991E+288</v>
      </c>
      <c r="C481">
        <f>$F$2*(Table1[[#This Row],[N]]*2^Table1[[#This Row],[N]])</f>
        <v>7.0020081171908993E+291</v>
      </c>
      <c r="D481">
        <f>$G$2*(2^Table1[[#This Row],[N]])</f>
        <v>9.7453140113999991E+288</v>
      </c>
      <c r="E481" s="3">
        <f>(2^Table1[[#This Row],[N]])*(Table1[[#This Row],[N]]+2)+Table1[[#This Row],[N]]-1</f>
        <v>2.3388753627359998E+291</v>
      </c>
    </row>
    <row r="482" spans="1:5" x14ac:dyDescent="0.25">
      <c r="A482">
        <v>960</v>
      </c>
      <c r="B482">
        <f>4*2^Table1[[#This Row],[N]]-Table1[[#This Row],[N]]-3</f>
        <v>3.8981256045599996E+289</v>
      </c>
      <c r="C482">
        <f>$F$2*(Table1[[#This Row],[N]]*2^Table1[[#This Row],[N]])</f>
        <v>2.8066504352831997E+292</v>
      </c>
      <c r="D482">
        <f>$G$2*(2^Table1[[#This Row],[N]])</f>
        <v>3.8981256045599996E+289</v>
      </c>
      <c r="E482" s="3">
        <f>(2^Table1[[#This Row],[N]])*(Table1[[#This Row],[N]]+2)+Table1[[#This Row],[N]]-1</f>
        <v>9.3749920789667991E+291</v>
      </c>
    </row>
    <row r="483" spans="1:5" x14ac:dyDescent="0.25">
      <c r="A483">
        <v>962</v>
      </c>
      <c r="B483">
        <f>4*2^Table1[[#This Row],[N]]-Table1[[#This Row],[N]]-3</f>
        <v>1.5592502418239999E+290</v>
      </c>
      <c r="C483">
        <f>$F$2*(Table1[[#This Row],[N]]*2^Table1[[#This Row],[N]])</f>
        <v>1.1249990494760159E+293</v>
      </c>
      <c r="D483">
        <f>$G$2*(2^Table1[[#This Row],[N]])</f>
        <v>1.5592502418239999E+290</v>
      </c>
      <c r="E483" s="3">
        <f>(2^Table1[[#This Row],[N]])*(Table1[[#This Row],[N]]+2)+Table1[[#This Row],[N]]-1</f>
        <v>3.7577930827958396E+292</v>
      </c>
    </row>
    <row r="484" spans="1:5" x14ac:dyDescent="0.25">
      <c r="A484">
        <v>964</v>
      </c>
      <c r="B484">
        <f>4*2^Table1[[#This Row],[N]]-Table1[[#This Row],[N]]-3</f>
        <v>6.2370009672959994E+290</v>
      </c>
      <c r="C484">
        <f>$F$2*(Table1[[#This Row],[N]]*2^Table1[[#This Row],[N]])</f>
        <v>4.5093516993550076E+293</v>
      </c>
      <c r="D484">
        <f>$G$2*(2^Table1[[#This Row],[N]])</f>
        <v>6.2370009672959994E+290</v>
      </c>
      <c r="E484" s="3">
        <f>(2^Table1[[#This Row],[N]])*(Table1[[#This Row],[N]]+2)+Table1[[#This Row],[N]]-1</f>
        <v>1.5062357336019839E+293</v>
      </c>
    </row>
    <row r="485" spans="1:5" x14ac:dyDescent="0.25">
      <c r="A485">
        <v>966</v>
      </c>
      <c r="B485">
        <f>4*2^Table1[[#This Row],[N]]-Table1[[#This Row],[N]]-3</f>
        <v>2.4948003869183998E+291</v>
      </c>
      <c r="C485">
        <f>$F$2*(Table1[[#This Row],[N]]*2^Table1[[#This Row],[N]])</f>
        <v>1.8074828803223806E+294</v>
      </c>
      <c r="D485">
        <f>$G$2*(2^Table1[[#This Row],[N]])</f>
        <v>2.4948003869183998E+291</v>
      </c>
      <c r="E485" s="3">
        <f>(2^Table1[[#This Row],[N]])*(Table1[[#This Row],[N]]+2)+Table1[[#This Row],[N]]-1</f>
        <v>6.0374169363425274E+293</v>
      </c>
    </row>
    <row r="486" spans="1:5" x14ac:dyDescent="0.25">
      <c r="A486">
        <v>968</v>
      </c>
      <c r="B486">
        <f>4*2^Table1[[#This Row],[N]]-Table1[[#This Row],[N]]-3</f>
        <v>9.9792015476735991E+291</v>
      </c>
      <c r="C486">
        <f>$F$2*(Table1[[#This Row],[N]]*2^Table1[[#This Row],[N]])</f>
        <v>7.2449003236110329E+294</v>
      </c>
      <c r="D486">
        <f>$G$2*(2^Table1[[#This Row],[N]])</f>
        <v>9.9792015476735991E+291</v>
      </c>
      <c r="E486" s="3">
        <f>(2^Table1[[#This Row],[N]])*(Table1[[#This Row],[N]]+2)+Table1[[#This Row],[N]]-1</f>
        <v>2.4199563753108478E+294</v>
      </c>
    </row>
    <row r="487" spans="1:5" x14ac:dyDescent="0.25">
      <c r="A487">
        <v>970</v>
      </c>
      <c r="B487">
        <f>4*2^Table1[[#This Row],[N]]-Table1[[#This Row],[N]]-3</f>
        <v>3.9916806190694396E+292</v>
      </c>
      <c r="C487">
        <f>$F$2*(Table1[[#This Row],[N]]*2^Table1[[#This Row],[N]])</f>
        <v>2.9039476503730173E+295</v>
      </c>
      <c r="D487">
        <f>$G$2*(2^Table1[[#This Row],[N]])</f>
        <v>3.9916806190694396E+292</v>
      </c>
      <c r="E487" s="3">
        <f>(2^Table1[[#This Row],[N]])*(Table1[[#This Row],[N]]+2)+Table1[[#This Row],[N]]-1</f>
        <v>9.6997839043387383E+294</v>
      </c>
    </row>
    <row r="488" spans="1:5" x14ac:dyDescent="0.25">
      <c r="A488">
        <v>972</v>
      </c>
      <c r="B488">
        <f>4*2^Table1[[#This Row],[N]]-Table1[[#This Row],[N]]-3</f>
        <v>1.5966722476277758E+293</v>
      </c>
      <c r="C488">
        <f>$F$2*(Table1[[#This Row],[N]]*2^Table1[[#This Row],[N]])</f>
        <v>1.1639740685206486E+296</v>
      </c>
      <c r="D488">
        <f>$G$2*(2^Table1[[#This Row],[N]])</f>
        <v>1.5966722476277758E+293</v>
      </c>
      <c r="E488" s="3">
        <f>(2^Table1[[#This Row],[N]])*(Table1[[#This Row],[N]]+2)+Table1[[#This Row],[N]]-1</f>
        <v>3.8878969229736342E+295</v>
      </c>
    </row>
    <row r="489" spans="1:5" x14ac:dyDescent="0.25">
      <c r="A489">
        <v>974</v>
      </c>
      <c r="B489">
        <f>4*2^Table1[[#This Row],[N]]-Table1[[#This Row],[N]]-3</f>
        <v>6.3866889905111034E+293</v>
      </c>
      <c r="C489">
        <f>$F$2*(Table1[[#This Row],[N]]*2^Table1[[#This Row],[N]])</f>
        <v>4.665476307568361E+296</v>
      </c>
      <c r="D489">
        <f>$G$2*(2^Table1[[#This Row],[N]])</f>
        <v>6.3866889905111034E+293</v>
      </c>
      <c r="E489" s="3">
        <f>(2^Table1[[#This Row],[N]])*(Table1[[#This Row],[N]]+2)+Table1[[#This Row],[N]]-1</f>
        <v>1.5583521136847092E+296</v>
      </c>
    </row>
    <row r="490" spans="1:5" x14ac:dyDescent="0.25">
      <c r="A490">
        <v>976</v>
      </c>
      <c r="B490">
        <f>4*2^Table1[[#This Row],[N]]-Table1[[#This Row],[N]]-3</f>
        <v>2.5546755962044414E+294</v>
      </c>
      <c r="C490">
        <f>$F$2*(Table1[[#This Row],[N]]*2^Table1[[#This Row],[N]])</f>
        <v>1.8700225364216511E+297</v>
      </c>
      <c r="D490">
        <f>$G$2*(2^Table1[[#This Row],[N]])</f>
        <v>2.5546755962044414E+294</v>
      </c>
      <c r="E490" s="3">
        <f>(2^Table1[[#This Row],[N]])*(Table1[[#This Row],[N]]+2)+Table1[[#This Row],[N]]-1</f>
        <v>6.2461818327198591E+296</v>
      </c>
    </row>
    <row r="491" spans="1:5" x14ac:dyDescent="0.25">
      <c r="A491">
        <v>978</v>
      </c>
      <c r="B491">
        <f>4*2^Table1[[#This Row],[N]]-Table1[[#This Row],[N]]-3</f>
        <v>1.0218702384817765E+295</v>
      </c>
      <c r="C491">
        <f>$F$2*(Table1[[#This Row],[N]]*2^Table1[[#This Row],[N]])</f>
        <v>7.4954181992638309E+297</v>
      </c>
      <c r="D491">
        <f>$G$2*(2^Table1[[#This Row],[N]])</f>
        <v>1.0218702384817765E+295</v>
      </c>
      <c r="E491" s="3">
        <f>(2^Table1[[#This Row],[N]])*(Table1[[#This Row],[N]]+2)+Table1[[#This Row],[N]]-1</f>
        <v>2.5035820842803525E+297</v>
      </c>
    </row>
    <row r="492" spans="1:5" x14ac:dyDescent="0.25">
      <c r="A492">
        <v>980</v>
      </c>
      <c r="B492">
        <f>4*2^Table1[[#This Row],[N]]-Table1[[#This Row],[N]]-3</f>
        <v>4.0874809539271062E+295</v>
      </c>
      <c r="C492">
        <f>$F$2*(Table1[[#This Row],[N]]*2^Table1[[#This Row],[N]])</f>
        <v>3.004298501136423E+298</v>
      </c>
      <c r="D492">
        <f>$G$2*(2^Table1[[#This Row],[N]])</f>
        <v>4.0874809539271062E+295</v>
      </c>
      <c r="E492" s="3">
        <f>(2^Table1[[#This Row],[N]])*(Table1[[#This Row],[N]]+2)+Table1[[#This Row],[N]]-1</f>
        <v>1.0034765741891046E+298</v>
      </c>
    </row>
    <row r="493" spans="1:5" x14ac:dyDescent="0.25">
      <c r="A493">
        <v>982</v>
      </c>
      <c r="B493">
        <f>4*2^Table1[[#This Row],[N]]-Table1[[#This Row],[N]]-3</f>
        <v>1.6349923815708425E+296</v>
      </c>
      <c r="C493">
        <f>$F$2*(Table1[[#This Row],[N]]*2^Table1[[#This Row],[N]])</f>
        <v>1.2041718890269255E+299</v>
      </c>
      <c r="D493">
        <f>$G$2*(2^Table1[[#This Row],[N]])</f>
        <v>1.6349923815708425E+296</v>
      </c>
      <c r="E493" s="3">
        <f>(2^Table1[[#This Row],[N]])*(Table1[[#This Row],[N]]+2)+Table1[[#This Row],[N]]-1</f>
        <v>4.0220812586642725E+298</v>
      </c>
    </row>
    <row r="494" spans="1:5" x14ac:dyDescent="0.25">
      <c r="A494">
        <v>984</v>
      </c>
      <c r="B494">
        <f>4*2^Table1[[#This Row],[N]]-Table1[[#This Row],[N]]-3</f>
        <v>6.5399695262833699E+296</v>
      </c>
      <c r="C494">
        <f>$F$2*(Table1[[#This Row],[N]]*2^Table1[[#This Row],[N]])</f>
        <v>4.826497510397127E+299</v>
      </c>
      <c r="D494">
        <f>$G$2*(2^Table1[[#This Row],[N]])</f>
        <v>6.5399695262833699E+296</v>
      </c>
      <c r="E494" s="3">
        <f>(2^Table1[[#This Row],[N]])*(Table1[[#This Row],[N]]+2)+Table1[[#This Row],[N]]-1</f>
        <v>1.6121024882288507E+299</v>
      </c>
    </row>
    <row r="495" spans="1:5" x14ac:dyDescent="0.25">
      <c r="A495">
        <v>986</v>
      </c>
      <c r="B495">
        <f>4*2^Table1[[#This Row],[N]]-Table1[[#This Row],[N]]-3</f>
        <v>2.615987810513348E+297</v>
      </c>
      <c r="C495">
        <f>$F$2*(Table1[[#This Row],[N]]*2^Table1[[#This Row],[N]])</f>
        <v>1.9345229858746208E+300</v>
      </c>
      <c r="D495">
        <f>$G$2*(2^Table1[[#This Row],[N]])</f>
        <v>2.615987810513348E+297</v>
      </c>
      <c r="E495" s="3">
        <f>(2^Table1[[#This Row],[N]])*(Table1[[#This Row],[N]]+2)+Table1[[#This Row],[N]]-1</f>
        <v>6.4614898919679694E+299</v>
      </c>
    </row>
    <row r="496" spans="1:5" x14ac:dyDescent="0.25">
      <c r="A496">
        <v>988</v>
      </c>
      <c r="B496">
        <f>4*2^Table1[[#This Row],[N]]-Table1[[#This Row],[N]]-3</f>
        <v>1.0463951242053392E+298</v>
      </c>
      <c r="C496">
        <f>$F$2*(Table1[[#This Row],[N]]*2^Table1[[#This Row],[N]])</f>
        <v>7.7537878703615633E+300</v>
      </c>
      <c r="D496">
        <f>$G$2*(2^Table1[[#This Row],[N]])</f>
        <v>1.0463951242053392E+298</v>
      </c>
      <c r="E496" s="3">
        <f>(2^Table1[[#This Row],[N]])*(Table1[[#This Row],[N]]+2)+Table1[[#This Row],[N]]-1</f>
        <v>2.5898279324082145E+300</v>
      </c>
    </row>
    <row r="497" spans="1:5" x14ac:dyDescent="0.25">
      <c r="A497">
        <v>990</v>
      </c>
      <c r="B497">
        <f>4*2^Table1[[#This Row],[N]]-Table1[[#This Row],[N]]-3</f>
        <v>4.1855804968213567E+298</v>
      </c>
      <c r="C497">
        <f>$F$2*(Table1[[#This Row],[N]]*2^Table1[[#This Row],[N]])</f>
        <v>3.1077935188898574E+301</v>
      </c>
      <c r="D497">
        <f>$G$2*(2^Table1[[#This Row],[N]])</f>
        <v>4.1855804968213567E+298</v>
      </c>
      <c r="E497" s="3">
        <f>(2^Table1[[#This Row],[N]])*(Table1[[#This Row],[N]]+2)+Table1[[#This Row],[N]]-1</f>
        <v>1.0380239632116965E+301</v>
      </c>
    </row>
    <row r="498" spans="1:5" x14ac:dyDescent="0.25">
      <c r="A498">
        <v>992</v>
      </c>
      <c r="B498">
        <f>4*2^Table1[[#This Row],[N]]-Table1[[#This Row],[N]]-3</f>
        <v>1.6742321987285427E+299</v>
      </c>
      <c r="C498">
        <f>$F$2*(Table1[[#This Row],[N]]*2^Table1[[#This Row],[N]])</f>
        <v>1.2456287558540358E+302</v>
      </c>
      <c r="D498">
        <f>$G$2*(2^Table1[[#This Row],[N]])</f>
        <v>1.6742321987285427E+299</v>
      </c>
      <c r="E498" s="3">
        <f>(2^Table1[[#This Row],[N]])*(Table1[[#This Row],[N]]+2)+Table1[[#This Row],[N]]-1</f>
        <v>4.1604670138404286E+301</v>
      </c>
    </row>
    <row r="499" spans="1:5" x14ac:dyDescent="0.25">
      <c r="A499">
        <v>994</v>
      </c>
      <c r="B499">
        <f>4*2^Table1[[#This Row],[N]]-Table1[[#This Row],[N]]-3</f>
        <v>6.6969287949141708E+299</v>
      </c>
      <c r="C499">
        <f>$F$2*(Table1[[#This Row],[N]]*2^Table1[[#This Row],[N]])</f>
        <v>4.9925604166085143E+302</v>
      </c>
      <c r="D499">
        <f>$G$2*(2^Table1[[#This Row],[N]])</f>
        <v>6.6969287949141708E+299</v>
      </c>
      <c r="E499" s="3">
        <f>(2^Table1[[#This Row],[N]])*(Table1[[#This Row],[N]]+2)+Table1[[#This Row],[N]]-1</f>
        <v>1.6675352699336285E+302</v>
      </c>
    </row>
    <row r="500" spans="1:5" x14ac:dyDescent="0.25">
      <c r="A500">
        <v>996</v>
      </c>
      <c r="B500">
        <f>4*2^Table1[[#This Row],[N]]-Table1[[#This Row],[N]]-3</f>
        <v>2.6787715179656683E+300</v>
      </c>
      <c r="C500">
        <f>$F$2*(Table1[[#This Row],[N]]*2^Table1[[#This Row],[N]])</f>
        <v>2.0010423239203542E+303</v>
      </c>
      <c r="D500">
        <f>$G$2*(2^Table1[[#This Row],[N]])</f>
        <v>2.6787715179656683E+300</v>
      </c>
      <c r="E500" s="3">
        <f>(2^Table1[[#This Row],[N]])*(Table1[[#This Row],[N]]+2)+Table1[[#This Row],[N]]-1</f>
        <v>6.6835349373243424E+302</v>
      </c>
    </row>
    <row r="501" spans="1:5" x14ac:dyDescent="0.25">
      <c r="A501">
        <v>998</v>
      </c>
      <c r="B501">
        <f>4*2^Table1[[#This Row],[N]]-Table1[[#This Row],[N]]-3</f>
        <v>1.0715086071862673E+301</v>
      </c>
      <c r="C501">
        <f>$F$2*(Table1[[#This Row],[N]]*2^Table1[[#This Row],[N]])</f>
        <v>8.0202419247892109E+303</v>
      </c>
      <c r="D501">
        <f>$G$2*(2^Table1[[#This Row],[N]])</f>
        <v>1.0715086071862673E+301</v>
      </c>
      <c r="E501" s="3">
        <f>(2^Table1[[#This Row],[N]])*(Table1[[#This Row],[N]]+2)+Table1[[#This Row],[N]]-1</f>
        <v>2.6787715179656683E+303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88D0-2132-4838-8E16-8530C783CA48}">
  <dimension ref="A1:AI94"/>
  <sheetViews>
    <sheetView tabSelected="1" workbookViewId="0">
      <selection activeCell="R44" sqref="R44"/>
    </sheetView>
  </sheetViews>
  <sheetFormatPr defaultRowHeight="15" x14ac:dyDescent="0.25"/>
  <cols>
    <col min="1" max="1" width="11.5703125" customWidth="1"/>
    <col min="2" max="3" width="9.42578125" customWidth="1"/>
    <col min="4" max="7" width="18.7109375" customWidth="1"/>
  </cols>
  <sheetData>
    <row r="1" spans="1:30" x14ac:dyDescent="0.25">
      <c r="A1" t="s">
        <v>23</v>
      </c>
      <c r="B1" t="s">
        <v>28</v>
      </c>
      <c r="C1" t="s">
        <v>29</v>
      </c>
      <c r="D1" t="s">
        <v>73</v>
      </c>
      <c r="E1" t="s">
        <v>74</v>
      </c>
      <c r="F1" t="s">
        <v>75</v>
      </c>
      <c r="G1" t="s">
        <v>76</v>
      </c>
      <c r="Q1" t="s">
        <v>23</v>
      </c>
      <c r="R1" t="s">
        <v>28</v>
      </c>
      <c r="S1" t="s">
        <v>29</v>
      </c>
      <c r="T1" t="s">
        <v>77</v>
      </c>
      <c r="U1" t="s">
        <v>78</v>
      </c>
      <c r="Z1" t="s">
        <v>46</v>
      </c>
      <c r="AA1" t="s">
        <v>47</v>
      </c>
      <c r="AB1" t="s">
        <v>48</v>
      </c>
      <c r="AC1" t="s">
        <v>49</v>
      </c>
      <c r="AD1" t="s">
        <v>72</v>
      </c>
    </row>
    <row r="2" spans="1:30" x14ac:dyDescent="0.25">
      <c r="A2" t="str">
        <f>Z2&amp;"+"&amp;AA2</f>
        <v>0+1</v>
      </c>
      <c r="B2">
        <v>2</v>
      </c>
      <c r="C2">
        <v>2</v>
      </c>
      <c r="D2">
        <v>11</v>
      </c>
      <c r="E2">
        <v>17</v>
      </c>
      <c r="F2">
        <v>6</v>
      </c>
      <c r="G2">
        <v>6</v>
      </c>
      <c r="Q2" t="s">
        <v>30</v>
      </c>
      <c r="R2">
        <v>2</v>
      </c>
      <c r="S2">
        <v>2</v>
      </c>
      <c r="T2">
        <v>7</v>
      </c>
      <c r="U2">
        <v>11</v>
      </c>
      <c r="Z2">
        <v>0</v>
      </c>
      <c r="AA2">
        <v>1</v>
      </c>
      <c r="AB2" t="str">
        <f t="shared" ref="AB2:AB9" si="0">DEC2BIN(Z2)</f>
        <v>0</v>
      </c>
      <c r="AC2" t="str">
        <f t="shared" ref="AC2:AC9" si="1">DEC2BIN(AA2)</f>
        <v>1</v>
      </c>
      <c r="AD2" t="str">
        <f>AB2&amp;"$"&amp;AC2</f>
        <v>0$1</v>
      </c>
    </row>
    <row r="3" spans="1:30" x14ac:dyDescent="0.25">
      <c r="A3" t="str">
        <f>Z3&amp;"+"&amp;AA3</f>
        <v>2+3</v>
      </c>
      <c r="B3">
        <v>6</v>
      </c>
      <c r="C3">
        <f>LEN(DEC2BIN(Z3))+LEN(DEC2BIN(AA3))+1</f>
        <v>5</v>
      </c>
      <c r="D3">
        <v>53</v>
      </c>
      <c r="E3">
        <v>47</v>
      </c>
      <c r="F3">
        <v>16</v>
      </c>
      <c r="G3">
        <v>27</v>
      </c>
      <c r="Q3" t="s">
        <v>31</v>
      </c>
      <c r="R3">
        <v>6</v>
      </c>
      <c r="S3">
        <v>5</v>
      </c>
      <c r="T3">
        <v>17</v>
      </c>
      <c r="U3">
        <v>31</v>
      </c>
      <c r="Z3">
        <v>2</v>
      </c>
      <c r="AA3">
        <v>3</v>
      </c>
      <c r="AB3" t="str">
        <f t="shared" si="0"/>
        <v>10</v>
      </c>
      <c r="AC3" t="str">
        <f t="shared" si="1"/>
        <v>11</v>
      </c>
      <c r="AD3" t="str">
        <f t="shared" ref="AD3:AD52" si="2">AB3&amp;"$"&amp;AC3</f>
        <v>10$11</v>
      </c>
    </row>
    <row r="4" spans="1:30" x14ac:dyDescent="0.25">
      <c r="A4" t="str">
        <f>Z4&amp;"+"&amp;AA4</f>
        <v>4+5</v>
      </c>
      <c r="B4">
        <v>10</v>
      </c>
      <c r="C4">
        <f t="shared" ref="C4:C8" si="3">LEN(DEC2BIN(Z4))+LEN(DEC2BIN(AA4))+1</f>
        <v>7</v>
      </c>
      <c r="D4">
        <v>127</v>
      </c>
      <c r="E4">
        <v>83</v>
      </c>
      <c r="F4">
        <v>26</v>
      </c>
      <c r="G4">
        <v>47</v>
      </c>
      <c r="Q4" t="s">
        <v>32</v>
      </c>
      <c r="R4">
        <v>10</v>
      </c>
      <c r="S4">
        <v>7</v>
      </c>
      <c r="T4">
        <v>27</v>
      </c>
      <c r="U4">
        <v>51</v>
      </c>
      <c r="Z4">
        <v>4</v>
      </c>
      <c r="AA4">
        <v>5</v>
      </c>
      <c r="AB4" t="str">
        <f t="shared" si="0"/>
        <v>100</v>
      </c>
      <c r="AC4" t="str">
        <f t="shared" si="1"/>
        <v>101</v>
      </c>
      <c r="AD4" t="str">
        <f t="shared" si="2"/>
        <v>100$101</v>
      </c>
    </row>
    <row r="5" spans="1:30" x14ac:dyDescent="0.25">
      <c r="A5" t="str">
        <f>Z5&amp;"+"&amp;AA5</f>
        <v>6+7</v>
      </c>
      <c r="B5">
        <v>14</v>
      </c>
      <c r="C5">
        <f>LEN(DEC2BIN(Z5))+LEN(DEC2BIN(AA5))+1</f>
        <v>7</v>
      </c>
      <c r="D5">
        <v>233</v>
      </c>
      <c r="E5">
        <v>107</v>
      </c>
      <c r="F5">
        <v>36</v>
      </c>
      <c r="G5">
        <v>61</v>
      </c>
      <c r="Q5" t="s">
        <v>33</v>
      </c>
      <c r="R5">
        <v>14</v>
      </c>
      <c r="S5">
        <v>7</v>
      </c>
      <c r="T5">
        <v>37</v>
      </c>
      <c r="U5">
        <v>65</v>
      </c>
      <c r="Z5">
        <v>6</v>
      </c>
      <c r="AA5">
        <v>7</v>
      </c>
      <c r="AB5" t="str">
        <f t="shared" si="0"/>
        <v>110</v>
      </c>
      <c r="AC5" t="str">
        <f t="shared" si="1"/>
        <v>111</v>
      </c>
      <c r="AD5" t="str">
        <f t="shared" si="2"/>
        <v>110$111</v>
      </c>
    </row>
    <row r="6" spans="1:30" x14ac:dyDescent="0.25">
      <c r="A6" t="str">
        <f>Z6&amp;"+"&amp;AA6</f>
        <v>8+9</v>
      </c>
      <c r="B6">
        <v>18</v>
      </c>
      <c r="C6">
        <f t="shared" si="3"/>
        <v>9</v>
      </c>
      <c r="D6">
        <v>371</v>
      </c>
      <c r="E6">
        <v>155</v>
      </c>
      <c r="F6">
        <v>46</v>
      </c>
      <c r="G6">
        <v>83</v>
      </c>
      <c r="Q6" t="s">
        <v>34</v>
      </c>
      <c r="R6">
        <v>18</v>
      </c>
      <c r="S6">
        <v>9</v>
      </c>
      <c r="T6">
        <v>47</v>
      </c>
      <c r="U6">
        <v>87</v>
      </c>
      <c r="Z6">
        <v>8</v>
      </c>
      <c r="AA6">
        <v>9</v>
      </c>
      <c r="AB6" t="str">
        <f t="shared" si="0"/>
        <v>1000</v>
      </c>
      <c r="AC6" t="str">
        <f t="shared" si="1"/>
        <v>1001</v>
      </c>
      <c r="AD6" t="str">
        <f t="shared" si="2"/>
        <v>1000$1001</v>
      </c>
    </row>
    <row r="7" spans="1:30" x14ac:dyDescent="0.25">
      <c r="A7" t="str">
        <f>Z7&amp;"+"&amp;AA7</f>
        <v>10+11</v>
      </c>
      <c r="B7">
        <v>22</v>
      </c>
      <c r="C7">
        <f>LEN(DEC2BIN(Z7))+LEN(DEC2BIN(AA7))+1</f>
        <v>9</v>
      </c>
      <c r="D7">
        <v>541</v>
      </c>
      <c r="E7">
        <v>183</v>
      </c>
      <c r="F7">
        <v>56</v>
      </c>
      <c r="G7">
        <v>97</v>
      </c>
      <c r="Q7" t="s">
        <v>35</v>
      </c>
      <c r="R7">
        <v>22</v>
      </c>
      <c r="S7">
        <v>9</v>
      </c>
      <c r="T7">
        <v>57</v>
      </c>
      <c r="U7">
        <v>101</v>
      </c>
      <c r="Z7">
        <v>10</v>
      </c>
      <c r="AA7">
        <v>11</v>
      </c>
      <c r="AB7" t="str">
        <f t="shared" si="0"/>
        <v>1010</v>
      </c>
      <c r="AC7" t="str">
        <f t="shared" si="1"/>
        <v>1011</v>
      </c>
      <c r="AD7" t="str">
        <f t="shared" si="2"/>
        <v>1010$1011</v>
      </c>
    </row>
    <row r="8" spans="1:30" x14ac:dyDescent="0.25">
      <c r="A8" t="str">
        <f>Z8&amp;"+"&amp;AA8</f>
        <v>12+13</v>
      </c>
      <c r="B8">
        <v>26</v>
      </c>
      <c r="C8">
        <f t="shared" si="3"/>
        <v>9</v>
      </c>
      <c r="D8">
        <v>743</v>
      </c>
      <c r="E8">
        <v>211</v>
      </c>
      <c r="F8">
        <v>66</v>
      </c>
      <c r="G8">
        <v>113</v>
      </c>
      <c r="Q8" t="s">
        <v>36</v>
      </c>
      <c r="R8">
        <v>26</v>
      </c>
      <c r="S8">
        <v>9</v>
      </c>
      <c r="T8">
        <v>67</v>
      </c>
      <c r="U8">
        <v>117</v>
      </c>
      <c r="Z8">
        <v>12</v>
      </c>
      <c r="AA8">
        <v>13</v>
      </c>
      <c r="AB8" t="str">
        <f t="shared" si="0"/>
        <v>1100</v>
      </c>
      <c r="AC8" t="str">
        <f t="shared" si="1"/>
        <v>1101</v>
      </c>
      <c r="AD8" t="str">
        <f t="shared" si="2"/>
        <v>1100$1101</v>
      </c>
    </row>
    <row r="9" spans="1:30" x14ac:dyDescent="0.25">
      <c r="A9" t="str">
        <f>Z9&amp;"+"&amp;AA9</f>
        <v>14+15</v>
      </c>
      <c r="B9">
        <v>30</v>
      </c>
      <c r="C9">
        <f>LEN(DEC2BIN(Z9))+LEN(DEC2BIN(AA9))+1</f>
        <v>9</v>
      </c>
      <c r="D9">
        <v>977</v>
      </c>
      <c r="E9">
        <v>239</v>
      </c>
      <c r="F9">
        <v>76</v>
      </c>
      <c r="G9">
        <v>127</v>
      </c>
      <c r="Q9" t="s">
        <v>37</v>
      </c>
      <c r="R9">
        <v>30</v>
      </c>
      <c r="S9">
        <v>9</v>
      </c>
      <c r="T9">
        <v>77</v>
      </c>
      <c r="U9">
        <v>131</v>
      </c>
      <c r="Z9">
        <v>14</v>
      </c>
      <c r="AA9">
        <v>15</v>
      </c>
      <c r="AB9" t="str">
        <f t="shared" si="0"/>
        <v>1110</v>
      </c>
      <c r="AC9" t="str">
        <f t="shared" si="1"/>
        <v>1111</v>
      </c>
      <c r="AD9" t="str">
        <f t="shared" si="2"/>
        <v>1110$1111</v>
      </c>
    </row>
    <row r="10" spans="1:30" x14ac:dyDescent="0.25">
      <c r="A10" t="str">
        <f>Z10&amp;"+"&amp;AA10</f>
        <v>16+17</v>
      </c>
      <c r="B10">
        <v>34</v>
      </c>
      <c r="C10">
        <f t="shared" ref="C10:C28" si="4">LEN(DEC2BIN(Z10))+LEN(DEC2BIN(AA10))+1</f>
        <v>11</v>
      </c>
      <c r="D10">
        <f>Table5[[#This Row],[N_1]]^2+(5/2)*Table5[[#This Row],[N_1]]+2</f>
        <v>1243</v>
      </c>
      <c r="E10">
        <v>307</v>
      </c>
      <c r="F10">
        <v>86</v>
      </c>
      <c r="G10">
        <v>151</v>
      </c>
      <c r="Z10">
        <v>16</v>
      </c>
      <c r="AA10">
        <v>17</v>
      </c>
      <c r="AB10" t="str">
        <f>DEC2BIN(Z10)</f>
        <v>10000</v>
      </c>
      <c r="AC10" t="str">
        <f>DEC2BIN(AA10)</f>
        <v>10001</v>
      </c>
      <c r="AD10" t="str">
        <f t="shared" si="2"/>
        <v>10000$10001</v>
      </c>
    </row>
    <row r="11" spans="1:30" x14ac:dyDescent="0.25">
      <c r="A11" t="str">
        <f>Z11&amp;"+"&amp;AA11</f>
        <v>18+19</v>
      </c>
      <c r="B11">
        <v>38</v>
      </c>
      <c r="C11">
        <f>LEN(DEC2BIN(Z11))+LEN(DEC2BIN(AA11))+1</f>
        <v>11</v>
      </c>
      <c r="D11">
        <f>Table5[[#This Row],[N_1]]^2+(5/2)*Table5[[#This Row],[N_1]]+2</f>
        <v>1541</v>
      </c>
      <c r="E11">
        <v>339</v>
      </c>
      <c r="F11">
        <v>96</v>
      </c>
      <c r="G11">
        <v>165</v>
      </c>
      <c r="Z11">
        <v>18</v>
      </c>
      <c r="AA11">
        <v>19</v>
      </c>
      <c r="AB11" t="str">
        <f t="shared" ref="AB11:AB52" si="5">DEC2BIN(Z11)</f>
        <v>10010</v>
      </c>
      <c r="AC11" t="str">
        <f t="shared" ref="AC11:AC52" si="6">DEC2BIN(AA11)</f>
        <v>10011</v>
      </c>
      <c r="AD11" t="str">
        <f t="shared" si="2"/>
        <v>10010$10011</v>
      </c>
    </row>
    <row r="12" spans="1:30" x14ac:dyDescent="0.25">
      <c r="A12" t="str">
        <f>Z12&amp;"+"&amp;AA12</f>
        <v>20+21</v>
      </c>
      <c r="B12">
        <v>42</v>
      </c>
      <c r="C12">
        <f t="shared" si="4"/>
        <v>11</v>
      </c>
      <c r="D12">
        <f>Table5[[#This Row],[N_1]]^2+(5/2)*Table5[[#This Row],[N_1]]+2</f>
        <v>1871</v>
      </c>
      <c r="E12">
        <f>E11+32</f>
        <v>371</v>
      </c>
      <c r="F12">
        <v>106</v>
      </c>
      <c r="G12">
        <v>181</v>
      </c>
      <c r="Z12">
        <v>20</v>
      </c>
      <c r="AA12">
        <v>21</v>
      </c>
      <c r="AB12" t="str">
        <f t="shared" si="5"/>
        <v>10100</v>
      </c>
      <c r="AC12" t="str">
        <f t="shared" si="6"/>
        <v>10101</v>
      </c>
      <c r="AD12" t="str">
        <f t="shared" si="2"/>
        <v>10100$10101</v>
      </c>
    </row>
    <row r="13" spans="1:30" x14ac:dyDescent="0.25">
      <c r="A13" t="str">
        <f>Z13&amp;"+"&amp;AA13</f>
        <v>22+23</v>
      </c>
      <c r="B13">
        <v>46</v>
      </c>
      <c r="C13">
        <f>LEN(DEC2BIN(Z13))+LEN(DEC2BIN(AA13))+1</f>
        <v>11</v>
      </c>
      <c r="D13">
        <f>Table5[[#This Row],[N_1]]^2+(5/2)*Table5[[#This Row],[N_1]]+2</f>
        <v>2233</v>
      </c>
      <c r="E13">
        <f>E12+32</f>
        <v>403</v>
      </c>
      <c r="F13">
        <v>116</v>
      </c>
      <c r="G13">
        <v>195</v>
      </c>
      <c r="Z13">
        <v>22</v>
      </c>
      <c r="AA13">
        <v>23</v>
      </c>
      <c r="AB13" t="str">
        <f t="shared" si="5"/>
        <v>10110</v>
      </c>
      <c r="AC13" t="str">
        <f t="shared" si="6"/>
        <v>10111</v>
      </c>
      <c r="AD13" t="str">
        <f t="shared" si="2"/>
        <v>10110$10111</v>
      </c>
    </row>
    <row r="14" spans="1:30" x14ac:dyDescent="0.25">
      <c r="A14" t="str">
        <f>Z14&amp;"+"&amp;AA14</f>
        <v>24+25</v>
      </c>
      <c r="B14">
        <v>50</v>
      </c>
      <c r="C14">
        <f t="shared" si="4"/>
        <v>11</v>
      </c>
      <c r="D14">
        <f>Table5[[#This Row],[N_1]]^2+(5/2)*Table5[[#This Row],[N_1]]+2</f>
        <v>2627</v>
      </c>
      <c r="E14">
        <f t="shared" ref="E14:E16" si="7">E13+32</f>
        <v>435</v>
      </c>
      <c r="F14">
        <v>126</v>
      </c>
      <c r="G14">
        <v>213</v>
      </c>
      <c r="Z14">
        <v>24</v>
      </c>
      <c r="AA14">
        <v>25</v>
      </c>
      <c r="AB14" t="str">
        <f t="shared" si="5"/>
        <v>11000</v>
      </c>
      <c r="AC14" t="str">
        <f t="shared" si="6"/>
        <v>11001</v>
      </c>
      <c r="AD14" t="str">
        <f t="shared" si="2"/>
        <v>11000$11001</v>
      </c>
    </row>
    <row r="15" spans="1:30" x14ac:dyDescent="0.25">
      <c r="A15" t="str">
        <f>Z15&amp;"+"&amp;AA15</f>
        <v>26+27</v>
      </c>
      <c r="B15">
        <v>54</v>
      </c>
      <c r="C15">
        <f>LEN(DEC2BIN(Z15))+LEN(DEC2BIN(AA15))+1</f>
        <v>11</v>
      </c>
      <c r="D15">
        <f>Table5[[#This Row],[N_1]]^2+(5/2)*Table5[[#This Row],[N_1]]+2</f>
        <v>3053</v>
      </c>
      <c r="E15">
        <f>E14+32</f>
        <v>467</v>
      </c>
      <c r="F15">
        <v>136</v>
      </c>
      <c r="G15">
        <v>227</v>
      </c>
      <c r="Z15">
        <v>26</v>
      </c>
      <c r="AA15">
        <v>27</v>
      </c>
      <c r="AB15" t="str">
        <f t="shared" si="5"/>
        <v>11010</v>
      </c>
      <c r="AC15" t="str">
        <f t="shared" si="6"/>
        <v>11011</v>
      </c>
      <c r="AD15" t="str">
        <f t="shared" si="2"/>
        <v>11010$11011</v>
      </c>
    </row>
    <row r="16" spans="1:30" x14ac:dyDescent="0.25">
      <c r="A16" t="str">
        <f>Z16&amp;"+"&amp;AA16</f>
        <v>28+29</v>
      </c>
      <c r="B16">
        <v>58</v>
      </c>
      <c r="C16">
        <f t="shared" si="4"/>
        <v>11</v>
      </c>
      <c r="D16">
        <f>Table5[[#This Row],[N_1]]^2+(5/2)*Table5[[#This Row],[N_1]]+2</f>
        <v>3511</v>
      </c>
      <c r="E16">
        <f t="shared" si="7"/>
        <v>499</v>
      </c>
      <c r="F16">
        <v>146</v>
      </c>
      <c r="G16">
        <v>243</v>
      </c>
      <c r="Z16">
        <v>28</v>
      </c>
      <c r="AA16">
        <v>29</v>
      </c>
      <c r="AB16" t="str">
        <f t="shared" si="5"/>
        <v>11100</v>
      </c>
      <c r="AC16" t="str">
        <f t="shared" si="6"/>
        <v>11101</v>
      </c>
      <c r="AD16" t="str">
        <f t="shared" si="2"/>
        <v>11100$11101</v>
      </c>
    </row>
    <row r="17" spans="1:30" x14ac:dyDescent="0.25">
      <c r="A17" t="str">
        <f>Z17&amp;"+"&amp;AA17</f>
        <v>30+31</v>
      </c>
      <c r="B17">
        <v>62</v>
      </c>
      <c r="C17">
        <f>LEN(DEC2BIN(Z17))+LEN(DEC2BIN(AA17))+1</f>
        <v>11</v>
      </c>
      <c r="D17">
        <f>Table5[[#This Row],[N_1]]^2+(5/2)*Table5[[#This Row],[N_1]]+2</f>
        <v>4001</v>
      </c>
      <c r="E17">
        <f>E16+32</f>
        <v>531</v>
      </c>
      <c r="F17">
        <v>156</v>
      </c>
      <c r="G17">
        <v>257</v>
      </c>
      <c r="Z17">
        <v>30</v>
      </c>
      <c r="AA17">
        <v>31</v>
      </c>
      <c r="AB17" t="str">
        <f t="shared" si="5"/>
        <v>11110</v>
      </c>
      <c r="AC17" t="str">
        <f t="shared" si="6"/>
        <v>11111</v>
      </c>
      <c r="AD17" t="str">
        <f t="shared" si="2"/>
        <v>11110$11111</v>
      </c>
    </row>
    <row r="18" spans="1:30" x14ac:dyDescent="0.25">
      <c r="A18" t="str">
        <f>Z18&amp;"+"&amp;AA18</f>
        <v>32+33</v>
      </c>
      <c r="B18">
        <v>66</v>
      </c>
      <c r="C18">
        <f t="shared" si="4"/>
        <v>13</v>
      </c>
      <c r="D18">
        <f>Table5[[#This Row],[N_1]]^2+(5/2)*Table5[[#This Row],[N_1]]+2</f>
        <v>4523</v>
      </c>
      <c r="E18">
        <v>635</v>
      </c>
      <c r="F18">
        <v>166</v>
      </c>
      <c r="G18">
        <v>283</v>
      </c>
      <c r="X18" t="s">
        <v>76</v>
      </c>
      <c r="Z18">
        <v>32</v>
      </c>
      <c r="AA18">
        <v>33</v>
      </c>
      <c r="AB18" t="str">
        <f t="shared" si="5"/>
        <v>100000</v>
      </c>
      <c r="AC18" t="str">
        <f t="shared" si="6"/>
        <v>100001</v>
      </c>
      <c r="AD18" t="str">
        <f t="shared" si="2"/>
        <v>100000$100001</v>
      </c>
    </row>
    <row r="19" spans="1:30" x14ac:dyDescent="0.25">
      <c r="A19" t="str">
        <f>Z19&amp;"+"&amp;AA19</f>
        <v>34+35</v>
      </c>
      <c r="B19">
        <v>70</v>
      </c>
      <c r="C19">
        <f>LEN(DEC2BIN(Z19))+LEN(DEC2BIN(AA19))+1</f>
        <v>13</v>
      </c>
      <c r="D19">
        <f>Table5[[#This Row],[N_1]]^2+(5/2)*Table5[[#This Row],[N_1]]+2</f>
        <v>5077</v>
      </c>
      <c r="E19">
        <f>E18+36</f>
        <v>671</v>
      </c>
      <c r="F19">
        <v>176</v>
      </c>
      <c r="G19">
        <f>G18+X19</f>
        <v>297</v>
      </c>
      <c r="X19">
        <v>14</v>
      </c>
      <c r="Z19">
        <v>34</v>
      </c>
      <c r="AA19">
        <v>35</v>
      </c>
      <c r="AB19" t="str">
        <f t="shared" si="5"/>
        <v>100010</v>
      </c>
      <c r="AC19" t="str">
        <f t="shared" si="6"/>
        <v>100011</v>
      </c>
      <c r="AD19" t="str">
        <f t="shared" si="2"/>
        <v>100010$100011</v>
      </c>
    </row>
    <row r="20" spans="1:30" x14ac:dyDescent="0.25">
      <c r="A20" t="str">
        <f>Z20&amp;"+"&amp;AA20</f>
        <v>36+37</v>
      </c>
      <c r="B20">
        <v>74</v>
      </c>
      <c r="C20">
        <f t="shared" si="4"/>
        <v>13</v>
      </c>
      <c r="D20">
        <f>Table5[[#This Row],[N_1]]^2+(5/2)*Table5[[#This Row],[N_1]]+2</f>
        <v>5663</v>
      </c>
      <c r="E20">
        <f t="shared" ref="E20:E32" si="8">E19+36</f>
        <v>707</v>
      </c>
      <c r="F20">
        <v>186</v>
      </c>
      <c r="G20">
        <f t="shared" ref="G20:G50" si="9">G19+X20</f>
        <v>313</v>
      </c>
      <c r="X20">
        <v>16</v>
      </c>
      <c r="Z20">
        <v>36</v>
      </c>
      <c r="AA20">
        <v>37</v>
      </c>
      <c r="AB20" t="str">
        <f t="shared" si="5"/>
        <v>100100</v>
      </c>
      <c r="AC20" t="str">
        <f t="shared" si="6"/>
        <v>100101</v>
      </c>
      <c r="AD20" t="str">
        <f t="shared" si="2"/>
        <v>100100$100101</v>
      </c>
    </row>
    <row r="21" spans="1:30" x14ac:dyDescent="0.25">
      <c r="A21" t="str">
        <f>Z21&amp;"+"&amp;AA21</f>
        <v>38+39</v>
      </c>
      <c r="B21">
        <v>78</v>
      </c>
      <c r="C21">
        <f>LEN(DEC2BIN(Z21))+LEN(DEC2BIN(AA21))+1</f>
        <v>13</v>
      </c>
      <c r="D21">
        <f>Table5[[#This Row],[N_1]]^2+(5/2)*Table5[[#This Row],[N_1]]+2</f>
        <v>6281</v>
      </c>
      <c r="E21">
        <f>E20+36</f>
        <v>743</v>
      </c>
      <c r="F21">
        <v>196</v>
      </c>
      <c r="G21">
        <f>G20+X21</f>
        <v>327</v>
      </c>
      <c r="X21">
        <v>14</v>
      </c>
      <c r="Z21">
        <v>38</v>
      </c>
      <c r="AA21">
        <v>39</v>
      </c>
      <c r="AB21" t="str">
        <f t="shared" si="5"/>
        <v>100110</v>
      </c>
      <c r="AC21" t="str">
        <f t="shared" si="6"/>
        <v>100111</v>
      </c>
      <c r="AD21" t="str">
        <f t="shared" si="2"/>
        <v>100110$100111</v>
      </c>
    </row>
    <row r="22" spans="1:30" x14ac:dyDescent="0.25">
      <c r="A22" t="str">
        <f>Z22&amp;"+"&amp;AA22</f>
        <v>40+41</v>
      </c>
      <c r="B22">
        <v>82</v>
      </c>
      <c r="C22">
        <f t="shared" si="4"/>
        <v>13</v>
      </c>
      <c r="D22">
        <f>Table5[[#This Row],[N_1]]^2+(5/2)*Table5[[#This Row],[N_1]]+2</f>
        <v>6931</v>
      </c>
      <c r="E22">
        <f t="shared" si="8"/>
        <v>779</v>
      </c>
      <c r="F22">
        <v>206</v>
      </c>
      <c r="G22">
        <f t="shared" si="9"/>
        <v>345</v>
      </c>
      <c r="X22">
        <v>18</v>
      </c>
      <c r="Z22">
        <v>40</v>
      </c>
      <c r="AA22">
        <v>41</v>
      </c>
      <c r="AB22" t="str">
        <f t="shared" si="5"/>
        <v>101000</v>
      </c>
      <c r="AC22" t="str">
        <f t="shared" si="6"/>
        <v>101001</v>
      </c>
      <c r="AD22" t="str">
        <f t="shared" si="2"/>
        <v>101000$101001</v>
      </c>
    </row>
    <row r="23" spans="1:30" x14ac:dyDescent="0.25">
      <c r="A23" t="str">
        <f>Z23&amp;"+"&amp;AA23</f>
        <v>42+43</v>
      </c>
      <c r="B23">
        <v>86</v>
      </c>
      <c r="C23">
        <f>LEN(DEC2BIN(Z23))+LEN(DEC2BIN(AA23))+1</f>
        <v>13</v>
      </c>
      <c r="D23">
        <f>Table5[[#This Row],[N_1]]^2+(5/2)*Table5[[#This Row],[N_1]]+2</f>
        <v>7613</v>
      </c>
      <c r="E23">
        <f>E22+36</f>
        <v>815</v>
      </c>
      <c r="F23">
        <v>216</v>
      </c>
      <c r="G23">
        <f>G22+X23</f>
        <v>359</v>
      </c>
      <c r="X23">
        <v>14</v>
      </c>
      <c r="Z23">
        <v>42</v>
      </c>
      <c r="AA23">
        <v>43</v>
      </c>
      <c r="AB23" t="str">
        <f t="shared" si="5"/>
        <v>101010</v>
      </c>
      <c r="AC23" t="str">
        <f t="shared" si="6"/>
        <v>101011</v>
      </c>
      <c r="AD23" t="str">
        <f t="shared" si="2"/>
        <v>101010$101011</v>
      </c>
    </row>
    <row r="24" spans="1:30" x14ac:dyDescent="0.25">
      <c r="A24" t="str">
        <f>Z24&amp;"+"&amp;AA24</f>
        <v>44+45</v>
      </c>
      <c r="B24">
        <v>90</v>
      </c>
      <c r="C24">
        <f t="shared" si="4"/>
        <v>13</v>
      </c>
      <c r="D24">
        <f>Table5[[#This Row],[N_1]]^2+(5/2)*Table5[[#This Row],[N_1]]+2</f>
        <v>8327</v>
      </c>
      <c r="E24">
        <f t="shared" si="8"/>
        <v>851</v>
      </c>
      <c r="F24">
        <v>226</v>
      </c>
      <c r="G24">
        <f t="shared" si="9"/>
        <v>375</v>
      </c>
      <c r="X24">
        <v>16</v>
      </c>
      <c r="Z24">
        <v>44</v>
      </c>
      <c r="AA24">
        <v>45</v>
      </c>
      <c r="AB24" t="str">
        <f t="shared" si="5"/>
        <v>101100</v>
      </c>
      <c r="AC24" t="str">
        <f t="shared" si="6"/>
        <v>101101</v>
      </c>
      <c r="AD24" t="str">
        <f t="shared" si="2"/>
        <v>101100$101101</v>
      </c>
    </row>
    <row r="25" spans="1:30" x14ac:dyDescent="0.25">
      <c r="A25" t="str">
        <f>Z25&amp;"+"&amp;AA25</f>
        <v>46+47</v>
      </c>
      <c r="B25">
        <v>94</v>
      </c>
      <c r="C25">
        <f>LEN(DEC2BIN(Z25))+LEN(DEC2BIN(AA25))+1</f>
        <v>13</v>
      </c>
      <c r="D25">
        <f>Table5[[#This Row],[N_1]]^2+(5/2)*Table5[[#This Row],[N_1]]+2</f>
        <v>9073</v>
      </c>
      <c r="E25">
        <f>E24+36</f>
        <v>887</v>
      </c>
      <c r="F25">
        <v>236</v>
      </c>
      <c r="G25">
        <f>G24+X25</f>
        <v>389</v>
      </c>
      <c r="X25">
        <v>14</v>
      </c>
      <c r="Z25">
        <v>46</v>
      </c>
      <c r="AA25">
        <v>47</v>
      </c>
      <c r="AB25" t="str">
        <f t="shared" si="5"/>
        <v>101110</v>
      </c>
      <c r="AC25" t="str">
        <f t="shared" si="6"/>
        <v>101111</v>
      </c>
      <c r="AD25" t="str">
        <f t="shared" si="2"/>
        <v>101110$101111</v>
      </c>
    </row>
    <row r="26" spans="1:30" x14ac:dyDescent="0.25">
      <c r="A26" t="str">
        <f>Z26&amp;"+"&amp;AA26</f>
        <v>48+49</v>
      </c>
      <c r="B26">
        <v>98</v>
      </c>
      <c r="C26">
        <f t="shared" si="4"/>
        <v>13</v>
      </c>
      <c r="D26">
        <f>Table5[[#This Row],[N_1]]^2+(5/2)*Table5[[#This Row],[N_1]]+2</f>
        <v>9851</v>
      </c>
      <c r="E26">
        <f t="shared" si="8"/>
        <v>923</v>
      </c>
      <c r="F26">
        <v>246</v>
      </c>
      <c r="G26">
        <f t="shared" si="9"/>
        <v>409</v>
      </c>
      <c r="X26">
        <v>20</v>
      </c>
      <c r="Z26">
        <v>48</v>
      </c>
      <c r="AA26">
        <v>49</v>
      </c>
      <c r="AB26" t="str">
        <f t="shared" si="5"/>
        <v>110000</v>
      </c>
      <c r="AC26" t="str">
        <f t="shared" si="6"/>
        <v>110001</v>
      </c>
      <c r="AD26" t="str">
        <f t="shared" si="2"/>
        <v>110000$110001</v>
      </c>
    </row>
    <row r="27" spans="1:30" x14ac:dyDescent="0.25">
      <c r="A27" t="str">
        <f>Z27&amp;"+"&amp;AA27</f>
        <v>50+51</v>
      </c>
      <c r="B27">
        <v>102</v>
      </c>
      <c r="C27">
        <f>LEN(DEC2BIN(Z27))+LEN(DEC2BIN(AA27))+1</f>
        <v>13</v>
      </c>
      <c r="D27">
        <f>Table5[[#This Row],[N_1]]^2+(5/2)*Table5[[#This Row],[N_1]]+2</f>
        <v>10661</v>
      </c>
      <c r="E27">
        <f>E26+36</f>
        <v>959</v>
      </c>
      <c r="F27">
        <v>256</v>
      </c>
      <c r="G27">
        <f>G26+X27</f>
        <v>423</v>
      </c>
      <c r="X27">
        <v>14</v>
      </c>
      <c r="Z27">
        <v>50</v>
      </c>
      <c r="AA27">
        <v>51</v>
      </c>
      <c r="AB27" t="str">
        <f t="shared" si="5"/>
        <v>110010</v>
      </c>
      <c r="AC27" t="str">
        <f t="shared" si="6"/>
        <v>110011</v>
      </c>
      <c r="AD27" t="str">
        <f t="shared" si="2"/>
        <v>110010$110011</v>
      </c>
    </row>
    <row r="28" spans="1:30" x14ac:dyDescent="0.25">
      <c r="A28" t="str">
        <f>Z28&amp;"+"&amp;AA28</f>
        <v>52+53</v>
      </c>
      <c r="B28">
        <v>106</v>
      </c>
      <c r="C28">
        <f t="shared" si="4"/>
        <v>13</v>
      </c>
      <c r="D28">
        <f>Table5[[#This Row],[N_1]]^2+(5/2)*Table5[[#This Row],[N_1]]+2</f>
        <v>11503</v>
      </c>
      <c r="E28">
        <f t="shared" si="8"/>
        <v>995</v>
      </c>
      <c r="F28">
        <v>266</v>
      </c>
      <c r="G28">
        <f t="shared" si="9"/>
        <v>439</v>
      </c>
      <c r="X28">
        <v>16</v>
      </c>
      <c r="Z28">
        <v>52</v>
      </c>
      <c r="AA28">
        <v>53</v>
      </c>
      <c r="AB28" t="str">
        <f t="shared" si="5"/>
        <v>110100</v>
      </c>
      <c r="AC28" t="str">
        <f t="shared" si="6"/>
        <v>110101</v>
      </c>
      <c r="AD28" t="str">
        <f t="shared" si="2"/>
        <v>110100$110101</v>
      </c>
    </row>
    <row r="29" spans="1:30" x14ac:dyDescent="0.25">
      <c r="A29" t="str">
        <f>Z29&amp;"+"&amp;AA29</f>
        <v>54+55</v>
      </c>
      <c r="B29">
        <v>110</v>
      </c>
      <c r="C29">
        <f>LEN(DEC2BIN(Z29))+LEN(DEC2BIN(AA29))+1</f>
        <v>13</v>
      </c>
      <c r="D29">
        <f>Table5[[#This Row],[N_1]]^2+(5/2)*Table5[[#This Row],[N_1]]+2</f>
        <v>12377</v>
      </c>
      <c r="E29">
        <f>E28+36</f>
        <v>1031</v>
      </c>
      <c r="F29">
        <v>276</v>
      </c>
      <c r="G29">
        <f>G28+X29</f>
        <v>453</v>
      </c>
      <c r="X29">
        <v>14</v>
      </c>
      <c r="Z29">
        <v>54</v>
      </c>
      <c r="AA29">
        <v>55</v>
      </c>
      <c r="AB29" t="str">
        <f t="shared" si="5"/>
        <v>110110</v>
      </c>
      <c r="AC29" t="str">
        <f t="shared" si="6"/>
        <v>110111</v>
      </c>
      <c r="AD29" t="str">
        <f t="shared" si="2"/>
        <v>110110$110111</v>
      </c>
    </row>
    <row r="30" spans="1:30" x14ac:dyDescent="0.25">
      <c r="A30" t="str">
        <f>Z30&amp;"+"&amp;AA30</f>
        <v>56+57</v>
      </c>
      <c r="B30">
        <v>114</v>
      </c>
      <c r="C30">
        <f t="shared" ref="C30:C50" si="10">LEN(DEC2BIN(Z30))+LEN(DEC2BIN(AA30))+1</f>
        <v>13</v>
      </c>
      <c r="D30">
        <f>Table5[[#This Row],[N_1]]^2+(5/2)*Table5[[#This Row],[N_1]]+2</f>
        <v>13283</v>
      </c>
      <c r="E30">
        <f t="shared" si="8"/>
        <v>1067</v>
      </c>
      <c r="F30">
        <v>286</v>
      </c>
      <c r="G30">
        <f t="shared" si="9"/>
        <v>471</v>
      </c>
      <c r="X30">
        <v>18</v>
      </c>
      <c r="Z30">
        <v>56</v>
      </c>
      <c r="AA30">
        <v>57</v>
      </c>
      <c r="AB30" t="str">
        <f t="shared" si="5"/>
        <v>111000</v>
      </c>
      <c r="AC30" t="str">
        <f t="shared" si="6"/>
        <v>111001</v>
      </c>
      <c r="AD30" t="str">
        <f t="shared" si="2"/>
        <v>111000$111001</v>
      </c>
    </row>
    <row r="31" spans="1:30" x14ac:dyDescent="0.25">
      <c r="A31" t="str">
        <f>Z31&amp;"+"&amp;AA31</f>
        <v>58+59</v>
      </c>
      <c r="B31">
        <v>118</v>
      </c>
      <c r="C31">
        <f>LEN(DEC2BIN(Z31))+LEN(DEC2BIN(AA31))+1</f>
        <v>13</v>
      </c>
      <c r="D31">
        <f>Table5[[#This Row],[N_1]]^2+(5/2)*Table5[[#This Row],[N_1]]+2</f>
        <v>14221</v>
      </c>
      <c r="E31">
        <f>E30+36</f>
        <v>1103</v>
      </c>
      <c r="F31">
        <v>296</v>
      </c>
      <c r="G31">
        <f>G30+X31</f>
        <v>485</v>
      </c>
      <c r="X31">
        <v>14</v>
      </c>
      <c r="Z31">
        <v>58</v>
      </c>
      <c r="AA31">
        <v>59</v>
      </c>
      <c r="AB31" t="str">
        <f t="shared" si="5"/>
        <v>111010</v>
      </c>
      <c r="AC31" t="str">
        <f t="shared" si="6"/>
        <v>111011</v>
      </c>
      <c r="AD31" t="str">
        <f t="shared" si="2"/>
        <v>111010$111011</v>
      </c>
    </row>
    <row r="32" spans="1:30" x14ac:dyDescent="0.25">
      <c r="A32" t="str">
        <f>Z32&amp;"+"&amp;AA32</f>
        <v>60+61</v>
      </c>
      <c r="B32">
        <v>122</v>
      </c>
      <c r="C32">
        <f t="shared" si="10"/>
        <v>13</v>
      </c>
      <c r="D32">
        <f>Table5[[#This Row],[N_1]]^2+(5/2)*Table5[[#This Row],[N_1]]+2</f>
        <v>15191</v>
      </c>
      <c r="E32">
        <f t="shared" si="8"/>
        <v>1139</v>
      </c>
      <c r="F32">
        <v>306</v>
      </c>
      <c r="G32">
        <f t="shared" si="9"/>
        <v>501</v>
      </c>
      <c r="X32">
        <v>16</v>
      </c>
      <c r="Z32">
        <v>60</v>
      </c>
      <c r="AA32">
        <v>61</v>
      </c>
      <c r="AB32" t="str">
        <f t="shared" si="5"/>
        <v>111100</v>
      </c>
      <c r="AC32" t="str">
        <f t="shared" si="6"/>
        <v>111101</v>
      </c>
      <c r="AD32" t="str">
        <f t="shared" si="2"/>
        <v>111100$111101</v>
      </c>
    </row>
    <row r="33" spans="1:30" x14ac:dyDescent="0.25">
      <c r="A33" t="str">
        <f>Z33&amp;"+"&amp;AA33</f>
        <v>62+63</v>
      </c>
      <c r="B33">
        <v>126</v>
      </c>
      <c r="C33">
        <f>LEN(DEC2BIN(Z33))+LEN(DEC2BIN(AA33))+1</f>
        <v>13</v>
      </c>
      <c r="D33">
        <f>Table5[[#This Row],[N_1]]^2+(5/2)*Table5[[#This Row],[N_1]]+2</f>
        <v>16193</v>
      </c>
      <c r="E33">
        <f>E32+36</f>
        <v>1175</v>
      </c>
      <c r="F33">
        <v>316</v>
      </c>
      <c r="G33">
        <f>G32+X33</f>
        <v>515</v>
      </c>
      <c r="X33">
        <v>14</v>
      </c>
      <c r="Z33">
        <v>62</v>
      </c>
      <c r="AA33">
        <v>63</v>
      </c>
      <c r="AB33" t="str">
        <f t="shared" si="5"/>
        <v>111110</v>
      </c>
      <c r="AC33" t="str">
        <f t="shared" si="6"/>
        <v>111111</v>
      </c>
      <c r="AD33" t="str">
        <f t="shared" si="2"/>
        <v>111110$111111</v>
      </c>
    </row>
    <row r="34" spans="1:30" x14ac:dyDescent="0.25">
      <c r="A34" t="str">
        <f>Z34&amp;"+"&amp;AA34</f>
        <v>64+65</v>
      </c>
      <c r="B34">
        <v>130</v>
      </c>
      <c r="C34">
        <f t="shared" si="10"/>
        <v>15</v>
      </c>
      <c r="D34">
        <f>Table5[[#This Row],[N_1]]^2+(5/2)*Table5[[#This Row],[N_1]]+2</f>
        <v>17227</v>
      </c>
      <c r="E34" s="9">
        <v>1347</v>
      </c>
      <c r="F34">
        <v>326</v>
      </c>
      <c r="G34">
        <v>543</v>
      </c>
      <c r="Z34">
        <v>64</v>
      </c>
      <c r="AA34">
        <v>65</v>
      </c>
      <c r="AB34" t="str">
        <f t="shared" si="5"/>
        <v>1000000</v>
      </c>
      <c r="AC34" t="str">
        <f t="shared" si="6"/>
        <v>1000001</v>
      </c>
      <c r="AD34" t="str">
        <f t="shared" si="2"/>
        <v>1000000$1000001</v>
      </c>
    </row>
    <row r="35" spans="1:30" x14ac:dyDescent="0.25">
      <c r="A35" t="str">
        <f>Z35&amp;"+"&amp;AA35</f>
        <v>66+67</v>
      </c>
      <c r="B35">
        <v>134</v>
      </c>
      <c r="C35">
        <f>LEN(DEC2BIN(Z35))+LEN(DEC2BIN(AA35))+1</f>
        <v>15</v>
      </c>
      <c r="D35">
        <f>Table5[[#This Row],[N_1]]^2+(5/2)*Table5[[#This Row],[N_1]]+2</f>
        <v>18293</v>
      </c>
      <c r="E35">
        <f>E34+40</f>
        <v>1387</v>
      </c>
      <c r="F35">
        <v>336</v>
      </c>
      <c r="G35">
        <f>G34+X35</f>
        <v>557</v>
      </c>
      <c r="X35">
        <v>14</v>
      </c>
      <c r="Z35">
        <v>66</v>
      </c>
      <c r="AA35">
        <v>67</v>
      </c>
      <c r="AB35" t="str">
        <f t="shared" si="5"/>
        <v>1000010</v>
      </c>
      <c r="AC35" t="str">
        <f t="shared" si="6"/>
        <v>1000011</v>
      </c>
      <c r="AD35" t="str">
        <f t="shared" si="2"/>
        <v>1000010$1000011</v>
      </c>
    </row>
    <row r="36" spans="1:30" x14ac:dyDescent="0.25">
      <c r="A36" t="str">
        <f>Z36&amp;"+"&amp;AA36</f>
        <v>68+69</v>
      </c>
      <c r="B36">
        <v>138</v>
      </c>
      <c r="C36">
        <f t="shared" si="10"/>
        <v>15</v>
      </c>
      <c r="D36">
        <f>Table5[[#This Row],[N_1]]^2+(5/2)*Table5[[#This Row],[N_1]]+2</f>
        <v>19391</v>
      </c>
      <c r="E36">
        <f t="shared" ref="E36:E52" si="11">E35+40</f>
        <v>1427</v>
      </c>
      <c r="F36">
        <v>346</v>
      </c>
      <c r="G36">
        <f t="shared" si="9"/>
        <v>573</v>
      </c>
      <c r="X36">
        <v>16</v>
      </c>
      <c r="Z36">
        <v>68</v>
      </c>
      <c r="AA36">
        <v>69</v>
      </c>
      <c r="AB36" t="str">
        <f t="shared" si="5"/>
        <v>1000100</v>
      </c>
      <c r="AC36" t="str">
        <f t="shared" si="6"/>
        <v>1000101</v>
      </c>
      <c r="AD36" t="str">
        <f t="shared" si="2"/>
        <v>1000100$1000101</v>
      </c>
    </row>
    <row r="37" spans="1:30" x14ac:dyDescent="0.25">
      <c r="A37" t="str">
        <f>Z37&amp;"+"&amp;AA37</f>
        <v>70+71</v>
      </c>
      <c r="B37">
        <v>142</v>
      </c>
      <c r="C37">
        <f>LEN(DEC2BIN(Z37))+LEN(DEC2BIN(AA37))+1</f>
        <v>15</v>
      </c>
      <c r="D37">
        <f>Table5[[#This Row],[N_1]]^2+(5/2)*Table5[[#This Row],[N_1]]+2</f>
        <v>20521</v>
      </c>
      <c r="E37">
        <f>E36+40</f>
        <v>1467</v>
      </c>
      <c r="F37">
        <v>356</v>
      </c>
      <c r="G37">
        <f>G36+X37</f>
        <v>587</v>
      </c>
      <c r="X37">
        <v>14</v>
      </c>
      <c r="Z37">
        <v>70</v>
      </c>
      <c r="AA37">
        <v>71</v>
      </c>
      <c r="AB37" t="str">
        <f t="shared" si="5"/>
        <v>1000110</v>
      </c>
      <c r="AC37" t="str">
        <f t="shared" si="6"/>
        <v>1000111</v>
      </c>
      <c r="AD37" t="str">
        <f t="shared" si="2"/>
        <v>1000110$1000111</v>
      </c>
    </row>
    <row r="38" spans="1:30" x14ac:dyDescent="0.25">
      <c r="A38" t="str">
        <f>Z38&amp;"+"&amp;AA38</f>
        <v>72+73</v>
      </c>
      <c r="B38">
        <v>146</v>
      </c>
      <c r="C38">
        <f t="shared" si="10"/>
        <v>15</v>
      </c>
      <c r="D38">
        <f>Table5[[#This Row],[N_1]]^2+(5/2)*Table5[[#This Row],[N_1]]+2</f>
        <v>21683</v>
      </c>
      <c r="E38">
        <f t="shared" si="11"/>
        <v>1507</v>
      </c>
      <c r="F38">
        <v>366</v>
      </c>
      <c r="G38">
        <f t="shared" si="9"/>
        <v>605</v>
      </c>
      <c r="X38">
        <v>18</v>
      </c>
      <c r="Z38">
        <v>72</v>
      </c>
      <c r="AA38">
        <v>73</v>
      </c>
      <c r="AB38" t="str">
        <f t="shared" si="5"/>
        <v>1001000</v>
      </c>
      <c r="AC38" t="str">
        <f t="shared" si="6"/>
        <v>1001001</v>
      </c>
      <c r="AD38" t="str">
        <f t="shared" si="2"/>
        <v>1001000$1001001</v>
      </c>
    </row>
    <row r="39" spans="1:30" x14ac:dyDescent="0.25">
      <c r="A39" t="str">
        <f>Z39&amp;"+"&amp;AA39</f>
        <v>74+75</v>
      </c>
      <c r="B39">
        <v>150</v>
      </c>
      <c r="C39">
        <f>LEN(DEC2BIN(Z39))+LEN(DEC2BIN(AA39))+1</f>
        <v>15</v>
      </c>
      <c r="D39">
        <f>Table5[[#This Row],[N_1]]^2+(5/2)*Table5[[#This Row],[N_1]]+2</f>
        <v>22877</v>
      </c>
      <c r="E39">
        <f>E38+40</f>
        <v>1547</v>
      </c>
      <c r="F39">
        <v>376</v>
      </c>
      <c r="G39">
        <f>G38+X39</f>
        <v>619</v>
      </c>
      <c r="X39">
        <v>14</v>
      </c>
      <c r="Z39">
        <v>74</v>
      </c>
      <c r="AA39">
        <v>75</v>
      </c>
      <c r="AB39" t="str">
        <f t="shared" si="5"/>
        <v>1001010</v>
      </c>
      <c r="AC39" t="str">
        <f t="shared" si="6"/>
        <v>1001011</v>
      </c>
      <c r="AD39" t="str">
        <f t="shared" si="2"/>
        <v>1001010$1001011</v>
      </c>
    </row>
    <row r="40" spans="1:30" x14ac:dyDescent="0.25">
      <c r="A40" t="str">
        <f>Z40&amp;"+"&amp;AA40</f>
        <v>76+77</v>
      </c>
      <c r="B40">
        <v>154</v>
      </c>
      <c r="C40">
        <f t="shared" si="10"/>
        <v>15</v>
      </c>
      <c r="D40">
        <f>Table5[[#This Row],[N_1]]^2+(5/2)*Table5[[#This Row],[N_1]]+2</f>
        <v>24103</v>
      </c>
      <c r="E40">
        <f t="shared" si="11"/>
        <v>1587</v>
      </c>
      <c r="F40">
        <v>386</v>
      </c>
      <c r="G40">
        <f t="shared" si="9"/>
        <v>635</v>
      </c>
      <c r="X40">
        <v>16</v>
      </c>
      <c r="Z40">
        <v>76</v>
      </c>
      <c r="AA40">
        <v>77</v>
      </c>
      <c r="AB40" t="str">
        <f t="shared" si="5"/>
        <v>1001100</v>
      </c>
      <c r="AC40" t="str">
        <f t="shared" si="6"/>
        <v>1001101</v>
      </c>
      <c r="AD40" t="str">
        <f t="shared" si="2"/>
        <v>1001100$1001101</v>
      </c>
    </row>
    <row r="41" spans="1:30" x14ac:dyDescent="0.25">
      <c r="A41" t="str">
        <f>Z41&amp;"+"&amp;AA41</f>
        <v>78+79</v>
      </c>
      <c r="B41">
        <v>158</v>
      </c>
      <c r="C41">
        <f>LEN(DEC2BIN(Z41))+LEN(DEC2BIN(AA41))+1</f>
        <v>15</v>
      </c>
      <c r="D41">
        <f>Table5[[#This Row],[N_1]]^2+(5/2)*Table5[[#This Row],[N_1]]+2</f>
        <v>25361</v>
      </c>
      <c r="E41">
        <f>E40+40</f>
        <v>1627</v>
      </c>
      <c r="F41">
        <v>396</v>
      </c>
      <c r="G41">
        <f>G40+X41</f>
        <v>649</v>
      </c>
      <c r="X41">
        <v>14</v>
      </c>
      <c r="Z41">
        <v>78</v>
      </c>
      <c r="AA41">
        <v>79</v>
      </c>
      <c r="AB41" t="str">
        <f t="shared" si="5"/>
        <v>1001110</v>
      </c>
      <c r="AC41" t="str">
        <f t="shared" si="6"/>
        <v>1001111</v>
      </c>
      <c r="AD41" t="str">
        <f t="shared" si="2"/>
        <v>1001110$1001111</v>
      </c>
    </row>
    <row r="42" spans="1:30" x14ac:dyDescent="0.25">
      <c r="A42" t="str">
        <f>Z42&amp;"+"&amp;AA42</f>
        <v>80+81</v>
      </c>
      <c r="B42">
        <v>162</v>
      </c>
      <c r="C42">
        <f t="shared" si="10"/>
        <v>15</v>
      </c>
      <c r="D42">
        <f>Table5[[#This Row],[N_1]]^2+(5/2)*Table5[[#This Row],[N_1]]+2</f>
        <v>26651</v>
      </c>
      <c r="E42">
        <f t="shared" si="11"/>
        <v>1667</v>
      </c>
      <c r="F42">
        <v>406</v>
      </c>
      <c r="G42">
        <f t="shared" si="9"/>
        <v>669</v>
      </c>
      <c r="X42">
        <v>20</v>
      </c>
      <c r="Z42">
        <v>80</v>
      </c>
      <c r="AA42">
        <v>81</v>
      </c>
      <c r="AB42" t="str">
        <f t="shared" si="5"/>
        <v>1010000</v>
      </c>
      <c r="AC42" t="str">
        <f t="shared" si="6"/>
        <v>1010001</v>
      </c>
      <c r="AD42" t="str">
        <f t="shared" si="2"/>
        <v>1010000$1010001</v>
      </c>
    </row>
    <row r="43" spans="1:30" x14ac:dyDescent="0.25">
      <c r="A43" t="str">
        <f>Z43&amp;"+"&amp;AA43</f>
        <v>82+83</v>
      </c>
      <c r="B43">
        <v>166</v>
      </c>
      <c r="C43">
        <f>LEN(DEC2BIN(Z43))+LEN(DEC2BIN(AA43))+1</f>
        <v>15</v>
      </c>
      <c r="D43">
        <f>Table5[[#This Row],[N_1]]^2+(5/2)*Table5[[#This Row],[N_1]]+2</f>
        <v>27973</v>
      </c>
      <c r="E43">
        <f>E42+40</f>
        <v>1707</v>
      </c>
      <c r="F43">
        <v>416</v>
      </c>
      <c r="G43">
        <f>G42+X43</f>
        <v>683</v>
      </c>
      <c r="X43">
        <v>14</v>
      </c>
      <c r="Z43">
        <v>82</v>
      </c>
      <c r="AA43">
        <v>83</v>
      </c>
      <c r="AB43" t="str">
        <f t="shared" si="5"/>
        <v>1010010</v>
      </c>
      <c r="AC43" t="str">
        <f t="shared" si="6"/>
        <v>1010011</v>
      </c>
      <c r="AD43" t="str">
        <f t="shared" si="2"/>
        <v>1010010$1010011</v>
      </c>
    </row>
    <row r="44" spans="1:30" x14ac:dyDescent="0.25">
      <c r="A44" t="str">
        <f>Z44&amp;"+"&amp;AA44</f>
        <v>84+85</v>
      </c>
      <c r="B44">
        <v>170</v>
      </c>
      <c r="C44">
        <f t="shared" si="10"/>
        <v>15</v>
      </c>
      <c r="D44">
        <f>Table5[[#This Row],[N_1]]^2+(5/2)*Table5[[#This Row],[N_1]]+2</f>
        <v>29327</v>
      </c>
      <c r="E44">
        <f t="shared" si="11"/>
        <v>1747</v>
      </c>
      <c r="F44">
        <v>426</v>
      </c>
      <c r="G44">
        <f t="shared" si="9"/>
        <v>699</v>
      </c>
      <c r="X44">
        <v>16</v>
      </c>
      <c r="Z44">
        <v>84</v>
      </c>
      <c r="AA44">
        <v>85</v>
      </c>
      <c r="AB44" t="str">
        <f t="shared" si="5"/>
        <v>1010100</v>
      </c>
      <c r="AC44" t="str">
        <f t="shared" si="6"/>
        <v>1010101</v>
      </c>
      <c r="AD44" t="str">
        <f t="shared" si="2"/>
        <v>1010100$1010101</v>
      </c>
    </row>
    <row r="45" spans="1:30" x14ac:dyDescent="0.25">
      <c r="A45" t="str">
        <f>Z45&amp;"+"&amp;AA45</f>
        <v>86+87</v>
      </c>
      <c r="B45">
        <v>174</v>
      </c>
      <c r="C45">
        <f>LEN(DEC2BIN(Z45))+LEN(DEC2BIN(AA45))+1</f>
        <v>15</v>
      </c>
      <c r="D45">
        <f>Table5[[#This Row],[N_1]]^2+(5/2)*Table5[[#This Row],[N_1]]+2</f>
        <v>30713</v>
      </c>
      <c r="E45">
        <f>E44+40</f>
        <v>1787</v>
      </c>
      <c r="F45">
        <v>436</v>
      </c>
      <c r="G45">
        <f>G44+X45</f>
        <v>713</v>
      </c>
      <c r="X45">
        <v>14</v>
      </c>
      <c r="Z45">
        <v>86</v>
      </c>
      <c r="AA45">
        <v>87</v>
      </c>
      <c r="AB45" t="str">
        <f t="shared" si="5"/>
        <v>1010110</v>
      </c>
      <c r="AC45" t="str">
        <f t="shared" si="6"/>
        <v>1010111</v>
      </c>
      <c r="AD45" t="str">
        <f t="shared" si="2"/>
        <v>1010110$1010111</v>
      </c>
    </row>
    <row r="46" spans="1:30" x14ac:dyDescent="0.25">
      <c r="A46" t="str">
        <f>Z46&amp;"+"&amp;AA46</f>
        <v>88+89</v>
      </c>
      <c r="B46">
        <v>178</v>
      </c>
      <c r="C46">
        <f t="shared" si="10"/>
        <v>15</v>
      </c>
      <c r="D46">
        <f>Table5[[#This Row],[N_1]]^2+(5/2)*Table5[[#This Row],[N_1]]+2</f>
        <v>32131</v>
      </c>
      <c r="E46">
        <f t="shared" si="11"/>
        <v>1827</v>
      </c>
      <c r="F46">
        <v>446</v>
      </c>
      <c r="G46">
        <f t="shared" si="9"/>
        <v>731</v>
      </c>
      <c r="X46">
        <v>18</v>
      </c>
      <c r="Z46">
        <v>88</v>
      </c>
      <c r="AA46">
        <v>89</v>
      </c>
      <c r="AB46" t="str">
        <f t="shared" si="5"/>
        <v>1011000</v>
      </c>
      <c r="AC46" t="str">
        <f t="shared" si="6"/>
        <v>1011001</v>
      </c>
      <c r="AD46" t="str">
        <f t="shared" si="2"/>
        <v>1011000$1011001</v>
      </c>
    </row>
    <row r="47" spans="1:30" x14ac:dyDescent="0.25">
      <c r="A47" t="str">
        <f>Z47&amp;"+"&amp;AA47</f>
        <v>90+91</v>
      </c>
      <c r="B47">
        <v>182</v>
      </c>
      <c r="C47">
        <f>LEN(DEC2BIN(Z47))+LEN(DEC2BIN(AA47))+1</f>
        <v>15</v>
      </c>
      <c r="D47">
        <f>Table5[[#This Row],[N_1]]^2+(5/2)*Table5[[#This Row],[N_1]]+2</f>
        <v>33581</v>
      </c>
      <c r="E47">
        <f>E46+40</f>
        <v>1867</v>
      </c>
      <c r="F47">
        <v>456</v>
      </c>
      <c r="G47">
        <f>G46+X47</f>
        <v>745</v>
      </c>
      <c r="X47">
        <v>14</v>
      </c>
      <c r="Z47">
        <v>90</v>
      </c>
      <c r="AA47">
        <v>91</v>
      </c>
      <c r="AB47" t="str">
        <f t="shared" si="5"/>
        <v>1011010</v>
      </c>
      <c r="AC47" t="str">
        <f t="shared" si="6"/>
        <v>1011011</v>
      </c>
      <c r="AD47" t="str">
        <f t="shared" si="2"/>
        <v>1011010$1011011</v>
      </c>
    </row>
    <row r="48" spans="1:30" x14ac:dyDescent="0.25">
      <c r="A48" t="str">
        <f>Z48&amp;"+"&amp;AA48</f>
        <v>92+93</v>
      </c>
      <c r="B48">
        <v>186</v>
      </c>
      <c r="C48">
        <f t="shared" si="10"/>
        <v>15</v>
      </c>
      <c r="D48">
        <f>Table5[[#This Row],[N_1]]^2+(5/2)*Table5[[#This Row],[N_1]]+2</f>
        <v>35063</v>
      </c>
      <c r="E48">
        <f t="shared" si="11"/>
        <v>1907</v>
      </c>
      <c r="F48">
        <v>466</v>
      </c>
      <c r="G48">
        <f t="shared" si="9"/>
        <v>761</v>
      </c>
      <c r="X48">
        <v>16</v>
      </c>
      <c r="Z48">
        <v>92</v>
      </c>
      <c r="AA48">
        <v>93</v>
      </c>
      <c r="AB48" t="str">
        <f t="shared" si="5"/>
        <v>1011100</v>
      </c>
      <c r="AC48" t="str">
        <f t="shared" si="6"/>
        <v>1011101</v>
      </c>
      <c r="AD48" t="str">
        <f t="shared" si="2"/>
        <v>1011100$1011101</v>
      </c>
    </row>
    <row r="49" spans="1:30" x14ac:dyDescent="0.25">
      <c r="A49" t="str">
        <f>Z49&amp;"+"&amp;AA49</f>
        <v>94+95</v>
      </c>
      <c r="B49">
        <v>190</v>
      </c>
      <c r="C49">
        <f>LEN(DEC2BIN(Z49))+LEN(DEC2BIN(AA49))+1</f>
        <v>15</v>
      </c>
      <c r="D49">
        <f>Table5[[#This Row],[N_1]]^2+(5/2)*Table5[[#This Row],[N_1]]+2</f>
        <v>36577</v>
      </c>
      <c r="E49">
        <f>E48+40</f>
        <v>1947</v>
      </c>
      <c r="F49">
        <v>476</v>
      </c>
      <c r="G49">
        <f>G48+X49</f>
        <v>775</v>
      </c>
      <c r="X49">
        <v>14</v>
      </c>
      <c r="Z49">
        <v>94</v>
      </c>
      <c r="AA49">
        <v>95</v>
      </c>
      <c r="AB49" t="str">
        <f t="shared" si="5"/>
        <v>1011110</v>
      </c>
      <c r="AC49" t="str">
        <f t="shared" si="6"/>
        <v>1011111</v>
      </c>
      <c r="AD49" t="str">
        <f t="shared" si="2"/>
        <v>1011110$1011111</v>
      </c>
    </row>
    <row r="50" spans="1:30" x14ac:dyDescent="0.25">
      <c r="A50" t="str">
        <f>Z50&amp;"+"&amp;AA50</f>
        <v>96+97</v>
      </c>
      <c r="B50">
        <v>194</v>
      </c>
      <c r="C50">
        <f t="shared" si="10"/>
        <v>15</v>
      </c>
      <c r="D50">
        <f>Table5[[#This Row],[N_1]]^2+(5/2)*Table5[[#This Row],[N_1]]+2</f>
        <v>38123</v>
      </c>
      <c r="E50">
        <f t="shared" si="11"/>
        <v>1987</v>
      </c>
      <c r="F50">
        <v>486</v>
      </c>
      <c r="G50">
        <f t="shared" si="9"/>
        <v>797</v>
      </c>
      <c r="X50">
        <v>22</v>
      </c>
      <c r="Z50">
        <v>96</v>
      </c>
      <c r="AA50">
        <v>97</v>
      </c>
      <c r="AB50" t="str">
        <f t="shared" si="5"/>
        <v>1100000</v>
      </c>
      <c r="AC50" t="str">
        <f t="shared" si="6"/>
        <v>1100001</v>
      </c>
      <c r="AD50" t="str">
        <f t="shared" si="2"/>
        <v>1100000$1100001</v>
      </c>
    </row>
    <row r="51" spans="1:30" x14ac:dyDescent="0.25">
      <c r="A51" t="str">
        <f>Z51&amp;"+"&amp;AA51</f>
        <v>98+99</v>
      </c>
      <c r="B51">
        <v>198</v>
      </c>
      <c r="C51">
        <f>LEN(DEC2BIN(Z51))+LEN(DEC2BIN(AA51))+1</f>
        <v>15</v>
      </c>
      <c r="D51">
        <f>Table5[[#This Row],[N_1]]^2+(5/2)*Table5[[#This Row],[N_1]]+2</f>
        <v>39701</v>
      </c>
      <c r="E51">
        <f>E50+40</f>
        <v>2027</v>
      </c>
      <c r="F51">
        <v>496</v>
      </c>
      <c r="G51">
        <f>G50+X51</f>
        <v>811</v>
      </c>
      <c r="X51">
        <v>14</v>
      </c>
      <c r="Z51">
        <v>98</v>
      </c>
      <c r="AA51">
        <v>99</v>
      </c>
      <c r="AB51" t="str">
        <f t="shared" si="5"/>
        <v>1100010</v>
      </c>
      <c r="AC51" t="str">
        <f t="shared" si="6"/>
        <v>1100011</v>
      </c>
      <c r="AD51" t="str">
        <f t="shared" si="2"/>
        <v>1100010$1100011</v>
      </c>
    </row>
    <row r="52" spans="1:30" x14ac:dyDescent="0.25">
      <c r="A52" t="str">
        <f>Z52&amp;"+"&amp;AA52</f>
        <v>100+101</v>
      </c>
      <c r="B52">
        <v>202</v>
      </c>
      <c r="C52">
        <f>LEN(DEC2BIN(Z52))+LEN(DEC2BIN(AA52))+1</f>
        <v>15</v>
      </c>
      <c r="D52">
        <f>Table5[[#This Row],[N_1]]^2+(5/2)*Table5[[#This Row],[N_1]]+2</f>
        <v>41311</v>
      </c>
      <c r="E52">
        <f t="shared" si="11"/>
        <v>2067</v>
      </c>
      <c r="F52">
        <v>506</v>
      </c>
      <c r="G52">
        <f>G51+X52</f>
        <v>827</v>
      </c>
      <c r="X52">
        <v>16</v>
      </c>
      <c r="Z52">
        <v>100</v>
      </c>
      <c r="AA52">
        <v>101</v>
      </c>
      <c r="AB52" t="str">
        <f t="shared" si="5"/>
        <v>1100100</v>
      </c>
      <c r="AC52" t="str">
        <f t="shared" si="6"/>
        <v>1100101</v>
      </c>
      <c r="AD52" t="str">
        <f t="shared" si="2"/>
        <v>1100100$1100101</v>
      </c>
    </row>
    <row r="54" spans="1:30" x14ac:dyDescent="0.25">
      <c r="A54" t="s">
        <v>23</v>
      </c>
      <c r="B54" t="s">
        <v>28</v>
      </c>
      <c r="C54" t="s">
        <v>29</v>
      </c>
      <c r="D54" t="s">
        <v>73</v>
      </c>
      <c r="E54" t="s">
        <v>74</v>
      </c>
      <c r="F54" t="s">
        <v>75</v>
      </c>
      <c r="G54" t="s">
        <v>76</v>
      </c>
    </row>
    <row r="55" spans="1:30" x14ac:dyDescent="0.25">
      <c r="A55" t="s">
        <v>27</v>
      </c>
      <c r="B55">
        <v>2</v>
      </c>
      <c r="C55">
        <v>2</v>
      </c>
      <c r="D55">
        <v>11</v>
      </c>
      <c r="E55">
        <v>17</v>
      </c>
      <c r="F55">
        <v>6</v>
      </c>
      <c r="G55">
        <v>6</v>
      </c>
    </row>
    <row r="56" spans="1:30" x14ac:dyDescent="0.25">
      <c r="A56" t="s">
        <v>24</v>
      </c>
      <c r="B56">
        <v>10</v>
      </c>
      <c r="C56">
        <v>7</v>
      </c>
      <c r="D56">
        <v>127</v>
      </c>
      <c r="E56">
        <v>83</v>
      </c>
      <c r="F56">
        <v>26</v>
      </c>
      <c r="G56">
        <v>47</v>
      </c>
    </row>
    <row r="57" spans="1:30" x14ac:dyDescent="0.25">
      <c r="A57" t="s">
        <v>25</v>
      </c>
      <c r="B57">
        <v>18</v>
      </c>
      <c r="C57">
        <v>9</v>
      </c>
      <c r="D57">
        <v>371</v>
      </c>
      <c r="E57">
        <v>155</v>
      </c>
      <c r="F57">
        <v>46</v>
      </c>
      <c r="G57">
        <v>83</v>
      </c>
    </row>
    <row r="58" spans="1:30" x14ac:dyDescent="0.25">
      <c r="A58" t="s">
        <v>26</v>
      </c>
      <c r="B58">
        <v>26</v>
      </c>
      <c r="C58">
        <v>9</v>
      </c>
      <c r="D58">
        <v>743</v>
      </c>
      <c r="E58">
        <v>211</v>
      </c>
      <c r="F58">
        <v>66</v>
      </c>
      <c r="G58">
        <v>113</v>
      </c>
    </row>
    <row r="59" spans="1:30" x14ac:dyDescent="0.25">
      <c r="A59" t="s">
        <v>50</v>
      </c>
      <c r="B59">
        <v>34</v>
      </c>
      <c r="C59">
        <v>11</v>
      </c>
      <c r="D59">
        <v>1243</v>
      </c>
      <c r="E59">
        <v>307</v>
      </c>
      <c r="F59">
        <v>86</v>
      </c>
      <c r="G59">
        <v>151</v>
      </c>
    </row>
    <row r="60" spans="1:30" x14ac:dyDescent="0.25">
      <c r="A60" t="s">
        <v>51</v>
      </c>
      <c r="B60">
        <v>42</v>
      </c>
      <c r="C60">
        <v>11</v>
      </c>
      <c r="D60">
        <v>1871</v>
      </c>
      <c r="E60">
        <v>371</v>
      </c>
      <c r="F60">
        <v>106</v>
      </c>
      <c r="G60">
        <v>181</v>
      </c>
    </row>
    <row r="61" spans="1:30" x14ac:dyDescent="0.25">
      <c r="A61" t="s">
        <v>52</v>
      </c>
      <c r="B61">
        <v>50</v>
      </c>
      <c r="C61">
        <v>11</v>
      </c>
      <c r="D61">
        <v>2627</v>
      </c>
      <c r="E61">
        <v>435</v>
      </c>
      <c r="F61">
        <v>126</v>
      </c>
      <c r="G61">
        <v>213</v>
      </c>
    </row>
    <row r="62" spans="1:30" x14ac:dyDescent="0.25">
      <c r="A62" t="s">
        <v>53</v>
      </c>
      <c r="B62">
        <v>58</v>
      </c>
      <c r="C62">
        <v>11</v>
      </c>
      <c r="D62">
        <v>3511</v>
      </c>
      <c r="E62">
        <v>499</v>
      </c>
      <c r="F62">
        <v>146</v>
      </c>
      <c r="G62">
        <v>243</v>
      </c>
    </row>
    <row r="63" spans="1:30" x14ac:dyDescent="0.25">
      <c r="A63" t="s">
        <v>54</v>
      </c>
      <c r="B63">
        <v>66</v>
      </c>
      <c r="C63">
        <v>13</v>
      </c>
      <c r="D63">
        <v>4523</v>
      </c>
      <c r="E63">
        <v>635</v>
      </c>
      <c r="F63">
        <v>166</v>
      </c>
      <c r="G63">
        <v>283</v>
      </c>
    </row>
    <row r="64" spans="1:30" x14ac:dyDescent="0.25">
      <c r="A64" t="s">
        <v>55</v>
      </c>
      <c r="B64">
        <v>74</v>
      </c>
      <c r="C64">
        <v>13</v>
      </c>
      <c r="D64">
        <v>5663</v>
      </c>
      <c r="E64">
        <v>707</v>
      </c>
      <c r="F64">
        <v>186</v>
      </c>
      <c r="G64">
        <v>313</v>
      </c>
    </row>
    <row r="65" spans="1:35" x14ac:dyDescent="0.25">
      <c r="A65" t="s">
        <v>56</v>
      </c>
      <c r="B65">
        <v>82</v>
      </c>
      <c r="C65">
        <v>13</v>
      </c>
      <c r="D65">
        <v>6931</v>
      </c>
      <c r="E65">
        <v>779</v>
      </c>
      <c r="F65">
        <v>206</v>
      </c>
      <c r="G65">
        <v>345</v>
      </c>
    </row>
    <row r="66" spans="1:35" x14ac:dyDescent="0.25">
      <c r="A66" t="s">
        <v>57</v>
      </c>
      <c r="B66">
        <v>90</v>
      </c>
      <c r="C66">
        <v>13</v>
      </c>
      <c r="D66">
        <v>8327</v>
      </c>
      <c r="E66">
        <v>851</v>
      </c>
      <c r="F66">
        <v>226</v>
      </c>
      <c r="G66">
        <v>375</v>
      </c>
    </row>
    <row r="67" spans="1:35" x14ac:dyDescent="0.25">
      <c r="A67" t="s">
        <v>58</v>
      </c>
      <c r="B67">
        <v>98</v>
      </c>
      <c r="C67">
        <v>13</v>
      </c>
      <c r="D67">
        <v>9851</v>
      </c>
      <c r="E67">
        <v>923</v>
      </c>
      <c r="F67">
        <v>246</v>
      </c>
      <c r="G67">
        <v>409</v>
      </c>
    </row>
    <row r="68" spans="1:35" x14ac:dyDescent="0.25">
      <c r="A68" t="s">
        <v>59</v>
      </c>
      <c r="B68">
        <v>106</v>
      </c>
      <c r="C68">
        <v>13</v>
      </c>
      <c r="D68">
        <v>11503</v>
      </c>
      <c r="E68">
        <v>995</v>
      </c>
      <c r="F68">
        <v>266</v>
      </c>
      <c r="G68">
        <v>439</v>
      </c>
    </row>
    <row r="69" spans="1:35" x14ac:dyDescent="0.25">
      <c r="A69" t="s">
        <v>60</v>
      </c>
      <c r="B69">
        <v>114</v>
      </c>
      <c r="C69">
        <v>13</v>
      </c>
      <c r="D69">
        <v>13283</v>
      </c>
      <c r="E69">
        <v>1067</v>
      </c>
      <c r="F69">
        <v>286</v>
      </c>
      <c r="G69">
        <v>471</v>
      </c>
      <c r="I69" t="s">
        <v>0</v>
      </c>
      <c r="J69">
        <v>2</v>
      </c>
      <c r="K69">
        <v>6</v>
      </c>
      <c r="L69">
        <v>10</v>
      </c>
      <c r="M69">
        <v>14</v>
      </c>
      <c r="N69">
        <v>18</v>
      </c>
      <c r="O69">
        <v>22</v>
      </c>
      <c r="P69">
        <v>26</v>
      </c>
      <c r="Q69">
        <v>30</v>
      </c>
      <c r="S69" t="s">
        <v>0</v>
      </c>
      <c r="T69">
        <v>2</v>
      </c>
      <c r="U69">
        <v>5</v>
      </c>
      <c r="V69">
        <v>7</v>
      </c>
      <c r="W69">
        <v>7</v>
      </c>
      <c r="X69">
        <v>9</v>
      </c>
      <c r="Y69">
        <v>9</v>
      </c>
      <c r="Z69">
        <v>9</v>
      </c>
      <c r="AA69">
        <v>9</v>
      </c>
      <c r="AB69">
        <v>11</v>
      </c>
      <c r="AC69">
        <v>11</v>
      </c>
      <c r="AD69">
        <v>11</v>
      </c>
    </row>
    <row r="70" spans="1:35" x14ac:dyDescent="0.25">
      <c r="A70" t="s">
        <v>61</v>
      </c>
      <c r="B70">
        <v>122</v>
      </c>
      <c r="C70">
        <v>13</v>
      </c>
      <c r="D70">
        <v>15191</v>
      </c>
      <c r="E70">
        <v>1139</v>
      </c>
      <c r="F70">
        <v>306</v>
      </c>
      <c r="G70">
        <v>501</v>
      </c>
      <c r="J70" s="5">
        <v>11</v>
      </c>
      <c r="K70" s="7">
        <v>53</v>
      </c>
      <c r="L70" s="5">
        <v>127</v>
      </c>
      <c r="M70" s="7">
        <v>233</v>
      </c>
      <c r="N70" s="5">
        <v>371</v>
      </c>
      <c r="O70" s="7">
        <v>541</v>
      </c>
      <c r="P70" s="5">
        <v>743</v>
      </c>
      <c r="Q70" s="7">
        <v>977</v>
      </c>
      <c r="T70" s="5">
        <v>17</v>
      </c>
      <c r="U70" s="7">
        <v>47</v>
      </c>
      <c r="V70" s="5">
        <v>83</v>
      </c>
      <c r="W70" s="7">
        <v>107</v>
      </c>
      <c r="X70" s="5">
        <v>155</v>
      </c>
      <c r="Y70" s="7">
        <v>183</v>
      </c>
      <c r="Z70" s="5">
        <v>211</v>
      </c>
      <c r="AA70" s="7">
        <v>239</v>
      </c>
      <c r="AB70" s="5">
        <v>307</v>
      </c>
      <c r="AC70" s="7">
        <v>339</v>
      </c>
      <c r="AD70" s="5">
        <v>371</v>
      </c>
    </row>
    <row r="71" spans="1:35" x14ac:dyDescent="0.25">
      <c r="A71" t="s">
        <v>62</v>
      </c>
      <c r="B71">
        <v>130</v>
      </c>
      <c r="C71">
        <v>15</v>
      </c>
      <c r="D71">
        <v>17227</v>
      </c>
      <c r="E71">
        <v>1347</v>
      </c>
      <c r="F71">
        <v>326</v>
      </c>
      <c r="G71">
        <v>543</v>
      </c>
      <c r="I71" t="s">
        <v>38</v>
      </c>
      <c r="K71">
        <f>K70-J70</f>
        <v>42</v>
      </c>
      <c r="L71">
        <f>L70-K70</f>
        <v>74</v>
      </c>
      <c r="M71">
        <f t="shared" ref="L71:Q72" si="12">M70-L70</f>
        <v>106</v>
      </c>
      <c r="N71">
        <f t="shared" si="12"/>
        <v>138</v>
      </c>
      <c r="O71">
        <f t="shared" si="12"/>
        <v>170</v>
      </c>
      <c r="P71">
        <f t="shared" si="12"/>
        <v>202</v>
      </c>
      <c r="Q71">
        <f t="shared" si="12"/>
        <v>234</v>
      </c>
      <c r="S71" t="s">
        <v>38</v>
      </c>
      <c r="U71">
        <f>U70-T70</f>
        <v>30</v>
      </c>
      <c r="V71">
        <f>V70-U70</f>
        <v>36</v>
      </c>
      <c r="W71">
        <f>W70-V70</f>
        <v>24</v>
      </c>
      <c r="X71">
        <f>X70-W70</f>
        <v>48</v>
      </c>
      <c r="Y71">
        <f>Y70-X70</f>
        <v>28</v>
      </c>
      <c r="Z71">
        <f>Z70-Y70</f>
        <v>28</v>
      </c>
      <c r="AA71">
        <f>AA70-Z70</f>
        <v>28</v>
      </c>
      <c r="AB71">
        <f>AB70-AA70</f>
        <v>68</v>
      </c>
      <c r="AC71">
        <f>AC70-AB70</f>
        <v>32</v>
      </c>
      <c r="AD71">
        <f>AD70-AC70</f>
        <v>32</v>
      </c>
    </row>
    <row r="72" spans="1:35" x14ac:dyDescent="0.25">
      <c r="A72" t="s">
        <v>63</v>
      </c>
      <c r="B72">
        <v>138</v>
      </c>
      <c r="C72">
        <v>15</v>
      </c>
      <c r="D72">
        <v>19391</v>
      </c>
      <c r="E72">
        <v>1427</v>
      </c>
      <c r="F72">
        <v>346</v>
      </c>
      <c r="G72">
        <v>573</v>
      </c>
      <c r="I72" t="s">
        <v>39</v>
      </c>
      <c r="L72">
        <f t="shared" si="12"/>
        <v>32</v>
      </c>
      <c r="M72">
        <f t="shared" ref="M72:M73" si="13">M71-L71</f>
        <v>32</v>
      </c>
      <c r="N72">
        <f t="shared" ref="N72:N74" si="14">N71-M71</f>
        <v>32</v>
      </c>
      <c r="O72">
        <f t="shared" ref="O72:O75" si="15">O71-N71</f>
        <v>32</v>
      </c>
      <c r="P72">
        <f t="shared" ref="P72:Q77" si="16">P71-O71</f>
        <v>32</v>
      </c>
      <c r="Q72">
        <f t="shared" ref="Q72:Q74" si="17">Q71-P71</f>
        <v>32</v>
      </c>
      <c r="S72" t="s">
        <v>39</v>
      </c>
      <c r="V72">
        <f t="shared" ref="V72:V73" si="18">V71-U71</f>
        <v>6</v>
      </c>
      <c r="W72">
        <f t="shared" ref="W72:W73" si="19">W71-V71</f>
        <v>-12</v>
      </c>
      <c r="X72">
        <f t="shared" ref="X72:X74" si="20">X71-W71</f>
        <v>24</v>
      </c>
      <c r="Y72">
        <f t="shared" ref="Y72:Y75" si="21">Y71-X71</f>
        <v>-20</v>
      </c>
      <c r="Z72">
        <f t="shared" ref="Z72:Z76" si="22">Z71-Y71</f>
        <v>0</v>
      </c>
      <c r="AA72">
        <f t="shared" ref="AA72:AA77" si="23">AA71-Z71</f>
        <v>0</v>
      </c>
      <c r="AB72">
        <f t="shared" ref="AB72:AB77" si="24">AB71-AA71</f>
        <v>40</v>
      </c>
      <c r="AC72">
        <f t="shared" ref="AC72:AD77" si="25">AC71-AB71</f>
        <v>-36</v>
      </c>
      <c r="AD72">
        <f t="shared" si="25"/>
        <v>0</v>
      </c>
    </row>
    <row r="73" spans="1:35" x14ac:dyDescent="0.25">
      <c r="A73" t="s">
        <v>64</v>
      </c>
      <c r="B73">
        <v>146</v>
      </c>
      <c r="C73">
        <v>15</v>
      </c>
      <c r="D73">
        <v>21683</v>
      </c>
      <c r="E73">
        <v>1507</v>
      </c>
      <c r="F73">
        <v>366</v>
      </c>
      <c r="G73">
        <v>605</v>
      </c>
      <c r="I73" t="s">
        <v>40</v>
      </c>
      <c r="M73">
        <f t="shared" si="13"/>
        <v>0</v>
      </c>
      <c r="N73">
        <f t="shared" si="14"/>
        <v>0</v>
      </c>
      <c r="O73">
        <f t="shared" si="15"/>
        <v>0</v>
      </c>
      <c r="P73">
        <f t="shared" si="16"/>
        <v>0</v>
      </c>
      <c r="Q73">
        <f t="shared" si="17"/>
        <v>0</v>
      </c>
      <c r="S73" t="s">
        <v>40</v>
      </c>
      <c r="W73">
        <f t="shared" si="19"/>
        <v>-18</v>
      </c>
      <c r="X73">
        <f t="shared" si="20"/>
        <v>36</v>
      </c>
      <c r="Y73">
        <f t="shared" si="21"/>
        <v>-44</v>
      </c>
      <c r="Z73">
        <f t="shared" si="22"/>
        <v>20</v>
      </c>
      <c r="AA73">
        <f t="shared" si="23"/>
        <v>0</v>
      </c>
      <c r="AB73">
        <f t="shared" si="24"/>
        <v>40</v>
      </c>
      <c r="AC73">
        <f t="shared" si="25"/>
        <v>-76</v>
      </c>
      <c r="AD73">
        <f t="shared" si="25"/>
        <v>36</v>
      </c>
    </row>
    <row r="74" spans="1:35" x14ac:dyDescent="0.25">
      <c r="A74" t="s">
        <v>65</v>
      </c>
      <c r="B74">
        <v>154</v>
      </c>
      <c r="C74">
        <v>15</v>
      </c>
      <c r="D74">
        <v>24103</v>
      </c>
      <c r="E74">
        <v>1587</v>
      </c>
      <c r="F74">
        <v>386</v>
      </c>
      <c r="G74">
        <v>635</v>
      </c>
      <c r="I74" t="s">
        <v>41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0</v>
      </c>
      <c r="S74" t="s">
        <v>41</v>
      </c>
      <c r="X74">
        <f t="shared" si="20"/>
        <v>54</v>
      </c>
      <c r="Y74">
        <f t="shared" si="21"/>
        <v>-80</v>
      </c>
      <c r="Z74">
        <f t="shared" si="22"/>
        <v>64</v>
      </c>
      <c r="AA74">
        <f t="shared" si="23"/>
        <v>-20</v>
      </c>
      <c r="AB74">
        <f t="shared" si="24"/>
        <v>40</v>
      </c>
      <c r="AC74">
        <f t="shared" si="25"/>
        <v>-116</v>
      </c>
      <c r="AD74">
        <f t="shared" si="25"/>
        <v>112</v>
      </c>
    </row>
    <row r="75" spans="1:35" x14ac:dyDescent="0.25">
      <c r="A75" t="s">
        <v>66</v>
      </c>
      <c r="B75">
        <v>162</v>
      </c>
      <c r="C75">
        <v>15</v>
      </c>
      <c r="D75">
        <v>26651</v>
      </c>
      <c r="E75">
        <v>1667</v>
      </c>
      <c r="F75">
        <v>406</v>
      </c>
      <c r="G75">
        <v>669</v>
      </c>
      <c r="I75" t="s">
        <v>42</v>
      </c>
      <c r="O75">
        <f t="shared" si="15"/>
        <v>0</v>
      </c>
      <c r="P75">
        <f t="shared" si="16"/>
        <v>0</v>
      </c>
      <c r="Q75">
        <f t="shared" si="16"/>
        <v>0</v>
      </c>
      <c r="S75" t="s">
        <v>42</v>
      </c>
      <c r="Y75">
        <f t="shared" si="21"/>
        <v>-134</v>
      </c>
      <c r="Z75">
        <f t="shared" si="22"/>
        <v>144</v>
      </c>
      <c r="AA75">
        <f t="shared" si="23"/>
        <v>-84</v>
      </c>
      <c r="AB75">
        <f t="shared" si="24"/>
        <v>60</v>
      </c>
      <c r="AC75">
        <f t="shared" si="25"/>
        <v>-156</v>
      </c>
      <c r="AD75">
        <f t="shared" si="25"/>
        <v>228</v>
      </c>
    </row>
    <row r="76" spans="1:35" x14ac:dyDescent="0.25">
      <c r="A76" t="s">
        <v>67</v>
      </c>
      <c r="B76">
        <v>170</v>
      </c>
      <c r="C76">
        <v>15</v>
      </c>
      <c r="D76">
        <v>29327</v>
      </c>
      <c r="E76">
        <v>1747</v>
      </c>
      <c r="F76">
        <v>426</v>
      </c>
      <c r="G76">
        <v>699</v>
      </c>
      <c r="I76" t="s">
        <v>43</v>
      </c>
      <c r="P76">
        <f t="shared" si="16"/>
        <v>0</v>
      </c>
      <c r="Q76">
        <f t="shared" si="16"/>
        <v>0</v>
      </c>
      <c r="S76" t="s">
        <v>43</v>
      </c>
      <c r="Z76">
        <f t="shared" si="22"/>
        <v>278</v>
      </c>
      <c r="AA76">
        <f t="shared" si="23"/>
        <v>-228</v>
      </c>
      <c r="AB76">
        <f t="shared" si="24"/>
        <v>144</v>
      </c>
      <c r="AC76">
        <f t="shared" si="25"/>
        <v>-216</v>
      </c>
      <c r="AD76">
        <f t="shared" si="25"/>
        <v>384</v>
      </c>
    </row>
    <row r="77" spans="1:35" x14ac:dyDescent="0.25">
      <c r="A77" t="s">
        <v>68</v>
      </c>
      <c r="B77">
        <v>178</v>
      </c>
      <c r="C77">
        <v>15</v>
      </c>
      <c r="D77">
        <v>32131</v>
      </c>
      <c r="E77">
        <v>1827</v>
      </c>
      <c r="F77">
        <v>446</v>
      </c>
      <c r="G77">
        <v>731</v>
      </c>
      <c r="I77" t="s">
        <v>44</v>
      </c>
      <c r="Q77">
        <f t="shared" si="16"/>
        <v>0</v>
      </c>
      <c r="S77" t="s">
        <v>44</v>
      </c>
      <c r="T77" t="s">
        <v>45</v>
      </c>
      <c r="AA77">
        <f t="shared" si="23"/>
        <v>-506</v>
      </c>
      <c r="AB77">
        <f t="shared" si="24"/>
        <v>372</v>
      </c>
      <c r="AC77">
        <f t="shared" si="25"/>
        <v>-360</v>
      </c>
      <c r="AD77">
        <f t="shared" si="25"/>
        <v>600</v>
      </c>
    </row>
    <row r="78" spans="1:35" x14ac:dyDescent="0.25">
      <c r="A78" t="s">
        <v>69</v>
      </c>
      <c r="B78">
        <v>186</v>
      </c>
      <c r="C78">
        <v>15</v>
      </c>
      <c r="D78">
        <v>35063</v>
      </c>
      <c r="E78">
        <v>1907</v>
      </c>
      <c r="F78">
        <v>466</v>
      </c>
      <c r="G78">
        <v>761</v>
      </c>
    </row>
    <row r="79" spans="1:35" x14ac:dyDescent="0.25">
      <c r="A79" t="s">
        <v>70</v>
      </c>
      <c r="B79">
        <v>194</v>
      </c>
      <c r="C79">
        <v>15</v>
      </c>
      <c r="D79">
        <v>38123</v>
      </c>
      <c r="E79">
        <v>1987</v>
      </c>
      <c r="F79">
        <v>486</v>
      </c>
      <c r="G79">
        <v>797</v>
      </c>
      <c r="I79" t="s">
        <v>0</v>
      </c>
      <c r="J79">
        <v>2</v>
      </c>
      <c r="K79">
        <v>6</v>
      </c>
      <c r="L79">
        <v>10</v>
      </c>
      <c r="M79">
        <v>14</v>
      </c>
      <c r="N79">
        <v>18</v>
      </c>
      <c r="O79">
        <v>22</v>
      </c>
      <c r="P79">
        <v>26</v>
      </c>
      <c r="Q79">
        <v>30</v>
      </c>
      <c r="T79">
        <v>2</v>
      </c>
      <c r="U79">
        <v>5</v>
      </c>
      <c r="V79">
        <v>7</v>
      </c>
      <c r="W79">
        <v>7</v>
      </c>
      <c r="X79">
        <v>9</v>
      </c>
      <c r="Y79">
        <v>9</v>
      </c>
      <c r="Z79">
        <v>9</v>
      </c>
      <c r="AA79">
        <v>9</v>
      </c>
      <c r="AB79">
        <v>11</v>
      </c>
      <c r="AC79">
        <v>11</v>
      </c>
      <c r="AD79">
        <v>11</v>
      </c>
      <c r="AE79">
        <v>11</v>
      </c>
      <c r="AF79">
        <v>11</v>
      </c>
      <c r="AG79">
        <v>11</v>
      </c>
      <c r="AH79">
        <v>11</v>
      </c>
      <c r="AI79">
        <v>11</v>
      </c>
    </row>
    <row r="80" spans="1:35" x14ac:dyDescent="0.25">
      <c r="A80" t="s">
        <v>71</v>
      </c>
      <c r="B80">
        <v>202</v>
      </c>
      <c r="C80">
        <v>15</v>
      </c>
      <c r="D80">
        <v>41311</v>
      </c>
      <c r="E80">
        <v>2067</v>
      </c>
      <c r="F80">
        <v>506</v>
      </c>
      <c r="G80">
        <v>827</v>
      </c>
      <c r="J80" s="5">
        <v>6</v>
      </c>
      <c r="K80" s="7">
        <v>16</v>
      </c>
      <c r="L80" s="5">
        <v>26</v>
      </c>
      <c r="M80" s="7">
        <v>36</v>
      </c>
      <c r="N80" s="5">
        <v>46</v>
      </c>
      <c r="O80" s="7">
        <v>56</v>
      </c>
      <c r="P80" s="5">
        <v>66</v>
      </c>
      <c r="Q80" s="7">
        <v>76</v>
      </c>
      <c r="T80" s="6">
        <v>6</v>
      </c>
      <c r="U80" s="8">
        <v>27</v>
      </c>
      <c r="V80" s="6">
        <v>47</v>
      </c>
      <c r="W80" s="8">
        <v>61</v>
      </c>
      <c r="X80" s="6">
        <v>83</v>
      </c>
      <c r="Y80" s="8">
        <v>97</v>
      </c>
      <c r="Z80" s="6">
        <v>113</v>
      </c>
      <c r="AA80" s="8">
        <v>127</v>
      </c>
      <c r="AB80" s="6">
        <v>151</v>
      </c>
      <c r="AC80" s="8">
        <v>165</v>
      </c>
      <c r="AD80" s="6">
        <v>181</v>
      </c>
      <c r="AE80" s="8">
        <v>195</v>
      </c>
      <c r="AF80" s="6">
        <v>213</v>
      </c>
      <c r="AG80" s="10">
        <v>227</v>
      </c>
      <c r="AH80" s="11">
        <v>243</v>
      </c>
      <c r="AI80">
        <v>257</v>
      </c>
    </row>
    <row r="81" spans="9:35" x14ac:dyDescent="0.25">
      <c r="I81" t="s">
        <v>38</v>
      </c>
      <c r="K81">
        <f>K80-J80</f>
        <v>10</v>
      </c>
      <c r="L81">
        <f>L80-K80</f>
        <v>10</v>
      </c>
      <c r="M81">
        <f t="shared" ref="M81:M83" si="26">M80-L80</f>
        <v>10</v>
      </c>
      <c r="N81">
        <f t="shared" ref="N81:N84" si="27">N80-M80</f>
        <v>10</v>
      </c>
      <c r="O81">
        <f t="shared" ref="O81:O85" si="28">O80-N80</f>
        <v>10</v>
      </c>
      <c r="P81">
        <f t="shared" ref="P81:P86" si="29">P80-O80</f>
        <v>10</v>
      </c>
      <c r="Q81">
        <f t="shared" ref="Q81:Q87" si="30">Q80-P80</f>
        <v>10</v>
      </c>
      <c r="S81" t="s">
        <v>38</v>
      </c>
      <c r="U81">
        <f>U80-T80</f>
        <v>21</v>
      </c>
      <c r="V81">
        <f>V80-U80</f>
        <v>20</v>
      </c>
      <c r="W81">
        <f t="shared" ref="W81:W83" si="31">W80-V80</f>
        <v>14</v>
      </c>
      <c r="Y81">
        <f t="shared" ref="Y81" si="32">Y80-X80</f>
        <v>14</v>
      </c>
      <c r="Z81">
        <f t="shared" ref="Z81:Z82" si="33">Z80-Y80</f>
        <v>16</v>
      </c>
      <c r="AA81">
        <f t="shared" ref="AA81:AA83" si="34">AA80-Z80</f>
        <v>14</v>
      </c>
      <c r="AC81">
        <f>AC80-AB80</f>
        <v>14</v>
      </c>
      <c r="AD81">
        <f t="shared" ref="AD81:AD82" si="35">AD80-AC80</f>
        <v>16</v>
      </c>
      <c r="AE81">
        <f t="shared" ref="AE81:AE83" si="36">AE80-AD80</f>
        <v>14</v>
      </c>
      <c r="AF81">
        <f t="shared" ref="AF81:AF84" si="37">AF80-AE80</f>
        <v>18</v>
      </c>
      <c r="AG81">
        <f t="shared" ref="AG81:AG84" si="38">AG80-AF80</f>
        <v>14</v>
      </c>
      <c r="AH81">
        <f t="shared" ref="AH81:AI84" si="39">AH80-AG80</f>
        <v>16</v>
      </c>
      <c r="AI81">
        <f t="shared" si="39"/>
        <v>14</v>
      </c>
    </row>
    <row r="82" spans="9:35" x14ac:dyDescent="0.25">
      <c r="I82" t="s">
        <v>39</v>
      </c>
      <c r="L82">
        <f t="shared" ref="L82:L83" si="40">L81-K81</f>
        <v>0</v>
      </c>
      <c r="M82">
        <f t="shared" si="26"/>
        <v>0</v>
      </c>
      <c r="N82">
        <f t="shared" si="27"/>
        <v>0</v>
      </c>
      <c r="O82">
        <f t="shared" si="28"/>
        <v>0</v>
      </c>
      <c r="P82">
        <f t="shared" si="29"/>
        <v>0</v>
      </c>
      <c r="Q82">
        <f t="shared" si="30"/>
        <v>0</v>
      </c>
      <c r="S82" t="s">
        <v>39</v>
      </c>
      <c r="V82">
        <f t="shared" ref="V82" si="41">V81-U81</f>
        <v>-1</v>
      </c>
      <c r="W82">
        <f t="shared" si="31"/>
        <v>-6</v>
      </c>
      <c r="Z82">
        <f t="shared" si="33"/>
        <v>2</v>
      </c>
      <c r="AA82">
        <f t="shared" si="34"/>
        <v>-2</v>
      </c>
      <c r="AD82">
        <f t="shared" si="35"/>
        <v>2</v>
      </c>
      <c r="AE82">
        <f t="shared" si="36"/>
        <v>-2</v>
      </c>
      <c r="AF82">
        <f t="shared" si="37"/>
        <v>4</v>
      </c>
      <c r="AG82">
        <f t="shared" si="38"/>
        <v>-4</v>
      </c>
      <c r="AH82">
        <f t="shared" si="39"/>
        <v>2</v>
      </c>
      <c r="AI82">
        <f t="shared" si="39"/>
        <v>-2</v>
      </c>
    </row>
    <row r="83" spans="9:35" x14ac:dyDescent="0.25">
      <c r="I83" t="s">
        <v>40</v>
      </c>
      <c r="M83">
        <f t="shared" si="26"/>
        <v>0</v>
      </c>
      <c r="N83">
        <f t="shared" si="27"/>
        <v>0</v>
      </c>
      <c r="O83">
        <f t="shared" si="28"/>
        <v>0</v>
      </c>
      <c r="P83">
        <f t="shared" si="29"/>
        <v>0</v>
      </c>
      <c r="Q83">
        <f t="shared" si="30"/>
        <v>0</v>
      </c>
      <c r="S83" t="s">
        <v>40</v>
      </c>
      <c r="W83">
        <f t="shared" si="31"/>
        <v>-5</v>
      </c>
      <c r="AA83">
        <f t="shared" si="34"/>
        <v>-4</v>
      </c>
      <c r="AE83">
        <f t="shared" si="36"/>
        <v>-4</v>
      </c>
      <c r="AF83">
        <f t="shared" si="37"/>
        <v>6</v>
      </c>
      <c r="AG83">
        <f t="shared" si="38"/>
        <v>-8</v>
      </c>
      <c r="AH83">
        <f t="shared" si="39"/>
        <v>6</v>
      </c>
      <c r="AI83">
        <f t="shared" si="39"/>
        <v>-4</v>
      </c>
    </row>
    <row r="84" spans="9:35" x14ac:dyDescent="0.25">
      <c r="I84" t="s">
        <v>41</v>
      </c>
      <c r="N84">
        <f t="shared" si="27"/>
        <v>0</v>
      </c>
      <c r="O84">
        <f t="shared" si="28"/>
        <v>0</v>
      </c>
      <c r="P84">
        <f t="shared" si="29"/>
        <v>0</v>
      </c>
      <c r="Q84">
        <f t="shared" si="30"/>
        <v>0</v>
      </c>
      <c r="S84" t="s">
        <v>41</v>
      </c>
      <c r="AF84">
        <f t="shared" si="37"/>
        <v>10</v>
      </c>
      <c r="AG84">
        <f t="shared" si="38"/>
        <v>-14</v>
      </c>
      <c r="AH84">
        <f t="shared" si="39"/>
        <v>14</v>
      </c>
      <c r="AI84">
        <f t="shared" si="39"/>
        <v>-10</v>
      </c>
    </row>
    <row r="85" spans="9:35" x14ac:dyDescent="0.25">
      <c r="I85" t="s">
        <v>42</v>
      </c>
      <c r="O85">
        <f t="shared" si="28"/>
        <v>0</v>
      </c>
      <c r="P85">
        <f t="shared" si="29"/>
        <v>0</v>
      </c>
      <c r="Q85">
        <f t="shared" si="30"/>
        <v>0</v>
      </c>
      <c r="S85" t="s">
        <v>42</v>
      </c>
      <c r="AG85">
        <f t="shared" ref="AG85" si="42">AG84-AF84</f>
        <v>-24</v>
      </c>
      <c r="AH85">
        <f t="shared" ref="AH85:AI87" si="43">AH84-AG84</f>
        <v>28</v>
      </c>
      <c r="AI85">
        <f t="shared" si="43"/>
        <v>-24</v>
      </c>
    </row>
    <row r="86" spans="9:35" x14ac:dyDescent="0.25">
      <c r="I86" t="s">
        <v>43</v>
      </c>
      <c r="P86">
        <f t="shared" si="29"/>
        <v>0</v>
      </c>
      <c r="Q86">
        <f t="shared" si="30"/>
        <v>0</v>
      </c>
      <c r="S86" t="s">
        <v>43</v>
      </c>
      <c r="AH86">
        <f t="shared" si="43"/>
        <v>52</v>
      </c>
      <c r="AI86">
        <f t="shared" si="43"/>
        <v>-52</v>
      </c>
    </row>
    <row r="87" spans="9:35" x14ac:dyDescent="0.25">
      <c r="I87" t="s">
        <v>44</v>
      </c>
      <c r="Q87">
        <f t="shared" si="30"/>
        <v>0</v>
      </c>
      <c r="S87" t="s">
        <v>44</v>
      </c>
      <c r="AI87">
        <f t="shared" si="43"/>
        <v>-104</v>
      </c>
    </row>
    <row r="89" spans="9:35" x14ac:dyDescent="0.25">
      <c r="S89" t="s">
        <v>0</v>
      </c>
      <c r="T89">
        <v>5</v>
      </c>
      <c r="U89">
        <v>7</v>
      </c>
      <c r="V89">
        <v>9</v>
      </c>
      <c r="W89">
        <v>11</v>
      </c>
      <c r="X89">
        <v>13</v>
      </c>
      <c r="Z89" t="s">
        <v>0</v>
      </c>
      <c r="AA89">
        <v>5</v>
      </c>
      <c r="AB89">
        <v>7</v>
      </c>
      <c r="AC89">
        <v>9</v>
      </c>
      <c r="AD89">
        <v>11</v>
      </c>
      <c r="AE89">
        <v>13</v>
      </c>
      <c r="AF89">
        <v>15</v>
      </c>
    </row>
    <row r="90" spans="9:35" x14ac:dyDescent="0.25">
      <c r="T90" s="6">
        <v>47</v>
      </c>
      <c r="U90" s="8">
        <v>83</v>
      </c>
      <c r="V90" s="6">
        <v>155</v>
      </c>
      <c r="W90" s="8">
        <v>307</v>
      </c>
      <c r="X90" s="6">
        <v>635</v>
      </c>
      <c r="AA90" s="8">
        <v>27</v>
      </c>
      <c r="AB90" s="6">
        <v>47</v>
      </c>
      <c r="AC90" s="6">
        <v>83</v>
      </c>
      <c r="AD90" s="6">
        <v>151</v>
      </c>
      <c r="AE90" s="6">
        <v>283</v>
      </c>
      <c r="AF90">
        <v>543</v>
      </c>
    </row>
    <row r="91" spans="9:35" x14ac:dyDescent="0.25">
      <c r="S91" t="s">
        <v>38</v>
      </c>
      <c r="U91">
        <f>U90-T90</f>
        <v>36</v>
      </c>
      <c r="V91">
        <f t="shared" ref="V91:X92" si="44">V90-U90</f>
        <v>72</v>
      </c>
      <c r="W91">
        <f t="shared" si="44"/>
        <v>152</v>
      </c>
      <c r="X91">
        <f t="shared" si="44"/>
        <v>328</v>
      </c>
      <c r="Z91" t="s">
        <v>38</v>
      </c>
      <c r="AB91">
        <f>AB90-AA90</f>
        <v>20</v>
      </c>
      <c r="AC91">
        <f t="shared" ref="AC91:AF92" si="45">AC90-AB90</f>
        <v>36</v>
      </c>
      <c r="AD91">
        <f t="shared" si="45"/>
        <v>68</v>
      </c>
      <c r="AE91">
        <f t="shared" si="45"/>
        <v>132</v>
      </c>
      <c r="AF91">
        <f t="shared" si="45"/>
        <v>260</v>
      </c>
    </row>
    <row r="92" spans="9:35" x14ac:dyDescent="0.25">
      <c r="S92" t="s">
        <v>39</v>
      </c>
      <c r="V92">
        <f t="shared" si="44"/>
        <v>36</v>
      </c>
      <c r="W92">
        <f t="shared" ref="W92:X94" si="46">W91-V91</f>
        <v>80</v>
      </c>
      <c r="X92">
        <f t="shared" si="46"/>
        <v>176</v>
      </c>
      <c r="Z92" t="s">
        <v>39</v>
      </c>
      <c r="AC92">
        <f t="shared" ref="AC91:AC92" si="47">AC91-AB91</f>
        <v>16</v>
      </c>
      <c r="AD92">
        <f t="shared" si="45"/>
        <v>32</v>
      </c>
      <c r="AE92">
        <f t="shared" si="45"/>
        <v>64</v>
      </c>
      <c r="AF92">
        <f t="shared" si="45"/>
        <v>128</v>
      </c>
    </row>
    <row r="93" spans="9:35" x14ac:dyDescent="0.25">
      <c r="S93" t="s">
        <v>40</v>
      </c>
      <c r="W93">
        <f t="shared" si="46"/>
        <v>44</v>
      </c>
      <c r="X93">
        <f t="shared" si="46"/>
        <v>96</v>
      </c>
      <c r="Z93" t="s">
        <v>40</v>
      </c>
      <c r="AD93">
        <f>AD92/AC92</f>
        <v>2</v>
      </c>
      <c r="AE93">
        <f>AE92/AD92</f>
        <v>2</v>
      </c>
      <c r="AF93">
        <f>AF92/AE92</f>
        <v>2</v>
      </c>
    </row>
    <row r="94" spans="9:35" x14ac:dyDescent="0.25">
      <c r="S94" t="s">
        <v>41</v>
      </c>
      <c r="X94">
        <f t="shared" si="46"/>
        <v>52</v>
      </c>
      <c r="Z94" t="s">
        <v>41</v>
      </c>
      <c r="AE94">
        <f t="shared" ref="AE91:AF94" si="48">AE93-AD93</f>
        <v>0</v>
      </c>
      <c r="AF94">
        <f t="shared" si="48"/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1AAB-336F-4646-A019-C875759DFD9F}">
  <dimension ref="A1:H501"/>
  <sheetViews>
    <sheetView workbookViewId="0">
      <selection activeCell="Q20" sqref="Q20"/>
    </sheetView>
  </sheetViews>
  <sheetFormatPr defaultColWidth="11.42578125" defaultRowHeight="15" x14ac:dyDescent="0.25"/>
  <cols>
    <col min="1" max="1" width="5" bestFit="1" customWidth="1"/>
    <col min="2" max="2" width="16.7109375" bestFit="1" customWidth="1"/>
    <col min="3" max="3" width="18.28515625" bestFit="1" customWidth="1"/>
    <col min="4" max="4" width="21.42578125" bestFit="1" customWidth="1"/>
    <col min="5" max="5" width="22.85546875" bestFit="1" customWidth="1"/>
    <col min="7" max="8" width="12" bestFit="1" customWidth="1"/>
  </cols>
  <sheetData>
    <row r="1" spans="1:8" x14ac:dyDescent="0.25">
      <c r="A1" s="2" t="s">
        <v>0</v>
      </c>
      <c r="B1" s="2" t="s">
        <v>19</v>
      </c>
      <c r="C1" s="2" t="s">
        <v>21</v>
      </c>
      <c r="D1" s="2" t="s">
        <v>20</v>
      </c>
      <c r="E1" s="2" t="s">
        <v>22</v>
      </c>
      <c r="G1" t="s">
        <v>6</v>
      </c>
      <c r="H1" t="s">
        <v>5</v>
      </c>
    </row>
    <row r="2" spans="1:8" x14ac:dyDescent="0.25">
      <c r="A2">
        <v>1</v>
      </c>
      <c r="B2">
        <f>(8/3)*Table15[[#This Row],[N]]^2+(25/6)*Table15[[#This Row],[N]]-(3/2)</f>
        <v>5.3333333333333339</v>
      </c>
      <c r="C2">
        <f>Table15[[#This Row],[N]]+3</f>
        <v>4</v>
      </c>
      <c r="D2">
        <f>$G$2*(Table15[[#This Row],[N]]^2)</f>
        <v>3</v>
      </c>
      <c r="E2">
        <f>$H$2*(Table15[[#This Row],[N]])</f>
        <v>1.2</v>
      </c>
      <c r="G2">
        <v>3</v>
      </c>
      <c r="H2">
        <v>1.2</v>
      </c>
    </row>
    <row r="3" spans="1:8" x14ac:dyDescent="0.25">
      <c r="A3">
        <v>100</v>
      </c>
      <c r="B3">
        <f>(8/3)*Table15[[#This Row],[N]]^2+(25/6)*Table15[[#This Row],[N]]-(3/2)</f>
        <v>27081.833333333332</v>
      </c>
      <c r="C3">
        <f>Table15[[#This Row],[N]]+3</f>
        <v>103</v>
      </c>
      <c r="D3">
        <f>$G$2*(Table15[[#This Row],[N]]^2)</f>
        <v>30000</v>
      </c>
      <c r="E3">
        <f>$H$2*(Table15[[#This Row],[N]])</f>
        <v>120</v>
      </c>
    </row>
    <row r="4" spans="1:8" x14ac:dyDescent="0.25">
      <c r="A4">
        <v>200</v>
      </c>
      <c r="B4">
        <f>(8/3)*Table15[[#This Row],[N]]^2+(25/6)*Table15[[#This Row],[N]]-(3/2)</f>
        <v>107498.49999999999</v>
      </c>
      <c r="C4">
        <f>Table15[[#This Row],[N]]+3</f>
        <v>203</v>
      </c>
      <c r="D4">
        <f>$G$2*(Table15[[#This Row],[N]]^2)</f>
        <v>120000</v>
      </c>
      <c r="E4">
        <f>$H$2*(Table15[[#This Row],[N]])</f>
        <v>240</v>
      </c>
    </row>
    <row r="5" spans="1:8" x14ac:dyDescent="0.25">
      <c r="A5">
        <v>300</v>
      </c>
      <c r="B5">
        <f>(8/3)*Table15[[#This Row],[N]]^2+(25/6)*Table15[[#This Row],[N]]-(3/2)</f>
        <v>241248.5</v>
      </c>
      <c r="C5">
        <f>Table15[[#This Row],[N]]+3</f>
        <v>303</v>
      </c>
      <c r="D5">
        <f>$G$2*(Table15[[#This Row],[N]]^2)</f>
        <v>270000</v>
      </c>
      <c r="E5">
        <f>$H$2*(Table15[[#This Row],[N]])</f>
        <v>360</v>
      </c>
    </row>
    <row r="6" spans="1:8" x14ac:dyDescent="0.25">
      <c r="A6">
        <v>400</v>
      </c>
      <c r="B6">
        <f>(8/3)*Table15[[#This Row],[N]]^2+(25/6)*Table15[[#This Row],[N]]-(3/2)</f>
        <v>428331.83333333331</v>
      </c>
      <c r="C6">
        <f>Table15[[#This Row],[N]]+3</f>
        <v>403</v>
      </c>
      <c r="D6">
        <f>$G$2*(Table15[[#This Row],[N]]^2)</f>
        <v>480000</v>
      </c>
      <c r="E6">
        <f>$H$2*(Table15[[#This Row],[N]])</f>
        <v>480</v>
      </c>
    </row>
    <row r="7" spans="1:8" x14ac:dyDescent="0.25">
      <c r="A7">
        <v>500</v>
      </c>
      <c r="B7">
        <f>(8/3)*Table15[[#This Row],[N]]^2+(25/6)*Table15[[#This Row],[N]]-(3/2)</f>
        <v>668748.5</v>
      </c>
      <c r="C7">
        <f>Table15[[#This Row],[N]]+3</f>
        <v>503</v>
      </c>
      <c r="D7">
        <f>$G$2*(Table15[[#This Row],[N]]^2)</f>
        <v>750000</v>
      </c>
      <c r="E7">
        <f>$H$2*(Table15[[#This Row],[N]])</f>
        <v>600</v>
      </c>
    </row>
    <row r="8" spans="1:8" x14ac:dyDescent="0.25">
      <c r="A8">
        <v>600</v>
      </c>
      <c r="B8">
        <f>(8/3)*Table15[[#This Row],[N]]^2+(25/6)*Table15[[#This Row],[N]]-(3/2)</f>
        <v>962498.5</v>
      </c>
      <c r="C8">
        <f>Table15[[#This Row],[N]]+3</f>
        <v>603</v>
      </c>
      <c r="D8">
        <f>$G$2*(Table15[[#This Row],[N]]^2)</f>
        <v>1080000</v>
      </c>
      <c r="E8">
        <f>$H$2*(Table15[[#This Row],[N]])</f>
        <v>720</v>
      </c>
    </row>
    <row r="9" spans="1:8" x14ac:dyDescent="0.25">
      <c r="A9">
        <v>700</v>
      </c>
      <c r="B9">
        <f>(8/3)*Table15[[#This Row],[N]]^2+(25/6)*Table15[[#This Row],[N]]-(3/2)</f>
        <v>1309581.8333333333</v>
      </c>
      <c r="C9">
        <f>Table15[[#This Row],[N]]+3</f>
        <v>703</v>
      </c>
      <c r="D9">
        <f>$G$2*(Table15[[#This Row],[N]]^2)</f>
        <v>1470000</v>
      </c>
      <c r="E9">
        <f>$H$2*(Table15[[#This Row],[N]])</f>
        <v>840</v>
      </c>
    </row>
    <row r="10" spans="1:8" x14ac:dyDescent="0.25">
      <c r="A10">
        <v>800</v>
      </c>
      <c r="B10">
        <f>(8/3)*Table15[[#This Row],[N]]^2+(25/6)*Table15[[#This Row],[N]]-(3/2)</f>
        <v>1709998.4999999998</v>
      </c>
      <c r="C10">
        <f>Table15[[#This Row],[N]]+3</f>
        <v>803</v>
      </c>
      <c r="D10">
        <f>$G$2*(Table15[[#This Row],[N]]^2)</f>
        <v>1920000</v>
      </c>
      <c r="E10">
        <f>$H$2*(Table15[[#This Row],[N]])</f>
        <v>960</v>
      </c>
    </row>
    <row r="11" spans="1:8" x14ac:dyDescent="0.25">
      <c r="A11">
        <v>900</v>
      </c>
      <c r="B11">
        <f>(8/3)*Table15[[#This Row],[N]]^2+(25/6)*Table15[[#This Row],[N]]-(3/2)</f>
        <v>2163748.5</v>
      </c>
      <c r="C11">
        <f>Table15[[#This Row],[N]]+3</f>
        <v>903</v>
      </c>
      <c r="D11">
        <f>$G$2*(Table15[[#This Row],[N]]^2)</f>
        <v>2430000</v>
      </c>
      <c r="E11">
        <f>$H$2*(Table15[[#This Row],[N]])</f>
        <v>1080</v>
      </c>
    </row>
    <row r="12" spans="1:8" x14ac:dyDescent="0.25">
      <c r="A12">
        <v>1000</v>
      </c>
      <c r="B12">
        <f>(8/3)*Table15[[#This Row],[N]]^2+(25/6)*Table15[[#This Row],[N]]-(3/2)</f>
        <v>2670831.833333333</v>
      </c>
      <c r="C12">
        <f>Table15[[#This Row],[N]]+3</f>
        <v>1003</v>
      </c>
      <c r="D12">
        <f>$G$2*(Table15[[#This Row],[N]]^2)</f>
        <v>3000000</v>
      </c>
      <c r="E12">
        <f>$H$2*(Table15[[#This Row],[N]])</f>
        <v>1200</v>
      </c>
    </row>
    <row r="13" spans="1:8" x14ac:dyDescent="0.25">
      <c r="A13">
        <v>1100</v>
      </c>
      <c r="B13">
        <f>(8/3)*Table15[[#This Row],[N]]^2+(25/6)*Table15[[#This Row],[N]]-(3/2)</f>
        <v>3231248.5</v>
      </c>
      <c r="C13">
        <f>Table15[[#This Row],[N]]+3</f>
        <v>1103</v>
      </c>
      <c r="D13">
        <f>$G$2*(Table15[[#This Row],[N]]^2)</f>
        <v>3630000</v>
      </c>
      <c r="E13">
        <f>$H$2*(Table15[[#This Row],[N]])</f>
        <v>1320</v>
      </c>
    </row>
    <row r="14" spans="1:8" x14ac:dyDescent="0.25">
      <c r="A14">
        <v>1200</v>
      </c>
      <c r="B14">
        <f>(8/3)*Table15[[#This Row],[N]]^2+(25/6)*Table15[[#This Row],[N]]-(3/2)</f>
        <v>3844998.5</v>
      </c>
      <c r="C14">
        <f>Table15[[#This Row],[N]]+3</f>
        <v>1203</v>
      </c>
      <c r="D14">
        <f>$G$2*(Table15[[#This Row],[N]]^2)</f>
        <v>4320000</v>
      </c>
      <c r="E14">
        <f>$H$2*(Table15[[#This Row],[N]])</f>
        <v>1440</v>
      </c>
    </row>
    <row r="15" spans="1:8" x14ac:dyDescent="0.25">
      <c r="A15">
        <v>1300</v>
      </c>
      <c r="B15">
        <f>(8/3)*Table15[[#This Row],[N]]^2+(25/6)*Table15[[#This Row],[N]]-(3/2)</f>
        <v>4512081.833333333</v>
      </c>
      <c r="C15">
        <f>Table15[[#This Row],[N]]+3</f>
        <v>1303</v>
      </c>
      <c r="D15">
        <f>$G$2*(Table15[[#This Row],[N]]^2)</f>
        <v>5070000</v>
      </c>
      <c r="E15">
        <f>$H$2*(Table15[[#This Row],[N]])</f>
        <v>1560</v>
      </c>
    </row>
    <row r="16" spans="1:8" x14ac:dyDescent="0.25">
      <c r="A16">
        <v>1400</v>
      </c>
      <c r="B16">
        <f>(8/3)*Table15[[#This Row],[N]]^2+(25/6)*Table15[[#This Row],[N]]-(3/2)</f>
        <v>5232498.4999999991</v>
      </c>
      <c r="C16">
        <f>Table15[[#This Row],[N]]+3</f>
        <v>1403</v>
      </c>
      <c r="D16">
        <f>$G$2*(Table15[[#This Row],[N]]^2)</f>
        <v>5880000</v>
      </c>
      <c r="E16">
        <f>$H$2*(Table15[[#This Row],[N]])</f>
        <v>1680</v>
      </c>
    </row>
    <row r="17" spans="1:5" x14ac:dyDescent="0.25">
      <c r="A17">
        <v>1500</v>
      </c>
      <c r="B17">
        <f>(8/3)*Table15[[#This Row],[N]]^2+(25/6)*Table15[[#This Row],[N]]-(3/2)</f>
        <v>6006248.5</v>
      </c>
      <c r="C17">
        <f>Table15[[#This Row],[N]]+3</f>
        <v>1503</v>
      </c>
      <c r="D17">
        <f>$G$2*(Table15[[#This Row],[N]]^2)</f>
        <v>6750000</v>
      </c>
      <c r="E17">
        <f>$H$2*(Table15[[#This Row],[N]])</f>
        <v>1800</v>
      </c>
    </row>
    <row r="18" spans="1:5" x14ac:dyDescent="0.25">
      <c r="A18">
        <v>1600</v>
      </c>
      <c r="B18">
        <f>(8/3)*Table15[[#This Row],[N]]^2+(25/6)*Table15[[#This Row],[N]]-(3/2)</f>
        <v>6833331.833333333</v>
      </c>
      <c r="C18">
        <f>Table15[[#This Row],[N]]+3</f>
        <v>1603</v>
      </c>
      <c r="D18">
        <f>$G$2*(Table15[[#This Row],[N]]^2)</f>
        <v>7680000</v>
      </c>
      <c r="E18">
        <f>$H$2*(Table15[[#This Row],[N]])</f>
        <v>1920</v>
      </c>
    </row>
    <row r="19" spans="1:5" x14ac:dyDescent="0.25">
      <c r="A19">
        <v>1700</v>
      </c>
      <c r="B19">
        <f>(8/3)*Table15[[#This Row],[N]]^2+(25/6)*Table15[[#This Row],[N]]-(3/2)</f>
        <v>7713748.4999999991</v>
      </c>
      <c r="C19">
        <f>Table15[[#This Row],[N]]+3</f>
        <v>1703</v>
      </c>
      <c r="D19">
        <f>$G$2*(Table15[[#This Row],[N]]^2)</f>
        <v>8670000</v>
      </c>
      <c r="E19">
        <f>$H$2*(Table15[[#This Row],[N]])</f>
        <v>2040</v>
      </c>
    </row>
    <row r="20" spans="1:5" x14ac:dyDescent="0.25">
      <c r="A20">
        <v>1800</v>
      </c>
      <c r="B20">
        <f>(8/3)*Table15[[#This Row],[N]]^2+(25/6)*Table15[[#This Row],[N]]-(3/2)</f>
        <v>8647498.5</v>
      </c>
      <c r="C20">
        <f>Table15[[#This Row],[N]]+3</f>
        <v>1803</v>
      </c>
      <c r="D20">
        <f>$G$2*(Table15[[#This Row],[N]]^2)</f>
        <v>9720000</v>
      </c>
      <c r="E20">
        <f>$H$2*(Table15[[#This Row],[N]])</f>
        <v>2160</v>
      </c>
    </row>
    <row r="21" spans="1:5" x14ac:dyDescent="0.25">
      <c r="A21">
        <v>1900</v>
      </c>
      <c r="B21">
        <f>(8/3)*Table15[[#This Row],[N]]^2+(25/6)*Table15[[#This Row],[N]]-(3/2)</f>
        <v>9634581.8333333321</v>
      </c>
      <c r="C21">
        <f>Table15[[#This Row],[N]]+3</f>
        <v>1903</v>
      </c>
      <c r="D21">
        <f>$G$2*(Table15[[#This Row],[N]]^2)</f>
        <v>10830000</v>
      </c>
      <c r="E21">
        <f>$H$2*(Table15[[#This Row],[N]])</f>
        <v>2280</v>
      </c>
    </row>
    <row r="22" spans="1:5" x14ac:dyDescent="0.25">
      <c r="A22">
        <v>2000</v>
      </c>
      <c r="B22">
        <f>(8/3)*Table15[[#This Row],[N]]^2+(25/6)*Table15[[#This Row],[N]]-(3/2)</f>
        <v>10674998.5</v>
      </c>
      <c r="C22">
        <f>Table15[[#This Row],[N]]+3</f>
        <v>2003</v>
      </c>
      <c r="D22">
        <f>$G$2*(Table15[[#This Row],[N]]^2)</f>
        <v>12000000</v>
      </c>
      <c r="E22">
        <f>$H$2*(Table15[[#This Row],[N]])</f>
        <v>2400</v>
      </c>
    </row>
    <row r="23" spans="1:5" x14ac:dyDescent="0.25">
      <c r="A23">
        <v>2100</v>
      </c>
      <c r="B23">
        <f>(8/3)*Table15[[#This Row],[N]]^2+(25/6)*Table15[[#This Row],[N]]-(3/2)</f>
        <v>11768748.5</v>
      </c>
      <c r="C23">
        <f>Table15[[#This Row],[N]]+3</f>
        <v>2103</v>
      </c>
      <c r="D23">
        <f>$G$2*(Table15[[#This Row],[N]]^2)</f>
        <v>13230000</v>
      </c>
      <c r="E23">
        <f>$H$2*(Table15[[#This Row],[N]])</f>
        <v>2520</v>
      </c>
    </row>
    <row r="24" spans="1:5" x14ac:dyDescent="0.25">
      <c r="A24">
        <v>2200</v>
      </c>
      <c r="B24">
        <f>(8/3)*Table15[[#This Row],[N]]^2+(25/6)*Table15[[#This Row],[N]]-(3/2)</f>
        <v>12915831.833333332</v>
      </c>
      <c r="C24">
        <f>Table15[[#This Row],[N]]+3</f>
        <v>2203</v>
      </c>
      <c r="D24">
        <f>$G$2*(Table15[[#This Row],[N]]^2)</f>
        <v>14520000</v>
      </c>
      <c r="E24">
        <f>$H$2*(Table15[[#This Row],[N]])</f>
        <v>2640</v>
      </c>
    </row>
    <row r="25" spans="1:5" x14ac:dyDescent="0.25">
      <c r="A25">
        <v>2300</v>
      </c>
      <c r="B25">
        <f>(8/3)*Table15[[#This Row],[N]]^2+(25/6)*Table15[[#This Row],[N]]-(3/2)</f>
        <v>14116248.5</v>
      </c>
      <c r="C25">
        <f>Table15[[#This Row],[N]]+3</f>
        <v>2303</v>
      </c>
      <c r="D25">
        <f>$G$2*(Table15[[#This Row],[N]]^2)</f>
        <v>15870000</v>
      </c>
      <c r="E25">
        <f>$H$2*(Table15[[#This Row],[N]])</f>
        <v>2760</v>
      </c>
    </row>
    <row r="26" spans="1:5" x14ac:dyDescent="0.25">
      <c r="A26">
        <v>2400</v>
      </c>
      <c r="B26">
        <f>(8/3)*Table15[[#This Row],[N]]^2+(25/6)*Table15[[#This Row],[N]]-(3/2)</f>
        <v>15369998.5</v>
      </c>
      <c r="C26">
        <f>Table15[[#This Row],[N]]+3</f>
        <v>2403</v>
      </c>
      <c r="D26">
        <f>$G$2*(Table15[[#This Row],[N]]^2)</f>
        <v>17280000</v>
      </c>
      <c r="E26">
        <f>$H$2*(Table15[[#This Row],[N]])</f>
        <v>2880</v>
      </c>
    </row>
    <row r="27" spans="1:5" x14ac:dyDescent="0.25">
      <c r="A27">
        <v>2500</v>
      </c>
      <c r="B27">
        <f>(8/3)*Table15[[#This Row],[N]]^2+(25/6)*Table15[[#This Row],[N]]-(3/2)</f>
        <v>16677081.833333332</v>
      </c>
      <c r="C27">
        <f>Table15[[#This Row],[N]]+3</f>
        <v>2503</v>
      </c>
      <c r="D27">
        <f>$G$2*(Table15[[#This Row],[N]]^2)</f>
        <v>18750000</v>
      </c>
      <c r="E27">
        <f>$H$2*(Table15[[#This Row],[N]])</f>
        <v>3000</v>
      </c>
    </row>
    <row r="28" spans="1:5" x14ac:dyDescent="0.25">
      <c r="A28">
        <v>2600</v>
      </c>
      <c r="B28">
        <f>(8/3)*Table15[[#This Row],[N]]^2+(25/6)*Table15[[#This Row],[N]]-(3/2)</f>
        <v>18037498.499999996</v>
      </c>
      <c r="C28">
        <f>Table15[[#This Row],[N]]+3</f>
        <v>2603</v>
      </c>
      <c r="D28">
        <f>$G$2*(Table15[[#This Row],[N]]^2)</f>
        <v>20280000</v>
      </c>
      <c r="E28">
        <f>$H$2*(Table15[[#This Row],[N]])</f>
        <v>3120</v>
      </c>
    </row>
    <row r="29" spans="1:5" x14ac:dyDescent="0.25">
      <c r="A29">
        <v>2700</v>
      </c>
      <c r="B29">
        <f>(8/3)*Table15[[#This Row],[N]]^2+(25/6)*Table15[[#This Row],[N]]-(3/2)</f>
        <v>19451248.5</v>
      </c>
      <c r="C29">
        <f>Table15[[#This Row],[N]]+3</f>
        <v>2703</v>
      </c>
      <c r="D29">
        <f>$G$2*(Table15[[#This Row],[N]]^2)</f>
        <v>21870000</v>
      </c>
      <c r="E29">
        <f>$H$2*(Table15[[#This Row],[N]])</f>
        <v>3240</v>
      </c>
    </row>
    <row r="30" spans="1:5" x14ac:dyDescent="0.25">
      <c r="A30">
        <v>2800</v>
      </c>
      <c r="B30">
        <f>(8/3)*Table15[[#This Row],[N]]^2+(25/6)*Table15[[#This Row],[N]]-(3/2)</f>
        <v>20918331.833333332</v>
      </c>
      <c r="C30">
        <f>Table15[[#This Row],[N]]+3</f>
        <v>2803</v>
      </c>
      <c r="D30">
        <f>$G$2*(Table15[[#This Row],[N]]^2)</f>
        <v>23520000</v>
      </c>
      <c r="E30">
        <f>$H$2*(Table15[[#This Row],[N]])</f>
        <v>3360</v>
      </c>
    </row>
    <row r="31" spans="1:5" x14ac:dyDescent="0.25">
      <c r="A31">
        <v>2900</v>
      </c>
      <c r="B31">
        <f>(8/3)*Table15[[#This Row],[N]]^2+(25/6)*Table15[[#This Row],[N]]-(3/2)</f>
        <v>22438748.499999996</v>
      </c>
      <c r="C31">
        <f>Table15[[#This Row],[N]]+3</f>
        <v>2903</v>
      </c>
      <c r="D31">
        <f>$G$2*(Table15[[#This Row],[N]]^2)</f>
        <v>25230000</v>
      </c>
      <c r="E31">
        <f>$H$2*(Table15[[#This Row],[N]])</f>
        <v>3480</v>
      </c>
    </row>
    <row r="32" spans="1:5" x14ac:dyDescent="0.25">
      <c r="A32">
        <v>3000</v>
      </c>
      <c r="B32">
        <f>(8/3)*Table15[[#This Row],[N]]^2+(25/6)*Table15[[#This Row],[N]]-(3/2)</f>
        <v>24012498.5</v>
      </c>
      <c r="C32">
        <f>Table15[[#This Row],[N]]+3</f>
        <v>3003</v>
      </c>
      <c r="D32">
        <f>$G$2*(Table15[[#This Row],[N]]^2)</f>
        <v>27000000</v>
      </c>
      <c r="E32">
        <f>$H$2*(Table15[[#This Row],[N]])</f>
        <v>3600</v>
      </c>
    </row>
    <row r="33" spans="1:5" x14ac:dyDescent="0.25">
      <c r="A33">
        <v>3100</v>
      </c>
      <c r="B33">
        <f>(8/3)*Table15[[#This Row],[N]]^2+(25/6)*Table15[[#This Row],[N]]-(3/2)</f>
        <v>25639581.833333332</v>
      </c>
      <c r="C33">
        <f>Table15[[#This Row],[N]]+3</f>
        <v>3103</v>
      </c>
      <c r="D33">
        <f>$G$2*(Table15[[#This Row],[N]]^2)</f>
        <v>28830000</v>
      </c>
      <c r="E33">
        <f>$H$2*(Table15[[#This Row],[N]])</f>
        <v>3720</v>
      </c>
    </row>
    <row r="34" spans="1:5" x14ac:dyDescent="0.25">
      <c r="A34">
        <v>3200</v>
      </c>
      <c r="B34">
        <f>(8/3)*Table15[[#This Row],[N]]^2+(25/6)*Table15[[#This Row],[N]]-(3/2)</f>
        <v>27319998.499999996</v>
      </c>
      <c r="C34">
        <f>Table15[[#This Row],[N]]+3</f>
        <v>3203</v>
      </c>
      <c r="D34">
        <f>$G$2*(Table15[[#This Row],[N]]^2)</f>
        <v>30720000</v>
      </c>
      <c r="E34">
        <f>$H$2*(Table15[[#This Row],[N]])</f>
        <v>3840</v>
      </c>
    </row>
    <row r="35" spans="1:5" x14ac:dyDescent="0.25">
      <c r="A35">
        <v>3300</v>
      </c>
      <c r="B35">
        <f>(8/3)*Table15[[#This Row],[N]]^2+(25/6)*Table15[[#This Row],[N]]-(3/2)</f>
        <v>29053748.5</v>
      </c>
      <c r="C35">
        <f>Table15[[#This Row],[N]]+3</f>
        <v>3303</v>
      </c>
      <c r="D35">
        <f>$G$2*(Table15[[#This Row],[N]]^2)</f>
        <v>32670000</v>
      </c>
      <c r="E35">
        <f>$H$2*(Table15[[#This Row],[N]])</f>
        <v>3960</v>
      </c>
    </row>
    <row r="36" spans="1:5" x14ac:dyDescent="0.25">
      <c r="A36">
        <v>3400</v>
      </c>
      <c r="B36">
        <f>(8/3)*Table15[[#This Row],[N]]^2+(25/6)*Table15[[#This Row],[N]]-(3/2)</f>
        <v>30840831.833333332</v>
      </c>
      <c r="C36">
        <f>Table15[[#This Row],[N]]+3</f>
        <v>3403</v>
      </c>
      <c r="D36">
        <f>$G$2*(Table15[[#This Row],[N]]^2)</f>
        <v>34680000</v>
      </c>
      <c r="E36">
        <f>$H$2*(Table15[[#This Row],[N]])</f>
        <v>4080</v>
      </c>
    </row>
    <row r="37" spans="1:5" x14ac:dyDescent="0.25">
      <c r="A37">
        <v>3500</v>
      </c>
      <c r="B37">
        <f>(8/3)*Table15[[#This Row],[N]]^2+(25/6)*Table15[[#This Row],[N]]-(3/2)</f>
        <v>32681248.499999996</v>
      </c>
      <c r="C37">
        <f>Table15[[#This Row],[N]]+3</f>
        <v>3503</v>
      </c>
      <c r="D37">
        <f>$G$2*(Table15[[#This Row],[N]]^2)</f>
        <v>36750000</v>
      </c>
      <c r="E37">
        <f>$H$2*(Table15[[#This Row],[N]])</f>
        <v>4200</v>
      </c>
    </row>
    <row r="38" spans="1:5" x14ac:dyDescent="0.25">
      <c r="A38">
        <v>3600</v>
      </c>
      <c r="B38">
        <f>(8/3)*Table15[[#This Row],[N]]^2+(25/6)*Table15[[#This Row],[N]]-(3/2)</f>
        <v>34574998.5</v>
      </c>
      <c r="C38">
        <f>Table15[[#This Row],[N]]+3</f>
        <v>3603</v>
      </c>
      <c r="D38">
        <f>$G$2*(Table15[[#This Row],[N]]^2)</f>
        <v>38880000</v>
      </c>
      <c r="E38">
        <f>$H$2*(Table15[[#This Row],[N]])</f>
        <v>4320</v>
      </c>
    </row>
    <row r="39" spans="1:5" x14ac:dyDescent="0.25">
      <c r="A39">
        <v>3700</v>
      </c>
      <c r="B39">
        <f>(8/3)*Table15[[#This Row],[N]]^2+(25/6)*Table15[[#This Row],[N]]-(3/2)</f>
        <v>36522081.833333328</v>
      </c>
      <c r="C39">
        <f>Table15[[#This Row],[N]]+3</f>
        <v>3703</v>
      </c>
      <c r="D39">
        <f>$G$2*(Table15[[#This Row],[N]]^2)</f>
        <v>41070000</v>
      </c>
      <c r="E39">
        <f>$H$2*(Table15[[#This Row],[N]])</f>
        <v>4440</v>
      </c>
    </row>
    <row r="40" spans="1:5" x14ac:dyDescent="0.25">
      <c r="A40">
        <v>3800</v>
      </c>
      <c r="B40">
        <f>(8/3)*Table15[[#This Row],[N]]^2+(25/6)*Table15[[#This Row],[N]]-(3/2)</f>
        <v>38522498.5</v>
      </c>
      <c r="C40">
        <f>Table15[[#This Row],[N]]+3</f>
        <v>3803</v>
      </c>
      <c r="D40">
        <f>$G$2*(Table15[[#This Row],[N]]^2)</f>
        <v>43320000</v>
      </c>
      <c r="E40">
        <f>$H$2*(Table15[[#This Row],[N]])</f>
        <v>4560</v>
      </c>
    </row>
    <row r="41" spans="1:5" x14ac:dyDescent="0.25">
      <c r="A41">
        <v>3900</v>
      </c>
      <c r="B41">
        <f>(8/3)*Table15[[#This Row],[N]]^2+(25/6)*Table15[[#This Row],[N]]-(3/2)</f>
        <v>40576248.5</v>
      </c>
      <c r="C41">
        <f>Table15[[#This Row],[N]]+3</f>
        <v>3903</v>
      </c>
      <c r="D41">
        <f>$G$2*(Table15[[#This Row],[N]]^2)</f>
        <v>45630000</v>
      </c>
      <c r="E41">
        <f>$H$2*(Table15[[#This Row],[N]])</f>
        <v>4680</v>
      </c>
    </row>
    <row r="42" spans="1:5" x14ac:dyDescent="0.25">
      <c r="A42">
        <v>4000</v>
      </c>
      <c r="B42">
        <f>(8/3)*Table15[[#This Row],[N]]^2+(25/6)*Table15[[#This Row],[N]]-(3/2)</f>
        <v>42683331.833333328</v>
      </c>
      <c r="C42">
        <f>Table15[[#This Row],[N]]+3</f>
        <v>4003</v>
      </c>
      <c r="D42">
        <f>$G$2*(Table15[[#This Row],[N]]^2)</f>
        <v>48000000</v>
      </c>
      <c r="E42">
        <f>$H$2*(Table15[[#This Row],[N]])</f>
        <v>4800</v>
      </c>
    </row>
    <row r="43" spans="1:5" x14ac:dyDescent="0.25">
      <c r="A43">
        <v>4100</v>
      </c>
      <c r="B43">
        <f>(8/3)*Table15[[#This Row],[N]]^2+(25/6)*Table15[[#This Row],[N]]-(3/2)</f>
        <v>44843748.5</v>
      </c>
      <c r="C43">
        <f>Table15[[#This Row],[N]]+3</f>
        <v>4103</v>
      </c>
      <c r="D43">
        <f>$G$2*(Table15[[#This Row],[N]]^2)</f>
        <v>50430000</v>
      </c>
      <c r="E43">
        <f>$H$2*(Table15[[#This Row],[N]])</f>
        <v>4920</v>
      </c>
    </row>
    <row r="44" spans="1:5" x14ac:dyDescent="0.25">
      <c r="A44">
        <v>4200</v>
      </c>
      <c r="B44">
        <f>(8/3)*Table15[[#This Row],[N]]^2+(25/6)*Table15[[#This Row],[N]]-(3/2)</f>
        <v>47057498.5</v>
      </c>
      <c r="C44">
        <f>Table15[[#This Row],[N]]+3</f>
        <v>4203</v>
      </c>
      <c r="D44">
        <f>$G$2*(Table15[[#This Row],[N]]^2)</f>
        <v>52920000</v>
      </c>
      <c r="E44">
        <f>$H$2*(Table15[[#This Row],[N]])</f>
        <v>5040</v>
      </c>
    </row>
    <row r="45" spans="1:5" x14ac:dyDescent="0.25">
      <c r="A45">
        <v>4300</v>
      </c>
      <c r="B45">
        <f>(8/3)*Table15[[#This Row],[N]]^2+(25/6)*Table15[[#This Row],[N]]-(3/2)</f>
        <v>49324581.833333328</v>
      </c>
      <c r="C45">
        <f>Table15[[#This Row],[N]]+3</f>
        <v>4303</v>
      </c>
      <c r="D45">
        <f>$G$2*(Table15[[#This Row],[N]]^2)</f>
        <v>55470000</v>
      </c>
      <c r="E45">
        <f>$H$2*(Table15[[#This Row],[N]])</f>
        <v>5160</v>
      </c>
    </row>
    <row r="46" spans="1:5" x14ac:dyDescent="0.25">
      <c r="A46">
        <v>4400</v>
      </c>
      <c r="B46">
        <f>(8/3)*Table15[[#This Row],[N]]^2+(25/6)*Table15[[#This Row],[N]]-(3/2)</f>
        <v>51644998.5</v>
      </c>
      <c r="C46">
        <f>Table15[[#This Row],[N]]+3</f>
        <v>4403</v>
      </c>
      <c r="D46">
        <f>$G$2*(Table15[[#This Row],[N]]^2)</f>
        <v>58080000</v>
      </c>
      <c r="E46">
        <f>$H$2*(Table15[[#This Row],[N]])</f>
        <v>5280</v>
      </c>
    </row>
    <row r="47" spans="1:5" x14ac:dyDescent="0.25">
      <c r="A47">
        <v>4500</v>
      </c>
      <c r="B47">
        <f>(8/3)*Table15[[#This Row],[N]]^2+(25/6)*Table15[[#This Row],[N]]-(3/2)</f>
        <v>54018748.5</v>
      </c>
      <c r="C47">
        <f>Table15[[#This Row],[N]]+3</f>
        <v>4503</v>
      </c>
      <c r="D47">
        <f>$G$2*(Table15[[#This Row],[N]]^2)</f>
        <v>60750000</v>
      </c>
      <c r="E47">
        <f>$H$2*(Table15[[#This Row],[N]])</f>
        <v>5400</v>
      </c>
    </row>
    <row r="48" spans="1:5" x14ac:dyDescent="0.25">
      <c r="A48">
        <v>4600</v>
      </c>
      <c r="B48">
        <f>(8/3)*Table15[[#This Row],[N]]^2+(25/6)*Table15[[#This Row],[N]]-(3/2)</f>
        <v>56445831.833333328</v>
      </c>
      <c r="C48">
        <f>Table15[[#This Row],[N]]+3</f>
        <v>4603</v>
      </c>
      <c r="D48">
        <f>$G$2*(Table15[[#This Row],[N]]^2)</f>
        <v>63480000</v>
      </c>
      <c r="E48">
        <f>$H$2*(Table15[[#This Row],[N]])</f>
        <v>5520</v>
      </c>
    </row>
    <row r="49" spans="1:5" x14ac:dyDescent="0.25">
      <c r="A49">
        <v>4700</v>
      </c>
      <c r="B49">
        <f>(8/3)*Table15[[#This Row],[N]]^2+(25/6)*Table15[[#This Row],[N]]-(3/2)</f>
        <v>58926248.5</v>
      </c>
      <c r="C49">
        <f>Table15[[#This Row],[N]]+3</f>
        <v>4703</v>
      </c>
      <c r="D49">
        <f>$G$2*(Table15[[#This Row],[N]]^2)</f>
        <v>66270000</v>
      </c>
      <c r="E49">
        <f>$H$2*(Table15[[#This Row],[N]])</f>
        <v>5640</v>
      </c>
    </row>
    <row r="50" spans="1:5" x14ac:dyDescent="0.25">
      <c r="A50">
        <v>4800</v>
      </c>
      <c r="B50">
        <f>(8/3)*Table15[[#This Row],[N]]^2+(25/6)*Table15[[#This Row],[N]]-(3/2)</f>
        <v>61459998.5</v>
      </c>
      <c r="C50">
        <f>Table15[[#This Row],[N]]+3</f>
        <v>4803</v>
      </c>
      <c r="D50">
        <f>$G$2*(Table15[[#This Row],[N]]^2)</f>
        <v>69120000</v>
      </c>
      <c r="E50">
        <f>$H$2*(Table15[[#This Row],[N]])</f>
        <v>5760</v>
      </c>
    </row>
    <row r="51" spans="1:5" x14ac:dyDescent="0.25">
      <c r="A51">
        <v>4900</v>
      </c>
      <c r="B51">
        <f>(8/3)*Table15[[#This Row],[N]]^2+(25/6)*Table15[[#This Row],[N]]-(3/2)</f>
        <v>64047081.833333328</v>
      </c>
      <c r="C51">
        <f>Table15[[#This Row],[N]]+3</f>
        <v>4903</v>
      </c>
      <c r="D51">
        <f>$G$2*(Table15[[#This Row],[N]]^2)</f>
        <v>72030000</v>
      </c>
      <c r="E51">
        <f>$H$2*(Table15[[#This Row],[N]])</f>
        <v>5880</v>
      </c>
    </row>
    <row r="52" spans="1:5" x14ac:dyDescent="0.25">
      <c r="A52">
        <v>5000</v>
      </c>
      <c r="B52">
        <f>(8/3)*Table15[[#This Row],[N]]^2+(25/6)*Table15[[#This Row],[N]]-(3/2)</f>
        <v>66687498.5</v>
      </c>
      <c r="C52">
        <f>Table15[[#This Row],[N]]+3</f>
        <v>5003</v>
      </c>
      <c r="D52">
        <f>$G$2*(Table15[[#This Row],[N]]^2)</f>
        <v>75000000</v>
      </c>
      <c r="E52">
        <f>$H$2*(Table15[[#This Row],[N]])</f>
        <v>6000</v>
      </c>
    </row>
    <row r="53" spans="1:5" x14ac:dyDescent="0.25">
      <c r="A53">
        <v>5100</v>
      </c>
      <c r="B53">
        <f>(8/3)*Table15[[#This Row],[N]]^2+(25/6)*Table15[[#This Row],[N]]-(3/2)</f>
        <v>69381248.5</v>
      </c>
      <c r="C53">
        <f>Table15[[#This Row],[N]]+3</f>
        <v>5103</v>
      </c>
      <c r="D53">
        <f>$G$2*(Table15[[#This Row],[N]]^2)</f>
        <v>78030000</v>
      </c>
      <c r="E53">
        <f>$H$2*(Table15[[#This Row],[N]])</f>
        <v>6120</v>
      </c>
    </row>
    <row r="54" spans="1:5" x14ac:dyDescent="0.25">
      <c r="A54">
        <v>5200</v>
      </c>
      <c r="B54">
        <f>(8/3)*Table15[[#This Row],[N]]^2+(25/6)*Table15[[#This Row],[N]]-(3/2)</f>
        <v>72128331.833333328</v>
      </c>
      <c r="C54">
        <f>Table15[[#This Row],[N]]+3</f>
        <v>5203</v>
      </c>
      <c r="D54">
        <f>$G$2*(Table15[[#This Row],[N]]^2)</f>
        <v>81120000</v>
      </c>
      <c r="E54">
        <f>$H$2*(Table15[[#This Row],[N]])</f>
        <v>6240</v>
      </c>
    </row>
    <row r="55" spans="1:5" x14ac:dyDescent="0.25">
      <c r="A55">
        <v>5300</v>
      </c>
      <c r="B55">
        <f>(8/3)*Table15[[#This Row],[N]]^2+(25/6)*Table15[[#This Row],[N]]-(3/2)</f>
        <v>74928748.499999985</v>
      </c>
      <c r="C55">
        <f>Table15[[#This Row],[N]]+3</f>
        <v>5303</v>
      </c>
      <c r="D55">
        <f>$G$2*(Table15[[#This Row],[N]]^2)</f>
        <v>84270000</v>
      </c>
      <c r="E55">
        <f>$H$2*(Table15[[#This Row],[N]])</f>
        <v>6360</v>
      </c>
    </row>
    <row r="56" spans="1:5" x14ac:dyDescent="0.25">
      <c r="A56">
        <v>5400</v>
      </c>
      <c r="B56">
        <f>(8/3)*Table15[[#This Row],[N]]^2+(25/6)*Table15[[#This Row],[N]]-(3/2)</f>
        <v>77782498.5</v>
      </c>
      <c r="C56">
        <f>Table15[[#This Row],[N]]+3</f>
        <v>5403</v>
      </c>
      <c r="D56">
        <f>$G$2*(Table15[[#This Row],[N]]^2)</f>
        <v>87480000</v>
      </c>
      <c r="E56">
        <f>$H$2*(Table15[[#This Row],[N]])</f>
        <v>6480</v>
      </c>
    </row>
    <row r="57" spans="1:5" x14ac:dyDescent="0.25">
      <c r="A57">
        <v>5500</v>
      </c>
      <c r="B57">
        <f>(8/3)*Table15[[#This Row],[N]]^2+(25/6)*Table15[[#This Row],[N]]-(3/2)</f>
        <v>80689581.833333328</v>
      </c>
      <c r="C57">
        <f>Table15[[#This Row],[N]]+3</f>
        <v>5503</v>
      </c>
      <c r="D57">
        <f>$G$2*(Table15[[#This Row],[N]]^2)</f>
        <v>90750000</v>
      </c>
      <c r="E57">
        <f>$H$2*(Table15[[#This Row],[N]])</f>
        <v>6600</v>
      </c>
    </row>
    <row r="58" spans="1:5" x14ac:dyDescent="0.25">
      <c r="A58">
        <v>5600</v>
      </c>
      <c r="B58">
        <f>(8/3)*Table15[[#This Row],[N]]^2+(25/6)*Table15[[#This Row],[N]]-(3/2)</f>
        <v>83649998.499999985</v>
      </c>
      <c r="C58">
        <f>Table15[[#This Row],[N]]+3</f>
        <v>5603</v>
      </c>
      <c r="D58">
        <f>$G$2*(Table15[[#This Row],[N]]^2)</f>
        <v>94080000</v>
      </c>
      <c r="E58">
        <f>$H$2*(Table15[[#This Row],[N]])</f>
        <v>6720</v>
      </c>
    </row>
    <row r="59" spans="1:5" x14ac:dyDescent="0.25">
      <c r="A59">
        <v>5700</v>
      </c>
      <c r="B59">
        <f>(8/3)*Table15[[#This Row],[N]]^2+(25/6)*Table15[[#This Row],[N]]-(3/2)</f>
        <v>86663748.5</v>
      </c>
      <c r="C59">
        <f>Table15[[#This Row],[N]]+3</f>
        <v>5703</v>
      </c>
      <c r="D59">
        <f>$G$2*(Table15[[#This Row],[N]]^2)</f>
        <v>97470000</v>
      </c>
      <c r="E59">
        <f>$H$2*(Table15[[#This Row],[N]])</f>
        <v>6840</v>
      </c>
    </row>
    <row r="60" spans="1:5" x14ac:dyDescent="0.25">
      <c r="A60">
        <v>5800</v>
      </c>
      <c r="B60">
        <f>(8/3)*Table15[[#This Row],[N]]^2+(25/6)*Table15[[#This Row],[N]]-(3/2)</f>
        <v>89730831.833333328</v>
      </c>
      <c r="C60">
        <f>Table15[[#This Row],[N]]+3</f>
        <v>5803</v>
      </c>
      <c r="D60">
        <f>$G$2*(Table15[[#This Row],[N]]^2)</f>
        <v>100920000</v>
      </c>
      <c r="E60">
        <f>$H$2*(Table15[[#This Row],[N]])</f>
        <v>6960</v>
      </c>
    </row>
    <row r="61" spans="1:5" x14ac:dyDescent="0.25">
      <c r="A61">
        <v>5900</v>
      </c>
      <c r="B61">
        <f>(8/3)*Table15[[#This Row],[N]]^2+(25/6)*Table15[[#This Row],[N]]-(3/2)</f>
        <v>92851248.499999985</v>
      </c>
      <c r="C61">
        <f>Table15[[#This Row],[N]]+3</f>
        <v>5903</v>
      </c>
      <c r="D61">
        <f>$G$2*(Table15[[#This Row],[N]]^2)</f>
        <v>104430000</v>
      </c>
      <c r="E61">
        <f>$H$2*(Table15[[#This Row],[N]])</f>
        <v>7080</v>
      </c>
    </row>
    <row r="62" spans="1:5" x14ac:dyDescent="0.25">
      <c r="A62">
        <v>6000</v>
      </c>
      <c r="B62">
        <f>(8/3)*Table15[[#This Row],[N]]^2+(25/6)*Table15[[#This Row],[N]]-(3/2)</f>
        <v>96024998.5</v>
      </c>
      <c r="C62">
        <f>Table15[[#This Row],[N]]+3</f>
        <v>6003</v>
      </c>
      <c r="D62">
        <f>$G$2*(Table15[[#This Row],[N]]^2)</f>
        <v>108000000</v>
      </c>
      <c r="E62">
        <f>$H$2*(Table15[[#This Row],[N]])</f>
        <v>7200</v>
      </c>
    </row>
    <row r="63" spans="1:5" x14ac:dyDescent="0.25">
      <c r="A63">
        <v>6100</v>
      </c>
      <c r="B63">
        <f>(8/3)*Table15[[#This Row],[N]]^2+(25/6)*Table15[[#This Row],[N]]-(3/2)</f>
        <v>99252081.833333328</v>
      </c>
      <c r="C63">
        <f>Table15[[#This Row],[N]]+3</f>
        <v>6103</v>
      </c>
      <c r="D63">
        <f>$G$2*(Table15[[#This Row],[N]]^2)</f>
        <v>111630000</v>
      </c>
      <c r="E63">
        <f>$H$2*(Table15[[#This Row],[N]])</f>
        <v>7320</v>
      </c>
    </row>
    <row r="64" spans="1:5" x14ac:dyDescent="0.25">
      <c r="A64">
        <v>6200</v>
      </c>
      <c r="B64">
        <f>(8/3)*Table15[[#This Row],[N]]^2+(25/6)*Table15[[#This Row],[N]]-(3/2)</f>
        <v>102532498.49999999</v>
      </c>
      <c r="C64">
        <f>Table15[[#This Row],[N]]+3</f>
        <v>6203</v>
      </c>
      <c r="D64">
        <f>$G$2*(Table15[[#This Row],[N]]^2)</f>
        <v>115320000</v>
      </c>
      <c r="E64">
        <f>$H$2*(Table15[[#This Row],[N]])</f>
        <v>7440</v>
      </c>
    </row>
    <row r="65" spans="1:5" x14ac:dyDescent="0.25">
      <c r="A65">
        <v>6300</v>
      </c>
      <c r="B65">
        <f>(8/3)*Table15[[#This Row],[N]]^2+(25/6)*Table15[[#This Row],[N]]-(3/2)</f>
        <v>105866248.5</v>
      </c>
      <c r="C65">
        <f>Table15[[#This Row],[N]]+3</f>
        <v>6303</v>
      </c>
      <c r="D65">
        <f>$G$2*(Table15[[#This Row],[N]]^2)</f>
        <v>119070000</v>
      </c>
      <c r="E65">
        <f>$H$2*(Table15[[#This Row],[N]])</f>
        <v>7560</v>
      </c>
    </row>
    <row r="66" spans="1:5" x14ac:dyDescent="0.25">
      <c r="A66">
        <v>6400</v>
      </c>
      <c r="B66">
        <f>(8/3)*Table15[[#This Row],[N]]^2+(25/6)*Table15[[#This Row],[N]]-(3/2)</f>
        <v>109253331.83333333</v>
      </c>
      <c r="C66">
        <f>Table15[[#This Row],[N]]+3</f>
        <v>6403</v>
      </c>
      <c r="D66">
        <f>$G$2*(Table15[[#This Row],[N]]^2)</f>
        <v>122880000</v>
      </c>
      <c r="E66">
        <f>$H$2*(Table15[[#This Row],[N]])</f>
        <v>7680</v>
      </c>
    </row>
    <row r="67" spans="1:5" x14ac:dyDescent="0.25">
      <c r="A67">
        <v>6500</v>
      </c>
      <c r="B67">
        <f>(8/3)*Table15[[#This Row],[N]]^2+(25/6)*Table15[[#This Row],[N]]-(3/2)</f>
        <v>112693748.49999999</v>
      </c>
      <c r="C67">
        <f>Table15[[#This Row],[N]]+3</f>
        <v>6503</v>
      </c>
      <c r="D67">
        <f>$G$2*(Table15[[#This Row],[N]]^2)</f>
        <v>126750000</v>
      </c>
      <c r="E67">
        <f>$H$2*(Table15[[#This Row],[N]])</f>
        <v>7800</v>
      </c>
    </row>
    <row r="68" spans="1:5" x14ac:dyDescent="0.25">
      <c r="A68">
        <v>6600</v>
      </c>
      <c r="B68">
        <f>(8/3)*Table15[[#This Row],[N]]^2+(25/6)*Table15[[#This Row],[N]]-(3/2)</f>
        <v>116187498.5</v>
      </c>
      <c r="C68">
        <f>Table15[[#This Row],[N]]+3</f>
        <v>6603</v>
      </c>
      <c r="D68">
        <f>$G$2*(Table15[[#This Row],[N]]^2)</f>
        <v>130680000</v>
      </c>
      <c r="E68">
        <f>$H$2*(Table15[[#This Row],[N]])</f>
        <v>7920</v>
      </c>
    </row>
    <row r="69" spans="1:5" x14ac:dyDescent="0.25">
      <c r="A69">
        <v>6700</v>
      </c>
      <c r="B69">
        <f>(8/3)*Table15[[#This Row],[N]]^2+(25/6)*Table15[[#This Row],[N]]-(3/2)</f>
        <v>119734581.83333333</v>
      </c>
      <c r="C69">
        <f>Table15[[#This Row],[N]]+3</f>
        <v>6703</v>
      </c>
      <c r="D69">
        <f>$G$2*(Table15[[#This Row],[N]]^2)</f>
        <v>134670000</v>
      </c>
      <c r="E69">
        <f>$H$2*(Table15[[#This Row],[N]])</f>
        <v>8040</v>
      </c>
    </row>
    <row r="70" spans="1:5" x14ac:dyDescent="0.25">
      <c r="A70">
        <v>6800</v>
      </c>
      <c r="B70">
        <f>(8/3)*Table15[[#This Row],[N]]^2+(25/6)*Table15[[#This Row],[N]]-(3/2)</f>
        <v>123334998.49999999</v>
      </c>
      <c r="C70">
        <f>Table15[[#This Row],[N]]+3</f>
        <v>6803</v>
      </c>
      <c r="D70">
        <f>$G$2*(Table15[[#This Row],[N]]^2)</f>
        <v>138720000</v>
      </c>
      <c r="E70">
        <f>$H$2*(Table15[[#This Row],[N]])</f>
        <v>8160</v>
      </c>
    </row>
    <row r="71" spans="1:5" x14ac:dyDescent="0.25">
      <c r="A71">
        <v>6900</v>
      </c>
      <c r="B71">
        <f>(8/3)*Table15[[#This Row],[N]]^2+(25/6)*Table15[[#This Row],[N]]-(3/2)</f>
        <v>126988748.5</v>
      </c>
      <c r="C71">
        <f>Table15[[#This Row],[N]]+3</f>
        <v>6903</v>
      </c>
      <c r="D71">
        <f>$G$2*(Table15[[#This Row],[N]]^2)</f>
        <v>142830000</v>
      </c>
      <c r="E71">
        <f>$H$2*(Table15[[#This Row],[N]])</f>
        <v>8280</v>
      </c>
    </row>
    <row r="72" spans="1:5" x14ac:dyDescent="0.25">
      <c r="A72">
        <v>7000</v>
      </c>
      <c r="B72">
        <f>(8/3)*Table15[[#This Row],[N]]^2+(25/6)*Table15[[#This Row],[N]]-(3/2)</f>
        <v>130695831.83333333</v>
      </c>
      <c r="C72">
        <f>Table15[[#This Row],[N]]+3</f>
        <v>7003</v>
      </c>
      <c r="D72">
        <f>$G$2*(Table15[[#This Row],[N]]^2)</f>
        <v>147000000</v>
      </c>
      <c r="E72">
        <f>$H$2*(Table15[[#This Row],[N]])</f>
        <v>8400</v>
      </c>
    </row>
    <row r="73" spans="1:5" x14ac:dyDescent="0.25">
      <c r="A73">
        <v>7100</v>
      </c>
      <c r="B73">
        <f>(8/3)*Table15[[#This Row],[N]]^2+(25/6)*Table15[[#This Row],[N]]-(3/2)</f>
        <v>134456248.5</v>
      </c>
      <c r="C73">
        <f>Table15[[#This Row],[N]]+3</f>
        <v>7103</v>
      </c>
      <c r="D73">
        <f>$G$2*(Table15[[#This Row],[N]]^2)</f>
        <v>151230000</v>
      </c>
      <c r="E73">
        <f>$H$2*(Table15[[#This Row],[N]])</f>
        <v>8520</v>
      </c>
    </row>
    <row r="74" spans="1:5" x14ac:dyDescent="0.25">
      <c r="A74">
        <v>7200</v>
      </c>
      <c r="B74">
        <f>(8/3)*Table15[[#This Row],[N]]^2+(25/6)*Table15[[#This Row],[N]]-(3/2)</f>
        <v>138269998.5</v>
      </c>
      <c r="C74">
        <f>Table15[[#This Row],[N]]+3</f>
        <v>7203</v>
      </c>
      <c r="D74">
        <f>$G$2*(Table15[[#This Row],[N]]^2)</f>
        <v>155520000</v>
      </c>
      <c r="E74">
        <f>$H$2*(Table15[[#This Row],[N]])</f>
        <v>8640</v>
      </c>
    </row>
    <row r="75" spans="1:5" x14ac:dyDescent="0.25">
      <c r="A75">
        <v>7300</v>
      </c>
      <c r="B75">
        <f>(8/3)*Table15[[#This Row],[N]]^2+(25/6)*Table15[[#This Row],[N]]-(3/2)</f>
        <v>142137081.83333331</v>
      </c>
      <c r="C75">
        <f>Table15[[#This Row],[N]]+3</f>
        <v>7303</v>
      </c>
      <c r="D75">
        <f>$G$2*(Table15[[#This Row],[N]]^2)</f>
        <v>159870000</v>
      </c>
      <c r="E75">
        <f>$H$2*(Table15[[#This Row],[N]])</f>
        <v>8760</v>
      </c>
    </row>
    <row r="76" spans="1:5" x14ac:dyDescent="0.25">
      <c r="A76">
        <v>7400</v>
      </c>
      <c r="B76">
        <f>(8/3)*Table15[[#This Row],[N]]^2+(25/6)*Table15[[#This Row],[N]]-(3/2)</f>
        <v>146057498.5</v>
      </c>
      <c r="C76">
        <f>Table15[[#This Row],[N]]+3</f>
        <v>7403</v>
      </c>
      <c r="D76">
        <f>$G$2*(Table15[[#This Row],[N]]^2)</f>
        <v>164280000</v>
      </c>
      <c r="E76">
        <f>$H$2*(Table15[[#This Row],[N]])</f>
        <v>8880</v>
      </c>
    </row>
    <row r="77" spans="1:5" x14ac:dyDescent="0.25">
      <c r="A77">
        <v>7500</v>
      </c>
      <c r="B77">
        <f>(8/3)*Table15[[#This Row],[N]]^2+(25/6)*Table15[[#This Row],[N]]-(3/2)</f>
        <v>150031248.5</v>
      </c>
      <c r="C77">
        <f>Table15[[#This Row],[N]]+3</f>
        <v>7503</v>
      </c>
      <c r="D77">
        <f>$G$2*(Table15[[#This Row],[N]]^2)</f>
        <v>168750000</v>
      </c>
      <c r="E77">
        <f>$H$2*(Table15[[#This Row],[N]])</f>
        <v>9000</v>
      </c>
    </row>
    <row r="78" spans="1:5" x14ac:dyDescent="0.25">
      <c r="A78">
        <v>7600</v>
      </c>
      <c r="B78">
        <f>(8/3)*Table15[[#This Row],[N]]^2+(25/6)*Table15[[#This Row],[N]]-(3/2)</f>
        <v>154058331.83333331</v>
      </c>
      <c r="C78">
        <f>Table15[[#This Row],[N]]+3</f>
        <v>7603</v>
      </c>
      <c r="D78">
        <f>$G$2*(Table15[[#This Row],[N]]^2)</f>
        <v>173280000</v>
      </c>
      <c r="E78">
        <f>$H$2*(Table15[[#This Row],[N]])</f>
        <v>9120</v>
      </c>
    </row>
    <row r="79" spans="1:5" x14ac:dyDescent="0.25">
      <c r="A79">
        <v>7700</v>
      </c>
      <c r="B79">
        <f>(8/3)*Table15[[#This Row],[N]]^2+(25/6)*Table15[[#This Row],[N]]-(3/2)</f>
        <v>158138748.5</v>
      </c>
      <c r="C79">
        <f>Table15[[#This Row],[N]]+3</f>
        <v>7703</v>
      </c>
      <c r="D79">
        <f>$G$2*(Table15[[#This Row],[N]]^2)</f>
        <v>177870000</v>
      </c>
      <c r="E79">
        <f>$H$2*(Table15[[#This Row],[N]])</f>
        <v>9240</v>
      </c>
    </row>
    <row r="80" spans="1:5" x14ac:dyDescent="0.25">
      <c r="A80">
        <v>7800</v>
      </c>
      <c r="B80">
        <f>(8/3)*Table15[[#This Row],[N]]^2+(25/6)*Table15[[#This Row],[N]]-(3/2)</f>
        <v>162272498.5</v>
      </c>
      <c r="C80">
        <f>Table15[[#This Row],[N]]+3</f>
        <v>7803</v>
      </c>
      <c r="D80">
        <f>$G$2*(Table15[[#This Row],[N]]^2)</f>
        <v>182520000</v>
      </c>
      <c r="E80">
        <f>$H$2*(Table15[[#This Row],[N]])</f>
        <v>9360</v>
      </c>
    </row>
    <row r="81" spans="1:5" x14ac:dyDescent="0.25">
      <c r="A81">
        <v>7900</v>
      </c>
      <c r="B81">
        <f>(8/3)*Table15[[#This Row],[N]]^2+(25/6)*Table15[[#This Row],[N]]-(3/2)</f>
        <v>166459581.83333331</v>
      </c>
      <c r="C81">
        <f>Table15[[#This Row],[N]]+3</f>
        <v>7903</v>
      </c>
      <c r="D81">
        <f>$G$2*(Table15[[#This Row],[N]]^2)</f>
        <v>187230000</v>
      </c>
      <c r="E81">
        <f>$H$2*(Table15[[#This Row],[N]])</f>
        <v>9480</v>
      </c>
    </row>
    <row r="82" spans="1:5" x14ac:dyDescent="0.25">
      <c r="A82">
        <v>8000</v>
      </c>
      <c r="B82">
        <f>(8/3)*Table15[[#This Row],[N]]^2+(25/6)*Table15[[#This Row],[N]]-(3/2)</f>
        <v>170699998.5</v>
      </c>
      <c r="C82">
        <f>Table15[[#This Row],[N]]+3</f>
        <v>8003</v>
      </c>
      <c r="D82">
        <f>$G$2*(Table15[[#This Row],[N]]^2)</f>
        <v>192000000</v>
      </c>
      <c r="E82">
        <f>$H$2*(Table15[[#This Row],[N]])</f>
        <v>9600</v>
      </c>
    </row>
    <row r="83" spans="1:5" x14ac:dyDescent="0.25">
      <c r="A83">
        <v>8100</v>
      </c>
      <c r="B83">
        <f>(8/3)*Table15[[#This Row],[N]]^2+(25/6)*Table15[[#This Row],[N]]-(3/2)</f>
        <v>174993748.5</v>
      </c>
      <c r="C83">
        <f>Table15[[#This Row],[N]]+3</f>
        <v>8103</v>
      </c>
      <c r="D83">
        <f>$G$2*(Table15[[#This Row],[N]]^2)</f>
        <v>196830000</v>
      </c>
      <c r="E83">
        <f>$H$2*(Table15[[#This Row],[N]])</f>
        <v>9720</v>
      </c>
    </row>
    <row r="84" spans="1:5" x14ac:dyDescent="0.25">
      <c r="A84">
        <v>8200</v>
      </c>
      <c r="B84">
        <f>(8/3)*Table15[[#This Row],[N]]^2+(25/6)*Table15[[#This Row],[N]]-(3/2)</f>
        <v>179340831.83333331</v>
      </c>
      <c r="C84">
        <f>Table15[[#This Row],[N]]+3</f>
        <v>8203</v>
      </c>
      <c r="D84">
        <f>$G$2*(Table15[[#This Row],[N]]^2)</f>
        <v>201720000</v>
      </c>
      <c r="E84">
        <f>$H$2*(Table15[[#This Row],[N]])</f>
        <v>9840</v>
      </c>
    </row>
    <row r="85" spans="1:5" x14ac:dyDescent="0.25">
      <c r="A85">
        <v>8300</v>
      </c>
      <c r="B85">
        <f>(8/3)*Table15[[#This Row],[N]]^2+(25/6)*Table15[[#This Row],[N]]-(3/2)</f>
        <v>183741248.5</v>
      </c>
      <c r="C85">
        <f>Table15[[#This Row],[N]]+3</f>
        <v>8303</v>
      </c>
      <c r="D85">
        <f>$G$2*(Table15[[#This Row],[N]]^2)</f>
        <v>206670000</v>
      </c>
      <c r="E85">
        <f>$H$2*(Table15[[#This Row],[N]])</f>
        <v>9960</v>
      </c>
    </row>
    <row r="86" spans="1:5" x14ac:dyDescent="0.25">
      <c r="A86">
        <v>8400</v>
      </c>
      <c r="B86">
        <f>(8/3)*Table15[[#This Row],[N]]^2+(25/6)*Table15[[#This Row],[N]]-(3/2)</f>
        <v>188194998.5</v>
      </c>
      <c r="C86">
        <f>Table15[[#This Row],[N]]+3</f>
        <v>8403</v>
      </c>
      <c r="D86">
        <f>$G$2*(Table15[[#This Row],[N]]^2)</f>
        <v>211680000</v>
      </c>
      <c r="E86">
        <f>$H$2*(Table15[[#This Row],[N]])</f>
        <v>10080</v>
      </c>
    </row>
    <row r="87" spans="1:5" x14ac:dyDescent="0.25">
      <c r="A87">
        <v>8500</v>
      </c>
      <c r="B87">
        <f>(8/3)*Table15[[#This Row],[N]]^2+(25/6)*Table15[[#This Row],[N]]-(3/2)</f>
        <v>192702081.83333331</v>
      </c>
      <c r="C87">
        <f>Table15[[#This Row],[N]]+3</f>
        <v>8503</v>
      </c>
      <c r="D87">
        <f>$G$2*(Table15[[#This Row],[N]]^2)</f>
        <v>216750000</v>
      </c>
      <c r="E87">
        <f>$H$2*(Table15[[#This Row],[N]])</f>
        <v>10200</v>
      </c>
    </row>
    <row r="88" spans="1:5" x14ac:dyDescent="0.25">
      <c r="A88">
        <v>8600</v>
      </c>
      <c r="B88">
        <f>(8/3)*Table15[[#This Row],[N]]^2+(25/6)*Table15[[#This Row],[N]]-(3/2)</f>
        <v>197262498.5</v>
      </c>
      <c r="C88">
        <f>Table15[[#This Row],[N]]+3</f>
        <v>8603</v>
      </c>
      <c r="D88">
        <f>$G$2*(Table15[[#This Row],[N]]^2)</f>
        <v>221880000</v>
      </c>
      <c r="E88">
        <f>$H$2*(Table15[[#This Row],[N]])</f>
        <v>10320</v>
      </c>
    </row>
    <row r="89" spans="1:5" x14ac:dyDescent="0.25">
      <c r="A89">
        <v>8700</v>
      </c>
      <c r="B89">
        <f>(8/3)*Table15[[#This Row],[N]]^2+(25/6)*Table15[[#This Row],[N]]-(3/2)</f>
        <v>201876248.5</v>
      </c>
      <c r="C89">
        <f>Table15[[#This Row],[N]]+3</f>
        <v>8703</v>
      </c>
      <c r="D89">
        <f>$G$2*(Table15[[#This Row],[N]]^2)</f>
        <v>227070000</v>
      </c>
      <c r="E89">
        <f>$H$2*(Table15[[#This Row],[N]])</f>
        <v>10440</v>
      </c>
    </row>
    <row r="90" spans="1:5" x14ac:dyDescent="0.25">
      <c r="A90">
        <v>8800</v>
      </c>
      <c r="B90">
        <f>(8/3)*Table15[[#This Row],[N]]^2+(25/6)*Table15[[#This Row],[N]]-(3/2)</f>
        <v>206543331.83333331</v>
      </c>
      <c r="C90">
        <f>Table15[[#This Row],[N]]+3</f>
        <v>8803</v>
      </c>
      <c r="D90">
        <f>$G$2*(Table15[[#This Row],[N]]^2)</f>
        <v>232320000</v>
      </c>
      <c r="E90">
        <f>$H$2*(Table15[[#This Row],[N]])</f>
        <v>10560</v>
      </c>
    </row>
    <row r="91" spans="1:5" x14ac:dyDescent="0.25">
      <c r="A91">
        <v>8900</v>
      </c>
      <c r="B91">
        <f>(8/3)*Table15[[#This Row],[N]]^2+(25/6)*Table15[[#This Row],[N]]-(3/2)</f>
        <v>211263748.5</v>
      </c>
      <c r="C91">
        <f>Table15[[#This Row],[N]]+3</f>
        <v>8903</v>
      </c>
      <c r="D91">
        <f>$G$2*(Table15[[#This Row],[N]]^2)</f>
        <v>237630000</v>
      </c>
      <c r="E91">
        <f>$H$2*(Table15[[#This Row],[N]])</f>
        <v>10680</v>
      </c>
    </row>
    <row r="92" spans="1:5" x14ac:dyDescent="0.25">
      <c r="A92">
        <v>9000</v>
      </c>
      <c r="B92">
        <f>(8/3)*Table15[[#This Row],[N]]^2+(25/6)*Table15[[#This Row],[N]]-(3/2)</f>
        <v>216037498.5</v>
      </c>
      <c r="C92">
        <f>Table15[[#This Row],[N]]+3</f>
        <v>9003</v>
      </c>
      <c r="D92">
        <f>$G$2*(Table15[[#This Row],[N]]^2)</f>
        <v>243000000</v>
      </c>
      <c r="E92">
        <f>$H$2*(Table15[[#This Row],[N]])</f>
        <v>10800</v>
      </c>
    </row>
    <row r="93" spans="1:5" x14ac:dyDescent="0.25">
      <c r="A93">
        <v>9100</v>
      </c>
      <c r="B93">
        <f>(8/3)*Table15[[#This Row],[N]]^2+(25/6)*Table15[[#This Row],[N]]-(3/2)</f>
        <v>220864581.83333331</v>
      </c>
      <c r="C93">
        <f>Table15[[#This Row],[N]]+3</f>
        <v>9103</v>
      </c>
      <c r="D93">
        <f>$G$2*(Table15[[#This Row],[N]]^2)</f>
        <v>248430000</v>
      </c>
      <c r="E93">
        <f>$H$2*(Table15[[#This Row],[N]])</f>
        <v>10920</v>
      </c>
    </row>
    <row r="94" spans="1:5" x14ac:dyDescent="0.25">
      <c r="A94">
        <v>9200</v>
      </c>
      <c r="B94">
        <f>(8/3)*Table15[[#This Row],[N]]^2+(25/6)*Table15[[#This Row],[N]]-(3/2)</f>
        <v>225744998.5</v>
      </c>
      <c r="C94">
        <f>Table15[[#This Row],[N]]+3</f>
        <v>9203</v>
      </c>
      <c r="D94">
        <f>$G$2*(Table15[[#This Row],[N]]^2)</f>
        <v>253920000</v>
      </c>
      <c r="E94">
        <f>$H$2*(Table15[[#This Row],[N]])</f>
        <v>11040</v>
      </c>
    </row>
    <row r="95" spans="1:5" x14ac:dyDescent="0.25">
      <c r="A95">
        <v>9300</v>
      </c>
      <c r="B95">
        <f>(8/3)*Table15[[#This Row],[N]]^2+(25/6)*Table15[[#This Row],[N]]-(3/2)</f>
        <v>230678748.5</v>
      </c>
      <c r="C95">
        <f>Table15[[#This Row],[N]]+3</f>
        <v>9303</v>
      </c>
      <c r="D95">
        <f>$G$2*(Table15[[#This Row],[N]]^2)</f>
        <v>259470000</v>
      </c>
      <c r="E95">
        <f>$H$2*(Table15[[#This Row],[N]])</f>
        <v>11160</v>
      </c>
    </row>
    <row r="96" spans="1:5" x14ac:dyDescent="0.25">
      <c r="A96">
        <v>9400</v>
      </c>
      <c r="B96">
        <f>(8/3)*Table15[[#This Row],[N]]^2+(25/6)*Table15[[#This Row],[N]]-(3/2)</f>
        <v>235665831.83333331</v>
      </c>
      <c r="C96">
        <f>Table15[[#This Row],[N]]+3</f>
        <v>9403</v>
      </c>
      <c r="D96">
        <f>$G$2*(Table15[[#This Row],[N]]^2)</f>
        <v>265080000</v>
      </c>
      <c r="E96">
        <f>$H$2*(Table15[[#This Row],[N]])</f>
        <v>11280</v>
      </c>
    </row>
    <row r="97" spans="1:5" x14ac:dyDescent="0.25">
      <c r="A97">
        <v>9500</v>
      </c>
      <c r="B97">
        <f>(8/3)*Table15[[#This Row],[N]]^2+(25/6)*Table15[[#This Row],[N]]-(3/2)</f>
        <v>240706248.5</v>
      </c>
      <c r="C97">
        <f>Table15[[#This Row],[N]]+3</f>
        <v>9503</v>
      </c>
      <c r="D97">
        <f>$G$2*(Table15[[#This Row],[N]]^2)</f>
        <v>270750000</v>
      </c>
      <c r="E97">
        <f>$H$2*(Table15[[#This Row],[N]])</f>
        <v>11400</v>
      </c>
    </row>
    <row r="98" spans="1:5" x14ac:dyDescent="0.25">
      <c r="A98">
        <v>9600</v>
      </c>
      <c r="B98">
        <f>(8/3)*Table15[[#This Row],[N]]^2+(25/6)*Table15[[#This Row],[N]]-(3/2)</f>
        <v>245799998.5</v>
      </c>
      <c r="C98">
        <f>Table15[[#This Row],[N]]+3</f>
        <v>9603</v>
      </c>
      <c r="D98">
        <f>$G$2*(Table15[[#This Row],[N]]^2)</f>
        <v>276480000</v>
      </c>
      <c r="E98">
        <f>$H$2*(Table15[[#This Row],[N]])</f>
        <v>11520</v>
      </c>
    </row>
    <row r="99" spans="1:5" x14ac:dyDescent="0.25">
      <c r="A99">
        <v>9700</v>
      </c>
      <c r="B99">
        <f>(8/3)*Table15[[#This Row],[N]]^2+(25/6)*Table15[[#This Row],[N]]-(3/2)</f>
        <v>250947081.83333331</v>
      </c>
      <c r="C99">
        <f>Table15[[#This Row],[N]]+3</f>
        <v>9703</v>
      </c>
      <c r="D99">
        <f>$G$2*(Table15[[#This Row],[N]]^2)</f>
        <v>282270000</v>
      </c>
      <c r="E99">
        <f>$H$2*(Table15[[#This Row],[N]])</f>
        <v>11640</v>
      </c>
    </row>
    <row r="100" spans="1:5" x14ac:dyDescent="0.25">
      <c r="A100">
        <v>9800</v>
      </c>
      <c r="B100">
        <f>(8/3)*Table15[[#This Row],[N]]^2+(25/6)*Table15[[#This Row],[N]]-(3/2)</f>
        <v>256147498.5</v>
      </c>
      <c r="C100">
        <f>Table15[[#This Row],[N]]+3</f>
        <v>9803</v>
      </c>
      <c r="D100">
        <f>$G$2*(Table15[[#This Row],[N]]^2)</f>
        <v>288120000</v>
      </c>
      <c r="E100">
        <f>$H$2*(Table15[[#This Row],[N]])</f>
        <v>11760</v>
      </c>
    </row>
    <row r="101" spans="1:5" x14ac:dyDescent="0.25">
      <c r="A101">
        <v>9900</v>
      </c>
      <c r="B101">
        <f>(8/3)*Table15[[#This Row],[N]]^2+(25/6)*Table15[[#This Row],[N]]-(3/2)</f>
        <v>261401248.5</v>
      </c>
      <c r="C101">
        <f>Table15[[#This Row],[N]]+3</f>
        <v>9903</v>
      </c>
      <c r="D101">
        <f>$G$2*(Table15[[#This Row],[N]]^2)</f>
        <v>294030000</v>
      </c>
      <c r="E101">
        <f>$H$2*(Table15[[#This Row],[N]])</f>
        <v>11880</v>
      </c>
    </row>
    <row r="102" spans="1:5" x14ac:dyDescent="0.25">
      <c r="A102">
        <v>10000</v>
      </c>
      <c r="B102">
        <f>(8/3)*Table15[[#This Row],[N]]^2+(25/6)*Table15[[#This Row],[N]]-(3/2)</f>
        <v>266708331.83333331</v>
      </c>
      <c r="C102">
        <f>Table15[[#This Row],[N]]+3</f>
        <v>10003</v>
      </c>
      <c r="D102">
        <f>$G$2*(Table15[[#This Row],[N]]^2)</f>
        <v>300000000</v>
      </c>
      <c r="E102">
        <f>$H$2*(Table15[[#This Row],[N]])</f>
        <v>12000</v>
      </c>
    </row>
    <row r="103" spans="1:5" x14ac:dyDescent="0.25">
      <c r="A103">
        <v>10100</v>
      </c>
      <c r="B103">
        <f>(8/3)*Table15[[#This Row],[N]]^2+(25/6)*Table15[[#This Row],[N]]-(3/2)</f>
        <v>272068748.49999994</v>
      </c>
      <c r="C103">
        <f>Table15[[#This Row],[N]]+3</f>
        <v>10103</v>
      </c>
      <c r="D103">
        <f>$G$2*(Table15[[#This Row],[N]]^2)</f>
        <v>306030000</v>
      </c>
      <c r="E103">
        <f>$H$2*(Table15[[#This Row],[N]])</f>
        <v>12120</v>
      </c>
    </row>
    <row r="104" spans="1:5" x14ac:dyDescent="0.25">
      <c r="A104">
        <v>10200</v>
      </c>
      <c r="B104">
        <f>(8/3)*Table15[[#This Row],[N]]^2+(25/6)*Table15[[#This Row],[N]]-(3/2)</f>
        <v>277482498.5</v>
      </c>
      <c r="C104">
        <f>Table15[[#This Row],[N]]+3</f>
        <v>10203</v>
      </c>
      <c r="D104">
        <f>$G$2*(Table15[[#This Row],[N]]^2)</f>
        <v>312120000</v>
      </c>
      <c r="E104">
        <f>$H$2*(Table15[[#This Row],[N]])</f>
        <v>12240</v>
      </c>
    </row>
    <row r="105" spans="1:5" x14ac:dyDescent="0.25">
      <c r="A105">
        <v>10300</v>
      </c>
      <c r="B105">
        <f>(8/3)*Table15[[#This Row],[N]]^2+(25/6)*Table15[[#This Row],[N]]-(3/2)</f>
        <v>282949581.83333331</v>
      </c>
      <c r="C105">
        <f>Table15[[#This Row],[N]]+3</f>
        <v>10303</v>
      </c>
      <c r="D105">
        <f>$G$2*(Table15[[#This Row],[N]]^2)</f>
        <v>318270000</v>
      </c>
      <c r="E105">
        <f>$H$2*(Table15[[#This Row],[N]])</f>
        <v>12360</v>
      </c>
    </row>
    <row r="106" spans="1:5" x14ac:dyDescent="0.25">
      <c r="A106">
        <v>10400</v>
      </c>
      <c r="B106">
        <f>(8/3)*Table15[[#This Row],[N]]^2+(25/6)*Table15[[#This Row],[N]]-(3/2)</f>
        <v>288469998.49999994</v>
      </c>
      <c r="C106">
        <f>Table15[[#This Row],[N]]+3</f>
        <v>10403</v>
      </c>
      <c r="D106">
        <f>$G$2*(Table15[[#This Row],[N]]^2)</f>
        <v>324480000</v>
      </c>
      <c r="E106">
        <f>$H$2*(Table15[[#This Row],[N]])</f>
        <v>12480</v>
      </c>
    </row>
    <row r="107" spans="1:5" x14ac:dyDescent="0.25">
      <c r="A107">
        <v>10500</v>
      </c>
      <c r="B107">
        <f>(8/3)*Table15[[#This Row],[N]]^2+(25/6)*Table15[[#This Row],[N]]-(3/2)</f>
        <v>294043748.5</v>
      </c>
      <c r="C107">
        <f>Table15[[#This Row],[N]]+3</f>
        <v>10503</v>
      </c>
      <c r="D107">
        <f>$G$2*(Table15[[#This Row],[N]]^2)</f>
        <v>330750000</v>
      </c>
      <c r="E107">
        <f>$H$2*(Table15[[#This Row],[N]])</f>
        <v>12600</v>
      </c>
    </row>
    <row r="108" spans="1:5" x14ac:dyDescent="0.25">
      <c r="A108">
        <v>10600</v>
      </c>
      <c r="B108">
        <f>(8/3)*Table15[[#This Row],[N]]^2+(25/6)*Table15[[#This Row],[N]]-(3/2)</f>
        <v>299670831.83333331</v>
      </c>
      <c r="C108">
        <f>Table15[[#This Row],[N]]+3</f>
        <v>10603</v>
      </c>
      <c r="D108">
        <f>$G$2*(Table15[[#This Row],[N]]^2)</f>
        <v>337080000</v>
      </c>
      <c r="E108">
        <f>$H$2*(Table15[[#This Row],[N]])</f>
        <v>12720</v>
      </c>
    </row>
    <row r="109" spans="1:5" x14ac:dyDescent="0.25">
      <c r="A109">
        <v>10700</v>
      </c>
      <c r="B109">
        <f>(8/3)*Table15[[#This Row],[N]]^2+(25/6)*Table15[[#This Row],[N]]-(3/2)</f>
        <v>305351248.49999994</v>
      </c>
      <c r="C109">
        <f>Table15[[#This Row],[N]]+3</f>
        <v>10703</v>
      </c>
      <c r="D109">
        <f>$G$2*(Table15[[#This Row],[N]]^2)</f>
        <v>343470000</v>
      </c>
      <c r="E109">
        <f>$H$2*(Table15[[#This Row],[N]])</f>
        <v>12840</v>
      </c>
    </row>
    <row r="110" spans="1:5" x14ac:dyDescent="0.25">
      <c r="A110">
        <v>10800</v>
      </c>
      <c r="B110">
        <f>(8/3)*Table15[[#This Row],[N]]^2+(25/6)*Table15[[#This Row],[N]]-(3/2)</f>
        <v>311084998.5</v>
      </c>
      <c r="C110">
        <f>Table15[[#This Row],[N]]+3</f>
        <v>10803</v>
      </c>
      <c r="D110">
        <f>$G$2*(Table15[[#This Row],[N]]^2)</f>
        <v>349920000</v>
      </c>
      <c r="E110">
        <f>$H$2*(Table15[[#This Row],[N]])</f>
        <v>12960</v>
      </c>
    </row>
    <row r="111" spans="1:5" x14ac:dyDescent="0.25">
      <c r="A111">
        <v>10900</v>
      </c>
      <c r="B111">
        <f>(8/3)*Table15[[#This Row],[N]]^2+(25/6)*Table15[[#This Row],[N]]-(3/2)</f>
        <v>316872081.83333331</v>
      </c>
      <c r="C111">
        <f>Table15[[#This Row],[N]]+3</f>
        <v>10903</v>
      </c>
      <c r="D111">
        <f>$G$2*(Table15[[#This Row],[N]]^2)</f>
        <v>356430000</v>
      </c>
      <c r="E111">
        <f>$H$2*(Table15[[#This Row],[N]])</f>
        <v>13080</v>
      </c>
    </row>
    <row r="112" spans="1:5" x14ac:dyDescent="0.25">
      <c r="A112">
        <v>11000</v>
      </c>
      <c r="B112">
        <f>(8/3)*Table15[[#This Row],[N]]^2+(25/6)*Table15[[#This Row],[N]]-(3/2)</f>
        <v>322712498.49999994</v>
      </c>
      <c r="C112">
        <f>Table15[[#This Row],[N]]+3</f>
        <v>11003</v>
      </c>
      <c r="D112">
        <f>$G$2*(Table15[[#This Row],[N]]^2)</f>
        <v>363000000</v>
      </c>
      <c r="E112">
        <f>$H$2*(Table15[[#This Row],[N]])</f>
        <v>13200</v>
      </c>
    </row>
    <row r="113" spans="1:5" x14ac:dyDescent="0.25">
      <c r="A113">
        <v>11100</v>
      </c>
      <c r="B113">
        <f>(8/3)*Table15[[#This Row],[N]]^2+(25/6)*Table15[[#This Row],[N]]-(3/2)</f>
        <v>328606248.5</v>
      </c>
      <c r="C113">
        <f>Table15[[#This Row],[N]]+3</f>
        <v>11103</v>
      </c>
      <c r="D113">
        <f>$G$2*(Table15[[#This Row],[N]]^2)</f>
        <v>369630000</v>
      </c>
      <c r="E113">
        <f>$H$2*(Table15[[#This Row],[N]])</f>
        <v>13320</v>
      </c>
    </row>
    <row r="114" spans="1:5" x14ac:dyDescent="0.25">
      <c r="A114">
        <v>11200</v>
      </c>
      <c r="B114">
        <f>(8/3)*Table15[[#This Row],[N]]^2+(25/6)*Table15[[#This Row],[N]]-(3/2)</f>
        <v>334553331.83333331</v>
      </c>
      <c r="C114">
        <f>Table15[[#This Row],[N]]+3</f>
        <v>11203</v>
      </c>
      <c r="D114">
        <f>$G$2*(Table15[[#This Row],[N]]^2)</f>
        <v>376320000</v>
      </c>
      <c r="E114">
        <f>$H$2*(Table15[[#This Row],[N]])</f>
        <v>13440</v>
      </c>
    </row>
    <row r="115" spans="1:5" x14ac:dyDescent="0.25">
      <c r="A115">
        <v>11300</v>
      </c>
      <c r="B115">
        <f>(8/3)*Table15[[#This Row],[N]]^2+(25/6)*Table15[[#This Row],[N]]-(3/2)</f>
        <v>340553748.49999994</v>
      </c>
      <c r="C115">
        <f>Table15[[#This Row],[N]]+3</f>
        <v>11303</v>
      </c>
      <c r="D115">
        <f>$G$2*(Table15[[#This Row],[N]]^2)</f>
        <v>383070000</v>
      </c>
      <c r="E115">
        <f>$H$2*(Table15[[#This Row],[N]])</f>
        <v>13560</v>
      </c>
    </row>
    <row r="116" spans="1:5" x14ac:dyDescent="0.25">
      <c r="A116">
        <v>11400</v>
      </c>
      <c r="B116">
        <f>(8/3)*Table15[[#This Row],[N]]^2+(25/6)*Table15[[#This Row],[N]]-(3/2)</f>
        <v>346607498.5</v>
      </c>
      <c r="C116">
        <f>Table15[[#This Row],[N]]+3</f>
        <v>11403</v>
      </c>
      <c r="D116">
        <f>$G$2*(Table15[[#This Row],[N]]^2)</f>
        <v>389880000</v>
      </c>
      <c r="E116">
        <f>$H$2*(Table15[[#This Row],[N]])</f>
        <v>13680</v>
      </c>
    </row>
    <row r="117" spans="1:5" x14ac:dyDescent="0.25">
      <c r="A117">
        <v>11500</v>
      </c>
      <c r="B117">
        <f>(8/3)*Table15[[#This Row],[N]]^2+(25/6)*Table15[[#This Row],[N]]-(3/2)</f>
        <v>352714581.83333331</v>
      </c>
      <c r="C117">
        <f>Table15[[#This Row],[N]]+3</f>
        <v>11503</v>
      </c>
      <c r="D117">
        <f>$G$2*(Table15[[#This Row],[N]]^2)</f>
        <v>396750000</v>
      </c>
      <c r="E117">
        <f>$H$2*(Table15[[#This Row],[N]])</f>
        <v>13800</v>
      </c>
    </row>
    <row r="118" spans="1:5" x14ac:dyDescent="0.25">
      <c r="A118">
        <v>11600</v>
      </c>
      <c r="B118">
        <f>(8/3)*Table15[[#This Row],[N]]^2+(25/6)*Table15[[#This Row],[N]]-(3/2)</f>
        <v>358874998.49999994</v>
      </c>
      <c r="C118">
        <f>Table15[[#This Row],[N]]+3</f>
        <v>11603</v>
      </c>
      <c r="D118">
        <f>$G$2*(Table15[[#This Row],[N]]^2)</f>
        <v>403680000</v>
      </c>
      <c r="E118">
        <f>$H$2*(Table15[[#This Row],[N]])</f>
        <v>13920</v>
      </c>
    </row>
    <row r="119" spans="1:5" x14ac:dyDescent="0.25">
      <c r="A119">
        <v>11700</v>
      </c>
      <c r="B119">
        <f>(8/3)*Table15[[#This Row],[N]]^2+(25/6)*Table15[[#This Row],[N]]-(3/2)</f>
        <v>365088748.5</v>
      </c>
      <c r="C119">
        <f>Table15[[#This Row],[N]]+3</f>
        <v>11703</v>
      </c>
      <c r="D119">
        <f>$G$2*(Table15[[#This Row],[N]]^2)</f>
        <v>410670000</v>
      </c>
      <c r="E119">
        <f>$H$2*(Table15[[#This Row],[N]])</f>
        <v>14040</v>
      </c>
    </row>
    <row r="120" spans="1:5" x14ac:dyDescent="0.25">
      <c r="A120">
        <v>11800</v>
      </c>
      <c r="B120">
        <f>(8/3)*Table15[[#This Row],[N]]^2+(25/6)*Table15[[#This Row],[N]]-(3/2)</f>
        <v>371355831.83333331</v>
      </c>
      <c r="C120">
        <f>Table15[[#This Row],[N]]+3</f>
        <v>11803</v>
      </c>
      <c r="D120">
        <f>$G$2*(Table15[[#This Row],[N]]^2)</f>
        <v>417720000</v>
      </c>
      <c r="E120">
        <f>$H$2*(Table15[[#This Row],[N]])</f>
        <v>14160</v>
      </c>
    </row>
    <row r="121" spans="1:5" x14ac:dyDescent="0.25">
      <c r="A121">
        <v>11900</v>
      </c>
      <c r="B121">
        <f>(8/3)*Table15[[#This Row],[N]]^2+(25/6)*Table15[[#This Row],[N]]-(3/2)</f>
        <v>377676248.49999994</v>
      </c>
      <c r="C121">
        <f>Table15[[#This Row],[N]]+3</f>
        <v>11903</v>
      </c>
      <c r="D121">
        <f>$G$2*(Table15[[#This Row],[N]]^2)</f>
        <v>424830000</v>
      </c>
      <c r="E121">
        <f>$H$2*(Table15[[#This Row],[N]])</f>
        <v>14280</v>
      </c>
    </row>
    <row r="122" spans="1:5" x14ac:dyDescent="0.25">
      <c r="A122">
        <v>12000</v>
      </c>
      <c r="B122">
        <f>(8/3)*Table15[[#This Row],[N]]^2+(25/6)*Table15[[#This Row],[N]]-(3/2)</f>
        <v>384049998.5</v>
      </c>
      <c r="C122">
        <f>Table15[[#This Row],[N]]+3</f>
        <v>12003</v>
      </c>
      <c r="D122">
        <f>$G$2*(Table15[[#This Row],[N]]^2)</f>
        <v>432000000</v>
      </c>
      <c r="E122">
        <f>$H$2*(Table15[[#This Row],[N]])</f>
        <v>14400</v>
      </c>
    </row>
    <row r="123" spans="1:5" x14ac:dyDescent="0.25">
      <c r="A123">
        <v>12100</v>
      </c>
      <c r="B123">
        <f>(8/3)*Table15[[#This Row],[N]]^2+(25/6)*Table15[[#This Row],[N]]-(3/2)</f>
        <v>390477081.83333331</v>
      </c>
      <c r="C123">
        <f>Table15[[#This Row],[N]]+3</f>
        <v>12103</v>
      </c>
      <c r="D123">
        <f>$G$2*(Table15[[#This Row],[N]]^2)</f>
        <v>439230000</v>
      </c>
      <c r="E123">
        <f>$H$2*(Table15[[#This Row],[N]])</f>
        <v>14520</v>
      </c>
    </row>
    <row r="124" spans="1:5" x14ac:dyDescent="0.25">
      <c r="A124">
        <v>12200</v>
      </c>
      <c r="B124">
        <f>(8/3)*Table15[[#This Row],[N]]^2+(25/6)*Table15[[#This Row],[N]]-(3/2)</f>
        <v>396957498.49999994</v>
      </c>
      <c r="C124">
        <f>Table15[[#This Row],[N]]+3</f>
        <v>12203</v>
      </c>
      <c r="D124">
        <f>$G$2*(Table15[[#This Row],[N]]^2)</f>
        <v>446520000</v>
      </c>
      <c r="E124">
        <f>$H$2*(Table15[[#This Row],[N]])</f>
        <v>14640</v>
      </c>
    </row>
    <row r="125" spans="1:5" x14ac:dyDescent="0.25">
      <c r="A125">
        <v>12300</v>
      </c>
      <c r="B125">
        <f>(8/3)*Table15[[#This Row],[N]]^2+(25/6)*Table15[[#This Row],[N]]-(3/2)</f>
        <v>403491248.5</v>
      </c>
      <c r="C125">
        <f>Table15[[#This Row],[N]]+3</f>
        <v>12303</v>
      </c>
      <c r="D125">
        <f>$G$2*(Table15[[#This Row],[N]]^2)</f>
        <v>453870000</v>
      </c>
      <c r="E125">
        <f>$H$2*(Table15[[#This Row],[N]])</f>
        <v>14760</v>
      </c>
    </row>
    <row r="126" spans="1:5" x14ac:dyDescent="0.25">
      <c r="A126">
        <v>12400</v>
      </c>
      <c r="B126">
        <f>(8/3)*Table15[[#This Row],[N]]^2+(25/6)*Table15[[#This Row],[N]]-(3/2)</f>
        <v>410078331.83333331</v>
      </c>
      <c r="C126">
        <f>Table15[[#This Row],[N]]+3</f>
        <v>12403</v>
      </c>
      <c r="D126">
        <f>$G$2*(Table15[[#This Row],[N]]^2)</f>
        <v>461280000</v>
      </c>
      <c r="E126">
        <f>$H$2*(Table15[[#This Row],[N]])</f>
        <v>14880</v>
      </c>
    </row>
    <row r="127" spans="1:5" x14ac:dyDescent="0.25">
      <c r="A127">
        <v>12500</v>
      </c>
      <c r="B127">
        <f>(8/3)*Table15[[#This Row],[N]]^2+(25/6)*Table15[[#This Row],[N]]-(3/2)</f>
        <v>416718748.49999994</v>
      </c>
      <c r="C127">
        <f>Table15[[#This Row],[N]]+3</f>
        <v>12503</v>
      </c>
      <c r="D127">
        <f>$G$2*(Table15[[#This Row],[N]]^2)</f>
        <v>468750000</v>
      </c>
      <c r="E127">
        <f>$H$2*(Table15[[#This Row],[N]])</f>
        <v>15000</v>
      </c>
    </row>
    <row r="128" spans="1:5" x14ac:dyDescent="0.25">
      <c r="A128">
        <v>12600</v>
      </c>
      <c r="B128">
        <f>(8/3)*Table15[[#This Row],[N]]^2+(25/6)*Table15[[#This Row],[N]]-(3/2)</f>
        <v>423412498.5</v>
      </c>
      <c r="C128">
        <f>Table15[[#This Row],[N]]+3</f>
        <v>12603</v>
      </c>
      <c r="D128">
        <f>$G$2*(Table15[[#This Row],[N]]^2)</f>
        <v>476280000</v>
      </c>
      <c r="E128">
        <f>$H$2*(Table15[[#This Row],[N]])</f>
        <v>15120</v>
      </c>
    </row>
    <row r="129" spans="1:5" x14ac:dyDescent="0.25">
      <c r="A129">
        <v>12700</v>
      </c>
      <c r="B129">
        <f>(8/3)*Table15[[#This Row],[N]]^2+(25/6)*Table15[[#This Row],[N]]-(3/2)</f>
        <v>430159581.83333331</v>
      </c>
      <c r="C129">
        <f>Table15[[#This Row],[N]]+3</f>
        <v>12703</v>
      </c>
      <c r="D129">
        <f>$G$2*(Table15[[#This Row],[N]]^2)</f>
        <v>483870000</v>
      </c>
      <c r="E129">
        <f>$H$2*(Table15[[#This Row],[N]])</f>
        <v>15240</v>
      </c>
    </row>
    <row r="130" spans="1:5" x14ac:dyDescent="0.25">
      <c r="A130">
        <v>12800</v>
      </c>
      <c r="B130">
        <f>(8/3)*Table15[[#This Row],[N]]^2+(25/6)*Table15[[#This Row],[N]]-(3/2)</f>
        <v>436959998.49999994</v>
      </c>
      <c r="C130">
        <f>Table15[[#This Row],[N]]+3</f>
        <v>12803</v>
      </c>
      <c r="D130">
        <f>$G$2*(Table15[[#This Row],[N]]^2)</f>
        <v>491520000</v>
      </c>
      <c r="E130">
        <f>$H$2*(Table15[[#This Row],[N]])</f>
        <v>15360</v>
      </c>
    </row>
    <row r="131" spans="1:5" x14ac:dyDescent="0.25">
      <c r="A131">
        <v>12900</v>
      </c>
      <c r="B131">
        <f>(8/3)*Table15[[#This Row],[N]]^2+(25/6)*Table15[[#This Row],[N]]-(3/2)</f>
        <v>443813748.5</v>
      </c>
      <c r="C131">
        <f>Table15[[#This Row],[N]]+3</f>
        <v>12903</v>
      </c>
      <c r="D131">
        <f>$G$2*(Table15[[#This Row],[N]]^2)</f>
        <v>499230000</v>
      </c>
      <c r="E131">
        <f>$H$2*(Table15[[#This Row],[N]])</f>
        <v>15480</v>
      </c>
    </row>
    <row r="132" spans="1:5" x14ac:dyDescent="0.25">
      <c r="A132">
        <v>13000</v>
      </c>
      <c r="B132">
        <f>(8/3)*Table15[[#This Row],[N]]^2+(25/6)*Table15[[#This Row],[N]]-(3/2)</f>
        <v>450720831.83333331</v>
      </c>
      <c r="C132">
        <f>Table15[[#This Row],[N]]+3</f>
        <v>13003</v>
      </c>
      <c r="D132">
        <f>$G$2*(Table15[[#This Row],[N]]^2)</f>
        <v>507000000</v>
      </c>
      <c r="E132">
        <f>$H$2*(Table15[[#This Row],[N]])</f>
        <v>15600</v>
      </c>
    </row>
    <row r="133" spans="1:5" x14ac:dyDescent="0.25">
      <c r="A133">
        <v>13100</v>
      </c>
      <c r="B133">
        <f>(8/3)*Table15[[#This Row],[N]]^2+(25/6)*Table15[[#This Row],[N]]-(3/2)</f>
        <v>457681248.49999994</v>
      </c>
      <c r="C133">
        <f>Table15[[#This Row],[N]]+3</f>
        <v>13103</v>
      </c>
      <c r="D133">
        <f>$G$2*(Table15[[#This Row],[N]]^2)</f>
        <v>514830000</v>
      </c>
      <c r="E133">
        <f>$H$2*(Table15[[#This Row],[N]])</f>
        <v>15720</v>
      </c>
    </row>
    <row r="134" spans="1:5" x14ac:dyDescent="0.25">
      <c r="A134">
        <v>13200</v>
      </c>
      <c r="B134">
        <f>(8/3)*Table15[[#This Row],[N]]^2+(25/6)*Table15[[#This Row],[N]]-(3/2)</f>
        <v>464694998.5</v>
      </c>
      <c r="C134">
        <f>Table15[[#This Row],[N]]+3</f>
        <v>13203</v>
      </c>
      <c r="D134">
        <f>$G$2*(Table15[[#This Row],[N]]^2)</f>
        <v>522720000</v>
      </c>
      <c r="E134">
        <f>$H$2*(Table15[[#This Row],[N]])</f>
        <v>15840</v>
      </c>
    </row>
    <row r="135" spans="1:5" x14ac:dyDescent="0.25">
      <c r="A135">
        <v>13300</v>
      </c>
      <c r="B135">
        <f>(8/3)*Table15[[#This Row],[N]]^2+(25/6)*Table15[[#This Row],[N]]-(3/2)</f>
        <v>471762081.83333331</v>
      </c>
      <c r="C135">
        <f>Table15[[#This Row],[N]]+3</f>
        <v>13303</v>
      </c>
      <c r="D135">
        <f>$G$2*(Table15[[#This Row],[N]]^2)</f>
        <v>530670000</v>
      </c>
      <c r="E135">
        <f>$H$2*(Table15[[#This Row],[N]])</f>
        <v>15960</v>
      </c>
    </row>
    <row r="136" spans="1:5" x14ac:dyDescent="0.25">
      <c r="A136">
        <v>13400</v>
      </c>
      <c r="B136">
        <f>(8/3)*Table15[[#This Row],[N]]^2+(25/6)*Table15[[#This Row],[N]]-(3/2)</f>
        <v>478882498.49999994</v>
      </c>
      <c r="C136">
        <f>Table15[[#This Row],[N]]+3</f>
        <v>13403</v>
      </c>
      <c r="D136">
        <f>$G$2*(Table15[[#This Row],[N]]^2)</f>
        <v>538680000</v>
      </c>
      <c r="E136">
        <f>$H$2*(Table15[[#This Row],[N]])</f>
        <v>16080</v>
      </c>
    </row>
    <row r="137" spans="1:5" x14ac:dyDescent="0.25">
      <c r="A137">
        <v>13500</v>
      </c>
      <c r="B137">
        <f>(8/3)*Table15[[#This Row],[N]]^2+(25/6)*Table15[[#This Row],[N]]-(3/2)</f>
        <v>486056248.5</v>
      </c>
      <c r="C137">
        <f>Table15[[#This Row],[N]]+3</f>
        <v>13503</v>
      </c>
      <c r="D137">
        <f>$G$2*(Table15[[#This Row],[N]]^2)</f>
        <v>546750000</v>
      </c>
      <c r="E137">
        <f>$H$2*(Table15[[#This Row],[N]])</f>
        <v>16200</v>
      </c>
    </row>
    <row r="138" spans="1:5" x14ac:dyDescent="0.25">
      <c r="A138">
        <v>13600</v>
      </c>
      <c r="B138">
        <f>(8/3)*Table15[[#This Row],[N]]^2+(25/6)*Table15[[#This Row],[N]]-(3/2)</f>
        <v>493283331.83333331</v>
      </c>
      <c r="C138">
        <f>Table15[[#This Row],[N]]+3</f>
        <v>13603</v>
      </c>
      <c r="D138">
        <f>$G$2*(Table15[[#This Row],[N]]^2)</f>
        <v>554880000</v>
      </c>
      <c r="E138">
        <f>$H$2*(Table15[[#This Row],[N]])</f>
        <v>16320</v>
      </c>
    </row>
    <row r="139" spans="1:5" x14ac:dyDescent="0.25">
      <c r="A139">
        <v>13700</v>
      </c>
      <c r="B139">
        <f>(8/3)*Table15[[#This Row],[N]]^2+(25/6)*Table15[[#This Row],[N]]-(3/2)</f>
        <v>500563748.49999994</v>
      </c>
      <c r="C139">
        <f>Table15[[#This Row],[N]]+3</f>
        <v>13703</v>
      </c>
      <c r="D139">
        <f>$G$2*(Table15[[#This Row],[N]]^2)</f>
        <v>563070000</v>
      </c>
      <c r="E139">
        <f>$H$2*(Table15[[#This Row],[N]])</f>
        <v>16440</v>
      </c>
    </row>
    <row r="140" spans="1:5" x14ac:dyDescent="0.25">
      <c r="A140">
        <v>13800</v>
      </c>
      <c r="B140">
        <f>(8/3)*Table15[[#This Row],[N]]^2+(25/6)*Table15[[#This Row],[N]]-(3/2)</f>
        <v>507897498.5</v>
      </c>
      <c r="C140">
        <f>Table15[[#This Row],[N]]+3</f>
        <v>13803</v>
      </c>
      <c r="D140">
        <f>$G$2*(Table15[[#This Row],[N]]^2)</f>
        <v>571320000</v>
      </c>
      <c r="E140">
        <f>$H$2*(Table15[[#This Row],[N]])</f>
        <v>16560</v>
      </c>
    </row>
    <row r="141" spans="1:5" x14ac:dyDescent="0.25">
      <c r="A141">
        <v>13900</v>
      </c>
      <c r="B141">
        <f>(8/3)*Table15[[#This Row],[N]]^2+(25/6)*Table15[[#This Row],[N]]-(3/2)</f>
        <v>515284581.83333331</v>
      </c>
      <c r="C141">
        <f>Table15[[#This Row],[N]]+3</f>
        <v>13903</v>
      </c>
      <c r="D141">
        <f>$G$2*(Table15[[#This Row],[N]]^2)</f>
        <v>579630000</v>
      </c>
      <c r="E141">
        <f>$H$2*(Table15[[#This Row],[N]])</f>
        <v>16680</v>
      </c>
    </row>
    <row r="142" spans="1:5" x14ac:dyDescent="0.25">
      <c r="A142">
        <v>14000</v>
      </c>
      <c r="B142">
        <f>(8/3)*Table15[[#This Row],[N]]^2+(25/6)*Table15[[#This Row],[N]]-(3/2)</f>
        <v>522724998.49999994</v>
      </c>
      <c r="C142">
        <f>Table15[[#This Row],[N]]+3</f>
        <v>14003</v>
      </c>
      <c r="D142">
        <f>$G$2*(Table15[[#This Row],[N]]^2)</f>
        <v>588000000</v>
      </c>
      <c r="E142">
        <f>$H$2*(Table15[[#This Row],[N]])</f>
        <v>16800</v>
      </c>
    </row>
    <row r="143" spans="1:5" x14ac:dyDescent="0.25">
      <c r="A143">
        <v>14100</v>
      </c>
      <c r="B143">
        <f>(8/3)*Table15[[#This Row],[N]]^2+(25/6)*Table15[[#This Row],[N]]-(3/2)</f>
        <v>530218748.5</v>
      </c>
      <c r="C143">
        <f>Table15[[#This Row],[N]]+3</f>
        <v>14103</v>
      </c>
      <c r="D143">
        <f>$G$2*(Table15[[#This Row],[N]]^2)</f>
        <v>596430000</v>
      </c>
      <c r="E143">
        <f>$H$2*(Table15[[#This Row],[N]])</f>
        <v>16920</v>
      </c>
    </row>
    <row r="144" spans="1:5" x14ac:dyDescent="0.25">
      <c r="A144">
        <v>14200</v>
      </c>
      <c r="B144">
        <f>(8/3)*Table15[[#This Row],[N]]^2+(25/6)*Table15[[#This Row],[N]]-(3/2)</f>
        <v>537765831.83333325</v>
      </c>
      <c r="C144">
        <f>Table15[[#This Row],[N]]+3</f>
        <v>14203</v>
      </c>
      <c r="D144">
        <f>$G$2*(Table15[[#This Row],[N]]^2)</f>
        <v>604920000</v>
      </c>
      <c r="E144">
        <f>$H$2*(Table15[[#This Row],[N]])</f>
        <v>17040</v>
      </c>
    </row>
    <row r="145" spans="1:5" x14ac:dyDescent="0.25">
      <c r="A145">
        <v>14300</v>
      </c>
      <c r="B145">
        <f>(8/3)*Table15[[#This Row],[N]]^2+(25/6)*Table15[[#This Row],[N]]-(3/2)</f>
        <v>545366248.5</v>
      </c>
      <c r="C145">
        <f>Table15[[#This Row],[N]]+3</f>
        <v>14303</v>
      </c>
      <c r="D145">
        <f>$G$2*(Table15[[#This Row],[N]]^2)</f>
        <v>613470000</v>
      </c>
      <c r="E145">
        <f>$H$2*(Table15[[#This Row],[N]])</f>
        <v>17160</v>
      </c>
    </row>
    <row r="146" spans="1:5" x14ac:dyDescent="0.25">
      <c r="A146">
        <v>14400</v>
      </c>
      <c r="B146">
        <f>(8/3)*Table15[[#This Row],[N]]^2+(25/6)*Table15[[#This Row],[N]]-(3/2)</f>
        <v>553019998.5</v>
      </c>
      <c r="C146">
        <f>Table15[[#This Row],[N]]+3</f>
        <v>14403</v>
      </c>
      <c r="D146">
        <f>$G$2*(Table15[[#This Row],[N]]^2)</f>
        <v>622080000</v>
      </c>
      <c r="E146">
        <f>$H$2*(Table15[[#This Row],[N]])</f>
        <v>17280</v>
      </c>
    </row>
    <row r="147" spans="1:5" x14ac:dyDescent="0.25">
      <c r="A147">
        <v>14500</v>
      </c>
      <c r="B147">
        <f>(8/3)*Table15[[#This Row],[N]]^2+(25/6)*Table15[[#This Row],[N]]-(3/2)</f>
        <v>560727081.83333325</v>
      </c>
      <c r="C147">
        <f>Table15[[#This Row],[N]]+3</f>
        <v>14503</v>
      </c>
      <c r="D147">
        <f>$G$2*(Table15[[#This Row],[N]]^2)</f>
        <v>630750000</v>
      </c>
      <c r="E147">
        <f>$H$2*(Table15[[#This Row],[N]])</f>
        <v>17400</v>
      </c>
    </row>
    <row r="148" spans="1:5" x14ac:dyDescent="0.25">
      <c r="A148">
        <v>14600</v>
      </c>
      <c r="B148">
        <f>(8/3)*Table15[[#This Row],[N]]^2+(25/6)*Table15[[#This Row],[N]]-(3/2)</f>
        <v>568487498.5</v>
      </c>
      <c r="C148">
        <f>Table15[[#This Row],[N]]+3</f>
        <v>14603</v>
      </c>
      <c r="D148">
        <f>$G$2*(Table15[[#This Row],[N]]^2)</f>
        <v>639480000</v>
      </c>
      <c r="E148">
        <f>$H$2*(Table15[[#This Row],[N]])</f>
        <v>17520</v>
      </c>
    </row>
    <row r="149" spans="1:5" x14ac:dyDescent="0.25">
      <c r="A149">
        <v>14700</v>
      </c>
      <c r="B149">
        <f>(8/3)*Table15[[#This Row],[N]]^2+(25/6)*Table15[[#This Row],[N]]-(3/2)</f>
        <v>576301248.5</v>
      </c>
      <c r="C149">
        <f>Table15[[#This Row],[N]]+3</f>
        <v>14703</v>
      </c>
      <c r="D149">
        <f>$G$2*(Table15[[#This Row],[N]]^2)</f>
        <v>648270000</v>
      </c>
      <c r="E149">
        <f>$H$2*(Table15[[#This Row],[N]])</f>
        <v>17640</v>
      </c>
    </row>
    <row r="150" spans="1:5" x14ac:dyDescent="0.25">
      <c r="A150">
        <v>14800</v>
      </c>
      <c r="B150">
        <f>(8/3)*Table15[[#This Row],[N]]^2+(25/6)*Table15[[#This Row],[N]]-(3/2)</f>
        <v>584168331.83333325</v>
      </c>
      <c r="C150">
        <f>Table15[[#This Row],[N]]+3</f>
        <v>14803</v>
      </c>
      <c r="D150">
        <f>$G$2*(Table15[[#This Row],[N]]^2)</f>
        <v>657120000</v>
      </c>
      <c r="E150">
        <f>$H$2*(Table15[[#This Row],[N]])</f>
        <v>17760</v>
      </c>
    </row>
    <row r="151" spans="1:5" x14ac:dyDescent="0.25">
      <c r="A151">
        <v>14900</v>
      </c>
      <c r="B151">
        <f>(8/3)*Table15[[#This Row],[N]]^2+(25/6)*Table15[[#This Row],[N]]-(3/2)</f>
        <v>592088748.5</v>
      </c>
      <c r="C151">
        <f>Table15[[#This Row],[N]]+3</f>
        <v>14903</v>
      </c>
      <c r="D151">
        <f>$G$2*(Table15[[#This Row],[N]]^2)</f>
        <v>666030000</v>
      </c>
      <c r="E151">
        <f>$H$2*(Table15[[#This Row],[N]])</f>
        <v>17880</v>
      </c>
    </row>
    <row r="152" spans="1:5" x14ac:dyDescent="0.25">
      <c r="A152">
        <v>15000</v>
      </c>
      <c r="B152">
        <f>(8/3)*Table15[[#This Row],[N]]^2+(25/6)*Table15[[#This Row],[N]]-(3/2)</f>
        <v>600062498.5</v>
      </c>
      <c r="C152">
        <f>Table15[[#This Row],[N]]+3</f>
        <v>15003</v>
      </c>
      <c r="D152">
        <f>$G$2*(Table15[[#This Row],[N]]^2)</f>
        <v>675000000</v>
      </c>
      <c r="E152">
        <f>$H$2*(Table15[[#This Row],[N]])</f>
        <v>18000</v>
      </c>
    </row>
    <row r="153" spans="1:5" x14ac:dyDescent="0.25">
      <c r="A153">
        <v>15100</v>
      </c>
      <c r="B153">
        <f>(8/3)*Table15[[#This Row],[N]]^2+(25/6)*Table15[[#This Row],[N]]-(3/2)</f>
        <v>608089581.83333325</v>
      </c>
      <c r="C153">
        <f>Table15[[#This Row],[N]]+3</f>
        <v>15103</v>
      </c>
      <c r="D153">
        <f>$G$2*(Table15[[#This Row],[N]]^2)</f>
        <v>684030000</v>
      </c>
      <c r="E153">
        <f>$H$2*(Table15[[#This Row],[N]])</f>
        <v>18120</v>
      </c>
    </row>
    <row r="154" spans="1:5" x14ac:dyDescent="0.25">
      <c r="A154">
        <v>15200</v>
      </c>
      <c r="B154">
        <f>(8/3)*Table15[[#This Row],[N]]^2+(25/6)*Table15[[#This Row],[N]]-(3/2)</f>
        <v>616169998.5</v>
      </c>
      <c r="C154">
        <f>Table15[[#This Row],[N]]+3</f>
        <v>15203</v>
      </c>
      <c r="D154">
        <f>$G$2*(Table15[[#This Row],[N]]^2)</f>
        <v>693120000</v>
      </c>
      <c r="E154">
        <f>$H$2*(Table15[[#This Row],[N]])</f>
        <v>18240</v>
      </c>
    </row>
    <row r="155" spans="1:5" x14ac:dyDescent="0.25">
      <c r="A155">
        <v>15300</v>
      </c>
      <c r="B155">
        <f>(8/3)*Table15[[#This Row],[N]]^2+(25/6)*Table15[[#This Row],[N]]-(3/2)</f>
        <v>624303748.5</v>
      </c>
      <c r="C155">
        <f>Table15[[#This Row],[N]]+3</f>
        <v>15303</v>
      </c>
      <c r="D155">
        <f>$G$2*(Table15[[#This Row],[N]]^2)</f>
        <v>702270000</v>
      </c>
      <c r="E155">
        <f>$H$2*(Table15[[#This Row],[N]])</f>
        <v>18360</v>
      </c>
    </row>
    <row r="156" spans="1:5" x14ac:dyDescent="0.25">
      <c r="A156">
        <v>15400</v>
      </c>
      <c r="B156">
        <f>(8/3)*Table15[[#This Row],[N]]^2+(25/6)*Table15[[#This Row],[N]]-(3/2)</f>
        <v>632490831.83333325</v>
      </c>
      <c r="C156">
        <f>Table15[[#This Row],[N]]+3</f>
        <v>15403</v>
      </c>
      <c r="D156">
        <f>$G$2*(Table15[[#This Row],[N]]^2)</f>
        <v>711480000</v>
      </c>
      <c r="E156">
        <f>$H$2*(Table15[[#This Row],[N]])</f>
        <v>18480</v>
      </c>
    </row>
    <row r="157" spans="1:5" x14ac:dyDescent="0.25">
      <c r="A157">
        <v>15500</v>
      </c>
      <c r="B157">
        <f>(8/3)*Table15[[#This Row],[N]]^2+(25/6)*Table15[[#This Row],[N]]-(3/2)</f>
        <v>640731248.5</v>
      </c>
      <c r="C157">
        <f>Table15[[#This Row],[N]]+3</f>
        <v>15503</v>
      </c>
      <c r="D157">
        <f>$G$2*(Table15[[#This Row],[N]]^2)</f>
        <v>720750000</v>
      </c>
      <c r="E157">
        <f>$H$2*(Table15[[#This Row],[N]])</f>
        <v>18600</v>
      </c>
    </row>
    <row r="158" spans="1:5" x14ac:dyDescent="0.25">
      <c r="A158">
        <v>15600</v>
      </c>
      <c r="B158">
        <f>(8/3)*Table15[[#This Row],[N]]^2+(25/6)*Table15[[#This Row],[N]]-(3/2)</f>
        <v>649024998.5</v>
      </c>
      <c r="C158">
        <f>Table15[[#This Row],[N]]+3</f>
        <v>15603</v>
      </c>
      <c r="D158">
        <f>$G$2*(Table15[[#This Row],[N]]^2)</f>
        <v>730080000</v>
      </c>
      <c r="E158">
        <f>$H$2*(Table15[[#This Row],[N]])</f>
        <v>18720</v>
      </c>
    </row>
    <row r="159" spans="1:5" x14ac:dyDescent="0.25">
      <c r="A159">
        <v>15700</v>
      </c>
      <c r="B159">
        <f>(8/3)*Table15[[#This Row],[N]]^2+(25/6)*Table15[[#This Row],[N]]-(3/2)</f>
        <v>657372081.83333325</v>
      </c>
      <c r="C159">
        <f>Table15[[#This Row],[N]]+3</f>
        <v>15703</v>
      </c>
      <c r="D159">
        <f>$G$2*(Table15[[#This Row],[N]]^2)</f>
        <v>739470000</v>
      </c>
      <c r="E159">
        <f>$H$2*(Table15[[#This Row],[N]])</f>
        <v>18840</v>
      </c>
    </row>
    <row r="160" spans="1:5" x14ac:dyDescent="0.25">
      <c r="A160">
        <v>15800</v>
      </c>
      <c r="B160">
        <f>(8/3)*Table15[[#This Row],[N]]^2+(25/6)*Table15[[#This Row],[N]]-(3/2)</f>
        <v>665772498.5</v>
      </c>
      <c r="C160">
        <f>Table15[[#This Row],[N]]+3</f>
        <v>15803</v>
      </c>
      <c r="D160">
        <f>$G$2*(Table15[[#This Row],[N]]^2)</f>
        <v>748920000</v>
      </c>
      <c r="E160">
        <f>$H$2*(Table15[[#This Row],[N]])</f>
        <v>18960</v>
      </c>
    </row>
    <row r="161" spans="1:5" x14ac:dyDescent="0.25">
      <c r="A161">
        <v>15900</v>
      </c>
      <c r="B161">
        <f>(8/3)*Table15[[#This Row],[N]]^2+(25/6)*Table15[[#This Row],[N]]-(3/2)</f>
        <v>674226248.5</v>
      </c>
      <c r="C161">
        <f>Table15[[#This Row],[N]]+3</f>
        <v>15903</v>
      </c>
      <c r="D161">
        <f>$G$2*(Table15[[#This Row],[N]]^2)</f>
        <v>758430000</v>
      </c>
      <c r="E161">
        <f>$H$2*(Table15[[#This Row],[N]])</f>
        <v>19080</v>
      </c>
    </row>
    <row r="162" spans="1:5" x14ac:dyDescent="0.25">
      <c r="A162">
        <v>16000</v>
      </c>
      <c r="B162">
        <f>(8/3)*Table15[[#This Row],[N]]^2+(25/6)*Table15[[#This Row],[N]]-(3/2)</f>
        <v>682733331.83333325</v>
      </c>
      <c r="C162">
        <f>Table15[[#This Row],[N]]+3</f>
        <v>16003</v>
      </c>
      <c r="D162">
        <f>$G$2*(Table15[[#This Row],[N]]^2)</f>
        <v>768000000</v>
      </c>
      <c r="E162">
        <f>$H$2*(Table15[[#This Row],[N]])</f>
        <v>19200</v>
      </c>
    </row>
    <row r="163" spans="1:5" x14ac:dyDescent="0.25">
      <c r="A163">
        <v>16100</v>
      </c>
      <c r="B163">
        <f>(8/3)*Table15[[#This Row],[N]]^2+(25/6)*Table15[[#This Row],[N]]-(3/2)</f>
        <v>691293748.5</v>
      </c>
      <c r="C163">
        <f>Table15[[#This Row],[N]]+3</f>
        <v>16103</v>
      </c>
      <c r="D163">
        <f>$G$2*(Table15[[#This Row],[N]]^2)</f>
        <v>777630000</v>
      </c>
      <c r="E163">
        <f>$H$2*(Table15[[#This Row],[N]])</f>
        <v>19320</v>
      </c>
    </row>
    <row r="164" spans="1:5" x14ac:dyDescent="0.25">
      <c r="A164">
        <v>16200</v>
      </c>
      <c r="B164">
        <f>(8/3)*Table15[[#This Row],[N]]^2+(25/6)*Table15[[#This Row],[N]]-(3/2)</f>
        <v>699907498.5</v>
      </c>
      <c r="C164">
        <f>Table15[[#This Row],[N]]+3</f>
        <v>16203</v>
      </c>
      <c r="D164">
        <f>$G$2*(Table15[[#This Row],[N]]^2)</f>
        <v>787320000</v>
      </c>
      <c r="E164">
        <f>$H$2*(Table15[[#This Row],[N]])</f>
        <v>19440</v>
      </c>
    </row>
    <row r="165" spans="1:5" x14ac:dyDescent="0.25">
      <c r="A165">
        <v>16300</v>
      </c>
      <c r="B165">
        <f>(8/3)*Table15[[#This Row],[N]]^2+(25/6)*Table15[[#This Row],[N]]-(3/2)</f>
        <v>708574581.83333325</v>
      </c>
      <c r="C165">
        <f>Table15[[#This Row],[N]]+3</f>
        <v>16303</v>
      </c>
      <c r="D165">
        <f>$G$2*(Table15[[#This Row],[N]]^2)</f>
        <v>797070000</v>
      </c>
      <c r="E165">
        <f>$H$2*(Table15[[#This Row],[N]])</f>
        <v>19560</v>
      </c>
    </row>
    <row r="166" spans="1:5" x14ac:dyDescent="0.25">
      <c r="A166">
        <v>16400</v>
      </c>
      <c r="B166">
        <f>(8/3)*Table15[[#This Row],[N]]^2+(25/6)*Table15[[#This Row],[N]]-(3/2)</f>
        <v>717294998.5</v>
      </c>
      <c r="C166">
        <f>Table15[[#This Row],[N]]+3</f>
        <v>16403</v>
      </c>
      <c r="D166">
        <f>$G$2*(Table15[[#This Row],[N]]^2)</f>
        <v>806880000</v>
      </c>
      <c r="E166">
        <f>$H$2*(Table15[[#This Row],[N]])</f>
        <v>19680</v>
      </c>
    </row>
    <row r="167" spans="1:5" x14ac:dyDescent="0.25">
      <c r="A167">
        <v>16500</v>
      </c>
      <c r="B167">
        <f>(8/3)*Table15[[#This Row],[N]]^2+(25/6)*Table15[[#This Row],[N]]-(3/2)</f>
        <v>726068748.5</v>
      </c>
      <c r="C167">
        <f>Table15[[#This Row],[N]]+3</f>
        <v>16503</v>
      </c>
      <c r="D167">
        <f>$G$2*(Table15[[#This Row],[N]]^2)</f>
        <v>816750000</v>
      </c>
      <c r="E167">
        <f>$H$2*(Table15[[#This Row],[N]])</f>
        <v>19800</v>
      </c>
    </row>
    <row r="168" spans="1:5" x14ac:dyDescent="0.25">
      <c r="A168">
        <v>16600</v>
      </c>
      <c r="B168">
        <f>(8/3)*Table15[[#This Row],[N]]^2+(25/6)*Table15[[#This Row],[N]]-(3/2)</f>
        <v>734895831.83333325</v>
      </c>
      <c r="C168">
        <f>Table15[[#This Row],[N]]+3</f>
        <v>16603</v>
      </c>
      <c r="D168">
        <f>$G$2*(Table15[[#This Row],[N]]^2)</f>
        <v>826680000</v>
      </c>
      <c r="E168">
        <f>$H$2*(Table15[[#This Row],[N]])</f>
        <v>19920</v>
      </c>
    </row>
    <row r="169" spans="1:5" x14ac:dyDescent="0.25">
      <c r="A169">
        <v>16700</v>
      </c>
      <c r="B169">
        <f>(8/3)*Table15[[#This Row],[N]]^2+(25/6)*Table15[[#This Row],[N]]-(3/2)</f>
        <v>743776248.5</v>
      </c>
      <c r="C169">
        <f>Table15[[#This Row],[N]]+3</f>
        <v>16703</v>
      </c>
      <c r="D169">
        <f>$G$2*(Table15[[#This Row],[N]]^2)</f>
        <v>836670000</v>
      </c>
      <c r="E169">
        <f>$H$2*(Table15[[#This Row],[N]])</f>
        <v>20040</v>
      </c>
    </row>
    <row r="170" spans="1:5" x14ac:dyDescent="0.25">
      <c r="A170">
        <v>16800</v>
      </c>
      <c r="B170">
        <f>(8/3)*Table15[[#This Row],[N]]^2+(25/6)*Table15[[#This Row],[N]]-(3/2)</f>
        <v>752709998.5</v>
      </c>
      <c r="C170">
        <f>Table15[[#This Row],[N]]+3</f>
        <v>16803</v>
      </c>
      <c r="D170">
        <f>$G$2*(Table15[[#This Row],[N]]^2)</f>
        <v>846720000</v>
      </c>
      <c r="E170">
        <f>$H$2*(Table15[[#This Row],[N]])</f>
        <v>20160</v>
      </c>
    </row>
    <row r="171" spans="1:5" x14ac:dyDescent="0.25">
      <c r="A171">
        <v>16900</v>
      </c>
      <c r="B171">
        <f>(8/3)*Table15[[#This Row],[N]]^2+(25/6)*Table15[[#This Row],[N]]-(3/2)</f>
        <v>761697081.83333325</v>
      </c>
      <c r="C171">
        <f>Table15[[#This Row],[N]]+3</f>
        <v>16903</v>
      </c>
      <c r="D171">
        <f>$G$2*(Table15[[#This Row],[N]]^2)</f>
        <v>856830000</v>
      </c>
      <c r="E171">
        <f>$H$2*(Table15[[#This Row],[N]])</f>
        <v>20280</v>
      </c>
    </row>
    <row r="172" spans="1:5" x14ac:dyDescent="0.25">
      <c r="A172">
        <v>17000</v>
      </c>
      <c r="B172">
        <f>(8/3)*Table15[[#This Row],[N]]^2+(25/6)*Table15[[#This Row],[N]]-(3/2)</f>
        <v>770737498.5</v>
      </c>
      <c r="C172">
        <f>Table15[[#This Row],[N]]+3</f>
        <v>17003</v>
      </c>
      <c r="D172">
        <f>$G$2*(Table15[[#This Row],[N]]^2)</f>
        <v>867000000</v>
      </c>
      <c r="E172">
        <f>$H$2*(Table15[[#This Row],[N]])</f>
        <v>20400</v>
      </c>
    </row>
    <row r="173" spans="1:5" x14ac:dyDescent="0.25">
      <c r="A173">
        <v>17100</v>
      </c>
      <c r="B173">
        <f>(8/3)*Table15[[#This Row],[N]]^2+(25/6)*Table15[[#This Row],[N]]-(3/2)</f>
        <v>779831248.5</v>
      </c>
      <c r="C173">
        <f>Table15[[#This Row],[N]]+3</f>
        <v>17103</v>
      </c>
      <c r="D173">
        <f>$G$2*(Table15[[#This Row],[N]]^2)</f>
        <v>877230000</v>
      </c>
      <c r="E173">
        <f>$H$2*(Table15[[#This Row],[N]])</f>
        <v>20520</v>
      </c>
    </row>
    <row r="174" spans="1:5" x14ac:dyDescent="0.25">
      <c r="A174">
        <v>17200</v>
      </c>
      <c r="B174">
        <f>(8/3)*Table15[[#This Row],[N]]^2+(25/6)*Table15[[#This Row],[N]]-(3/2)</f>
        <v>788978331.83333325</v>
      </c>
      <c r="C174">
        <f>Table15[[#This Row],[N]]+3</f>
        <v>17203</v>
      </c>
      <c r="D174">
        <f>$G$2*(Table15[[#This Row],[N]]^2)</f>
        <v>887520000</v>
      </c>
      <c r="E174">
        <f>$H$2*(Table15[[#This Row],[N]])</f>
        <v>20640</v>
      </c>
    </row>
    <row r="175" spans="1:5" x14ac:dyDescent="0.25">
      <c r="A175">
        <v>17300</v>
      </c>
      <c r="B175">
        <f>(8/3)*Table15[[#This Row],[N]]^2+(25/6)*Table15[[#This Row],[N]]-(3/2)</f>
        <v>798178748.5</v>
      </c>
      <c r="C175">
        <f>Table15[[#This Row],[N]]+3</f>
        <v>17303</v>
      </c>
      <c r="D175">
        <f>$G$2*(Table15[[#This Row],[N]]^2)</f>
        <v>897870000</v>
      </c>
      <c r="E175">
        <f>$H$2*(Table15[[#This Row],[N]])</f>
        <v>20760</v>
      </c>
    </row>
    <row r="176" spans="1:5" x14ac:dyDescent="0.25">
      <c r="A176">
        <v>17400</v>
      </c>
      <c r="B176">
        <f>(8/3)*Table15[[#This Row],[N]]^2+(25/6)*Table15[[#This Row],[N]]-(3/2)</f>
        <v>807432498.5</v>
      </c>
      <c r="C176">
        <f>Table15[[#This Row],[N]]+3</f>
        <v>17403</v>
      </c>
      <c r="D176">
        <f>$G$2*(Table15[[#This Row],[N]]^2)</f>
        <v>908280000</v>
      </c>
      <c r="E176">
        <f>$H$2*(Table15[[#This Row],[N]])</f>
        <v>20880</v>
      </c>
    </row>
    <row r="177" spans="1:5" x14ac:dyDescent="0.25">
      <c r="A177">
        <v>17500</v>
      </c>
      <c r="B177">
        <f>(8/3)*Table15[[#This Row],[N]]^2+(25/6)*Table15[[#This Row],[N]]-(3/2)</f>
        <v>816739581.83333325</v>
      </c>
      <c r="C177">
        <f>Table15[[#This Row],[N]]+3</f>
        <v>17503</v>
      </c>
      <c r="D177">
        <f>$G$2*(Table15[[#This Row],[N]]^2)</f>
        <v>918750000</v>
      </c>
      <c r="E177">
        <f>$H$2*(Table15[[#This Row],[N]])</f>
        <v>21000</v>
      </c>
    </row>
    <row r="178" spans="1:5" x14ac:dyDescent="0.25">
      <c r="A178">
        <v>17600</v>
      </c>
      <c r="B178">
        <f>(8/3)*Table15[[#This Row],[N]]^2+(25/6)*Table15[[#This Row],[N]]-(3/2)</f>
        <v>826099998.5</v>
      </c>
      <c r="C178">
        <f>Table15[[#This Row],[N]]+3</f>
        <v>17603</v>
      </c>
      <c r="D178">
        <f>$G$2*(Table15[[#This Row],[N]]^2)</f>
        <v>929280000</v>
      </c>
      <c r="E178">
        <f>$H$2*(Table15[[#This Row],[N]])</f>
        <v>21120</v>
      </c>
    </row>
    <row r="179" spans="1:5" x14ac:dyDescent="0.25">
      <c r="A179">
        <v>17700</v>
      </c>
      <c r="B179">
        <f>(8/3)*Table15[[#This Row],[N]]^2+(25/6)*Table15[[#This Row],[N]]-(3/2)</f>
        <v>835513748.5</v>
      </c>
      <c r="C179">
        <f>Table15[[#This Row],[N]]+3</f>
        <v>17703</v>
      </c>
      <c r="D179">
        <f>$G$2*(Table15[[#This Row],[N]]^2)</f>
        <v>939870000</v>
      </c>
      <c r="E179">
        <f>$H$2*(Table15[[#This Row],[N]])</f>
        <v>21240</v>
      </c>
    </row>
    <row r="180" spans="1:5" x14ac:dyDescent="0.25">
      <c r="A180">
        <v>17800</v>
      </c>
      <c r="B180">
        <f>(8/3)*Table15[[#This Row],[N]]^2+(25/6)*Table15[[#This Row],[N]]-(3/2)</f>
        <v>844980831.83333325</v>
      </c>
      <c r="C180">
        <f>Table15[[#This Row],[N]]+3</f>
        <v>17803</v>
      </c>
      <c r="D180">
        <f>$G$2*(Table15[[#This Row],[N]]^2)</f>
        <v>950520000</v>
      </c>
      <c r="E180">
        <f>$H$2*(Table15[[#This Row],[N]])</f>
        <v>21360</v>
      </c>
    </row>
    <row r="181" spans="1:5" x14ac:dyDescent="0.25">
      <c r="A181">
        <v>17900</v>
      </c>
      <c r="B181">
        <f>(8/3)*Table15[[#This Row],[N]]^2+(25/6)*Table15[[#This Row],[N]]-(3/2)</f>
        <v>854501248.5</v>
      </c>
      <c r="C181">
        <f>Table15[[#This Row],[N]]+3</f>
        <v>17903</v>
      </c>
      <c r="D181">
        <f>$G$2*(Table15[[#This Row],[N]]^2)</f>
        <v>961230000</v>
      </c>
      <c r="E181">
        <f>$H$2*(Table15[[#This Row],[N]])</f>
        <v>21480</v>
      </c>
    </row>
    <row r="182" spans="1:5" x14ac:dyDescent="0.25">
      <c r="A182">
        <v>18000</v>
      </c>
      <c r="B182">
        <f>(8/3)*Table15[[#This Row],[N]]^2+(25/6)*Table15[[#This Row],[N]]-(3/2)</f>
        <v>864074998.5</v>
      </c>
      <c r="C182">
        <f>Table15[[#This Row],[N]]+3</f>
        <v>18003</v>
      </c>
      <c r="D182">
        <f>$G$2*(Table15[[#This Row],[N]]^2)</f>
        <v>972000000</v>
      </c>
      <c r="E182">
        <f>$H$2*(Table15[[#This Row],[N]])</f>
        <v>21600</v>
      </c>
    </row>
    <row r="183" spans="1:5" x14ac:dyDescent="0.25">
      <c r="A183">
        <v>18100</v>
      </c>
      <c r="B183">
        <f>(8/3)*Table15[[#This Row],[N]]^2+(25/6)*Table15[[#This Row],[N]]-(3/2)</f>
        <v>873702081.83333325</v>
      </c>
      <c r="C183">
        <f>Table15[[#This Row],[N]]+3</f>
        <v>18103</v>
      </c>
      <c r="D183">
        <f>$G$2*(Table15[[#This Row],[N]]^2)</f>
        <v>982830000</v>
      </c>
      <c r="E183">
        <f>$H$2*(Table15[[#This Row],[N]])</f>
        <v>21720</v>
      </c>
    </row>
    <row r="184" spans="1:5" x14ac:dyDescent="0.25">
      <c r="A184">
        <v>18200</v>
      </c>
      <c r="B184">
        <f>(8/3)*Table15[[#This Row],[N]]^2+(25/6)*Table15[[#This Row],[N]]-(3/2)</f>
        <v>883382498.5</v>
      </c>
      <c r="C184">
        <f>Table15[[#This Row],[N]]+3</f>
        <v>18203</v>
      </c>
      <c r="D184">
        <f>$G$2*(Table15[[#This Row],[N]]^2)</f>
        <v>993720000</v>
      </c>
      <c r="E184">
        <f>$H$2*(Table15[[#This Row],[N]])</f>
        <v>21840</v>
      </c>
    </row>
    <row r="185" spans="1:5" x14ac:dyDescent="0.25">
      <c r="A185">
        <v>18300</v>
      </c>
      <c r="B185">
        <f>(8/3)*Table15[[#This Row],[N]]^2+(25/6)*Table15[[#This Row],[N]]-(3/2)</f>
        <v>893116248.5</v>
      </c>
      <c r="C185">
        <f>Table15[[#This Row],[N]]+3</f>
        <v>18303</v>
      </c>
      <c r="D185">
        <f>$G$2*(Table15[[#This Row],[N]]^2)</f>
        <v>1004670000</v>
      </c>
      <c r="E185">
        <f>$H$2*(Table15[[#This Row],[N]])</f>
        <v>21960</v>
      </c>
    </row>
    <row r="186" spans="1:5" x14ac:dyDescent="0.25">
      <c r="A186">
        <v>18400</v>
      </c>
      <c r="B186">
        <f>(8/3)*Table15[[#This Row],[N]]^2+(25/6)*Table15[[#This Row],[N]]-(3/2)</f>
        <v>902903331.83333325</v>
      </c>
      <c r="C186">
        <f>Table15[[#This Row],[N]]+3</f>
        <v>18403</v>
      </c>
      <c r="D186">
        <f>$G$2*(Table15[[#This Row],[N]]^2)</f>
        <v>1015680000</v>
      </c>
      <c r="E186">
        <f>$H$2*(Table15[[#This Row],[N]])</f>
        <v>22080</v>
      </c>
    </row>
    <row r="187" spans="1:5" x14ac:dyDescent="0.25">
      <c r="A187">
        <v>18500</v>
      </c>
      <c r="B187">
        <f>(8/3)*Table15[[#This Row],[N]]^2+(25/6)*Table15[[#This Row],[N]]-(3/2)</f>
        <v>912743748.5</v>
      </c>
      <c r="C187">
        <f>Table15[[#This Row],[N]]+3</f>
        <v>18503</v>
      </c>
      <c r="D187">
        <f>$G$2*(Table15[[#This Row],[N]]^2)</f>
        <v>1026750000</v>
      </c>
      <c r="E187">
        <f>$H$2*(Table15[[#This Row],[N]])</f>
        <v>22200</v>
      </c>
    </row>
    <row r="188" spans="1:5" x14ac:dyDescent="0.25">
      <c r="A188">
        <v>18600</v>
      </c>
      <c r="B188">
        <f>(8/3)*Table15[[#This Row],[N]]^2+(25/6)*Table15[[#This Row],[N]]-(3/2)</f>
        <v>922637498.5</v>
      </c>
      <c r="C188">
        <f>Table15[[#This Row],[N]]+3</f>
        <v>18603</v>
      </c>
      <c r="D188">
        <f>$G$2*(Table15[[#This Row],[N]]^2)</f>
        <v>1037880000</v>
      </c>
      <c r="E188">
        <f>$H$2*(Table15[[#This Row],[N]])</f>
        <v>22320</v>
      </c>
    </row>
    <row r="189" spans="1:5" x14ac:dyDescent="0.25">
      <c r="A189">
        <v>18700</v>
      </c>
      <c r="B189">
        <f>(8/3)*Table15[[#This Row],[N]]^2+(25/6)*Table15[[#This Row],[N]]-(3/2)</f>
        <v>932584581.83333325</v>
      </c>
      <c r="C189">
        <f>Table15[[#This Row],[N]]+3</f>
        <v>18703</v>
      </c>
      <c r="D189">
        <f>$G$2*(Table15[[#This Row],[N]]^2)</f>
        <v>1049070000</v>
      </c>
      <c r="E189">
        <f>$H$2*(Table15[[#This Row],[N]])</f>
        <v>22440</v>
      </c>
    </row>
    <row r="190" spans="1:5" x14ac:dyDescent="0.25">
      <c r="A190">
        <v>18800</v>
      </c>
      <c r="B190">
        <f>(8/3)*Table15[[#This Row],[N]]^2+(25/6)*Table15[[#This Row],[N]]-(3/2)</f>
        <v>942584998.5</v>
      </c>
      <c r="C190">
        <f>Table15[[#This Row],[N]]+3</f>
        <v>18803</v>
      </c>
      <c r="D190">
        <f>$G$2*(Table15[[#This Row],[N]]^2)</f>
        <v>1060320000</v>
      </c>
      <c r="E190">
        <f>$H$2*(Table15[[#This Row],[N]])</f>
        <v>22560</v>
      </c>
    </row>
    <row r="191" spans="1:5" x14ac:dyDescent="0.25">
      <c r="A191">
        <v>18900</v>
      </c>
      <c r="B191">
        <f>(8/3)*Table15[[#This Row],[N]]^2+(25/6)*Table15[[#This Row],[N]]-(3/2)</f>
        <v>952638748.5</v>
      </c>
      <c r="C191">
        <f>Table15[[#This Row],[N]]+3</f>
        <v>18903</v>
      </c>
      <c r="D191">
        <f>$G$2*(Table15[[#This Row],[N]]^2)</f>
        <v>1071630000</v>
      </c>
      <c r="E191">
        <f>$H$2*(Table15[[#This Row],[N]])</f>
        <v>22680</v>
      </c>
    </row>
    <row r="192" spans="1:5" x14ac:dyDescent="0.25">
      <c r="A192">
        <v>19000</v>
      </c>
      <c r="B192">
        <f>(8/3)*Table15[[#This Row],[N]]^2+(25/6)*Table15[[#This Row],[N]]-(3/2)</f>
        <v>962745831.83333325</v>
      </c>
      <c r="C192">
        <f>Table15[[#This Row],[N]]+3</f>
        <v>19003</v>
      </c>
      <c r="D192">
        <f>$G$2*(Table15[[#This Row],[N]]^2)</f>
        <v>1083000000</v>
      </c>
      <c r="E192">
        <f>$H$2*(Table15[[#This Row],[N]])</f>
        <v>22800</v>
      </c>
    </row>
    <row r="193" spans="1:5" x14ac:dyDescent="0.25">
      <c r="A193">
        <v>19100</v>
      </c>
      <c r="B193">
        <f>(8/3)*Table15[[#This Row],[N]]^2+(25/6)*Table15[[#This Row],[N]]-(3/2)</f>
        <v>972906248.5</v>
      </c>
      <c r="C193">
        <f>Table15[[#This Row],[N]]+3</f>
        <v>19103</v>
      </c>
      <c r="D193">
        <f>$G$2*(Table15[[#This Row],[N]]^2)</f>
        <v>1094430000</v>
      </c>
      <c r="E193">
        <f>$H$2*(Table15[[#This Row],[N]])</f>
        <v>22920</v>
      </c>
    </row>
    <row r="194" spans="1:5" x14ac:dyDescent="0.25">
      <c r="A194">
        <v>19200</v>
      </c>
      <c r="B194">
        <f>(8/3)*Table15[[#This Row],[N]]^2+(25/6)*Table15[[#This Row],[N]]-(3/2)</f>
        <v>983119998.5</v>
      </c>
      <c r="C194">
        <f>Table15[[#This Row],[N]]+3</f>
        <v>19203</v>
      </c>
      <c r="D194">
        <f>$G$2*(Table15[[#This Row],[N]]^2)</f>
        <v>1105920000</v>
      </c>
      <c r="E194">
        <f>$H$2*(Table15[[#This Row],[N]])</f>
        <v>23040</v>
      </c>
    </row>
    <row r="195" spans="1:5" x14ac:dyDescent="0.25">
      <c r="A195">
        <v>19300</v>
      </c>
      <c r="B195">
        <f>(8/3)*Table15[[#This Row],[N]]^2+(25/6)*Table15[[#This Row],[N]]-(3/2)</f>
        <v>993387081.83333325</v>
      </c>
      <c r="C195">
        <f>Table15[[#This Row],[N]]+3</f>
        <v>19303</v>
      </c>
      <c r="D195">
        <f>$G$2*(Table15[[#This Row],[N]]^2)</f>
        <v>1117470000</v>
      </c>
      <c r="E195">
        <f>$H$2*(Table15[[#This Row],[N]])</f>
        <v>23160</v>
      </c>
    </row>
    <row r="196" spans="1:5" x14ac:dyDescent="0.25">
      <c r="A196">
        <v>19400</v>
      </c>
      <c r="B196">
        <f>(8/3)*Table15[[#This Row],[N]]^2+(25/6)*Table15[[#This Row],[N]]-(3/2)</f>
        <v>1003707498.5</v>
      </c>
      <c r="C196">
        <f>Table15[[#This Row],[N]]+3</f>
        <v>19403</v>
      </c>
      <c r="D196">
        <f>$G$2*(Table15[[#This Row],[N]]^2)</f>
        <v>1129080000</v>
      </c>
      <c r="E196">
        <f>$H$2*(Table15[[#This Row],[N]])</f>
        <v>23280</v>
      </c>
    </row>
    <row r="197" spans="1:5" x14ac:dyDescent="0.25">
      <c r="A197">
        <v>19500</v>
      </c>
      <c r="B197">
        <f>(8/3)*Table15[[#This Row],[N]]^2+(25/6)*Table15[[#This Row],[N]]-(3/2)</f>
        <v>1014081248.5</v>
      </c>
      <c r="C197">
        <f>Table15[[#This Row],[N]]+3</f>
        <v>19503</v>
      </c>
      <c r="D197">
        <f>$G$2*(Table15[[#This Row],[N]]^2)</f>
        <v>1140750000</v>
      </c>
      <c r="E197">
        <f>$H$2*(Table15[[#This Row],[N]])</f>
        <v>23400</v>
      </c>
    </row>
    <row r="198" spans="1:5" x14ac:dyDescent="0.25">
      <c r="A198">
        <v>19600</v>
      </c>
      <c r="B198">
        <f>(8/3)*Table15[[#This Row],[N]]^2+(25/6)*Table15[[#This Row],[N]]-(3/2)</f>
        <v>1024508331.8333333</v>
      </c>
      <c r="C198">
        <f>Table15[[#This Row],[N]]+3</f>
        <v>19603</v>
      </c>
      <c r="D198">
        <f>$G$2*(Table15[[#This Row],[N]]^2)</f>
        <v>1152480000</v>
      </c>
      <c r="E198">
        <f>$H$2*(Table15[[#This Row],[N]])</f>
        <v>23520</v>
      </c>
    </row>
    <row r="199" spans="1:5" x14ac:dyDescent="0.25">
      <c r="A199">
        <v>19700</v>
      </c>
      <c r="B199">
        <f>(8/3)*Table15[[#This Row],[N]]^2+(25/6)*Table15[[#This Row],[N]]-(3/2)</f>
        <v>1034988748.5</v>
      </c>
      <c r="C199">
        <f>Table15[[#This Row],[N]]+3</f>
        <v>19703</v>
      </c>
      <c r="D199">
        <f>$G$2*(Table15[[#This Row],[N]]^2)</f>
        <v>1164270000</v>
      </c>
      <c r="E199">
        <f>$H$2*(Table15[[#This Row],[N]])</f>
        <v>23640</v>
      </c>
    </row>
    <row r="200" spans="1:5" x14ac:dyDescent="0.25">
      <c r="A200">
        <v>19800</v>
      </c>
      <c r="B200">
        <f>(8/3)*Table15[[#This Row],[N]]^2+(25/6)*Table15[[#This Row],[N]]-(3/2)</f>
        <v>1045522498.5</v>
      </c>
      <c r="C200">
        <f>Table15[[#This Row],[N]]+3</f>
        <v>19803</v>
      </c>
      <c r="D200">
        <f>$G$2*(Table15[[#This Row],[N]]^2)</f>
        <v>1176120000</v>
      </c>
      <c r="E200">
        <f>$H$2*(Table15[[#This Row],[N]])</f>
        <v>23760</v>
      </c>
    </row>
    <row r="201" spans="1:5" x14ac:dyDescent="0.25">
      <c r="A201">
        <v>19900</v>
      </c>
      <c r="B201">
        <f>(8/3)*Table15[[#This Row],[N]]^2+(25/6)*Table15[[#This Row],[N]]-(3/2)</f>
        <v>1056109581.8333333</v>
      </c>
      <c r="C201">
        <f>Table15[[#This Row],[N]]+3</f>
        <v>19903</v>
      </c>
      <c r="D201">
        <f>$G$2*(Table15[[#This Row],[N]]^2)</f>
        <v>1188030000</v>
      </c>
      <c r="E201">
        <f>$H$2*(Table15[[#This Row],[N]])</f>
        <v>23880</v>
      </c>
    </row>
    <row r="202" spans="1:5" x14ac:dyDescent="0.25">
      <c r="A202">
        <v>20000</v>
      </c>
      <c r="B202">
        <f>(8/3)*Table15[[#This Row],[N]]^2+(25/6)*Table15[[#This Row],[N]]-(3/2)</f>
        <v>1066749998.5</v>
      </c>
      <c r="C202">
        <f>Table15[[#This Row],[N]]+3</f>
        <v>20003</v>
      </c>
      <c r="D202">
        <f>$G$2*(Table15[[#This Row],[N]]^2)</f>
        <v>1200000000</v>
      </c>
      <c r="E202">
        <f>$H$2*(Table15[[#This Row],[N]])</f>
        <v>24000</v>
      </c>
    </row>
    <row r="203" spans="1:5" x14ac:dyDescent="0.25">
      <c r="A203">
        <v>20100</v>
      </c>
      <c r="B203">
        <f>(8/3)*Table15[[#This Row],[N]]^2+(25/6)*Table15[[#This Row],[N]]-(3/2)</f>
        <v>1077443748.5</v>
      </c>
      <c r="C203">
        <f>Table15[[#This Row],[N]]+3</f>
        <v>20103</v>
      </c>
      <c r="D203">
        <f>$G$2*(Table15[[#This Row],[N]]^2)</f>
        <v>1212030000</v>
      </c>
      <c r="E203">
        <f>$H$2*(Table15[[#This Row],[N]])</f>
        <v>24120</v>
      </c>
    </row>
    <row r="204" spans="1:5" x14ac:dyDescent="0.25">
      <c r="A204">
        <v>20200</v>
      </c>
      <c r="B204">
        <f>(8/3)*Table15[[#This Row],[N]]^2+(25/6)*Table15[[#This Row],[N]]-(3/2)</f>
        <v>1088190831.8333333</v>
      </c>
      <c r="C204">
        <f>Table15[[#This Row],[N]]+3</f>
        <v>20203</v>
      </c>
      <c r="D204">
        <f>$G$2*(Table15[[#This Row],[N]]^2)</f>
        <v>1224120000</v>
      </c>
      <c r="E204">
        <f>$H$2*(Table15[[#This Row],[N]])</f>
        <v>24240</v>
      </c>
    </row>
    <row r="205" spans="1:5" x14ac:dyDescent="0.25">
      <c r="A205">
        <v>20300</v>
      </c>
      <c r="B205">
        <f>(8/3)*Table15[[#This Row],[N]]^2+(25/6)*Table15[[#This Row],[N]]-(3/2)</f>
        <v>1098991248.4999998</v>
      </c>
      <c r="C205">
        <f>Table15[[#This Row],[N]]+3</f>
        <v>20303</v>
      </c>
      <c r="D205">
        <f>$G$2*(Table15[[#This Row],[N]]^2)</f>
        <v>1236270000</v>
      </c>
      <c r="E205">
        <f>$H$2*(Table15[[#This Row],[N]])</f>
        <v>24360</v>
      </c>
    </row>
    <row r="206" spans="1:5" x14ac:dyDescent="0.25">
      <c r="A206">
        <v>20400</v>
      </c>
      <c r="B206">
        <f>(8/3)*Table15[[#This Row],[N]]^2+(25/6)*Table15[[#This Row],[N]]-(3/2)</f>
        <v>1109844998.5</v>
      </c>
      <c r="C206">
        <f>Table15[[#This Row],[N]]+3</f>
        <v>20403</v>
      </c>
      <c r="D206">
        <f>$G$2*(Table15[[#This Row],[N]]^2)</f>
        <v>1248480000</v>
      </c>
      <c r="E206">
        <f>$H$2*(Table15[[#This Row],[N]])</f>
        <v>24480</v>
      </c>
    </row>
    <row r="207" spans="1:5" x14ac:dyDescent="0.25">
      <c r="A207">
        <v>20500</v>
      </c>
      <c r="B207">
        <f>(8/3)*Table15[[#This Row],[N]]^2+(25/6)*Table15[[#This Row],[N]]-(3/2)</f>
        <v>1120752081.8333333</v>
      </c>
      <c r="C207">
        <f>Table15[[#This Row],[N]]+3</f>
        <v>20503</v>
      </c>
      <c r="D207">
        <f>$G$2*(Table15[[#This Row],[N]]^2)</f>
        <v>1260750000</v>
      </c>
      <c r="E207">
        <f>$H$2*(Table15[[#This Row],[N]])</f>
        <v>24600</v>
      </c>
    </row>
    <row r="208" spans="1:5" x14ac:dyDescent="0.25">
      <c r="A208">
        <v>20600</v>
      </c>
      <c r="B208">
        <f>(8/3)*Table15[[#This Row],[N]]^2+(25/6)*Table15[[#This Row],[N]]-(3/2)</f>
        <v>1131712498.4999998</v>
      </c>
      <c r="C208">
        <f>Table15[[#This Row],[N]]+3</f>
        <v>20603</v>
      </c>
      <c r="D208">
        <f>$G$2*(Table15[[#This Row],[N]]^2)</f>
        <v>1273080000</v>
      </c>
      <c r="E208">
        <f>$H$2*(Table15[[#This Row],[N]])</f>
        <v>24720</v>
      </c>
    </row>
    <row r="209" spans="1:5" x14ac:dyDescent="0.25">
      <c r="A209">
        <v>20700</v>
      </c>
      <c r="B209">
        <f>(8/3)*Table15[[#This Row],[N]]^2+(25/6)*Table15[[#This Row],[N]]-(3/2)</f>
        <v>1142726248.5</v>
      </c>
      <c r="C209">
        <f>Table15[[#This Row],[N]]+3</f>
        <v>20703</v>
      </c>
      <c r="D209">
        <f>$G$2*(Table15[[#This Row],[N]]^2)</f>
        <v>1285470000</v>
      </c>
      <c r="E209">
        <f>$H$2*(Table15[[#This Row],[N]])</f>
        <v>24840</v>
      </c>
    </row>
    <row r="210" spans="1:5" x14ac:dyDescent="0.25">
      <c r="A210">
        <v>20800</v>
      </c>
      <c r="B210">
        <f>(8/3)*Table15[[#This Row],[N]]^2+(25/6)*Table15[[#This Row],[N]]-(3/2)</f>
        <v>1153793331.8333333</v>
      </c>
      <c r="C210">
        <f>Table15[[#This Row],[N]]+3</f>
        <v>20803</v>
      </c>
      <c r="D210">
        <f>$G$2*(Table15[[#This Row],[N]]^2)</f>
        <v>1297920000</v>
      </c>
      <c r="E210">
        <f>$H$2*(Table15[[#This Row],[N]])</f>
        <v>24960</v>
      </c>
    </row>
    <row r="211" spans="1:5" x14ac:dyDescent="0.25">
      <c r="A211">
        <v>20900</v>
      </c>
      <c r="B211">
        <f>(8/3)*Table15[[#This Row],[N]]^2+(25/6)*Table15[[#This Row],[N]]-(3/2)</f>
        <v>1164913748.4999998</v>
      </c>
      <c r="C211">
        <f>Table15[[#This Row],[N]]+3</f>
        <v>20903</v>
      </c>
      <c r="D211">
        <f>$G$2*(Table15[[#This Row],[N]]^2)</f>
        <v>1310430000</v>
      </c>
      <c r="E211">
        <f>$H$2*(Table15[[#This Row],[N]])</f>
        <v>25080</v>
      </c>
    </row>
    <row r="212" spans="1:5" x14ac:dyDescent="0.25">
      <c r="A212">
        <v>21000</v>
      </c>
      <c r="B212">
        <f>(8/3)*Table15[[#This Row],[N]]^2+(25/6)*Table15[[#This Row],[N]]-(3/2)</f>
        <v>1176087498.5</v>
      </c>
      <c r="C212">
        <f>Table15[[#This Row],[N]]+3</f>
        <v>21003</v>
      </c>
      <c r="D212">
        <f>$G$2*(Table15[[#This Row],[N]]^2)</f>
        <v>1323000000</v>
      </c>
      <c r="E212">
        <f>$H$2*(Table15[[#This Row],[N]])</f>
        <v>25200</v>
      </c>
    </row>
    <row r="213" spans="1:5" x14ac:dyDescent="0.25">
      <c r="A213">
        <v>21100</v>
      </c>
      <c r="B213">
        <f>(8/3)*Table15[[#This Row],[N]]^2+(25/6)*Table15[[#This Row],[N]]-(3/2)</f>
        <v>1187314581.8333333</v>
      </c>
      <c r="C213">
        <f>Table15[[#This Row],[N]]+3</f>
        <v>21103</v>
      </c>
      <c r="D213">
        <f>$G$2*(Table15[[#This Row],[N]]^2)</f>
        <v>1335630000</v>
      </c>
      <c r="E213">
        <f>$H$2*(Table15[[#This Row],[N]])</f>
        <v>25320</v>
      </c>
    </row>
    <row r="214" spans="1:5" x14ac:dyDescent="0.25">
      <c r="A214">
        <v>21200</v>
      </c>
      <c r="B214">
        <f>(8/3)*Table15[[#This Row],[N]]^2+(25/6)*Table15[[#This Row],[N]]-(3/2)</f>
        <v>1198594998.4999998</v>
      </c>
      <c r="C214">
        <f>Table15[[#This Row],[N]]+3</f>
        <v>21203</v>
      </c>
      <c r="D214">
        <f>$G$2*(Table15[[#This Row],[N]]^2)</f>
        <v>1348320000</v>
      </c>
      <c r="E214">
        <f>$H$2*(Table15[[#This Row],[N]])</f>
        <v>25440</v>
      </c>
    </row>
    <row r="215" spans="1:5" x14ac:dyDescent="0.25">
      <c r="A215">
        <v>21300</v>
      </c>
      <c r="B215">
        <f>(8/3)*Table15[[#This Row],[N]]^2+(25/6)*Table15[[#This Row],[N]]-(3/2)</f>
        <v>1209928748.5</v>
      </c>
      <c r="C215">
        <f>Table15[[#This Row],[N]]+3</f>
        <v>21303</v>
      </c>
      <c r="D215">
        <f>$G$2*(Table15[[#This Row],[N]]^2)</f>
        <v>1361070000</v>
      </c>
      <c r="E215">
        <f>$H$2*(Table15[[#This Row],[N]])</f>
        <v>25560</v>
      </c>
    </row>
    <row r="216" spans="1:5" x14ac:dyDescent="0.25">
      <c r="A216">
        <v>21400</v>
      </c>
      <c r="B216">
        <f>(8/3)*Table15[[#This Row],[N]]^2+(25/6)*Table15[[#This Row],[N]]-(3/2)</f>
        <v>1221315831.8333333</v>
      </c>
      <c r="C216">
        <f>Table15[[#This Row],[N]]+3</f>
        <v>21403</v>
      </c>
      <c r="D216">
        <f>$G$2*(Table15[[#This Row],[N]]^2)</f>
        <v>1373880000</v>
      </c>
      <c r="E216">
        <f>$H$2*(Table15[[#This Row],[N]])</f>
        <v>25680</v>
      </c>
    </row>
    <row r="217" spans="1:5" x14ac:dyDescent="0.25">
      <c r="A217">
        <v>21500</v>
      </c>
      <c r="B217">
        <f>(8/3)*Table15[[#This Row],[N]]^2+(25/6)*Table15[[#This Row],[N]]-(3/2)</f>
        <v>1232756248.4999998</v>
      </c>
      <c r="C217">
        <f>Table15[[#This Row],[N]]+3</f>
        <v>21503</v>
      </c>
      <c r="D217">
        <f>$G$2*(Table15[[#This Row],[N]]^2)</f>
        <v>1386750000</v>
      </c>
      <c r="E217">
        <f>$H$2*(Table15[[#This Row],[N]])</f>
        <v>25800</v>
      </c>
    </row>
    <row r="218" spans="1:5" x14ac:dyDescent="0.25">
      <c r="A218">
        <v>21600</v>
      </c>
      <c r="B218">
        <f>(8/3)*Table15[[#This Row],[N]]^2+(25/6)*Table15[[#This Row],[N]]-(3/2)</f>
        <v>1244249998.5</v>
      </c>
      <c r="C218">
        <f>Table15[[#This Row],[N]]+3</f>
        <v>21603</v>
      </c>
      <c r="D218">
        <f>$G$2*(Table15[[#This Row],[N]]^2)</f>
        <v>1399680000</v>
      </c>
      <c r="E218">
        <f>$H$2*(Table15[[#This Row],[N]])</f>
        <v>25920</v>
      </c>
    </row>
    <row r="219" spans="1:5" x14ac:dyDescent="0.25">
      <c r="A219">
        <v>21700</v>
      </c>
      <c r="B219">
        <f>(8/3)*Table15[[#This Row],[N]]^2+(25/6)*Table15[[#This Row],[N]]-(3/2)</f>
        <v>1255797081.8333333</v>
      </c>
      <c r="C219">
        <f>Table15[[#This Row],[N]]+3</f>
        <v>21703</v>
      </c>
      <c r="D219">
        <f>$G$2*(Table15[[#This Row],[N]]^2)</f>
        <v>1412670000</v>
      </c>
      <c r="E219">
        <f>$H$2*(Table15[[#This Row],[N]])</f>
        <v>26040</v>
      </c>
    </row>
    <row r="220" spans="1:5" x14ac:dyDescent="0.25">
      <c r="A220">
        <v>21800</v>
      </c>
      <c r="B220">
        <f>(8/3)*Table15[[#This Row],[N]]^2+(25/6)*Table15[[#This Row],[N]]-(3/2)</f>
        <v>1267397498.4999998</v>
      </c>
      <c r="C220">
        <f>Table15[[#This Row],[N]]+3</f>
        <v>21803</v>
      </c>
      <c r="D220">
        <f>$G$2*(Table15[[#This Row],[N]]^2)</f>
        <v>1425720000</v>
      </c>
      <c r="E220">
        <f>$H$2*(Table15[[#This Row],[N]])</f>
        <v>26160</v>
      </c>
    </row>
    <row r="221" spans="1:5" x14ac:dyDescent="0.25">
      <c r="A221">
        <v>21900</v>
      </c>
      <c r="B221">
        <f>(8/3)*Table15[[#This Row],[N]]^2+(25/6)*Table15[[#This Row],[N]]-(3/2)</f>
        <v>1279051248.5</v>
      </c>
      <c r="C221">
        <f>Table15[[#This Row],[N]]+3</f>
        <v>21903</v>
      </c>
      <c r="D221">
        <f>$G$2*(Table15[[#This Row],[N]]^2)</f>
        <v>1438830000</v>
      </c>
      <c r="E221">
        <f>$H$2*(Table15[[#This Row],[N]])</f>
        <v>26280</v>
      </c>
    </row>
    <row r="222" spans="1:5" x14ac:dyDescent="0.25">
      <c r="A222">
        <v>22000</v>
      </c>
      <c r="B222">
        <f>(8/3)*Table15[[#This Row],[N]]^2+(25/6)*Table15[[#This Row],[N]]-(3/2)</f>
        <v>1290758331.8333333</v>
      </c>
      <c r="C222">
        <f>Table15[[#This Row],[N]]+3</f>
        <v>22003</v>
      </c>
      <c r="D222">
        <f>$G$2*(Table15[[#This Row],[N]]^2)</f>
        <v>1452000000</v>
      </c>
      <c r="E222">
        <f>$H$2*(Table15[[#This Row],[N]])</f>
        <v>26400</v>
      </c>
    </row>
    <row r="223" spans="1:5" x14ac:dyDescent="0.25">
      <c r="A223">
        <v>22100</v>
      </c>
      <c r="B223">
        <f>(8/3)*Table15[[#This Row],[N]]^2+(25/6)*Table15[[#This Row],[N]]-(3/2)</f>
        <v>1302518748.4999998</v>
      </c>
      <c r="C223">
        <f>Table15[[#This Row],[N]]+3</f>
        <v>22103</v>
      </c>
      <c r="D223">
        <f>$G$2*(Table15[[#This Row],[N]]^2)</f>
        <v>1465230000</v>
      </c>
      <c r="E223">
        <f>$H$2*(Table15[[#This Row],[N]])</f>
        <v>26520</v>
      </c>
    </row>
    <row r="224" spans="1:5" x14ac:dyDescent="0.25">
      <c r="A224">
        <v>22200</v>
      </c>
      <c r="B224">
        <f>(8/3)*Table15[[#This Row],[N]]^2+(25/6)*Table15[[#This Row],[N]]-(3/2)</f>
        <v>1314332498.5</v>
      </c>
      <c r="C224">
        <f>Table15[[#This Row],[N]]+3</f>
        <v>22203</v>
      </c>
      <c r="D224">
        <f>$G$2*(Table15[[#This Row],[N]]^2)</f>
        <v>1478520000</v>
      </c>
      <c r="E224">
        <f>$H$2*(Table15[[#This Row],[N]])</f>
        <v>26640</v>
      </c>
    </row>
    <row r="225" spans="1:5" x14ac:dyDescent="0.25">
      <c r="A225">
        <v>22300</v>
      </c>
      <c r="B225">
        <f>(8/3)*Table15[[#This Row],[N]]^2+(25/6)*Table15[[#This Row],[N]]-(3/2)</f>
        <v>1326199581.8333333</v>
      </c>
      <c r="C225">
        <f>Table15[[#This Row],[N]]+3</f>
        <v>22303</v>
      </c>
      <c r="D225">
        <f>$G$2*(Table15[[#This Row],[N]]^2)</f>
        <v>1491870000</v>
      </c>
      <c r="E225">
        <f>$H$2*(Table15[[#This Row],[N]])</f>
        <v>26760</v>
      </c>
    </row>
    <row r="226" spans="1:5" x14ac:dyDescent="0.25">
      <c r="A226">
        <v>22400</v>
      </c>
      <c r="B226">
        <f>(8/3)*Table15[[#This Row],[N]]^2+(25/6)*Table15[[#This Row],[N]]-(3/2)</f>
        <v>1338119998.4999998</v>
      </c>
      <c r="C226">
        <f>Table15[[#This Row],[N]]+3</f>
        <v>22403</v>
      </c>
      <c r="D226">
        <f>$G$2*(Table15[[#This Row],[N]]^2)</f>
        <v>1505280000</v>
      </c>
      <c r="E226">
        <f>$H$2*(Table15[[#This Row],[N]])</f>
        <v>26880</v>
      </c>
    </row>
    <row r="227" spans="1:5" x14ac:dyDescent="0.25">
      <c r="A227">
        <v>22500</v>
      </c>
      <c r="B227">
        <f>(8/3)*Table15[[#This Row],[N]]^2+(25/6)*Table15[[#This Row],[N]]-(3/2)</f>
        <v>1350093748.5</v>
      </c>
      <c r="C227">
        <f>Table15[[#This Row],[N]]+3</f>
        <v>22503</v>
      </c>
      <c r="D227">
        <f>$G$2*(Table15[[#This Row],[N]]^2)</f>
        <v>1518750000</v>
      </c>
      <c r="E227">
        <f>$H$2*(Table15[[#This Row],[N]])</f>
        <v>27000</v>
      </c>
    </row>
    <row r="228" spans="1:5" x14ac:dyDescent="0.25">
      <c r="A228">
        <v>22600</v>
      </c>
      <c r="B228">
        <f>(8/3)*Table15[[#This Row],[N]]^2+(25/6)*Table15[[#This Row],[N]]-(3/2)</f>
        <v>1362120831.8333333</v>
      </c>
      <c r="C228">
        <f>Table15[[#This Row],[N]]+3</f>
        <v>22603</v>
      </c>
      <c r="D228">
        <f>$G$2*(Table15[[#This Row],[N]]^2)</f>
        <v>1532280000</v>
      </c>
      <c r="E228">
        <f>$H$2*(Table15[[#This Row],[N]])</f>
        <v>27120</v>
      </c>
    </row>
    <row r="229" spans="1:5" x14ac:dyDescent="0.25">
      <c r="A229">
        <v>22700</v>
      </c>
      <c r="B229">
        <f>(8/3)*Table15[[#This Row],[N]]^2+(25/6)*Table15[[#This Row],[N]]-(3/2)</f>
        <v>1374201248.4999998</v>
      </c>
      <c r="C229">
        <f>Table15[[#This Row],[N]]+3</f>
        <v>22703</v>
      </c>
      <c r="D229">
        <f>$G$2*(Table15[[#This Row],[N]]^2)</f>
        <v>1545870000</v>
      </c>
      <c r="E229">
        <f>$H$2*(Table15[[#This Row],[N]])</f>
        <v>27240</v>
      </c>
    </row>
    <row r="230" spans="1:5" x14ac:dyDescent="0.25">
      <c r="A230">
        <v>22800</v>
      </c>
      <c r="B230">
        <f>(8/3)*Table15[[#This Row],[N]]^2+(25/6)*Table15[[#This Row],[N]]-(3/2)</f>
        <v>1386334998.5</v>
      </c>
      <c r="C230">
        <f>Table15[[#This Row],[N]]+3</f>
        <v>22803</v>
      </c>
      <c r="D230">
        <f>$G$2*(Table15[[#This Row],[N]]^2)</f>
        <v>1559520000</v>
      </c>
      <c r="E230">
        <f>$H$2*(Table15[[#This Row],[N]])</f>
        <v>27360</v>
      </c>
    </row>
    <row r="231" spans="1:5" x14ac:dyDescent="0.25">
      <c r="A231">
        <v>22900</v>
      </c>
      <c r="B231">
        <f>(8/3)*Table15[[#This Row],[N]]^2+(25/6)*Table15[[#This Row],[N]]-(3/2)</f>
        <v>1398522081.8333333</v>
      </c>
      <c r="C231">
        <f>Table15[[#This Row],[N]]+3</f>
        <v>22903</v>
      </c>
      <c r="D231">
        <f>$G$2*(Table15[[#This Row],[N]]^2)</f>
        <v>1573230000</v>
      </c>
      <c r="E231">
        <f>$H$2*(Table15[[#This Row],[N]])</f>
        <v>27480</v>
      </c>
    </row>
    <row r="232" spans="1:5" x14ac:dyDescent="0.25">
      <c r="A232">
        <v>23000</v>
      </c>
      <c r="B232">
        <f>(8/3)*Table15[[#This Row],[N]]^2+(25/6)*Table15[[#This Row],[N]]-(3/2)</f>
        <v>1410762498.4999998</v>
      </c>
      <c r="C232">
        <f>Table15[[#This Row],[N]]+3</f>
        <v>23003</v>
      </c>
      <c r="D232">
        <f>$G$2*(Table15[[#This Row],[N]]^2)</f>
        <v>1587000000</v>
      </c>
      <c r="E232">
        <f>$H$2*(Table15[[#This Row],[N]])</f>
        <v>27600</v>
      </c>
    </row>
    <row r="233" spans="1:5" x14ac:dyDescent="0.25">
      <c r="A233">
        <v>23100</v>
      </c>
      <c r="B233">
        <f>(8/3)*Table15[[#This Row],[N]]^2+(25/6)*Table15[[#This Row],[N]]-(3/2)</f>
        <v>1423056248.5</v>
      </c>
      <c r="C233">
        <f>Table15[[#This Row],[N]]+3</f>
        <v>23103</v>
      </c>
      <c r="D233">
        <f>$G$2*(Table15[[#This Row],[N]]^2)</f>
        <v>1600830000</v>
      </c>
      <c r="E233">
        <f>$H$2*(Table15[[#This Row],[N]])</f>
        <v>27720</v>
      </c>
    </row>
    <row r="234" spans="1:5" x14ac:dyDescent="0.25">
      <c r="A234">
        <v>23200</v>
      </c>
      <c r="B234">
        <f>(8/3)*Table15[[#This Row],[N]]^2+(25/6)*Table15[[#This Row],[N]]-(3/2)</f>
        <v>1435403331.8333333</v>
      </c>
      <c r="C234">
        <f>Table15[[#This Row],[N]]+3</f>
        <v>23203</v>
      </c>
      <c r="D234">
        <f>$G$2*(Table15[[#This Row],[N]]^2)</f>
        <v>1614720000</v>
      </c>
      <c r="E234">
        <f>$H$2*(Table15[[#This Row],[N]])</f>
        <v>27840</v>
      </c>
    </row>
    <row r="235" spans="1:5" x14ac:dyDescent="0.25">
      <c r="A235">
        <v>23300</v>
      </c>
      <c r="B235">
        <f>(8/3)*Table15[[#This Row],[N]]^2+(25/6)*Table15[[#This Row],[N]]-(3/2)</f>
        <v>1447803748.4999998</v>
      </c>
      <c r="C235">
        <f>Table15[[#This Row],[N]]+3</f>
        <v>23303</v>
      </c>
      <c r="D235">
        <f>$G$2*(Table15[[#This Row],[N]]^2)</f>
        <v>1628670000</v>
      </c>
      <c r="E235">
        <f>$H$2*(Table15[[#This Row],[N]])</f>
        <v>27960</v>
      </c>
    </row>
    <row r="236" spans="1:5" x14ac:dyDescent="0.25">
      <c r="A236">
        <v>23400</v>
      </c>
      <c r="B236">
        <f>(8/3)*Table15[[#This Row],[N]]^2+(25/6)*Table15[[#This Row],[N]]-(3/2)</f>
        <v>1460257498.5</v>
      </c>
      <c r="C236">
        <f>Table15[[#This Row],[N]]+3</f>
        <v>23403</v>
      </c>
      <c r="D236">
        <f>$G$2*(Table15[[#This Row],[N]]^2)</f>
        <v>1642680000</v>
      </c>
      <c r="E236">
        <f>$H$2*(Table15[[#This Row],[N]])</f>
        <v>28080</v>
      </c>
    </row>
    <row r="237" spans="1:5" x14ac:dyDescent="0.25">
      <c r="A237">
        <v>23500</v>
      </c>
      <c r="B237">
        <f>(8/3)*Table15[[#This Row],[N]]^2+(25/6)*Table15[[#This Row],[N]]-(3/2)</f>
        <v>1472764581.8333333</v>
      </c>
      <c r="C237">
        <f>Table15[[#This Row],[N]]+3</f>
        <v>23503</v>
      </c>
      <c r="D237">
        <f>$G$2*(Table15[[#This Row],[N]]^2)</f>
        <v>1656750000</v>
      </c>
      <c r="E237">
        <f>$H$2*(Table15[[#This Row],[N]])</f>
        <v>28200</v>
      </c>
    </row>
    <row r="238" spans="1:5" x14ac:dyDescent="0.25">
      <c r="A238">
        <v>23600</v>
      </c>
      <c r="B238">
        <f>(8/3)*Table15[[#This Row],[N]]^2+(25/6)*Table15[[#This Row],[N]]-(3/2)</f>
        <v>1485324998.4999998</v>
      </c>
      <c r="C238">
        <f>Table15[[#This Row],[N]]+3</f>
        <v>23603</v>
      </c>
      <c r="D238">
        <f>$G$2*(Table15[[#This Row],[N]]^2)</f>
        <v>1670880000</v>
      </c>
      <c r="E238">
        <f>$H$2*(Table15[[#This Row],[N]])</f>
        <v>28320</v>
      </c>
    </row>
    <row r="239" spans="1:5" x14ac:dyDescent="0.25">
      <c r="A239">
        <v>23700</v>
      </c>
      <c r="B239">
        <f>(8/3)*Table15[[#This Row],[N]]^2+(25/6)*Table15[[#This Row],[N]]-(3/2)</f>
        <v>1497938748.5</v>
      </c>
      <c r="C239">
        <f>Table15[[#This Row],[N]]+3</f>
        <v>23703</v>
      </c>
      <c r="D239">
        <f>$G$2*(Table15[[#This Row],[N]]^2)</f>
        <v>1685070000</v>
      </c>
      <c r="E239">
        <f>$H$2*(Table15[[#This Row],[N]])</f>
        <v>28440</v>
      </c>
    </row>
    <row r="240" spans="1:5" x14ac:dyDescent="0.25">
      <c r="A240">
        <v>23800</v>
      </c>
      <c r="B240">
        <f>(8/3)*Table15[[#This Row],[N]]^2+(25/6)*Table15[[#This Row],[N]]-(3/2)</f>
        <v>1510605831.8333333</v>
      </c>
      <c r="C240">
        <f>Table15[[#This Row],[N]]+3</f>
        <v>23803</v>
      </c>
      <c r="D240">
        <f>$G$2*(Table15[[#This Row],[N]]^2)</f>
        <v>1699320000</v>
      </c>
      <c r="E240">
        <f>$H$2*(Table15[[#This Row],[N]])</f>
        <v>28560</v>
      </c>
    </row>
    <row r="241" spans="1:5" x14ac:dyDescent="0.25">
      <c r="A241">
        <v>23900</v>
      </c>
      <c r="B241">
        <f>(8/3)*Table15[[#This Row],[N]]^2+(25/6)*Table15[[#This Row],[N]]-(3/2)</f>
        <v>1523326248.4999998</v>
      </c>
      <c r="C241">
        <f>Table15[[#This Row],[N]]+3</f>
        <v>23903</v>
      </c>
      <c r="D241">
        <f>$G$2*(Table15[[#This Row],[N]]^2)</f>
        <v>1713630000</v>
      </c>
      <c r="E241">
        <f>$H$2*(Table15[[#This Row],[N]])</f>
        <v>28680</v>
      </c>
    </row>
    <row r="242" spans="1:5" x14ac:dyDescent="0.25">
      <c r="A242">
        <v>24000</v>
      </c>
      <c r="B242">
        <f>(8/3)*Table15[[#This Row],[N]]^2+(25/6)*Table15[[#This Row],[N]]-(3/2)</f>
        <v>1536099998.5</v>
      </c>
      <c r="C242">
        <f>Table15[[#This Row],[N]]+3</f>
        <v>24003</v>
      </c>
      <c r="D242">
        <f>$G$2*(Table15[[#This Row],[N]]^2)</f>
        <v>1728000000</v>
      </c>
      <c r="E242">
        <f>$H$2*(Table15[[#This Row],[N]])</f>
        <v>28800</v>
      </c>
    </row>
    <row r="243" spans="1:5" x14ac:dyDescent="0.25">
      <c r="A243">
        <v>24100</v>
      </c>
      <c r="B243">
        <f>(8/3)*Table15[[#This Row],[N]]^2+(25/6)*Table15[[#This Row],[N]]-(3/2)</f>
        <v>1548927081.8333333</v>
      </c>
      <c r="C243">
        <f>Table15[[#This Row],[N]]+3</f>
        <v>24103</v>
      </c>
      <c r="D243">
        <f>$G$2*(Table15[[#This Row],[N]]^2)</f>
        <v>1742430000</v>
      </c>
      <c r="E243">
        <f>$H$2*(Table15[[#This Row],[N]])</f>
        <v>28920</v>
      </c>
    </row>
    <row r="244" spans="1:5" x14ac:dyDescent="0.25">
      <c r="A244">
        <v>24200</v>
      </c>
      <c r="B244">
        <f>(8/3)*Table15[[#This Row],[N]]^2+(25/6)*Table15[[#This Row],[N]]-(3/2)</f>
        <v>1561807498.4999998</v>
      </c>
      <c r="C244">
        <f>Table15[[#This Row],[N]]+3</f>
        <v>24203</v>
      </c>
      <c r="D244">
        <f>$G$2*(Table15[[#This Row],[N]]^2)</f>
        <v>1756920000</v>
      </c>
      <c r="E244">
        <f>$H$2*(Table15[[#This Row],[N]])</f>
        <v>29040</v>
      </c>
    </row>
    <row r="245" spans="1:5" x14ac:dyDescent="0.25">
      <c r="A245">
        <v>24300</v>
      </c>
      <c r="B245">
        <f>(8/3)*Table15[[#This Row],[N]]^2+(25/6)*Table15[[#This Row],[N]]-(3/2)</f>
        <v>1574741248.5</v>
      </c>
      <c r="C245">
        <f>Table15[[#This Row],[N]]+3</f>
        <v>24303</v>
      </c>
      <c r="D245">
        <f>$G$2*(Table15[[#This Row],[N]]^2)</f>
        <v>1771470000</v>
      </c>
      <c r="E245">
        <f>$H$2*(Table15[[#This Row],[N]])</f>
        <v>29160</v>
      </c>
    </row>
    <row r="246" spans="1:5" x14ac:dyDescent="0.25">
      <c r="A246">
        <v>24400</v>
      </c>
      <c r="B246">
        <f>(8/3)*Table15[[#This Row],[N]]^2+(25/6)*Table15[[#This Row],[N]]-(3/2)</f>
        <v>1587728331.8333333</v>
      </c>
      <c r="C246">
        <f>Table15[[#This Row],[N]]+3</f>
        <v>24403</v>
      </c>
      <c r="D246">
        <f>$G$2*(Table15[[#This Row],[N]]^2)</f>
        <v>1786080000</v>
      </c>
      <c r="E246">
        <f>$H$2*(Table15[[#This Row],[N]])</f>
        <v>29280</v>
      </c>
    </row>
    <row r="247" spans="1:5" x14ac:dyDescent="0.25">
      <c r="A247">
        <v>24500</v>
      </c>
      <c r="B247">
        <f>(8/3)*Table15[[#This Row],[N]]^2+(25/6)*Table15[[#This Row],[N]]-(3/2)</f>
        <v>1600768748.4999998</v>
      </c>
      <c r="C247">
        <f>Table15[[#This Row],[N]]+3</f>
        <v>24503</v>
      </c>
      <c r="D247">
        <f>$G$2*(Table15[[#This Row],[N]]^2)</f>
        <v>1800750000</v>
      </c>
      <c r="E247">
        <f>$H$2*(Table15[[#This Row],[N]])</f>
        <v>29400</v>
      </c>
    </row>
    <row r="248" spans="1:5" x14ac:dyDescent="0.25">
      <c r="A248">
        <v>24600</v>
      </c>
      <c r="B248">
        <f>(8/3)*Table15[[#This Row],[N]]^2+(25/6)*Table15[[#This Row],[N]]-(3/2)</f>
        <v>1613862498.5</v>
      </c>
      <c r="C248">
        <f>Table15[[#This Row],[N]]+3</f>
        <v>24603</v>
      </c>
      <c r="D248">
        <f>$G$2*(Table15[[#This Row],[N]]^2)</f>
        <v>1815480000</v>
      </c>
      <c r="E248">
        <f>$H$2*(Table15[[#This Row],[N]])</f>
        <v>29520</v>
      </c>
    </row>
    <row r="249" spans="1:5" x14ac:dyDescent="0.25">
      <c r="A249">
        <v>24700</v>
      </c>
      <c r="B249">
        <f>(8/3)*Table15[[#This Row],[N]]^2+(25/6)*Table15[[#This Row],[N]]-(3/2)</f>
        <v>1627009581.8333333</v>
      </c>
      <c r="C249">
        <f>Table15[[#This Row],[N]]+3</f>
        <v>24703</v>
      </c>
      <c r="D249">
        <f>$G$2*(Table15[[#This Row],[N]]^2)</f>
        <v>1830270000</v>
      </c>
      <c r="E249">
        <f>$H$2*(Table15[[#This Row],[N]])</f>
        <v>29640</v>
      </c>
    </row>
    <row r="250" spans="1:5" x14ac:dyDescent="0.25">
      <c r="A250">
        <v>24800</v>
      </c>
      <c r="B250">
        <f>(8/3)*Table15[[#This Row],[N]]^2+(25/6)*Table15[[#This Row],[N]]-(3/2)</f>
        <v>1640209998.4999998</v>
      </c>
      <c r="C250">
        <f>Table15[[#This Row],[N]]+3</f>
        <v>24803</v>
      </c>
      <c r="D250">
        <f>$G$2*(Table15[[#This Row],[N]]^2)</f>
        <v>1845120000</v>
      </c>
      <c r="E250">
        <f>$H$2*(Table15[[#This Row],[N]])</f>
        <v>29760</v>
      </c>
    </row>
    <row r="251" spans="1:5" x14ac:dyDescent="0.25">
      <c r="A251">
        <v>24900</v>
      </c>
      <c r="B251">
        <f>(8/3)*Table15[[#This Row],[N]]^2+(25/6)*Table15[[#This Row],[N]]-(3/2)</f>
        <v>1653463748.5</v>
      </c>
      <c r="C251">
        <f>Table15[[#This Row],[N]]+3</f>
        <v>24903</v>
      </c>
      <c r="D251">
        <f>$G$2*(Table15[[#This Row],[N]]^2)</f>
        <v>1860030000</v>
      </c>
      <c r="E251">
        <f>$H$2*(Table15[[#This Row],[N]])</f>
        <v>29880</v>
      </c>
    </row>
    <row r="252" spans="1:5" x14ac:dyDescent="0.25">
      <c r="A252">
        <v>25000</v>
      </c>
      <c r="B252">
        <f>(8/3)*Table15[[#This Row],[N]]^2+(25/6)*Table15[[#This Row],[N]]-(3/2)</f>
        <v>1666770831.8333333</v>
      </c>
      <c r="C252">
        <f>Table15[[#This Row],[N]]+3</f>
        <v>25003</v>
      </c>
      <c r="D252">
        <f>$G$2*(Table15[[#This Row],[N]]^2)</f>
        <v>1875000000</v>
      </c>
      <c r="E252">
        <f>$H$2*(Table15[[#This Row],[N]])</f>
        <v>30000</v>
      </c>
    </row>
    <row r="253" spans="1:5" x14ac:dyDescent="0.25">
      <c r="A253">
        <v>25100</v>
      </c>
      <c r="B253">
        <f>(8/3)*Table15[[#This Row],[N]]^2+(25/6)*Table15[[#This Row],[N]]-(3/2)</f>
        <v>1680131248.4999998</v>
      </c>
      <c r="C253">
        <f>Table15[[#This Row],[N]]+3</f>
        <v>25103</v>
      </c>
      <c r="D253">
        <f>$G$2*(Table15[[#This Row],[N]]^2)</f>
        <v>1890030000</v>
      </c>
      <c r="E253">
        <f>$H$2*(Table15[[#This Row],[N]])</f>
        <v>30120</v>
      </c>
    </row>
    <row r="254" spans="1:5" x14ac:dyDescent="0.25">
      <c r="A254">
        <v>25200</v>
      </c>
      <c r="B254">
        <f>(8/3)*Table15[[#This Row],[N]]^2+(25/6)*Table15[[#This Row],[N]]-(3/2)</f>
        <v>1693544998.5</v>
      </c>
      <c r="C254">
        <f>Table15[[#This Row],[N]]+3</f>
        <v>25203</v>
      </c>
      <c r="D254">
        <f>$G$2*(Table15[[#This Row],[N]]^2)</f>
        <v>1905120000</v>
      </c>
      <c r="E254">
        <f>$H$2*(Table15[[#This Row],[N]])</f>
        <v>30240</v>
      </c>
    </row>
    <row r="255" spans="1:5" x14ac:dyDescent="0.25">
      <c r="A255">
        <v>25300</v>
      </c>
      <c r="B255">
        <f>(8/3)*Table15[[#This Row],[N]]^2+(25/6)*Table15[[#This Row],[N]]-(3/2)</f>
        <v>1707012081.8333333</v>
      </c>
      <c r="C255">
        <f>Table15[[#This Row],[N]]+3</f>
        <v>25303</v>
      </c>
      <c r="D255">
        <f>$G$2*(Table15[[#This Row],[N]]^2)</f>
        <v>1920270000</v>
      </c>
      <c r="E255">
        <f>$H$2*(Table15[[#This Row],[N]])</f>
        <v>30360</v>
      </c>
    </row>
    <row r="256" spans="1:5" x14ac:dyDescent="0.25">
      <c r="A256">
        <v>25400</v>
      </c>
      <c r="B256">
        <f>(8/3)*Table15[[#This Row],[N]]^2+(25/6)*Table15[[#This Row],[N]]-(3/2)</f>
        <v>1720532498.4999998</v>
      </c>
      <c r="C256">
        <f>Table15[[#This Row],[N]]+3</f>
        <v>25403</v>
      </c>
      <c r="D256">
        <f>$G$2*(Table15[[#This Row],[N]]^2)</f>
        <v>1935480000</v>
      </c>
      <c r="E256">
        <f>$H$2*(Table15[[#This Row],[N]])</f>
        <v>30480</v>
      </c>
    </row>
    <row r="257" spans="1:5" x14ac:dyDescent="0.25">
      <c r="A257">
        <v>25500</v>
      </c>
      <c r="B257">
        <f>(8/3)*Table15[[#This Row],[N]]^2+(25/6)*Table15[[#This Row],[N]]-(3/2)</f>
        <v>1734106248.5</v>
      </c>
      <c r="C257">
        <f>Table15[[#This Row],[N]]+3</f>
        <v>25503</v>
      </c>
      <c r="D257">
        <f>$G$2*(Table15[[#This Row],[N]]^2)</f>
        <v>1950750000</v>
      </c>
      <c r="E257">
        <f>$H$2*(Table15[[#This Row],[N]])</f>
        <v>30600</v>
      </c>
    </row>
    <row r="258" spans="1:5" x14ac:dyDescent="0.25">
      <c r="A258">
        <v>25600</v>
      </c>
      <c r="B258">
        <f>(8/3)*Table15[[#This Row],[N]]^2+(25/6)*Table15[[#This Row],[N]]-(3/2)</f>
        <v>1747733331.8333333</v>
      </c>
      <c r="C258">
        <f>Table15[[#This Row],[N]]+3</f>
        <v>25603</v>
      </c>
      <c r="D258">
        <f>$G$2*(Table15[[#This Row],[N]]^2)</f>
        <v>1966080000</v>
      </c>
      <c r="E258">
        <f>$H$2*(Table15[[#This Row],[N]])</f>
        <v>30720</v>
      </c>
    </row>
    <row r="259" spans="1:5" x14ac:dyDescent="0.25">
      <c r="A259">
        <v>25700</v>
      </c>
      <c r="B259">
        <f>(8/3)*Table15[[#This Row],[N]]^2+(25/6)*Table15[[#This Row],[N]]-(3/2)</f>
        <v>1761413748.4999998</v>
      </c>
      <c r="C259">
        <f>Table15[[#This Row],[N]]+3</f>
        <v>25703</v>
      </c>
      <c r="D259">
        <f>$G$2*(Table15[[#This Row],[N]]^2)</f>
        <v>1981470000</v>
      </c>
      <c r="E259">
        <f>$H$2*(Table15[[#This Row],[N]])</f>
        <v>30840</v>
      </c>
    </row>
    <row r="260" spans="1:5" x14ac:dyDescent="0.25">
      <c r="A260">
        <v>25800</v>
      </c>
      <c r="B260">
        <f>(8/3)*Table15[[#This Row],[N]]^2+(25/6)*Table15[[#This Row],[N]]-(3/2)</f>
        <v>1775147498.5</v>
      </c>
      <c r="C260">
        <f>Table15[[#This Row],[N]]+3</f>
        <v>25803</v>
      </c>
      <c r="D260">
        <f>$G$2*(Table15[[#This Row],[N]]^2)</f>
        <v>1996920000</v>
      </c>
      <c r="E260">
        <f>$H$2*(Table15[[#This Row],[N]])</f>
        <v>30960</v>
      </c>
    </row>
    <row r="261" spans="1:5" x14ac:dyDescent="0.25">
      <c r="A261">
        <v>25900</v>
      </c>
      <c r="B261">
        <f>(8/3)*Table15[[#This Row],[N]]^2+(25/6)*Table15[[#This Row],[N]]-(3/2)</f>
        <v>1788934581.8333333</v>
      </c>
      <c r="C261">
        <f>Table15[[#This Row],[N]]+3</f>
        <v>25903</v>
      </c>
      <c r="D261">
        <f>$G$2*(Table15[[#This Row],[N]]^2)</f>
        <v>2012430000</v>
      </c>
      <c r="E261">
        <f>$H$2*(Table15[[#This Row],[N]])</f>
        <v>31080</v>
      </c>
    </row>
    <row r="262" spans="1:5" x14ac:dyDescent="0.25">
      <c r="A262">
        <v>26000</v>
      </c>
      <c r="B262">
        <f>(8/3)*Table15[[#This Row],[N]]^2+(25/6)*Table15[[#This Row],[N]]-(3/2)</f>
        <v>1802774998.4999998</v>
      </c>
      <c r="C262">
        <f>Table15[[#This Row],[N]]+3</f>
        <v>26003</v>
      </c>
      <c r="D262">
        <f>$G$2*(Table15[[#This Row],[N]]^2)</f>
        <v>2028000000</v>
      </c>
      <c r="E262">
        <f>$H$2*(Table15[[#This Row],[N]])</f>
        <v>31200</v>
      </c>
    </row>
    <row r="263" spans="1:5" x14ac:dyDescent="0.25">
      <c r="A263">
        <v>26100</v>
      </c>
      <c r="B263">
        <f>(8/3)*Table15[[#This Row],[N]]^2+(25/6)*Table15[[#This Row],[N]]-(3/2)</f>
        <v>1816668748.5</v>
      </c>
      <c r="C263">
        <f>Table15[[#This Row],[N]]+3</f>
        <v>26103</v>
      </c>
      <c r="D263">
        <f>$G$2*(Table15[[#This Row],[N]]^2)</f>
        <v>2043630000</v>
      </c>
      <c r="E263">
        <f>$H$2*(Table15[[#This Row],[N]])</f>
        <v>31320</v>
      </c>
    </row>
    <row r="264" spans="1:5" x14ac:dyDescent="0.25">
      <c r="A264">
        <v>26200</v>
      </c>
      <c r="B264">
        <f>(8/3)*Table15[[#This Row],[N]]^2+(25/6)*Table15[[#This Row],[N]]-(3/2)</f>
        <v>1830615831.8333333</v>
      </c>
      <c r="C264">
        <f>Table15[[#This Row],[N]]+3</f>
        <v>26203</v>
      </c>
      <c r="D264">
        <f>$G$2*(Table15[[#This Row],[N]]^2)</f>
        <v>2059320000</v>
      </c>
      <c r="E264">
        <f>$H$2*(Table15[[#This Row],[N]])</f>
        <v>31440</v>
      </c>
    </row>
    <row r="265" spans="1:5" x14ac:dyDescent="0.25">
      <c r="A265">
        <v>26300</v>
      </c>
      <c r="B265">
        <f>(8/3)*Table15[[#This Row],[N]]^2+(25/6)*Table15[[#This Row],[N]]-(3/2)</f>
        <v>1844616248.4999998</v>
      </c>
      <c r="C265">
        <f>Table15[[#This Row],[N]]+3</f>
        <v>26303</v>
      </c>
      <c r="D265">
        <f>$G$2*(Table15[[#This Row],[N]]^2)</f>
        <v>2075070000</v>
      </c>
      <c r="E265">
        <f>$H$2*(Table15[[#This Row],[N]])</f>
        <v>31560</v>
      </c>
    </row>
    <row r="266" spans="1:5" x14ac:dyDescent="0.25">
      <c r="A266">
        <v>26400</v>
      </c>
      <c r="B266">
        <f>(8/3)*Table15[[#This Row],[N]]^2+(25/6)*Table15[[#This Row],[N]]-(3/2)</f>
        <v>1858669998.5</v>
      </c>
      <c r="C266">
        <f>Table15[[#This Row],[N]]+3</f>
        <v>26403</v>
      </c>
      <c r="D266">
        <f>$G$2*(Table15[[#This Row],[N]]^2)</f>
        <v>2090880000</v>
      </c>
      <c r="E266">
        <f>$H$2*(Table15[[#This Row],[N]])</f>
        <v>31680</v>
      </c>
    </row>
    <row r="267" spans="1:5" x14ac:dyDescent="0.25">
      <c r="A267">
        <v>26500</v>
      </c>
      <c r="B267">
        <f>(8/3)*Table15[[#This Row],[N]]^2+(25/6)*Table15[[#This Row],[N]]-(3/2)</f>
        <v>1872777081.8333333</v>
      </c>
      <c r="C267">
        <f>Table15[[#This Row],[N]]+3</f>
        <v>26503</v>
      </c>
      <c r="D267">
        <f>$G$2*(Table15[[#This Row],[N]]^2)</f>
        <v>2106750000</v>
      </c>
      <c r="E267">
        <f>$H$2*(Table15[[#This Row],[N]])</f>
        <v>31800</v>
      </c>
    </row>
    <row r="268" spans="1:5" x14ac:dyDescent="0.25">
      <c r="A268">
        <v>26600</v>
      </c>
      <c r="B268">
        <f>(8/3)*Table15[[#This Row],[N]]^2+(25/6)*Table15[[#This Row],[N]]-(3/2)</f>
        <v>1886937498.4999998</v>
      </c>
      <c r="C268">
        <f>Table15[[#This Row],[N]]+3</f>
        <v>26603</v>
      </c>
      <c r="D268">
        <f>$G$2*(Table15[[#This Row],[N]]^2)</f>
        <v>2122680000</v>
      </c>
      <c r="E268">
        <f>$H$2*(Table15[[#This Row],[N]])</f>
        <v>31920</v>
      </c>
    </row>
    <row r="269" spans="1:5" x14ac:dyDescent="0.25">
      <c r="A269">
        <v>26700</v>
      </c>
      <c r="B269">
        <f>(8/3)*Table15[[#This Row],[N]]^2+(25/6)*Table15[[#This Row],[N]]-(3/2)</f>
        <v>1901151248.5</v>
      </c>
      <c r="C269">
        <f>Table15[[#This Row],[N]]+3</f>
        <v>26703</v>
      </c>
      <c r="D269">
        <f>$G$2*(Table15[[#This Row],[N]]^2)</f>
        <v>2138670000</v>
      </c>
      <c r="E269">
        <f>$H$2*(Table15[[#This Row],[N]])</f>
        <v>32040</v>
      </c>
    </row>
    <row r="270" spans="1:5" x14ac:dyDescent="0.25">
      <c r="A270">
        <v>26800</v>
      </c>
      <c r="B270">
        <f>(8/3)*Table15[[#This Row],[N]]^2+(25/6)*Table15[[#This Row],[N]]-(3/2)</f>
        <v>1915418331.8333333</v>
      </c>
      <c r="C270">
        <f>Table15[[#This Row],[N]]+3</f>
        <v>26803</v>
      </c>
      <c r="D270">
        <f>$G$2*(Table15[[#This Row],[N]]^2)</f>
        <v>2154720000</v>
      </c>
      <c r="E270">
        <f>$H$2*(Table15[[#This Row],[N]])</f>
        <v>32160</v>
      </c>
    </row>
    <row r="271" spans="1:5" x14ac:dyDescent="0.25">
      <c r="A271">
        <v>26900</v>
      </c>
      <c r="B271">
        <f>(8/3)*Table15[[#This Row],[N]]^2+(25/6)*Table15[[#This Row],[N]]-(3/2)</f>
        <v>1929738748.4999998</v>
      </c>
      <c r="C271">
        <f>Table15[[#This Row],[N]]+3</f>
        <v>26903</v>
      </c>
      <c r="D271">
        <f>$G$2*(Table15[[#This Row],[N]]^2)</f>
        <v>2170830000</v>
      </c>
      <c r="E271">
        <f>$H$2*(Table15[[#This Row],[N]])</f>
        <v>32280</v>
      </c>
    </row>
    <row r="272" spans="1:5" x14ac:dyDescent="0.25">
      <c r="A272">
        <v>27000</v>
      </c>
      <c r="B272">
        <f>(8/3)*Table15[[#This Row],[N]]^2+(25/6)*Table15[[#This Row],[N]]-(3/2)</f>
        <v>1944112498.5</v>
      </c>
      <c r="C272">
        <f>Table15[[#This Row],[N]]+3</f>
        <v>27003</v>
      </c>
      <c r="D272">
        <f>$G$2*(Table15[[#This Row],[N]]^2)</f>
        <v>2187000000</v>
      </c>
      <c r="E272">
        <f>$H$2*(Table15[[#This Row],[N]])</f>
        <v>32400</v>
      </c>
    </row>
    <row r="273" spans="1:5" x14ac:dyDescent="0.25">
      <c r="A273">
        <v>27100</v>
      </c>
      <c r="B273">
        <f>(8/3)*Table15[[#This Row],[N]]^2+(25/6)*Table15[[#This Row],[N]]-(3/2)</f>
        <v>1958539581.8333333</v>
      </c>
      <c r="C273">
        <f>Table15[[#This Row],[N]]+3</f>
        <v>27103</v>
      </c>
      <c r="D273">
        <f>$G$2*(Table15[[#This Row],[N]]^2)</f>
        <v>2203230000</v>
      </c>
      <c r="E273">
        <f>$H$2*(Table15[[#This Row],[N]])</f>
        <v>32520</v>
      </c>
    </row>
    <row r="274" spans="1:5" x14ac:dyDescent="0.25">
      <c r="A274">
        <v>27200</v>
      </c>
      <c r="B274">
        <f>(8/3)*Table15[[#This Row],[N]]^2+(25/6)*Table15[[#This Row],[N]]-(3/2)</f>
        <v>1973019998.4999998</v>
      </c>
      <c r="C274">
        <f>Table15[[#This Row],[N]]+3</f>
        <v>27203</v>
      </c>
      <c r="D274">
        <f>$G$2*(Table15[[#This Row],[N]]^2)</f>
        <v>2219520000</v>
      </c>
      <c r="E274">
        <f>$H$2*(Table15[[#This Row],[N]])</f>
        <v>32640</v>
      </c>
    </row>
    <row r="275" spans="1:5" x14ac:dyDescent="0.25">
      <c r="A275">
        <v>27300</v>
      </c>
      <c r="B275">
        <f>(8/3)*Table15[[#This Row],[N]]^2+(25/6)*Table15[[#This Row],[N]]-(3/2)</f>
        <v>1987553748.5</v>
      </c>
      <c r="C275">
        <f>Table15[[#This Row],[N]]+3</f>
        <v>27303</v>
      </c>
      <c r="D275">
        <f>$G$2*(Table15[[#This Row],[N]]^2)</f>
        <v>2235870000</v>
      </c>
      <c r="E275">
        <f>$H$2*(Table15[[#This Row],[N]])</f>
        <v>32760</v>
      </c>
    </row>
    <row r="276" spans="1:5" x14ac:dyDescent="0.25">
      <c r="A276">
        <v>27400</v>
      </c>
      <c r="B276">
        <f>(8/3)*Table15[[#This Row],[N]]^2+(25/6)*Table15[[#This Row],[N]]-(3/2)</f>
        <v>2002140831.8333333</v>
      </c>
      <c r="C276">
        <f>Table15[[#This Row],[N]]+3</f>
        <v>27403</v>
      </c>
      <c r="D276">
        <f>$G$2*(Table15[[#This Row],[N]]^2)</f>
        <v>2252280000</v>
      </c>
      <c r="E276">
        <f>$H$2*(Table15[[#This Row],[N]])</f>
        <v>32880</v>
      </c>
    </row>
    <row r="277" spans="1:5" x14ac:dyDescent="0.25">
      <c r="A277">
        <v>27500</v>
      </c>
      <c r="B277">
        <f>(8/3)*Table15[[#This Row],[N]]^2+(25/6)*Table15[[#This Row],[N]]-(3/2)</f>
        <v>2016781248.4999998</v>
      </c>
      <c r="C277">
        <f>Table15[[#This Row],[N]]+3</f>
        <v>27503</v>
      </c>
      <c r="D277">
        <f>$G$2*(Table15[[#This Row],[N]]^2)</f>
        <v>2268750000</v>
      </c>
      <c r="E277">
        <f>$H$2*(Table15[[#This Row],[N]])</f>
        <v>33000</v>
      </c>
    </row>
    <row r="278" spans="1:5" x14ac:dyDescent="0.25">
      <c r="A278">
        <v>27600</v>
      </c>
      <c r="B278">
        <f>(8/3)*Table15[[#This Row],[N]]^2+(25/6)*Table15[[#This Row],[N]]-(3/2)</f>
        <v>2031474998.5</v>
      </c>
      <c r="C278">
        <f>Table15[[#This Row],[N]]+3</f>
        <v>27603</v>
      </c>
      <c r="D278">
        <f>$G$2*(Table15[[#This Row],[N]]^2)</f>
        <v>2285280000</v>
      </c>
      <c r="E278">
        <f>$H$2*(Table15[[#This Row],[N]])</f>
        <v>33120</v>
      </c>
    </row>
    <row r="279" spans="1:5" x14ac:dyDescent="0.25">
      <c r="A279">
        <v>27700</v>
      </c>
      <c r="B279">
        <f>(8/3)*Table15[[#This Row],[N]]^2+(25/6)*Table15[[#This Row],[N]]-(3/2)</f>
        <v>2046222081.8333333</v>
      </c>
      <c r="C279">
        <f>Table15[[#This Row],[N]]+3</f>
        <v>27703</v>
      </c>
      <c r="D279">
        <f>$G$2*(Table15[[#This Row],[N]]^2)</f>
        <v>2301870000</v>
      </c>
      <c r="E279">
        <f>$H$2*(Table15[[#This Row],[N]])</f>
        <v>33240</v>
      </c>
    </row>
    <row r="280" spans="1:5" x14ac:dyDescent="0.25">
      <c r="A280">
        <v>27800</v>
      </c>
      <c r="B280">
        <f>(8/3)*Table15[[#This Row],[N]]^2+(25/6)*Table15[[#This Row],[N]]-(3/2)</f>
        <v>2061022498.4999998</v>
      </c>
      <c r="C280">
        <f>Table15[[#This Row],[N]]+3</f>
        <v>27803</v>
      </c>
      <c r="D280">
        <f>$G$2*(Table15[[#This Row],[N]]^2)</f>
        <v>2318520000</v>
      </c>
      <c r="E280">
        <f>$H$2*(Table15[[#This Row],[N]])</f>
        <v>33360</v>
      </c>
    </row>
    <row r="281" spans="1:5" x14ac:dyDescent="0.25">
      <c r="A281">
        <v>27900</v>
      </c>
      <c r="B281">
        <f>(8/3)*Table15[[#This Row],[N]]^2+(25/6)*Table15[[#This Row],[N]]-(3/2)</f>
        <v>2075876248.5</v>
      </c>
      <c r="C281">
        <f>Table15[[#This Row],[N]]+3</f>
        <v>27903</v>
      </c>
      <c r="D281">
        <f>$G$2*(Table15[[#This Row],[N]]^2)</f>
        <v>2335230000</v>
      </c>
      <c r="E281">
        <f>$H$2*(Table15[[#This Row],[N]])</f>
        <v>33480</v>
      </c>
    </row>
    <row r="282" spans="1:5" x14ac:dyDescent="0.25">
      <c r="A282">
        <v>28000</v>
      </c>
      <c r="B282">
        <f>(8/3)*Table15[[#This Row],[N]]^2+(25/6)*Table15[[#This Row],[N]]-(3/2)</f>
        <v>2090783331.8333333</v>
      </c>
      <c r="C282">
        <f>Table15[[#This Row],[N]]+3</f>
        <v>28003</v>
      </c>
      <c r="D282">
        <f>$G$2*(Table15[[#This Row],[N]]^2)</f>
        <v>2352000000</v>
      </c>
      <c r="E282">
        <f>$H$2*(Table15[[#This Row],[N]])</f>
        <v>33600</v>
      </c>
    </row>
    <row r="283" spans="1:5" x14ac:dyDescent="0.25">
      <c r="A283">
        <v>28100</v>
      </c>
      <c r="B283">
        <f>(8/3)*Table15[[#This Row],[N]]^2+(25/6)*Table15[[#This Row],[N]]-(3/2)</f>
        <v>2105743748.4999998</v>
      </c>
      <c r="C283">
        <f>Table15[[#This Row],[N]]+3</f>
        <v>28103</v>
      </c>
      <c r="D283">
        <f>$G$2*(Table15[[#This Row],[N]]^2)</f>
        <v>2368830000</v>
      </c>
      <c r="E283">
        <f>$H$2*(Table15[[#This Row],[N]])</f>
        <v>33720</v>
      </c>
    </row>
    <row r="284" spans="1:5" x14ac:dyDescent="0.25">
      <c r="A284">
        <v>28200</v>
      </c>
      <c r="B284">
        <f>(8/3)*Table15[[#This Row],[N]]^2+(25/6)*Table15[[#This Row],[N]]-(3/2)</f>
        <v>2120757498.5</v>
      </c>
      <c r="C284">
        <f>Table15[[#This Row],[N]]+3</f>
        <v>28203</v>
      </c>
      <c r="D284">
        <f>$G$2*(Table15[[#This Row],[N]]^2)</f>
        <v>2385720000</v>
      </c>
      <c r="E284">
        <f>$H$2*(Table15[[#This Row],[N]])</f>
        <v>33840</v>
      </c>
    </row>
    <row r="285" spans="1:5" x14ac:dyDescent="0.25">
      <c r="A285">
        <v>28300</v>
      </c>
      <c r="B285">
        <f>(8/3)*Table15[[#This Row],[N]]^2+(25/6)*Table15[[#This Row],[N]]-(3/2)</f>
        <v>2135824581.8333333</v>
      </c>
      <c r="C285">
        <f>Table15[[#This Row],[N]]+3</f>
        <v>28303</v>
      </c>
      <c r="D285">
        <f>$G$2*(Table15[[#This Row],[N]]^2)</f>
        <v>2402670000</v>
      </c>
      <c r="E285">
        <f>$H$2*(Table15[[#This Row],[N]])</f>
        <v>33960</v>
      </c>
    </row>
    <row r="286" spans="1:5" x14ac:dyDescent="0.25">
      <c r="A286">
        <v>28400</v>
      </c>
      <c r="B286">
        <f>(8/3)*Table15[[#This Row],[N]]^2+(25/6)*Table15[[#This Row],[N]]-(3/2)</f>
        <v>2150944998.5</v>
      </c>
      <c r="C286">
        <f>Table15[[#This Row],[N]]+3</f>
        <v>28403</v>
      </c>
      <c r="D286">
        <f>$G$2*(Table15[[#This Row],[N]]^2)</f>
        <v>2419680000</v>
      </c>
      <c r="E286">
        <f>$H$2*(Table15[[#This Row],[N]])</f>
        <v>34080</v>
      </c>
    </row>
    <row r="287" spans="1:5" x14ac:dyDescent="0.25">
      <c r="A287">
        <v>28500</v>
      </c>
      <c r="B287">
        <f>(8/3)*Table15[[#This Row],[N]]^2+(25/6)*Table15[[#This Row],[N]]-(3/2)</f>
        <v>2166118748.5</v>
      </c>
      <c r="C287">
        <f>Table15[[#This Row],[N]]+3</f>
        <v>28503</v>
      </c>
      <c r="D287">
        <f>$G$2*(Table15[[#This Row],[N]]^2)</f>
        <v>2436750000</v>
      </c>
      <c r="E287">
        <f>$H$2*(Table15[[#This Row],[N]])</f>
        <v>34200</v>
      </c>
    </row>
    <row r="288" spans="1:5" x14ac:dyDescent="0.25">
      <c r="A288">
        <v>28600</v>
      </c>
      <c r="B288">
        <f>(8/3)*Table15[[#This Row],[N]]^2+(25/6)*Table15[[#This Row],[N]]-(3/2)</f>
        <v>2181345831.833333</v>
      </c>
      <c r="C288">
        <f>Table15[[#This Row],[N]]+3</f>
        <v>28603</v>
      </c>
      <c r="D288">
        <f>$G$2*(Table15[[#This Row],[N]]^2)</f>
        <v>2453880000</v>
      </c>
      <c r="E288">
        <f>$H$2*(Table15[[#This Row],[N]])</f>
        <v>34320</v>
      </c>
    </row>
    <row r="289" spans="1:5" x14ac:dyDescent="0.25">
      <c r="A289">
        <v>28700</v>
      </c>
      <c r="B289">
        <f>(8/3)*Table15[[#This Row],[N]]^2+(25/6)*Table15[[#This Row],[N]]-(3/2)</f>
        <v>2196626248.5</v>
      </c>
      <c r="C289">
        <f>Table15[[#This Row],[N]]+3</f>
        <v>28703</v>
      </c>
      <c r="D289">
        <f>$G$2*(Table15[[#This Row],[N]]^2)</f>
        <v>2471070000</v>
      </c>
      <c r="E289">
        <f>$H$2*(Table15[[#This Row],[N]])</f>
        <v>34440</v>
      </c>
    </row>
    <row r="290" spans="1:5" x14ac:dyDescent="0.25">
      <c r="A290">
        <v>28800</v>
      </c>
      <c r="B290">
        <f>(8/3)*Table15[[#This Row],[N]]^2+(25/6)*Table15[[#This Row],[N]]-(3/2)</f>
        <v>2211959998.5</v>
      </c>
      <c r="C290">
        <f>Table15[[#This Row],[N]]+3</f>
        <v>28803</v>
      </c>
      <c r="D290">
        <f>$G$2*(Table15[[#This Row],[N]]^2)</f>
        <v>2488320000</v>
      </c>
      <c r="E290">
        <f>$H$2*(Table15[[#This Row],[N]])</f>
        <v>34560</v>
      </c>
    </row>
    <row r="291" spans="1:5" x14ac:dyDescent="0.25">
      <c r="A291">
        <v>28900</v>
      </c>
      <c r="B291">
        <f>(8/3)*Table15[[#This Row],[N]]^2+(25/6)*Table15[[#This Row],[N]]-(3/2)</f>
        <v>2227347081.833333</v>
      </c>
      <c r="C291">
        <f>Table15[[#This Row],[N]]+3</f>
        <v>28903</v>
      </c>
      <c r="D291">
        <f>$G$2*(Table15[[#This Row],[N]]^2)</f>
        <v>2505630000</v>
      </c>
      <c r="E291">
        <f>$H$2*(Table15[[#This Row],[N]])</f>
        <v>34680</v>
      </c>
    </row>
    <row r="292" spans="1:5" x14ac:dyDescent="0.25">
      <c r="A292">
        <v>29000</v>
      </c>
      <c r="B292">
        <f>(8/3)*Table15[[#This Row],[N]]^2+(25/6)*Table15[[#This Row],[N]]-(3/2)</f>
        <v>2242787498.5</v>
      </c>
      <c r="C292">
        <f>Table15[[#This Row],[N]]+3</f>
        <v>29003</v>
      </c>
      <c r="D292">
        <f>$G$2*(Table15[[#This Row],[N]]^2)</f>
        <v>2523000000</v>
      </c>
      <c r="E292">
        <f>$H$2*(Table15[[#This Row],[N]])</f>
        <v>34800</v>
      </c>
    </row>
    <row r="293" spans="1:5" x14ac:dyDescent="0.25">
      <c r="A293">
        <v>29100</v>
      </c>
      <c r="B293">
        <f>(8/3)*Table15[[#This Row],[N]]^2+(25/6)*Table15[[#This Row],[N]]-(3/2)</f>
        <v>2258281248.5</v>
      </c>
      <c r="C293">
        <f>Table15[[#This Row],[N]]+3</f>
        <v>29103</v>
      </c>
      <c r="D293">
        <f>$G$2*(Table15[[#This Row],[N]]^2)</f>
        <v>2540430000</v>
      </c>
      <c r="E293">
        <f>$H$2*(Table15[[#This Row],[N]])</f>
        <v>34920</v>
      </c>
    </row>
    <row r="294" spans="1:5" x14ac:dyDescent="0.25">
      <c r="A294">
        <v>29200</v>
      </c>
      <c r="B294">
        <f>(8/3)*Table15[[#This Row],[N]]^2+(25/6)*Table15[[#This Row],[N]]-(3/2)</f>
        <v>2273828331.833333</v>
      </c>
      <c r="C294">
        <f>Table15[[#This Row],[N]]+3</f>
        <v>29203</v>
      </c>
      <c r="D294">
        <f>$G$2*(Table15[[#This Row],[N]]^2)</f>
        <v>2557920000</v>
      </c>
      <c r="E294">
        <f>$H$2*(Table15[[#This Row],[N]])</f>
        <v>35040</v>
      </c>
    </row>
    <row r="295" spans="1:5" x14ac:dyDescent="0.25">
      <c r="A295">
        <v>29300</v>
      </c>
      <c r="B295">
        <f>(8/3)*Table15[[#This Row],[N]]^2+(25/6)*Table15[[#This Row],[N]]-(3/2)</f>
        <v>2289428748.5</v>
      </c>
      <c r="C295">
        <f>Table15[[#This Row],[N]]+3</f>
        <v>29303</v>
      </c>
      <c r="D295">
        <f>$G$2*(Table15[[#This Row],[N]]^2)</f>
        <v>2575470000</v>
      </c>
      <c r="E295">
        <f>$H$2*(Table15[[#This Row],[N]])</f>
        <v>35160</v>
      </c>
    </row>
    <row r="296" spans="1:5" x14ac:dyDescent="0.25">
      <c r="A296">
        <v>29400</v>
      </c>
      <c r="B296">
        <f>(8/3)*Table15[[#This Row],[N]]^2+(25/6)*Table15[[#This Row],[N]]-(3/2)</f>
        <v>2305082498.5</v>
      </c>
      <c r="C296">
        <f>Table15[[#This Row],[N]]+3</f>
        <v>29403</v>
      </c>
      <c r="D296">
        <f>$G$2*(Table15[[#This Row],[N]]^2)</f>
        <v>2593080000</v>
      </c>
      <c r="E296">
        <f>$H$2*(Table15[[#This Row],[N]])</f>
        <v>35280</v>
      </c>
    </row>
    <row r="297" spans="1:5" x14ac:dyDescent="0.25">
      <c r="A297">
        <v>29500</v>
      </c>
      <c r="B297">
        <f>(8/3)*Table15[[#This Row],[N]]^2+(25/6)*Table15[[#This Row],[N]]-(3/2)</f>
        <v>2320789581.833333</v>
      </c>
      <c r="C297">
        <f>Table15[[#This Row],[N]]+3</f>
        <v>29503</v>
      </c>
      <c r="D297">
        <f>$G$2*(Table15[[#This Row],[N]]^2)</f>
        <v>2610750000</v>
      </c>
      <c r="E297">
        <f>$H$2*(Table15[[#This Row],[N]])</f>
        <v>35400</v>
      </c>
    </row>
    <row r="298" spans="1:5" x14ac:dyDescent="0.25">
      <c r="A298">
        <v>29600</v>
      </c>
      <c r="B298">
        <f>(8/3)*Table15[[#This Row],[N]]^2+(25/6)*Table15[[#This Row],[N]]-(3/2)</f>
        <v>2336549998.5</v>
      </c>
      <c r="C298">
        <f>Table15[[#This Row],[N]]+3</f>
        <v>29603</v>
      </c>
      <c r="D298">
        <f>$G$2*(Table15[[#This Row],[N]]^2)</f>
        <v>2628480000</v>
      </c>
      <c r="E298">
        <f>$H$2*(Table15[[#This Row],[N]])</f>
        <v>35520</v>
      </c>
    </row>
    <row r="299" spans="1:5" x14ac:dyDescent="0.25">
      <c r="A299">
        <v>29700</v>
      </c>
      <c r="B299">
        <f>(8/3)*Table15[[#This Row],[N]]^2+(25/6)*Table15[[#This Row],[N]]-(3/2)</f>
        <v>2352363748.5</v>
      </c>
      <c r="C299">
        <f>Table15[[#This Row],[N]]+3</f>
        <v>29703</v>
      </c>
      <c r="D299">
        <f>$G$2*(Table15[[#This Row],[N]]^2)</f>
        <v>2646270000</v>
      </c>
      <c r="E299">
        <f>$H$2*(Table15[[#This Row],[N]])</f>
        <v>35640</v>
      </c>
    </row>
    <row r="300" spans="1:5" x14ac:dyDescent="0.25">
      <c r="A300">
        <v>29800</v>
      </c>
      <c r="B300">
        <f>(8/3)*Table15[[#This Row],[N]]^2+(25/6)*Table15[[#This Row],[N]]-(3/2)</f>
        <v>2368230831.833333</v>
      </c>
      <c r="C300">
        <f>Table15[[#This Row],[N]]+3</f>
        <v>29803</v>
      </c>
      <c r="D300">
        <f>$G$2*(Table15[[#This Row],[N]]^2)</f>
        <v>2664120000</v>
      </c>
      <c r="E300">
        <f>$H$2*(Table15[[#This Row],[N]])</f>
        <v>35760</v>
      </c>
    </row>
    <row r="301" spans="1:5" x14ac:dyDescent="0.25">
      <c r="A301">
        <v>29900</v>
      </c>
      <c r="B301">
        <f>(8/3)*Table15[[#This Row],[N]]^2+(25/6)*Table15[[#This Row],[N]]-(3/2)</f>
        <v>2384151248.5</v>
      </c>
      <c r="C301">
        <f>Table15[[#This Row],[N]]+3</f>
        <v>29903</v>
      </c>
      <c r="D301">
        <f>$G$2*(Table15[[#This Row],[N]]^2)</f>
        <v>2682030000</v>
      </c>
      <c r="E301">
        <f>$H$2*(Table15[[#This Row],[N]])</f>
        <v>35880</v>
      </c>
    </row>
    <row r="302" spans="1:5" x14ac:dyDescent="0.25">
      <c r="A302">
        <v>30000</v>
      </c>
      <c r="B302">
        <f>(8/3)*Table15[[#This Row],[N]]^2+(25/6)*Table15[[#This Row],[N]]-(3/2)</f>
        <v>2400124998.5</v>
      </c>
      <c r="C302">
        <f>Table15[[#This Row],[N]]+3</f>
        <v>30003</v>
      </c>
      <c r="D302">
        <f>$G$2*(Table15[[#This Row],[N]]^2)</f>
        <v>2700000000</v>
      </c>
      <c r="E302">
        <f>$H$2*(Table15[[#This Row],[N]])</f>
        <v>36000</v>
      </c>
    </row>
    <row r="303" spans="1:5" x14ac:dyDescent="0.25">
      <c r="A303">
        <v>30100</v>
      </c>
      <c r="B303">
        <f>(8/3)*Table15[[#This Row],[N]]^2+(25/6)*Table15[[#This Row],[N]]-(3/2)</f>
        <v>2416152081.833333</v>
      </c>
      <c r="C303">
        <f>Table15[[#This Row],[N]]+3</f>
        <v>30103</v>
      </c>
      <c r="D303">
        <f>$G$2*(Table15[[#This Row],[N]]^2)</f>
        <v>2718030000</v>
      </c>
      <c r="E303">
        <f>$H$2*(Table15[[#This Row],[N]])</f>
        <v>36120</v>
      </c>
    </row>
    <row r="304" spans="1:5" x14ac:dyDescent="0.25">
      <c r="A304">
        <v>30200</v>
      </c>
      <c r="B304">
        <f>(8/3)*Table15[[#This Row],[N]]^2+(25/6)*Table15[[#This Row],[N]]-(3/2)</f>
        <v>2432232498.5</v>
      </c>
      <c r="C304">
        <f>Table15[[#This Row],[N]]+3</f>
        <v>30203</v>
      </c>
      <c r="D304">
        <f>$G$2*(Table15[[#This Row],[N]]^2)</f>
        <v>2736120000</v>
      </c>
      <c r="E304">
        <f>$H$2*(Table15[[#This Row],[N]])</f>
        <v>36240</v>
      </c>
    </row>
    <row r="305" spans="1:5" x14ac:dyDescent="0.25">
      <c r="A305">
        <v>30300</v>
      </c>
      <c r="B305">
        <f>(8/3)*Table15[[#This Row],[N]]^2+(25/6)*Table15[[#This Row],[N]]-(3/2)</f>
        <v>2448366248.5</v>
      </c>
      <c r="C305">
        <f>Table15[[#This Row],[N]]+3</f>
        <v>30303</v>
      </c>
      <c r="D305">
        <f>$G$2*(Table15[[#This Row],[N]]^2)</f>
        <v>2754270000</v>
      </c>
      <c r="E305">
        <f>$H$2*(Table15[[#This Row],[N]])</f>
        <v>36360</v>
      </c>
    </row>
    <row r="306" spans="1:5" x14ac:dyDescent="0.25">
      <c r="A306">
        <v>30400</v>
      </c>
      <c r="B306">
        <f>(8/3)*Table15[[#This Row],[N]]^2+(25/6)*Table15[[#This Row],[N]]-(3/2)</f>
        <v>2464553331.833333</v>
      </c>
      <c r="C306">
        <f>Table15[[#This Row],[N]]+3</f>
        <v>30403</v>
      </c>
      <c r="D306">
        <f>$G$2*(Table15[[#This Row],[N]]^2)</f>
        <v>2772480000</v>
      </c>
      <c r="E306">
        <f>$H$2*(Table15[[#This Row],[N]])</f>
        <v>36480</v>
      </c>
    </row>
    <row r="307" spans="1:5" x14ac:dyDescent="0.25">
      <c r="A307">
        <v>30500</v>
      </c>
      <c r="B307">
        <f>(8/3)*Table15[[#This Row],[N]]^2+(25/6)*Table15[[#This Row],[N]]-(3/2)</f>
        <v>2480793748.5</v>
      </c>
      <c r="C307">
        <f>Table15[[#This Row],[N]]+3</f>
        <v>30503</v>
      </c>
      <c r="D307">
        <f>$G$2*(Table15[[#This Row],[N]]^2)</f>
        <v>2790750000</v>
      </c>
      <c r="E307">
        <f>$H$2*(Table15[[#This Row],[N]])</f>
        <v>36600</v>
      </c>
    </row>
    <row r="308" spans="1:5" x14ac:dyDescent="0.25">
      <c r="A308">
        <v>30600</v>
      </c>
      <c r="B308">
        <f>(8/3)*Table15[[#This Row],[N]]^2+(25/6)*Table15[[#This Row],[N]]-(3/2)</f>
        <v>2497087498.5</v>
      </c>
      <c r="C308">
        <f>Table15[[#This Row],[N]]+3</f>
        <v>30603</v>
      </c>
      <c r="D308">
        <f>$G$2*(Table15[[#This Row],[N]]^2)</f>
        <v>2809080000</v>
      </c>
      <c r="E308">
        <f>$H$2*(Table15[[#This Row],[N]])</f>
        <v>36720</v>
      </c>
    </row>
    <row r="309" spans="1:5" x14ac:dyDescent="0.25">
      <c r="A309">
        <v>30700</v>
      </c>
      <c r="B309">
        <f>(8/3)*Table15[[#This Row],[N]]^2+(25/6)*Table15[[#This Row],[N]]-(3/2)</f>
        <v>2513434581.833333</v>
      </c>
      <c r="C309">
        <f>Table15[[#This Row],[N]]+3</f>
        <v>30703</v>
      </c>
      <c r="D309">
        <f>$G$2*(Table15[[#This Row],[N]]^2)</f>
        <v>2827470000</v>
      </c>
      <c r="E309">
        <f>$H$2*(Table15[[#This Row],[N]])</f>
        <v>36840</v>
      </c>
    </row>
    <row r="310" spans="1:5" x14ac:dyDescent="0.25">
      <c r="A310">
        <v>30800</v>
      </c>
      <c r="B310">
        <f>(8/3)*Table15[[#This Row],[N]]^2+(25/6)*Table15[[#This Row],[N]]-(3/2)</f>
        <v>2529834998.5</v>
      </c>
      <c r="C310">
        <f>Table15[[#This Row],[N]]+3</f>
        <v>30803</v>
      </c>
      <c r="D310">
        <f>$G$2*(Table15[[#This Row],[N]]^2)</f>
        <v>2845920000</v>
      </c>
      <c r="E310">
        <f>$H$2*(Table15[[#This Row],[N]])</f>
        <v>36960</v>
      </c>
    </row>
    <row r="311" spans="1:5" x14ac:dyDescent="0.25">
      <c r="A311">
        <v>30900</v>
      </c>
      <c r="B311">
        <f>(8/3)*Table15[[#This Row],[N]]^2+(25/6)*Table15[[#This Row],[N]]-(3/2)</f>
        <v>2546288748.5</v>
      </c>
      <c r="C311">
        <f>Table15[[#This Row],[N]]+3</f>
        <v>30903</v>
      </c>
      <c r="D311">
        <f>$G$2*(Table15[[#This Row],[N]]^2)</f>
        <v>2864430000</v>
      </c>
      <c r="E311">
        <f>$H$2*(Table15[[#This Row],[N]])</f>
        <v>37080</v>
      </c>
    </row>
    <row r="312" spans="1:5" x14ac:dyDescent="0.25">
      <c r="A312">
        <v>31000</v>
      </c>
      <c r="B312">
        <f>(8/3)*Table15[[#This Row],[N]]^2+(25/6)*Table15[[#This Row],[N]]-(3/2)</f>
        <v>2562795831.833333</v>
      </c>
      <c r="C312">
        <f>Table15[[#This Row],[N]]+3</f>
        <v>31003</v>
      </c>
      <c r="D312">
        <f>$G$2*(Table15[[#This Row],[N]]^2)</f>
        <v>2883000000</v>
      </c>
      <c r="E312">
        <f>$H$2*(Table15[[#This Row],[N]])</f>
        <v>37200</v>
      </c>
    </row>
    <row r="313" spans="1:5" x14ac:dyDescent="0.25">
      <c r="A313">
        <v>31100</v>
      </c>
      <c r="B313">
        <f>(8/3)*Table15[[#This Row],[N]]^2+(25/6)*Table15[[#This Row],[N]]-(3/2)</f>
        <v>2579356248.5</v>
      </c>
      <c r="C313">
        <f>Table15[[#This Row],[N]]+3</f>
        <v>31103</v>
      </c>
      <c r="D313">
        <f>$G$2*(Table15[[#This Row],[N]]^2)</f>
        <v>2901630000</v>
      </c>
      <c r="E313">
        <f>$H$2*(Table15[[#This Row],[N]])</f>
        <v>37320</v>
      </c>
    </row>
    <row r="314" spans="1:5" x14ac:dyDescent="0.25">
      <c r="A314">
        <v>31200</v>
      </c>
      <c r="B314">
        <f>(8/3)*Table15[[#This Row],[N]]^2+(25/6)*Table15[[#This Row],[N]]-(3/2)</f>
        <v>2595969998.5</v>
      </c>
      <c r="C314">
        <f>Table15[[#This Row],[N]]+3</f>
        <v>31203</v>
      </c>
      <c r="D314">
        <f>$G$2*(Table15[[#This Row],[N]]^2)</f>
        <v>2920320000</v>
      </c>
      <c r="E314">
        <f>$H$2*(Table15[[#This Row],[N]])</f>
        <v>37440</v>
      </c>
    </row>
    <row r="315" spans="1:5" x14ac:dyDescent="0.25">
      <c r="A315">
        <v>31300</v>
      </c>
      <c r="B315">
        <f>(8/3)*Table15[[#This Row],[N]]^2+(25/6)*Table15[[#This Row],[N]]-(3/2)</f>
        <v>2612637081.833333</v>
      </c>
      <c r="C315">
        <f>Table15[[#This Row],[N]]+3</f>
        <v>31303</v>
      </c>
      <c r="D315">
        <f>$G$2*(Table15[[#This Row],[N]]^2)</f>
        <v>2939070000</v>
      </c>
      <c r="E315">
        <f>$H$2*(Table15[[#This Row],[N]])</f>
        <v>37560</v>
      </c>
    </row>
    <row r="316" spans="1:5" x14ac:dyDescent="0.25">
      <c r="A316">
        <v>31400</v>
      </c>
      <c r="B316">
        <f>(8/3)*Table15[[#This Row],[N]]^2+(25/6)*Table15[[#This Row],[N]]-(3/2)</f>
        <v>2629357498.5</v>
      </c>
      <c r="C316">
        <f>Table15[[#This Row],[N]]+3</f>
        <v>31403</v>
      </c>
      <c r="D316">
        <f>$G$2*(Table15[[#This Row],[N]]^2)</f>
        <v>2957880000</v>
      </c>
      <c r="E316">
        <f>$H$2*(Table15[[#This Row],[N]])</f>
        <v>37680</v>
      </c>
    </row>
    <row r="317" spans="1:5" x14ac:dyDescent="0.25">
      <c r="A317">
        <v>31500</v>
      </c>
      <c r="B317">
        <f>(8/3)*Table15[[#This Row],[N]]^2+(25/6)*Table15[[#This Row],[N]]-(3/2)</f>
        <v>2646131248.5</v>
      </c>
      <c r="C317">
        <f>Table15[[#This Row],[N]]+3</f>
        <v>31503</v>
      </c>
      <c r="D317">
        <f>$G$2*(Table15[[#This Row],[N]]^2)</f>
        <v>2976750000</v>
      </c>
      <c r="E317">
        <f>$H$2*(Table15[[#This Row],[N]])</f>
        <v>37800</v>
      </c>
    </row>
    <row r="318" spans="1:5" x14ac:dyDescent="0.25">
      <c r="A318">
        <v>31600</v>
      </c>
      <c r="B318">
        <f>(8/3)*Table15[[#This Row],[N]]^2+(25/6)*Table15[[#This Row],[N]]-(3/2)</f>
        <v>2662958331.833333</v>
      </c>
      <c r="C318">
        <f>Table15[[#This Row],[N]]+3</f>
        <v>31603</v>
      </c>
      <c r="D318">
        <f>$G$2*(Table15[[#This Row],[N]]^2)</f>
        <v>2995680000</v>
      </c>
      <c r="E318">
        <f>$H$2*(Table15[[#This Row],[N]])</f>
        <v>37920</v>
      </c>
    </row>
    <row r="319" spans="1:5" x14ac:dyDescent="0.25">
      <c r="A319">
        <v>31700</v>
      </c>
      <c r="B319">
        <f>(8/3)*Table15[[#This Row],[N]]^2+(25/6)*Table15[[#This Row],[N]]-(3/2)</f>
        <v>2679838748.5</v>
      </c>
      <c r="C319">
        <f>Table15[[#This Row],[N]]+3</f>
        <v>31703</v>
      </c>
      <c r="D319">
        <f>$G$2*(Table15[[#This Row],[N]]^2)</f>
        <v>3014670000</v>
      </c>
      <c r="E319">
        <f>$H$2*(Table15[[#This Row],[N]])</f>
        <v>38040</v>
      </c>
    </row>
    <row r="320" spans="1:5" x14ac:dyDescent="0.25">
      <c r="A320">
        <v>31800</v>
      </c>
      <c r="B320">
        <f>(8/3)*Table15[[#This Row],[N]]^2+(25/6)*Table15[[#This Row],[N]]-(3/2)</f>
        <v>2696772498.5</v>
      </c>
      <c r="C320">
        <f>Table15[[#This Row],[N]]+3</f>
        <v>31803</v>
      </c>
      <c r="D320">
        <f>$G$2*(Table15[[#This Row],[N]]^2)</f>
        <v>3033720000</v>
      </c>
      <c r="E320">
        <f>$H$2*(Table15[[#This Row],[N]])</f>
        <v>38160</v>
      </c>
    </row>
    <row r="321" spans="1:5" x14ac:dyDescent="0.25">
      <c r="A321">
        <v>31900</v>
      </c>
      <c r="B321">
        <f>(8/3)*Table15[[#This Row],[N]]^2+(25/6)*Table15[[#This Row],[N]]-(3/2)</f>
        <v>2713759581.833333</v>
      </c>
      <c r="C321">
        <f>Table15[[#This Row],[N]]+3</f>
        <v>31903</v>
      </c>
      <c r="D321">
        <f>$G$2*(Table15[[#This Row],[N]]^2)</f>
        <v>3052830000</v>
      </c>
      <c r="E321">
        <f>$H$2*(Table15[[#This Row],[N]])</f>
        <v>38280</v>
      </c>
    </row>
    <row r="322" spans="1:5" x14ac:dyDescent="0.25">
      <c r="A322">
        <v>32000</v>
      </c>
      <c r="B322">
        <f>(8/3)*Table15[[#This Row],[N]]^2+(25/6)*Table15[[#This Row],[N]]-(3/2)</f>
        <v>2730799998.5</v>
      </c>
      <c r="C322">
        <f>Table15[[#This Row],[N]]+3</f>
        <v>32003</v>
      </c>
      <c r="D322">
        <f>$G$2*(Table15[[#This Row],[N]]^2)</f>
        <v>3072000000</v>
      </c>
      <c r="E322">
        <f>$H$2*(Table15[[#This Row],[N]])</f>
        <v>38400</v>
      </c>
    </row>
    <row r="323" spans="1:5" x14ac:dyDescent="0.25">
      <c r="A323">
        <v>32100</v>
      </c>
      <c r="B323">
        <f>(8/3)*Table15[[#This Row],[N]]^2+(25/6)*Table15[[#This Row],[N]]-(3/2)</f>
        <v>2747893748.5</v>
      </c>
      <c r="C323">
        <f>Table15[[#This Row],[N]]+3</f>
        <v>32103</v>
      </c>
      <c r="D323">
        <f>$G$2*(Table15[[#This Row],[N]]^2)</f>
        <v>3091230000</v>
      </c>
      <c r="E323">
        <f>$H$2*(Table15[[#This Row],[N]])</f>
        <v>38520</v>
      </c>
    </row>
    <row r="324" spans="1:5" x14ac:dyDescent="0.25">
      <c r="A324">
        <v>32200</v>
      </c>
      <c r="B324">
        <f>(8/3)*Table15[[#This Row],[N]]^2+(25/6)*Table15[[#This Row],[N]]-(3/2)</f>
        <v>2765040831.833333</v>
      </c>
      <c r="C324">
        <f>Table15[[#This Row],[N]]+3</f>
        <v>32203</v>
      </c>
      <c r="D324">
        <f>$G$2*(Table15[[#This Row],[N]]^2)</f>
        <v>3110520000</v>
      </c>
      <c r="E324">
        <f>$H$2*(Table15[[#This Row],[N]])</f>
        <v>38640</v>
      </c>
    </row>
    <row r="325" spans="1:5" x14ac:dyDescent="0.25">
      <c r="A325">
        <v>32300</v>
      </c>
      <c r="B325">
        <f>(8/3)*Table15[[#This Row],[N]]^2+(25/6)*Table15[[#This Row],[N]]-(3/2)</f>
        <v>2782241248.5</v>
      </c>
      <c r="C325">
        <f>Table15[[#This Row],[N]]+3</f>
        <v>32303</v>
      </c>
      <c r="D325">
        <f>$G$2*(Table15[[#This Row],[N]]^2)</f>
        <v>3129870000</v>
      </c>
      <c r="E325">
        <f>$H$2*(Table15[[#This Row],[N]])</f>
        <v>38760</v>
      </c>
    </row>
    <row r="326" spans="1:5" x14ac:dyDescent="0.25">
      <c r="A326">
        <v>32400</v>
      </c>
      <c r="B326">
        <f>(8/3)*Table15[[#This Row],[N]]^2+(25/6)*Table15[[#This Row],[N]]-(3/2)</f>
        <v>2799494998.5</v>
      </c>
      <c r="C326">
        <f>Table15[[#This Row],[N]]+3</f>
        <v>32403</v>
      </c>
      <c r="D326">
        <f>$G$2*(Table15[[#This Row],[N]]^2)</f>
        <v>3149280000</v>
      </c>
      <c r="E326">
        <f>$H$2*(Table15[[#This Row],[N]])</f>
        <v>38880</v>
      </c>
    </row>
    <row r="327" spans="1:5" x14ac:dyDescent="0.25">
      <c r="A327">
        <v>32500</v>
      </c>
      <c r="B327">
        <f>(8/3)*Table15[[#This Row],[N]]^2+(25/6)*Table15[[#This Row],[N]]-(3/2)</f>
        <v>2816802081.833333</v>
      </c>
      <c r="C327">
        <f>Table15[[#This Row],[N]]+3</f>
        <v>32503</v>
      </c>
      <c r="D327">
        <f>$G$2*(Table15[[#This Row],[N]]^2)</f>
        <v>3168750000</v>
      </c>
      <c r="E327">
        <f>$H$2*(Table15[[#This Row],[N]])</f>
        <v>39000</v>
      </c>
    </row>
    <row r="328" spans="1:5" x14ac:dyDescent="0.25">
      <c r="A328">
        <v>32600</v>
      </c>
      <c r="B328">
        <f>(8/3)*Table15[[#This Row],[N]]^2+(25/6)*Table15[[#This Row],[N]]-(3/2)</f>
        <v>2834162498.5</v>
      </c>
      <c r="C328">
        <f>Table15[[#This Row],[N]]+3</f>
        <v>32603</v>
      </c>
      <c r="D328">
        <f>$G$2*(Table15[[#This Row],[N]]^2)</f>
        <v>3188280000</v>
      </c>
      <c r="E328">
        <f>$H$2*(Table15[[#This Row],[N]])</f>
        <v>39120</v>
      </c>
    </row>
    <row r="329" spans="1:5" x14ac:dyDescent="0.25">
      <c r="A329">
        <v>32700</v>
      </c>
      <c r="B329">
        <f>(8/3)*Table15[[#This Row],[N]]^2+(25/6)*Table15[[#This Row],[N]]-(3/2)</f>
        <v>2851576248.5</v>
      </c>
      <c r="C329">
        <f>Table15[[#This Row],[N]]+3</f>
        <v>32703</v>
      </c>
      <c r="D329">
        <f>$G$2*(Table15[[#This Row],[N]]^2)</f>
        <v>3207870000</v>
      </c>
      <c r="E329">
        <f>$H$2*(Table15[[#This Row],[N]])</f>
        <v>39240</v>
      </c>
    </row>
    <row r="330" spans="1:5" x14ac:dyDescent="0.25">
      <c r="A330">
        <v>32800</v>
      </c>
      <c r="B330">
        <f>(8/3)*Table15[[#This Row],[N]]^2+(25/6)*Table15[[#This Row],[N]]-(3/2)</f>
        <v>2869043331.833333</v>
      </c>
      <c r="C330">
        <f>Table15[[#This Row],[N]]+3</f>
        <v>32803</v>
      </c>
      <c r="D330">
        <f>$G$2*(Table15[[#This Row],[N]]^2)</f>
        <v>3227520000</v>
      </c>
      <c r="E330">
        <f>$H$2*(Table15[[#This Row],[N]])</f>
        <v>39360</v>
      </c>
    </row>
    <row r="331" spans="1:5" x14ac:dyDescent="0.25">
      <c r="A331">
        <v>32900</v>
      </c>
      <c r="B331">
        <f>(8/3)*Table15[[#This Row],[N]]^2+(25/6)*Table15[[#This Row],[N]]-(3/2)</f>
        <v>2886563748.5</v>
      </c>
      <c r="C331">
        <f>Table15[[#This Row],[N]]+3</f>
        <v>32903</v>
      </c>
      <c r="D331">
        <f>$G$2*(Table15[[#This Row],[N]]^2)</f>
        <v>3247230000</v>
      </c>
      <c r="E331">
        <f>$H$2*(Table15[[#This Row],[N]])</f>
        <v>39480</v>
      </c>
    </row>
    <row r="332" spans="1:5" x14ac:dyDescent="0.25">
      <c r="A332">
        <v>33000</v>
      </c>
      <c r="B332">
        <f>(8/3)*Table15[[#This Row],[N]]^2+(25/6)*Table15[[#This Row],[N]]-(3/2)</f>
        <v>2904137498.5</v>
      </c>
      <c r="C332">
        <f>Table15[[#This Row],[N]]+3</f>
        <v>33003</v>
      </c>
      <c r="D332">
        <f>$G$2*(Table15[[#This Row],[N]]^2)</f>
        <v>3267000000</v>
      </c>
      <c r="E332">
        <f>$H$2*(Table15[[#This Row],[N]])</f>
        <v>39600</v>
      </c>
    </row>
    <row r="333" spans="1:5" x14ac:dyDescent="0.25">
      <c r="A333">
        <v>33100</v>
      </c>
      <c r="B333">
        <f>(8/3)*Table15[[#This Row],[N]]^2+(25/6)*Table15[[#This Row],[N]]-(3/2)</f>
        <v>2921764581.833333</v>
      </c>
      <c r="C333">
        <f>Table15[[#This Row],[N]]+3</f>
        <v>33103</v>
      </c>
      <c r="D333">
        <f>$G$2*(Table15[[#This Row],[N]]^2)</f>
        <v>3286830000</v>
      </c>
      <c r="E333">
        <f>$H$2*(Table15[[#This Row],[N]])</f>
        <v>39720</v>
      </c>
    </row>
    <row r="334" spans="1:5" x14ac:dyDescent="0.25">
      <c r="A334">
        <v>33200</v>
      </c>
      <c r="B334">
        <f>(8/3)*Table15[[#This Row],[N]]^2+(25/6)*Table15[[#This Row],[N]]-(3/2)</f>
        <v>2939444998.5</v>
      </c>
      <c r="C334">
        <f>Table15[[#This Row],[N]]+3</f>
        <v>33203</v>
      </c>
      <c r="D334">
        <f>$G$2*(Table15[[#This Row],[N]]^2)</f>
        <v>3306720000</v>
      </c>
      <c r="E334">
        <f>$H$2*(Table15[[#This Row],[N]])</f>
        <v>39840</v>
      </c>
    </row>
    <row r="335" spans="1:5" x14ac:dyDescent="0.25">
      <c r="A335">
        <v>33300</v>
      </c>
      <c r="B335">
        <f>(8/3)*Table15[[#This Row],[N]]^2+(25/6)*Table15[[#This Row],[N]]-(3/2)</f>
        <v>2957178748.5</v>
      </c>
      <c r="C335">
        <f>Table15[[#This Row],[N]]+3</f>
        <v>33303</v>
      </c>
      <c r="D335">
        <f>$G$2*(Table15[[#This Row],[N]]^2)</f>
        <v>3326670000</v>
      </c>
      <c r="E335">
        <f>$H$2*(Table15[[#This Row],[N]])</f>
        <v>39960</v>
      </c>
    </row>
    <row r="336" spans="1:5" x14ac:dyDescent="0.25">
      <c r="A336">
        <v>33400</v>
      </c>
      <c r="B336">
        <f>(8/3)*Table15[[#This Row],[N]]^2+(25/6)*Table15[[#This Row],[N]]-(3/2)</f>
        <v>2974965831.833333</v>
      </c>
      <c r="C336">
        <f>Table15[[#This Row],[N]]+3</f>
        <v>33403</v>
      </c>
      <c r="D336">
        <f>$G$2*(Table15[[#This Row],[N]]^2)</f>
        <v>3346680000</v>
      </c>
      <c r="E336">
        <f>$H$2*(Table15[[#This Row],[N]])</f>
        <v>40080</v>
      </c>
    </row>
    <row r="337" spans="1:5" x14ac:dyDescent="0.25">
      <c r="A337">
        <v>33500</v>
      </c>
      <c r="B337">
        <f>(8/3)*Table15[[#This Row],[N]]^2+(25/6)*Table15[[#This Row],[N]]-(3/2)</f>
        <v>2992806248.5</v>
      </c>
      <c r="C337">
        <f>Table15[[#This Row],[N]]+3</f>
        <v>33503</v>
      </c>
      <c r="D337">
        <f>$G$2*(Table15[[#This Row],[N]]^2)</f>
        <v>3366750000</v>
      </c>
      <c r="E337">
        <f>$H$2*(Table15[[#This Row],[N]])</f>
        <v>40200</v>
      </c>
    </row>
    <row r="338" spans="1:5" x14ac:dyDescent="0.25">
      <c r="A338">
        <v>33600</v>
      </c>
      <c r="B338">
        <f>(8/3)*Table15[[#This Row],[N]]^2+(25/6)*Table15[[#This Row],[N]]-(3/2)</f>
        <v>3010699998.5</v>
      </c>
      <c r="C338">
        <f>Table15[[#This Row],[N]]+3</f>
        <v>33603</v>
      </c>
      <c r="D338">
        <f>$G$2*(Table15[[#This Row],[N]]^2)</f>
        <v>3386880000</v>
      </c>
      <c r="E338">
        <f>$H$2*(Table15[[#This Row],[N]])</f>
        <v>40320</v>
      </c>
    </row>
    <row r="339" spans="1:5" x14ac:dyDescent="0.25">
      <c r="A339">
        <v>33700</v>
      </c>
      <c r="B339">
        <f>(8/3)*Table15[[#This Row],[N]]^2+(25/6)*Table15[[#This Row],[N]]-(3/2)</f>
        <v>3028647081.833333</v>
      </c>
      <c r="C339">
        <f>Table15[[#This Row],[N]]+3</f>
        <v>33703</v>
      </c>
      <c r="D339">
        <f>$G$2*(Table15[[#This Row],[N]]^2)</f>
        <v>3407070000</v>
      </c>
      <c r="E339">
        <f>$H$2*(Table15[[#This Row],[N]])</f>
        <v>40440</v>
      </c>
    </row>
    <row r="340" spans="1:5" x14ac:dyDescent="0.25">
      <c r="A340">
        <v>33800</v>
      </c>
      <c r="B340">
        <f>(8/3)*Table15[[#This Row],[N]]^2+(25/6)*Table15[[#This Row],[N]]-(3/2)</f>
        <v>3046647498.5</v>
      </c>
      <c r="C340">
        <f>Table15[[#This Row],[N]]+3</f>
        <v>33803</v>
      </c>
      <c r="D340">
        <f>$G$2*(Table15[[#This Row],[N]]^2)</f>
        <v>3427320000</v>
      </c>
      <c r="E340">
        <f>$H$2*(Table15[[#This Row],[N]])</f>
        <v>40560</v>
      </c>
    </row>
    <row r="341" spans="1:5" x14ac:dyDescent="0.25">
      <c r="A341">
        <v>33900</v>
      </c>
      <c r="B341">
        <f>(8/3)*Table15[[#This Row],[N]]^2+(25/6)*Table15[[#This Row],[N]]-(3/2)</f>
        <v>3064701248.5</v>
      </c>
      <c r="C341">
        <f>Table15[[#This Row],[N]]+3</f>
        <v>33903</v>
      </c>
      <c r="D341">
        <f>$G$2*(Table15[[#This Row],[N]]^2)</f>
        <v>3447630000</v>
      </c>
      <c r="E341">
        <f>$H$2*(Table15[[#This Row],[N]])</f>
        <v>40680</v>
      </c>
    </row>
    <row r="342" spans="1:5" x14ac:dyDescent="0.25">
      <c r="A342">
        <v>34000</v>
      </c>
      <c r="B342">
        <f>(8/3)*Table15[[#This Row],[N]]^2+(25/6)*Table15[[#This Row],[N]]-(3/2)</f>
        <v>3082808331.833333</v>
      </c>
      <c r="C342">
        <f>Table15[[#This Row],[N]]+3</f>
        <v>34003</v>
      </c>
      <c r="D342">
        <f>$G$2*(Table15[[#This Row],[N]]^2)</f>
        <v>3468000000</v>
      </c>
      <c r="E342">
        <f>$H$2*(Table15[[#This Row],[N]])</f>
        <v>40800</v>
      </c>
    </row>
    <row r="343" spans="1:5" x14ac:dyDescent="0.25">
      <c r="A343">
        <v>34100</v>
      </c>
      <c r="B343">
        <f>(8/3)*Table15[[#This Row],[N]]^2+(25/6)*Table15[[#This Row],[N]]-(3/2)</f>
        <v>3100968748.5</v>
      </c>
      <c r="C343">
        <f>Table15[[#This Row],[N]]+3</f>
        <v>34103</v>
      </c>
      <c r="D343">
        <f>$G$2*(Table15[[#This Row],[N]]^2)</f>
        <v>3488430000</v>
      </c>
      <c r="E343">
        <f>$H$2*(Table15[[#This Row],[N]])</f>
        <v>40920</v>
      </c>
    </row>
    <row r="344" spans="1:5" x14ac:dyDescent="0.25">
      <c r="A344">
        <v>34200</v>
      </c>
      <c r="B344">
        <f>(8/3)*Table15[[#This Row],[N]]^2+(25/6)*Table15[[#This Row],[N]]-(3/2)</f>
        <v>3119182498.5</v>
      </c>
      <c r="C344">
        <f>Table15[[#This Row],[N]]+3</f>
        <v>34203</v>
      </c>
      <c r="D344">
        <f>$G$2*(Table15[[#This Row],[N]]^2)</f>
        <v>3508920000</v>
      </c>
      <c r="E344">
        <f>$H$2*(Table15[[#This Row],[N]])</f>
        <v>41040</v>
      </c>
    </row>
    <row r="345" spans="1:5" x14ac:dyDescent="0.25">
      <c r="A345">
        <v>34300</v>
      </c>
      <c r="B345">
        <f>(8/3)*Table15[[#This Row],[N]]^2+(25/6)*Table15[[#This Row],[N]]-(3/2)</f>
        <v>3137449581.833333</v>
      </c>
      <c r="C345">
        <f>Table15[[#This Row],[N]]+3</f>
        <v>34303</v>
      </c>
      <c r="D345">
        <f>$G$2*(Table15[[#This Row],[N]]^2)</f>
        <v>3529470000</v>
      </c>
      <c r="E345">
        <f>$H$2*(Table15[[#This Row],[N]])</f>
        <v>41160</v>
      </c>
    </row>
    <row r="346" spans="1:5" x14ac:dyDescent="0.25">
      <c r="A346">
        <v>34400</v>
      </c>
      <c r="B346">
        <f>(8/3)*Table15[[#This Row],[N]]^2+(25/6)*Table15[[#This Row],[N]]-(3/2)</f>
        <v>3155769998.5</v>
      </c>
      <c r="C346">
        <f>Table15[[#This Row],[N]]+3</f>
        <v>34403</v>
      </c>
      <c r="D346">
        <f>$G$2*(Table15[[#This Row],[N]]^2)</f>
        <v>3550080000</v>
      </c>
      <c r="E346">
        <f>$H$2*(Table15[[#This Row],[N]])</f>
        <v>41280</v>
      </c>
    </row>
    <row r="347" spans="1:5" x14ac:dyDescent="0.25">
      <c r="A347">
        <v>34500</v>
      </c>
      <c r="B347">
        <f>(8/3)*Table15[[#This Row],[N]]^2+(25/6)*Table15[[#This Row],[N]]-(3/2)</f>
        <v>3174143748.5</v>
      </c>
      <c r="C347">
        <f>Table15[[#This Row],[N]]+3</f>
        <v>34503</v>
      </c>
      <c r="D347">
        <f>$G$2*(Table15[[#This Row],[N]]^2)</f>
        <v>3570750000</v>
      </c>
      <c r="E347">
        <f>$H$2*(Table15[[#This Row],[N]])</f>
        <v>41400</v>
      </c>
    </row>
    <row r="348" spans="1:5" x14ac:dyDescent="0.25">
      <c r="A348">
        <v>34600</v>
      </c>
      <c r="B348">
        <f>(8/3)*Table15[[#This Row],[N]]^2+(25/6)*Table15[[#This Row],[N]]-(3/2)</f>
        <v>3192570831.833333</v>
      </c>
      <c r="C348">
        <f>Table15[[#This Row],[N]]+3</f>
        <v>34603</v>
      </c>
      <c r="D348">
        <f>$G$2*(Table15[[#This Row],[N]]^2)</f>
        <v>3591480000</v>
      </c>
      <c r="E348">
        <f>$H$2*(Table15[[#This Row],[N]])</f>
        <v>41520</v>
      </c>
    </row>
    <row r="349" spans="1:5" x14ac:dyDescent="0.25">
      <c r="A349">
        <v>34700</v>
      </c>
      <c r="B349">
        <f>(8/3)*Table15[[#This Row],[N]]^2+(25/6)*Table15[[#This Row],[N]]-(3/2)</f>
        <v>3211051248.5</v>
      </c>
      <c r="C349">
        <f>Table15[[#This Row],[N]]+3</f>
        <v>34703</v>
      </c>
      <c r="D349">
        <f>$G$2*(Table15[[#This Row],[N]]^2)</f>
        <v>3612270000</v>
      </c>
      <c r="E349">
        <f>$H$2*(Table15[[#This Row],[N]])</f>
        <v>41640</v>
      </c>
    </row>
    <row r="350" spans="1:5" x14ac:dyDescent="0.25">
      <c r="A350">
        <v>34800</v>
      </c>
      <c r="B350">
        <f>(8/3)*Table15[[#This Row],[N]]^2+(25/6)*Table15[[#This Row],[N]]-(3/2)</f>
        <v>3229584998.5</v>
      </c>
      <c r="C350">
        <f>Table15[[#This Row],[N]]+3</f>
        <v>34803</v>
      </c>
      <c r="D350">
        <f>$G$2*(Table15[[#This Row],[N]]^2)</f>
        <v>3633120000</v>
      </c>
      <c r="E350">
        <f>$H$2*(Table15[[#This Row],[N]])</f>
        <v>41760</v>
      </c>
    </row>
    <row r="351" spans="1:5" x14ac:dyDescent="0.25">
      <c r="A351">
        <v>34900</v>
      </c>
      <c r="B351">
        <f>(8/3)*Table15[[#This Row],[N]]^2+(25/6)*Table15[[#This Row],[N]]-(3/2)</f>
        <v>3248172081.833333</v>
      </c>
      <c r="C351">
        <f>Table15[[#This Row],[N]]+3</f>
        <v>34903</v>
      </c>
      <c r="D351">
        <f>$G$2*(Table15[[#This Row],[N]]^2)</f>
        <v>3654030000</v>
      </c>
      <c r="E351">
        <f>$H$2*(Table15[[#This Row],[N]])</f>
        <v>41880</v>
      </c>
    </row>
    <row r="352" spans="1:5" x14ac:dyDescent="0.25">
      <c r="A352">
        <v>35000</v>
      </c>
      <c r="B352">
        <f>(8/3)*Table15[[#This Row],[N]]^2+(25/6)*Table15[[#This Row],[N]]-(3/2)</f>
        <v>3266812498.5</v>
      </c>
      <c r="C352">
        <f>Table15[[#This Row],[N]]+3</f>
        <v>35003</v>
      </c>
      <c r="D352">
        <f>$G$2*(Table15[[#This Row],[N]]^2)</f>
        <v>3675000000</v>
      </c>
      <c r="E352">
        <f>$H$2*(Table15[[#This Row],[N]])</f>
        <v>42000</v>
      </c>
    </row>
    <row r="353" spans="1:5" x14ac:dyDescent="0.25">
      <c r="A353">
        <v>35100</v>
      </c>
      <c r="B353">
        <f>(8/3)*Table15[[#This Row],[N]]^2+(25/6)*Table15[[#This Row],[N]]-(3/2)</f>
        <v>3285506248.5</v>
      </c>
      <c r="C353">
        <f>Table15[[#This Row],[N]]+3</f>
        <v>35103</v>
      </c>
      <c r="D353">
        <f>$G$2*(Table15[[#This Row],[N]]^2)</f>
        <v>3696030000</v>
      </c>
      <c r="E353">
        <f>$H$2*(Table15[[#This Row],[N]])</f>
        <v>42120</v>
      </c>
    </row>
    <row r="354" spans="1:5" x14ac:dyDescent="0.25">
      <c r="A354">
        <v>35200</v>
      </c>
      <c r="B354">
        <f>(8/3)*Table15[[#This Row],[N]]^2+(25/6)*Table15[[#This Row],[N]]-(3/2)</f>
        <v>3304253331.833333</v>
      </c>
      <c r="C354">
        <f>Table15[[#This Row],[N]]+3</f>
        <v>35203</v>
      </c>
      <c r="D354">
        <f>$G$2*(Table15[[#This Row],[N]]^2)</f>
        <v>3717120000</v>
      </c>
      <c r="E354">
        <f>$H$2*(Table15[[#This Row],[N]])</f>
        <v>42240</v>
      </c>
    </row>
    <row r="355" spans="1:5" x14ac:dyDescent="0.25">
      <c r="A355">
        <v>35300</v>
      </c>
      <c r="B355">
        <f>(8/3)*Table15[[#This Row],[N]]^2+(25/6)*Table15[[#This Row],[N]]-(3/2)</f>
        <v>3323053748.5</v>
      </c>
      <c r="C355">
        <f>Table15[[#This Row],[N]]+3</f>
        <v>35303</v>
      </c>
      <c r="D355">
        <f>$G$2*(Table15[[#This Row],[N]]^2)</f>
        <v>3738270000</v>
      </c>
      <c r="E355">
        <f>$H$2*(Table15[[#This Row],[N]])</f>
        <v>42360</v>
      </c>
    </row>
    <row r="356" spans="1:5" x14ac:dyDescent="0.25">
      <c r="A356">
        <v>35400</v>
      </c>
      <c r="B356">
        <f>(8/3)*Table15[[#This Row],[N]]^2+(25/6)*Table15[[#This Row],[N]]-(3/2)</f>
        <v>3341907498.5</v>
      </c>
      <c r="C356">
        <f>Table15[[#This Row],[N]]+3</f>
        <v>35403</v>
      </c>
      <c r="D356">
        <f>$G$2*(Table15[[#This Row],[N]]^2)</f>
        <v>3759480000</v>
      </c>
      <c r="E356">
        <f>$H$2*(Table15[[#This Row],[N]])</f>
        <v>42480</v>
      </c>
    </row>
    <row r="357" spans="1:5" x14ac:dyDescent="0.25">
      <c r="A357">
        <v>35500</v>
      </c>
      <c r="B357">
        <f>(8/3)*Table15[[#This Row],[N]]^2+(25/6)*Table15[[#This Row],[N]]-(3/2)</f>
        <v>3360814581.833333</v>
      </c>
      <c r="C357">
        <f>Table15[[#This Row],[N]]+3</f>
        <v>35503</v>
      </c>
      <c r="D357">
        <f>$G$2*(Table15[[#This Row],[N]]^2)</f>
        <v>3780750000</v>
      </c>
      <c r="E357">
        <f>$H$2*(Table15[[#This Row],[N]])</f>
        <v>42600</v>
      </c>
    </row>
    <row r="358" spans="1:5" x14ac:dyDescent="0.25">
      <c r="A358">
        <v>35600</v>
      </c>
      <c r="B358">
        <f>(8/3)*Table15[[#This Row],[N]]^2+(25/6)*Table15[[#This Row],[N]]-(3/2)</f>
        <v>3379774998.5</v>
      </c>
      <c r="C358">
        <f>Table15[[#This Row],[N]]+3</f>
        <v>35603</v>
      </c>
      <c r="D358">
        <f>$G$2*(Table15[[#This Row],[N]]^2)</f>
        <v>3802080000</v>
      </c>
      <c r="E358">
        <f>$H$2*(Table15[[#This Row],[N]])</f>
        <v>42720</v>
      </c>
    </row>
    <row r="359" spans="1:5" x14ac:dyDescent="0.25">
      <c r="A359">
        <v>35700</v>
      </c>
      <c r="B359">
        <f>(8/3)*Table15[[#This Row],[N]]^2+(25/6)*Table15[[#This Row],[N]]-(3/2)</f>
        <v>3398788748.5</v>
      </c>
      <c r="C359">
        <f>Table15[[#This Row],[N]]+3</f>
        <v>35703</v>
      </c>
      <c r="D359">
        <f>$G$2*(Table15[[#This Row],[N]]^2)</f>
        <v>3823470000</v>
      </c>
      <c r="E359">
        <f>$H$2*(Table15[[#This Row],[N]])</f>
        <v>42840</v>
      </c>
    </row>
    <row r="360" spans="1:5" x14ac:dyDescent="0.25">
      <c r="A360">
        <v>35800</v>
      </c>
      <c r="B360">
        <f>(8/3)*Table15[[#This Row],[N]]^2+(25/6)*Table15[[#This Row],[N]]-(3/2)</f>
        <v>3417855831.833333</v>
      </c>
      <c r="C360">
        <f>Table15[[#This Row],[N]]+3</f>
        <v>35803</v>
      </c>
      <c r="D360">
        <f>$G$2*(Table15[[#This Row],[N]]^2)</f>
        <v>3844920000</v>
      </c>
      <c r="E360">
        <f>$H$2*(Table15[[#This Row],[N]])</f>
        <v>42960</v>
      </c>
    </row>
    <row r="361" spans="1:5" x14ac:dyDescent="0.25">
      <c r="A361">
        <v>35900</v>
      </c>
      <c r="B361">
        <f>(8/3)*Table15[[#This Row],[N]]^2+(25/6)*Table15[[#This Row],[N]]-(3/2)</f>
        <v>3436976248.5</v>
      </c>
      <c r="C361">
        <f>Table15[[#This Row],[N]]+3</f>
        <v>35903</v>
      </c>
      <c r="D361">
        <f>$G$2*(Table15[[#This Row],[N]]^2)</f>
        <v>3866430000</v>
      </c>
      <c r="E361">
        <f>$H$2*(Table15[[#This Row],[N]])</f>
        <v>43080</v>
      </c>
    </row>
    <row r="362" spans="1:5" x14ac:dyDescent="0.25">
      <c r="A362">
        <v>36000</v>
      </c>
      <c r="B362">
        <f>(8/3)*Table15[[#This Row],[N]]^2+(25/6)*Table15[[#This Row],[N]]-(3/2)</f>
        <v>3456149998.5</v>
      </c>
      <c r="C362">
        <f>Table15[[#This Row],[N]]+3</f>
        <v>36003</v>
      </c>
      <c r="D362">
        <f>$G$2*(Table15[[#This Row],[N]]^2)</f>
        <v>3888000000</v>
      </c>
      <c r="E362">
        <f>$H$2*(Table15[[#This Row],[N]])</f>
        <v>43200</v>
      </c>
    </row>
    <row r="363" spans="1:5" x14ac:dyDescent="0.25">
      <c r="A363">
        <v>36100</v>
      </c>
      <c r="B363">
        <f>(8/3)*Table15[[#This Row],[N]]^2+(25/6)*Table15[[#This Row],[N]]-(3/2)</f>
        <v>3475377081.833333</v>
      </c>
      <c r="C363">
        <f>Table15[[#This Row],[N]]+3</f>
        <v>36103</v>
      </c>
      <c r="D363">
        <f>$G$2*(Table15[[#This Row],[N]]^2)</f>
        <v>3909630000</v>
      </c>
      <c r="E363">
        <f>$H$2*(Table15[[#This Row],[N]])</f>
        <v>43320</v>
      </c>
    </row>
    <row r="364" spans="1:5" x14ac:dyDescent="0.25">
      <c r="A364">
        <v>36200</v>
      </c>
      <c r="B364">
        <f>(8/3)*Table15[[#This Row],[N]]^2+(25/6)*Table15[[#This Row],[N]]-(3/2)</f>
        <v>3494657498.5</v>
      </c>
      <c r="C364">
        <f>Table15[[#This Row],[N]]+3</f>
        <v>36203</v>
      </c>
      <c r="D364">
        <f>$G$2*(Table15[[#This Row],[N]]^2)</f>
        <v>3931320000</v>
      </c>
      <c r="E364">
        <f>$H$2*(Table15[[#This Row],[N]])</f>
        <v>43440</v>
      </c>
    </row>
    <row r="365" spans="1:5" x14ac:dyDescent="0.25">
      <c r="A365">
        <v>36300</v>
      </c>
      <c r="B365">
        <f>(8/3)*Table15[[#This Row],[N]]^2+(25/6)*Table15[[#This Row],[N]]-(3/2)</f>
        <v>3513991248.5</v>
      </c>
      <c r="C365">
        <f>Table15[[#This Row],[N]]+3</f>
        <v>36303</v>
      </c>
      <c r="D365">
        <f>$G$2*(Table15[[#This Row],[N]]^2)</f>
        <v>3953070000</v>
      </c>
      <c r="E365">
        <f>$H$2*(Table15[[#This Row],[N]])</f>
        <v>43560</v>
      </c>
    </row>
    <row r="366" spans="1:5" x14ac:dyDescent="0.25">
      <c r="A366">
        <v>36400</v>
      </c>
      <c r="B366">
        <f>(8/3)*Table15[[#This Row],[N]]^2+(25/6)*Table15[[#This Row],[N]]-(3/2)</f>
        <v>3533378331.833333</v>
      </c>
      <c r="C366">
        <f>Table15[[#This Row],[N]]+3</f>
        <v>36403</v>
      </c>
      <c r="D366">
        <f>$G$2*(Table15[[#This Row],[N]]^2)</f>
        <v>3974880000</v>
      </c>
      <c r="E366">
        <f>$H$2*(Table15[[#This Row],[N]])</f>
        <v>43680</v>
      </c>
    </row>
    <row r="367" spans="1:5" x14ac:dyDescent="0.25">
      <c r="A367">
        <v>36500</v>
      </c>
      <c r="B367">
        <f>(8/3)*Table15[[#This Row],[N]]^2+(25/6)*Table15[[#This Row],[N]]-(3/2)</f>
        <v>3552818748.5</v>
      </c>
      <c r="C367">
        <f>Table15[[#This Row],[N]]+3</f>
        <v>36503</v>
      </c>
      <c r="D367">
        <f>$G$2*(Table15[[#This Row],[N]]^2)</f>
        <v>3996750000</v>
      </c>
      <c r="E367">
        <f>$H$2*(Table15[[#This Row],[N]])</f>
        <v>43800</v>
      </c>
    </row>
    <row r="368" spans="1:5" x14ac:dyDescent="0.25">
      <c r="A368">
        <v>36600</v>
      </c>
      <c r="B368">
        <f>(8/3)*Table15[[#This Row],[N]]^2+(25/6)*Table15[[#This Row],[N]]-(3/2)</f>
        <v>3572312498.5</v>
      </c>
      <c r="C368">
        <f>Table15[[#This Row],[N]]+3</f>
        <v>36603</v>
      </c>
      <c r="D368">
        <f>$G$2*(Table15[[#This Row],[N]]^2)</f>
        <v>4018680000</v>
      </c>
      <c r="E368">
        <f>$H$2*(Table15[[#This Row],[N]])</f>
        <v>43920</v>
      </c>
    </row>
    <row r="369" spans="1:5" x14ac:dyDescent="0.25">
      <c r="A369">
        <v>36700</v>
      </c>
      <c r="B369">
        <f>(8/3)*Table15[[#This Row],[N]]^2+(25/6)*Table15[[#This Row],[N]]-(3/2)</f>
        <v>3591859581.833333</v>
      </c>
      <c r="C369">
        <f>Table15[[#This Row],[N]]+3</f>
        <v>36703</v>
      </c>
      <c r="D369">
        <f>$G$2*(Table15[[#This Row],[N]]^2)</f>
        <v>4040670000</v>
      </c>
      <c r="E369">
        <f>$H$2*(Table15[[#This Row],[N]])</f>
        <v>44040</v>
      </c>
    </row>
    <row r="370" spans="1:5" x14ac:dyDescent="0.25">
      <c r="A370">
        <v>36800</v>
      </c>
      <c r="B370">
        <f>(8/3)*Table15[[#This Row],[N]]^2+(25/6)*Table15[[#This Row],[N]]-(3/2)</f>
        <v>3611459998.5</v>
      </c>
      <c r="C370">
        <f>Table15[[#This Row],[N]]+3</f>
        <v>36803</v>
      </c>
      <c r="D370">
        <f>$G$2*(Table15[[#This Row],[N]]^2)</f>
        <v>4062720000</v>
      </c>
      <c r="E370">
        <f>$H$2*(Table15[[#This Row],[N]])</f>
        <v>44160</v>
      </c>
    </row>
    <row r="371" spans="1:5" x14ac:dyDescent="0.25">
      <c r="A371">
        <v>36900</v>
      </c>
      <c r="B371">
        <f>(8/3)*Table15[[#This Row],[N]]^2+(25/6)*Table15[[#This Row],[N]]-(3/2)</f>
        <v>3631113748.5</v>
      </c>
      <c r="C371">
        <f>Table15[[#This Row],[N]]+3</f>
        <v>36903</v>
      </c>
      <c r="D371">
        <f>$G$2*(Table15[[#This Row],[N]]^2)</f>
        <v>4084830000</v>
      </c>
      <c r="E371">
        <f>$H$2*(Table15[[#This Row],[N]])</f>
        <v>44280</v>
      </c>
    </row>
    <row r="372" spans="1:5" x14ac:dyDescent="0.25">
      <c r="A372">
        <v>37000</v>
      </c>
      <c r="B372">
        <f>(8/3)*Table15[[#This Row],[N]]^2+(25/6)*Table15[[#This Row],[N]]-(3/2)</f>
        <v>3650820831.833333</v>
      </c>
      <c r="C372">
        <f>Table15[[#This Row],[N]]+3</f>
        <v>37003</v>
      </c>
      <c r="D372">
        <f>$G$2*(Table15[[#This Row],[N]]^2)</f>
        <v>4107000000</v>
      </c>
      <c r="E372">
        <f>$H$2*(Table15[[#This Row],[N]])</f>
        <v>44400</v>
      </c>
    </row>
    <row r="373" spans="1:5" x14ac:dyDescent="0.25">
      <c r="A373">
        <v>37100</v>
      </c>
      <c r="B373">
        <f>(8/3)*Table15[[#This Row],[N]]^2+(25/6)*Table15[[#This Row],[N]]-(3/2)</f>
        <v>3670581248.5</v>
      </c>
      <c r="C373">
        <f>Table15[[#This Row],[N]]+3</f>
        <v>37103</v>
      </c>
      <c r="D373">
        <f>$G$2*(Table15[[#This Row],[N]]^2)</f>
        <v>4129230000</v>
      </c>
      <c r="E373">
        <f>$H$2*(Table15[[#This Row],[N]])</f>
        <v>44520</v>
      </c>
    </row>
    <row r="374" spans="1:5" x14ac:dyDescent="0.25">
      <c r="A374">
        <v>37200</v>
      </c>
      <c r="B374">
        <f>(8/3)*Table15[[#This Row],[N]]^2+(25/6)*Table15[[#This Row],[N]]-(3/2)</f>
        <v>3690394998.5</v>
      </c>
      <c r="C374">
        <f>Table15[[#This Row],[N]]+3</f>
        <v>37203</v>
      </c>
      <c r="D374">
        <f>$G$2*(Table15[[#This Row],[N]]^2)</f>
        <v>4151520000</v>
      </c>
      <c r="E374">
        <f>$H$2*(Table15[[#This Row],[N]])</f>
        <v>44640</v>
      </c>
    </row>
    <row r="375" spans="1:5" x14ac:dyDescent="0.25">
      <c r="A375">
        <v>37300</v>
      </c>
      <c r="B375">
        <f>(8/3)*Table15[[#This Row],[N]]^2+(25/6)*Table15[[#This Row],[N]]-(3/2)</f>
        <v>3710262081.833333</v>
      </c>
      <c r="C375">
        <f>Table15[[#This Row],[N]]+3</f>
        <v>37303</v>
      </c>
      <c r="D375">
        <f>$G$2*(Table15[[#This Row],[N]]^2)</f>
        <v>4173870000</v>
      </c>
      <c r="E375">
        <f>$H$2*(Table15[[#This Row],[N]])</f>
        <v>44760</v>
      </c>
    </row>
    <row r="376" spans="1:5" x14ac:dyDescent="0.25">
      <c r="A376">
        <v>37400</v>
      </c>
      <c r="B376">
        <f>(8/3)*Table15[[#This Row],[N]]^2+(25/6)*Table15[[#This Row],[N]]-(3/2)</f>
        <v>3730182498.5</v>
      </c>
      <c r="C376">
        <f>Table15[[#This Row],[N]]+3</f>
        <v>37403</v>
      </c>
      <c r="D376">
        <f>$G$2*(Table15[[#This Row],[N]]^2)</f>
        <v>4196280000</v>
      </c>
      <c r="E376">
        <f>$H$2*(Table15[[#This Row],[N]])</f>
        <v>44880</v>
      </c>
    </row>
    <row r="377" spans="1:5" x14ac:dyDescent="0.25">
      <c r="A377">
        <v>37500</v>
      </c>
      <c r="B377">
        <f>(8/3)*Table15[[#This Row],[N]]^2+(25/6)*Table15[[#This Row],[N]]-(3/2)</f>
        <v>3750156248.5</v>
      </c>
      <c r="C377">
        <f>Table15[[#This Row],[N]]+3</f>
        <v>37503</v>
      </c>
      <c r="D377">
        <f>$G$2*(Table15[[#This Row],[N]]^2)</f>
        <v>4218750000</v>
      </c>
      <c r="E377">
        <f>$H$2*(Table15[[#This Row],[N]])</f>
        <v>45000</v>
      </c>
    </row>
    <row r="378" spans="1:5" x14ac:dyDescent="0.25">
      <c r="A378">
        <v>37600</v>
      </c>
      <c r="B378">
        <f>(8/3)*Table15[[#This Row],[N]]^2+(25/6)*Table15[[#This Row],[N]]-(3/2)</f>
        <v>3770183331.833333</v>
      </c>
      <c r="C378">
        <f>Table15[[#This Row],[N]]+3</f>
        <v>37603</v>
      </c>
      <c r="D378">
        <f>$G$2*(Table15[[#This Row],[N]]^2)</f>
        <v>4241280000</v>
      </c>
      <c r="E378">
        <f>$H$2*(Table15[[#This Row],[N]])</f>
        <v>45120</v>
      </c>
    </row>
    <row r="379" spans="1:5" x14ac:dyDescent="0.25">
      <c r="A379">
        <v>37700</v>
      </c>
      <c r="B379">
        <f>(8/3)*Table15[[#This Row],[N]]^2+(25/6)*Table15[[#This Row],[N]]-(3/2)</f>
        <v>3790263748.5</v>
      </c>
      <c r="C379">
        <f>Table15[[#This Row],[N]]+3</f>
        <v>37703</v>
      </c>
      <c r="D379">
        <f>$G$2*(Table15[[#This Row],[N]]^2)</f>
        <v>4263870000</v>
      </c>
      <c r="E379">
        <f>$H$2*(Table15[[#This Row],[N]])</f>
        <v>45240</v>
      </c>
    </row>
    <row r="380" spans="1:5" x14ac:dyDescent="0.25">
      <c r="A380">
        <v>37800</v>
      </c>
      <c r="B380">
        <f>(8/3)*Table15[[#This Row],[N]]^2+(25/6)*Table15[[#This Row],[N]]-(3/2)</f>
        <v>3810397498.5</v>
      </c>
      <c r="C380">
        <f>Table15[[#This Row],[N]]+3</f>
        <v>37803</v>
      </c>
      <c r="D380">
        <f>$G$2*(Table15[[#This Row],[N]]^2)</f>
        <v>4286520000</v>
      </c>
      <c r="E380">
        <f>$H$2*(Table15[[#This Row],[N]])</f>
        <v>45360</v>
      </c>
    </row>
    <row r="381" spans="1:5" x14ac:dyDescent="0.25">
      <c r="A381">
        <v>37900</v>
      </c>
      <c r="B381">
        <f>(8/3)*Table15[[#This Row],[N]]^2+(25/6)*Table15[[#This Row],[N]]-(3/2)</f>
        <v>3830584581.833333</v>
      </c>
      <c r="C381">
        <f>Table15[[#This Row],[N]]+3</f>
        <v>37903</v>
      </c>
      <c r="D381">
        <f>$G$2*(Table15[[#This Row],[N]]^2)</f>
        <v>4309230000</v>
      </c>
      <c r="E381">
        <f>$H$2*(Table15[[#This Row],[N]])</f>
        <v>45480</v>
      </c>
    </row>
    <row r="382" spans="1:5" x14ac:dyDescent="0.25">
      <c r="A382">
        <v>38000</v>
      </c>
      <c r="B382">
        <f>(8/3)*Table15[[#This Row],[N]]^2+(25/6)*Table15[[#This Row],[N]]-(3/2)</f>
        <v>3850824998.5</v>
      </c>
      <c r="C382">
        <f>Table15[[#This Row],[N]]+3</f>
        <v>38003</v>
      </c>
      <c r="D382">
        <f>$G$2*(Table15[[#This Row],[N]]^2)</f>
        <v>4332000000</v>
      </c>
      <c r="E382">
        <f>$H$2*(Table15[[#This Row],[N]])</f>
        <v>45600</v>
      </c>
    </row>
    <row r="383" spans="1:5" x14ac:dyDescent="0.25">
      <c r="A383">
        <v>38100</v>
      </c>
      <c r="B383">
        <f>(8/3)*Table15[[#This Row],[N]]^2+(25/6)*Table15[[#This Row],[N]]-(3/2)</f>
        <v>3871118748.5</v>
      </c>
      <c r="C383">
        <f>Table15[[#This Row],[N]]+3</f>
        <v>38103</v>
      </c>
      <c r="D383">
        <f>$G$2*(Table15[[#This Row],[N]]^2)</f>
        <v>4354830000</v>
      </c>
      <c r="E383">
        <f>$H$2*(Table15[[#This Row],[N]])</f>
        <v>45720</v>
      </c>
    </row>
    <row r="384" spans="1:5" x14ac:dyDescent="0.25">
      <c r="A384">
        <v>38200</v>
      </c>
      <c r="B384">
        <f>(8/3)*Table15[[#This Row],[N]]^2+(25/6)*Table15[[#This Row],[N]]-(3/2)</f>
        <v>3891465831.833333</v>
      </c>
      <c r="C384">
        <f>Table15[[#This Row],[N]]+3</f>
        <v>38203</v>
      </c>
      <c r="D384">
        <f>$G$2*(Table15[[#This Row],[N]]^2)</f>
        <v>4377720000</v>
      </c>
      <c r="E384">
        <f>$H$2*(Table15[[#This Row],[N]])</f>
        <v>45840</v>
      </c>
    </row>
    <row r="385" spans="1:5" x14ac:dyDescent="0.25">
      <c r="A385">
        <v>38300</v>
      </c>
      <c r="B385">
        <f>(8/3)*Table15[[#This Row],[N]]^2+(25/6)*Table15[[#This Row],[N]]-(3/2)</f>
        <v>3911866248.5</v>
      </c>
      <c r="C385">
        <f>Table15[[#This Row],[N]]+3</f>
        <v>38303</v>
      </c>
      <c r="D385">
        <f>$G$2*(Table15[[#This Row],[N]]^2)</f>
        <v>4400670000</v>
      </c>
      <c r="E385">
        <f>$H$2*(Table15[[#This Row],[N]])</f>
        <v>45960</v>
      </c>
    </row>
    <row r="386" spans="1:5" x14ac:dyDescent="0.25">
      <c r="A386">
        <v>38400</v>
      </c>
      <c r="B386">
        <f>(8/3)*Table15[[#This Row],[N]]^2+(25/6)*Table15[[#This Row],[N]]-(3/2)</f>
        <v>3932319998.5</v>
      </c>
      <c r="C386">
        <f>Table15[[#This Row],[N]]+3</f>
        <v>38403</v>
      </c>
      <c r="D386">
        <f>$G$2*(Table15[[#This Row],[N]]^2)</f>
        <v>4423680000</v>
      </c>
      <c r="E386">
        <f>$H$2*(Table15[[#This Row],[N]])</f>
        <v>46080</v>
      </c>
    </row>
    <row r="387" spans="1:5" x14ac:dyDescent="0.25">
      <c r="A387">
        <v>38500</v>
      </c>
      <c r="B387">
        <f>(8/3)*Table15[[#This Row],[N]]^2+(25/6)*Table15[[#This Row],[N]]-(3/2)</f>
        <v>3952827081.833333</v>
      </c>
      <c r="C387">
        <f>Table15[[#This Row],[N]]+3</f>
        <v>38503</v>
      </c>
      <c r="D387">
        <f>$G$2*(Table15[[#This Row],[N]]^2)</f>
        <v>4446750000</v>
      </c>
      <c r="E387">
        <f>$H$2*(Table15[[#This Row],[N]])</f>
        <v>46200</v>
      </c>
    </row>
    <row r="388" spans="1:5" x14ac:dyDescent="0.25">
      <c r="A388">
        <v>38600</v>
      </c>
      <c r="B388">
        <f>(8/3)*Table15[[#This Row],[N]]^2+(25/6)*Table15[[#This Row],[N]]-(3/2)</f>
        <v>3973387498.5</v>
      </c>
      <c r="C388">
        <f>Table15[[#This Row],[N]]+3</f>
        <v>38603</v>
      </c>
      <c r="D388">
        <f>$G$2*(Table15[[#This Row],[N]]^2)</f>
        <v>4469880000</v>
      </c>
      <c r="E388">
        <f>$H$2*(Table15[[#This Row],[N]])</f>
        <v>46320</v>
      </c>
    </row>
    <row r="389" spans="1:5" x14ac:dyDescent="0.25">
      <c r="A389">
        <v>38700</v>
      </c>
      <c r="B389">
        <f>(8/3)*Table15[[#This Row],[N]]^2+(25/6)*Table15[[#This Row],[N]]-(3/2)</f>
        <v>3994001248.5</v>
      </c>
      <c r="C389">
        <f>Table15[[#This Row],[N]]+3</f>
        <v>38703</v>
      </c>
      <c r="D389">
        <f>$G$2*(Table15[[#This Row],[N]]^2)</f>
        <v>4493070000</v>
      </c>
      <c r="E389">
        <f>$H$2*(Table15[[#This Row],[N]])</f>
        <v>46440</v>
      </c>
    </row>
    <row r="390" spans="1:5" x14ac:dyDescent="0.25">
      <c r="A390">
        <v>38800</v>
      </c>
      <c r="B390">
        <f>(8/3)*Table15[[#This Row],[N]]^2+(25/6)*Table15[[#This Row],[N]]-(3/2)</f>
        <v>4014668331.833333</v>
      </c>
      <c r="C390">
        <f>Table15[[#This Row],[N]]+3</f>
        <v>38803</v>
      </c>
      <c r="D390">
        <f>$G$2*(Table15[[#This Row],[N]]^2)</f>
        <v>4516320000</v>
      </c>
      <c r="E390">
        <f>$H$2*(Table15[[#This Row],[N]])</f>
        <v>46560</v>
      </c>
    </row>
    <row r="391" spans="1:5" x14ac:dyDescent="0.25">
      <c r="A391">
        <v>38900</v>
      </c>
      <c r="B391">
        <f>(8/3)*Table15[[#This Row],[N]]^2+(25/6)*Table15[[#This Row],[N]]-(3/2)</f>
        <v>4035388748.5</v>
      </c>
      <c r="C391">
        <f>Table15[[#This Row],[N]]+3</f>
        <v>38903</v>
      </c>
      <c r="D391">
        <f>$G$2*(Table15[[#This Row],[N]]^2)</f>
        <v>4539630000</v>
      </c>
      <c r="E391">
        <f>$H$2*(Table15[[#This Row],[N]])</f>
        <v>46680</v>
      </c>
    </row>
    <row r="392" spans="1:5" x14ac:dyDescent="0.25">
      <c r="A392">
        <v>39000</v>
      </c>
      <c r="B392">
        <f>(8/3)*Table15[[#This Row],[N]]^2+(25/6)*Table15[[#This Row],[N]]-(3/2)</f>
        <v>4056162498.5</v>
      </c>
      <c r="C392">
        <f>Table15[[#This Row],[N]]+3</f>
        <v>39003</v>
      </c>
      <c r="D392">
        <f>$G$2*(Table15[[#This Row],[N]]^2)</f>
        <v>4563000000</v>
      </c>
      <c r="E392">
        <f>$H$2*(Table15[[#This Row],[N]])</f>
        <v>46800</v>
      </c>
    </row>
    <row r="393" spans="1:5" x14ac:dyDescent="0.25">
      <c r="A393">
        <v>39100</v>
      </c>
      <c r="B393">
        <f>(8/3)*Table15[[#This Row],[N]]^2+(25/6)*Table15[[#This Row],[N]]-(3/2)</f>
        <v>4076989581.833333</v>
      </c>
      <c r="C393">
        <f>Table15[[#This Row],[N]]+3</f>
        <v>39103</v>
      </c>
      <c r="D393">
        <f>$G$2*(Table15[[#This Row],[N]]^2)</f>
        <v>4586430000</v>
      </c>
      <c r="E393">
        <f>$H$2*(Table15[[#This Row],[N]])</f>
        <v>46920</v>
      </c>
    </row>
    <row r="394" spans="1:5" x14ac:dyDescent="0.25">
      <c r="A394">
        <v>39200</v>
      </c>
      <c r="B394">
        <f>(8/3)*Table15[[#This Row],[N]]^2+(25/6)*Table15[[#This Row],[N]]-(3/2)</f>
        <v>4097869998.5</v>
      </c>
      <c r="C394">
        <f>Table15[[#This Row],[N]]+3</f>
        <v>39203</v>
      </c>
      <c r="D394">
        <f>$G$2*(Table15[[#This Row],[N]]^2)</f>
        <v>4609920000</v>
      </c>
      <c r="E394">
        <f>$H$2*(Table15[[#This Row],[N]])</f>
        <v>47040</v>
      </c>
    </row>
    <row r="395" spans="1:5" x14ac:dyDescent="0.25">
      <c r="A395">
        <v>39300</v>
      </c>
      <c r="B395">
        <f>(8/3)*Table15[[#This Row],[N]]^2+(25/6)*Table15[[#This Row],[N]]-(3/2)</f>
        <v>4118803748.5</v>
      </c>
      <c r="C395">
        <f>Table15[[#This Row],[N]]+3</f>
        <v>39303</v>
      </c>
      <c r="D395">
        <f>$G$2*(Table15[[#This Row],[N]]^2)</f>
        <v>4633470000</v>
      </c>
      <c r="E395">
        <f>$H$2*(Table15[[#This Row],[N]])</f>
        <v>47160</v>
      </c>
    </row>
    <row r="396" spans="1:5" x14ac:dyDescent="0.25">
      <c r="A396">
        <v>39400</v>
      </c>
      <c r="B396">
        <f>(8/3)*Table15[[#This Row],[N]]^2+(25/6)*Table15[[#This Row],[N]]-(3/2)</f>
        <v>4139790831.833333</v>
      </c>
      <c r="C396">
        <f>Table15[[#This Row],[N]]+3</f>
        <v>39403</v>
      </c>
      <c r="D396">
        <f>$G$2*(Table15[[#This Row],[N]]^2)</f>
        <v>4657080000</v>
      </c>
      <c r="E396">
        <f>$H$2*(Table15[[#This Row],[N]])</f>
        <v>47280</v>
      </c>
    </row>
    <row r="397" spans="1:5" x14ac:dyDescent="0.25">
      <c r="A397">
        <v>39500</v>
      </c>
      <c r="B397">
        <f>(8/3)*Table15[[#This Row],[N]]^2+(25/6)*Table15[[#This Row],[N]]-(3/2)</f>
        <v>4160831248.5</v>
      </c>
      <c r="C397">
        <f>Table15[[#This Row],[N]]+3</f>
        <v>39503</v>
      </c>
      <c r="D397">
        <f>$G$2*(Table15[[#This Row],[N]]^2)</f>
        <v>4680750000</v>
      </c>
      <c r="E397">
        <f>$H$2*(Table15[[#This Row],[N]])</f>
        <v>47400</v>
      </c>
    </row>
    <row r="398" spans="1:5" x14ac:dyDescent="0.25">
      <c r="A398">
        <v>39600</v>
      </c>
      <c r="B398">
        <f>(8/3)*Table15[[#This Row],[N]]^2+(25/6)*Table15[[#This Row],[N]]-(3/2)</f>
        <v>4181924998.5</v>
      </c>
      <c r="C398">
        <f>Table15[[#This Row],[N]]+3</f>
        <v>39603</v>
      </c>
      <c r="D398">
        <f>$G$2*(Table15[[#This Row],[N]]^2)</f>
        <v>4704480000</v>
      </c>
      <c r="E398">
        <f>$H$2*(Table15[[#This Row],[N]])</f>
        <v>47520</v>
      </c>
    </row>
    <row r="399" spans="1:5" x14ac:dyDescent="0.25">
      <c r="A399">
        <v>39700</v>
      </c>
      <c r="B399">
        <f>(8/3)*Table15[[#This Row],[N]]^2+(25/6)*Table15[[#This Row],[N]]-(3/2)</f>
        <v>4203072081.833333</v>
      </c>
      <c r="C399">
        <f>Table15[[#This Row],[N]]+3</f>
        <v>39703</v>
      </c>
      <c r="D399">
        <f>$G$2*(Table15[[#This Row],[N]]^2)</f>
        <v>4728270000</v>
      </c>
      <c r="E399">
        <f>$H$2*(Table15[[#This Row],[N]])</f>
        <v>47640</v>
      </c>
    </row>
    <row r="400" spans="1:5" x14ac:dyDescent="0.25">
      <c r="A400">
        <v>39800</v>
      </c>
      <c r="B400">
        <f>(8/3)*Table15[[#This Row],[N]]^2+(25/6)*Table15[[#This Row],[N]]-(3/2)</f>
        <v>4224272498.5</v>
      </c>
      <c r="C400">
        <f>Table15[[#This Row],[N]]+3</f>
        <v>39803</v>
      </c>
      <c r="D400">
        <f>$G$2*(Table15[[#This Row],[N]]^2)</f>
        <v>4752120000</v>
      </c>
      <c r="E400">
        <f>$H$2*(Table15[[#This Row],[N]])</f>
        <v>47760</v>
      </c>
    </row>
    <row r="401" spans="1:5" x14ac:dyDescent="0.25">
      <c r="A401">
        <v>39900</v>
      </c>
      <c r="B401">
        <f>(8/3)*Table15[[#This Row],[N]]^2+(25/6)*Table15[[#This Row],[N]]-(3/2)</f>
        <v>4245526248.5</v>
      </c>
      <c r="C401">
        <f>Table15[[#This Row],[N]]+3</f>
        <v>39903</v>
      </c>
      <c r="D401">
        <f>$G$2*(Table15[[#This Row],[N]]^2)</f>
        <v>4776030000</v>
      </c>
      <c r="E401">
        <f>$H$2*(Table15[[#This Row],[N]])</f>
        <v>47880</v>
      </c>
    </row>
    <row r="402" spans="1:5" x14ac:dyDescent="0.25">
      <c r="A402">
        <v>40000</v>
      </c>
      <c r="B402">
        <f>(8/3)*Table15[[#This Row],[N]]^2+(25/6)*Table15[[#This Row],[N]]-(3/2)</f>
        <v>4266833331.833333</v>
      </c>
      <c r="C402">
        <f>Table15[[#This Row],[N]]+3</f>
        <v>40003</v>
      </c>
      <c r="D402">
        <f>$G$2*(Table15[[#This Row],[N]]^2)</f>
        <v>4800000000</v>
      </c>
      <c r="E402">
        <f>$H$2*(Table15[[#This Row],[N]])</f>
        <v>48000</v>
      </c>
    </row>
    <row r="403" spans="1:5" x14ac:dyDescent="0.25">
      <c r="A403">
        <v>40100</v>
      </c>
      <c r="B403">
        <f>(8/3)*Table15[[#This Row],[N]]^2+(25/6)*Table15[[#This Row],[N]]-(3/2)</f>
        <v>4288193748.5</v>
      </c>
      <c r="C403">
        <f>Table15[[#This Row],[N]]+3</f>
        <v>40103</v>
      </c>
      <c r="D403">
        <f>$G$2*(Table15[[#This Row],[N]]^2)</f>
        <v>4824030000</v>
      </c>
      <c r="E403">
        <f>$H$2*(Table15[[#This Row],[N]])</f>
        <v>48120</v>
      </c>
    </row>
    <row r="404" spans="1:5" x14ac:dyDescent="0.25">
      <c r="A404">
        <v>40200</v>
      </c>
      <c r="B404">
        <f>(8/3)*Table15[[#This Row],[N]]^2+(25/6)*Table15[[#This Row],[N]]-(3/2)</f>
        <v>4309607498.5</v>
      </c>
      <c r="C404">
        <f>Table15[[#This Row],[N]]+3</f>
        <v>40203</v>
      </c>
      <c r="D404">
        <f>$G$2*(Table15[[#This Row],[N]]^2)</f>
        <v>4848120000</v>
      </c>
      <c r="E404">
        <f>$H$2*(Table15[[#This Row],[N]])</f>
        <v>48240</v>
      </c>
    </row>
    <row r="405" spans="1:5" x14ac:dyDescent="0.25">
      <c r="A405">
        <v>40300</v>
      </c>
      <c r="B405">
        <f>(8/3)*Table15[[#This Row],[N]]^2+(25/6)*Table15[[#This Row],[N]]-(3/2)</f>
        <v>4331074581.833333</v>
      </c>
      <c r="C405">
        <f>Table15[[#This Row],[N]]+3</f>
        <v>40303</v>
      </c>
      <c r="D405">
        <f>$G$2*(Table15[[#This Row],[N]]^2)</f>
        <v>4872270000</v>
      </c>
      <c r="E405">
        <f>$H$2*(Table15[[#This Row],[N]])</f>
        <v>48360</v>
      </c>
    </row>
    <row r="406" spans="1:5" x14ac:dyDescent="0.25">
      <c r="A406">
        <v>40400</v>
      </c>
      <c r="B406">
        <f>(8/3)*Table15[[#This Row],[N]]^2+(25/6)*Table15[[#This Row],[N]]-(3/2)</f>
        <v>4352594998.499999</v>
      </c>
      <c r="C406">
        <f>Table15[[#This Row],[N]]+3</f>
        <v>40403</v>
      </c>
      <c r="D406">
        <f>$G$2*(Table15[[#This Row],[N]]^2)</f>
        <v>4896480000</v>
      </c>
      <c r="E406">
        <f>$H$2*(Table15[[#This Row],[N]])</f>
        <v>48480</v>
      </c>
    </row>
    <row r="407" spans="1:5" x14ac:dyDescent="0.25">
      <c r="A407">
        <v>40500</v>
      </c>
      <c r="B407">
        <f>(8/3)*Table15[[#This Row],[N]]^2+(25/6)*Table15[[#This Row],[N]]-(3/2)</f>
        <v>4374168748.5</v>
      </c>
      <c r="C407">
        <f>Table15[[#This Row],[N]]+3</f>
        <v>40503</v>
      </c>
      <c r="D407">
        <f>$G$2*(Table15[[#This Row],[N]]^2)</f>
        <v>4920750000</v>
      </c>
      <c r="E407">
        <f>$H$2*(Table15[[#This Row],[N]])</f>
        <v>48600</v>
      </c>
    </row>
    <row r="408" spans="1:5" x14ac:dyDescent="0.25">
      <c r="A408">
        <v>40600</v>
      </c>
      <c r="B408">
        <f>(8/3)*Table15[[#This Row],[N]]^2+(25/6)*Table15[[#This Row],[N]]-(3/2)</f>
        <v>4395795831.833333</v>
      </c>
      <c r="C408">
        <f>Table15[[#This Row],[N]]+3</f>
        <v>40603</v>
      </c>
      <c r="D408">
        <f>$G$2*(Table15[[#This Row],[N]]^2)</f>
        <v>4945080000</v>
      </c>
      <c r="E408">
        <f>$H$2*(Table15[[#This Row],[N]])</f>
        <v>48720</v>
      </c>
    </row>
    <row r="409" spans="1:5" x14ac:dyDescent="0.25">
      <c r="A409">
        <v>40700</v>
      </c>
      <c r="B409">
        <f>(8/3)*Table15[[#This Row],[N]]^2+(25/6)*Table15[[#This Row],[N]]-(3/2)</f>
        <v>4417476248.499999</v>
      </c>
      <c r="C409">
        <f>Table15[[#This Row],[N]]+3</f>
        <v>40703</v>
      </c>
      <c r="D409">
        <f>$G$2*(Table15[[#This Row],[N]]^2)</f>
        <v>4969470000</v>
      </c>
      <c r="E409">
        <f>$H$2*(Table15[[#This Row],[N]])</f>
        <v>48840</v>
      </c>
    </row>
    <row r="410" spans="1:5" x14ac:dyDescent="0.25">
      <c r="A410">
        <v>40800</v>
      </c>
      <c r="B410">
        <f>(8/3)*Table15[[#This Row],[N]]^2+(25/6)*Table15[[#This Row],[N]]-(3/2)</f>
        <v>4439209998.5</v>
      </c>
      <c r="C410">
        <f>Table15[[#This Row],[N]]+3</f>
        <v>40803</v>
      </c>
      <c r="D410">
        <f>$G$2*(Table15[[#This Row],[N]]^2)</f>
        <v>4993920000</v>
      </c>
      <c r="E410">
        <f>$H$2*(Table15[[#This Row],[N]])</f>
        <v>48960</v>
      </c>
    </row>
    <row r="411" spans="1:5" x14ac:dyDescent="0.25">
      <c r="A411">
        <v>40900</v>
      </c>
      <c r="B411">
        <f>(8/3)*Table15[[#This Row],[N]]^2+(25/6)*Table15[[#This Row],[N]]-(3/2)</f>
        <v>4460997081.833333</v>
      </c>
      <c r="C411">
        <f>Table15[[#This Row],[N]]+3</f>
        <v>40903</v>
      </c>
      <c r="D411">
        <f>$G$2*(Table15[[#This Row],[N]]^2)</f>
        <v>5018430000</v>
      </c>
      <c r="E411">
        <f>$H$2*(Table15[[#This Row],[N]])</f>
        <v>49080</v>
      </c>
    </row>
    <row r="412" spans="1:5" x14ac:dyDescent="0.25">
      <c r="A412">
        <v>41000</v>
      </c>
      <c r="B412">
        <f>(8/3)*Table15[[#This Row],[N]]^2+(25/6)*Table15[[#This Row],[N]]-(3/2)</f>
        <v>4482837498.499999</v>
      </c>
      <c r="C412">
        <f>Table15[[#This Row],[N]]+3</f>
        <v>41003</v>
      </c>
      <c r="D412">
        <f>$G$2*(Table15[[#This Row],[N]]^2)</f>
        <v>5043000000</v>
      </c>
      <c r="E412">
        <f>$H$2*(Table15[[#This Row],[N]])</f>
        <v>49200</v>
      </c>
    </row>
    <row r="413" spans="1:5" x14ac:dyDescent="0.25">
      <c r="A413">
        <v>41100</v>
      </c>
      <c r="B413">
        <f>(8/3)*Table15[[#This Row],[N]]^2+(25/6)*Table15[[#This Row],[N]]-(3/2)</f>
        <v>4504731248.5</v>
      </c>
      <c r="C413">
        <f>Table15[[#This Row],[N]]+3</f>
        <v>41103</v>
      </c>
      <c r="D413">
        <f>$G$2*(Table15[[#This Row],[N]]^2)</f>
        <v>5067630000</v>
      </c>
      <c r="E413">
        <f>$H$2*(Table15[[#This Row],[N]])</f>
        <v>49320</v>
      </c>
    </row>
    <row r="414" spans="1:5" x14ac:dyDescent="0.25">
      <c r="A414">
        <v>41200</v>
      </c>
      <c r="B414">
        <f>(8/3)*Table15[[#This Row],[N]]^2+(25/6)*Table15[[#This Row],[N]]-(3/2)</f>
        <v>4526678331.833333</v>
      </c>
      <c r="C414">
        <f>Table15[[#This Row],[N]]+3</f>
        <v>41203</v>
      </c>
      <c r="D414">
        <f>$G$2*(Table15[[#This Row],[N]]^2)</f>
        <v>5092320000</v>
      </c>
      <c r="E414">
        <f>$H$2*(Table15[[#This Row],[N]])</f>
        <v>49440</v>
      </c>
    </row>
    <row r="415" spans="1:5" x14ac:dyDescent="0.25">
      <c r="A415">
        <v>41300</v>
      </c>
      <c r="B415">
        <f>(8/3)*Table15[[#This Row],[N]]^2+(25/6)*Table15[[#This Row],[N]]-(3/2)</f>
        <v>4548678748.499999</v>
      </c>
      <c r="C415">
        <f>Table15[[#This Row],[N]]+3</f>
        <v>41303</v>
      </c>
      <c r="D415">
        <f>$G$2*(Table15[[#This Row],[N]]^2)</f>
        <v>5117070000</v>
      </c>
      <c r="E415">
        <f>$H$2*(Table15[[#This Row],[N]])</f>
        <v>49560</v>
      </c>
    </row>
    <row r="416" spans="1:5" x14ac:dyDescent="0.25">
      <c r="A416">
        <v>41400</v>
      </c>
      <c r="B416">
        <f>(8/3)*Table15[[#This Row],[N]]^2+(25/6)*Table15[[#This Row],[N]]-(3/2)</f>
        <v>4570732498.5</v>
      </c>
      <c r="C416">
        <f>Table15[[#This Row],[N]]+3</f>
        <v>41403</v>
      </c>
      <c r="D416">
        <f>$G$2*(Table15[[#This Row],[N]]^2)</f>
        <v>5141880000</v>
      </c>
      <c r="E416">
        <f>$H$2*(Table15[[#This Row],[N]])</f>
        <v>49680</v>
      </c>
    </row>
    <row r="417" spans="1:5" x14ac:dyDescent="0.25">
      <c r="A417">
        <v>41500</v>
      </c>
      <c r="B417">
        <f>(8/3)*Table15[[#This Row],[N]]^2+(25/6)*Table15[[#This Row],[N]]-(3/2)</f>
        <v>4592839581.833333</v>
      </c>
      <c r="C417">
        <f>Table15[[#This Row],[N]]+3</f>
        <v>41503</v>
      </c>
      <c r="D417">
        <f>$G$2*(Table15[[#This Row],[N]]^2)</f>
        <v>5166750000</v>
      </c>
      <c r="E417">
        <f>$H$2*(Table15[[#This Row],[N]])</f>
        <v>49800</v>
      </c>
    </row>
    <row r="418" spans="1:5" x14ac:dyDescent="0.25">
      <c r="A418">
        <v>41600</v>
      </c>
      <c r="B418">
        <f>(8/3)*Table15[[#This Row],[N]]^2+(25/6)*Table15[[#This Row],[N]]-(3/2)</f>
        <v>4614999998.499999</v>
      </c>
      <c r="C418">
        <f>Table15[[#This Row],[N]]+3</f>
        <v>41603</v>
      </c>
      <c r="D418">
        <f>$G$2*(Table15[[#This Row],[N]]^2)</f>
        <v>5191680000</v>
      </c>
      <c r="E418">
        <f>$H$2*(Table15[[#This Row],[N]])</f>
        <v>49920</v>
      </c>
    </row>
    <row r="419" spans="1:5" x14ac:dyDescent="0.25">
      <c r="A419">
        <v>41700</v>
      </c>
      <c r="B419">
        <f>(8/3)*Table15[[#This Row],[N]]^2+(25/6)*Table15[[#This Row],[N]]-(3/2)</f>
        <v>4637213748.5</v>
      </c>
      <c r="C419">
        <f>Table15[[#This Row],[N]]+3</f>
        <v>41703</v>
      </c>
      <c r="D419">
        <f>$G$2*(Table15[[#This Row],[N]]^2)</f>
        <v>5216670000</v>
      </c>
      <c r="E419">
        <f>$H$2*(Table15[[#This Row],[N]])</f>
        <v>50040</v>
      </c>
    </row>
    <row r="420" spans="1:5" x14ac:dyDescent="0.25">
      <c r="A420">
        <v>41800</v>
      </c>
      <c r="B420">
        <f>(8/3)*Table15[[#This Row],[N]]^2+(25/6)*Table15[[#This Row],[N]]-(3/2)</f>
        <v>4659480831.833333</v>
      </c>
      <c r="C420">
        <f>Table15[[#This Row],[N]]+3</f>
        <v>41803</v>
      </c>
      <c r="D420">
        <f>$G$2*(Table15[[#This Row],[N]]^2)</f>
        <v>5241720000</v>
      </c>
      <c r="E420">
        <f>$H$2*(Table15[[#This Row],[N]])</f>
        <v>50160</v>
      </c>
    </row>
    <row r="421" spans="1:5" x14ac:dyDescent="0.25">
      <c r="A421">
        <v>41900</v>
      </c>
      <c r="B421">
        <f>(8/3)*Table15[[#This Row],[N]]^2+(25/6)*Table15[[#This Row],[N]]-(3/2)</f>
        <v>4681801248.499999</v>
      </c>
      <c r="C421">
        <f>Table15[[#This Row],[N]]+3</f>
        <v>41903</v>
      </c>
      <c r="D421">
        <f>$G$2*(Table15[[#This Row],[N]]^2)</f>
        <v>5266830000</v>
      </c>
      <c r="E421">
        <f>$H$2*(Table15[[#This Row],[N]])</f>
        <v>50280</v>
      </c>
    </row>
    <row r="422" spans="1:5" x14ac:dyDescent="0.25">
      <c r="A422">
        <v>42000</v>
      </c>
      <c r="B422">
        <f>(8/3)*Table15[[#This Row],[N]]^2+(25/6)*Table15[[#This Row],[N]]-(3/2)</f>
        <v>4704174998.5</v>
      </c>
      <c r="C422">
        <f>Table15[[#This Row],[N]]+3</f>
        <v>42003</v>
      </c>
      <c r="D422">
        <f>$G$2*(Table15[[#This Row],[N]]^2)</f>
        <v>5292000000</v>
      </c>
      <c r="E422">
        <f>$H$2*(Table15[[#This Row],[N]])</f>
        <v>50400</v>
      </c>
    </row>
    <row r="423" spans="1:5" x14ac:dyDescent="0.25">
      <c r="A423">
        <v>42100</v>
      </c>
      <c r="B423">
        <f>(8/3)*Table15[[#This Row],[N]]^2+(25/6)*Table15[[#This Row],[N]]-(3/2)</f>
        <v>4726602081.833333</v>
      </c>
      <c r="C423">
        <f>Table15[[#This Row],[N]]+3</f>
        <v>42103</v>
      </c>
      <c r="D423">
        <f>$G$2*(Table15[[#This Row],[N]]^2)</f>
        <v>5317230000</v>
      </c>
      <c r="E423">
        <f>$H$2*(Table15[[#This Row],[N]])</f>
        <v>50520</v>
      </c>
    </row>
    <row r="424" spans="1:5" x14ac:dyDescent="0.25">
      <c r="A424">
        <v>42200</v>
      </c>
      <c r="B424">
        <f>(8/3)*Table15[[#This Row],[N]]^2+(25/6)*Table15[[#This Row],[N]]-(3/2)</f>
        <v>4749082498.499999</v>
      </c>
      <c r="C424">
        <f>Table15[[#This Row],[N]]+3</f>
        <v>42203</v>
      </c>
      <c r="D424">
        <f>$G$2*(Table15[[#This Row],[N]]^2)</f>
        <v>5342520000</v>
      </c>
      <c r="E424">
        <f>$H$2*(Table15[[#This Row],[N]])</f>
        <v>50640</v>
      </c>
    </row>
    <row r="425" spans="1:5" x14ac:dyDescent="0.25">
      <c r="A425">
        <v>42300</v>
      </c>
      <c r="B425">
        <f>(8/3)*Table15[[#This Row],[N]]^2+(25/6)*Table15[[#This Row],[N]]-(3/2)</f>
        <v>4771616248.5</v>
      </c>
      <c r="C425">
        <f>Table15[[#This Row],[N]]+3</f>
        <v>42303</v>
      </c>
      <c r="D425">
        <f>$G$2*(Table15[[#This Row],[N]]^2)</f>
        <v>5367870000</v>
      </c>
      <c r="E425">
        <f>$H$2*(Table15[[#This Row],[N]])</f>
        <v>50760</v>
      </c>
    </row>
    <row r="426" spans="1:5" x14ac:dyDescent="0.25">
      <c r="A426">
        <v>42400</v>
      </c>
      <c r="B426">
        <f>(8/3)*Table15[[#This Row],[N]]^2+(25/6)*Table15[[#This Row],[N]]-(3/2)</f>
        <v>4794203331.833333</v>
      </c>
      <c r="C426">
        <f>Table15[[#This Row],[N]]+3</f>
        <v>42403</v>
      </c>
      <c r="D426">
        <f>$G$2*(Table15[[#This Row],[N]]^2)</f>
        <v>5393280000</v>
      </c>
      <c r="E426">
        <f>$H$2*(Table15[[#This Row],[N]])</f>
        <v>50880</v>
      </c>
    </row>
    <row r="427" spans="1:5" x14ac:dyDescent="0.25">
      <c r="A427">
        <v>42500</v>
      </c>
      <c r="B427">
        <f>(8/3)*Table15[[#This Row],[N]]^2+(25/6)*Table15[[#This Row],[N]]-(3/2)</f>
        <v>4816843748.499999</v>
      </c>
      <c r="C427">
        <f>Table15[[#This Row],[N]]+3</f>
        <v>42503</v>
      </c>
      <c r="D427">
        <f>$G$2*(Table15[[#This Row],[N]]^2)</f>
        <v>5418750000</v>
      </c>
      <c r="E427">
        <f>$H$2*(Table15[[#This Row],[N]])</f>
        <v>51000</v>
      </c>
    </row>
    <row r="428" spans="1:5" x14ac:dyDescent="0.25">
      <c r="A428">
        <v>42600</v>
      </c>
      <c r="B428">
        <f>(8/3)*Table15[[#This Row],[N]]^2+(25/6)*Table15[[#This Row],[N]]-(3/2)</f>
        <v>4839537498.5</v>
      </c>
      <c r="C428">
        <f>Table15[[#This Row],[N]]+3</f>
        <v>42603</v>
      </c>
      <c r="D428">
        <f>$G$2*(Table15[[#This Row],[N]]^2)</f>
        <v>5444280000</v>
      </c>
      <c r="E428">
        <f>$H$2*(Table15[[#This Row],[N]])</f>
        <v>51120</v>
      </c>
    </row>
    <row r="429" spans="1:5" x14ac:dyDescent="0.25">
      <c r="A429">
        <v>42700</v>
      </c>
      <c r="B429">
        <f>(8/3)*Table15[[#This Row],[N]]^2+(25/6)*Table15[[#This Row],[N]]-(3/2)</f>
        <v>4862284581.833333</v>
      </c>
      <c r="C429">
        <f>Table15[[#This Row],[N]]+3</f>
        <v>42703</v>
      </c>
      <c r="D429">
        <f>$G$2*(Table15[[#This Row],[N]]^2)</f>
        <v>5469870000</v>
      </c>
      <c r="E429">
        <f>$H$2*(Table15[[#This Row],[N]])</f>
        <v>51240</v>
      </c>
    </row>
    <row r="430" spans="1:5" x14ac:dyDescent="0.25">
      <c r="A430">
        <v>42800</v>
      </c>
      <c r="B430">
        <f>(8/3)*Table15[[#This Row],[N]]^2+(25/6)*Table15[[#This Row],[N]]-(3/2)</f>
        <v>4885084998.499999</v>
      </c>
      <c r="C430">
        <f>Table15[[#This Row],[N]]+3</f>
        <v>42803</v>
      </c>
      <c r="D430">
        <f>$G$2*(Table15[[#This Row],[N]]^2)</f>
        <v>5495520000</v>
      </c>
      <c r="E430">
        <f>$H$2*(Table15[[#This Row],[N]])</f>
        <v>51360</v>
      </c>
    </row>
    <row r="431" spans="1:5" x14ac:dyDescent="0.25">
      <c r="A431">
        <v>42900</v>
      </c>
      <c r="B431">
        <f>(8/3)*Table15[[#This Row],[N]]^2+(25/6)*Table15[[#This Row],[N]]-(3/2)</f>
        <v>4907938748.5</v>
      </c>
      <c r="C431">
        <f>Table15[[#This Row],[N]]+3</f>
        <v>42903</v>
      </c>
      <c r="D431">
        <f>$G$2*(Table15[[#This Row],[N]]^2)</f>
        <v>5521230000</v>
      </c>
      <c r="E431">
        <f>$H$2*(Table15[[#This Row],[N]])</f>
        <v>51480</v>
      </c>
    </row>
    <row r="432" spans="1:5" x14ac:dyDescent="0.25">
      <c r="A432">
        <v>43000</v>
      </c>
      <c r="B432">
        <f>(8/3)*Table15[[#This Row],[N]]^2+(25/6)*Table15[[#This Row],[N]]-(3/2)</f>
        <v>4930845831.833333</v>
      </c>
      <c r="C432">
        <f>Table15[[#This Row],[N]]+3</f>
        <v>43003</v>
      </c>
      <c r="D432">
        <f>$G$2*(Table15[[#This Row],[N]]^2)</f>
        <v>5547000000</v>
      </c>
      <c r="E432">
        <f>$H$2*(Table15[[#This Row],[N]])</f>
        <v>51600</v>
      </c>
    </row>
    <row r="433" spans="1:5" x14ac:dyDescent="0.25">
      <c r="A433">
        <v>43100</v>
      </c>
      <c r="B433">
        <f>(8/3)*Table15[[#This Row],[N]]^2+(25/6)*Table15[[#This Row],[N]]-(3/2)</f>
        <v>4953806248.499999</v>
      </c>
      <c r="C433">
        <f>Table15[[#This Row],[N]]+3</f>
        <v>43103</v>
      </c>
      <c r="D433">
        <f>$G$2*(Table15[[#This Row],[N]]^2)</f>
        <v>5572830000</v>
      </c>
      <c r="E433">
        <f>$H$2*(Table15[[#This Row],[N]])</f>
        <v>51720</v>
      </c>
    </row>
    <row r="434" spans="1:5" x14ac:dyDescent="0.25">
      <c r="A434">
        <v>43200</v>
      </c>
      <c r="B434">
        <f>(8/3)*Table15[[#This Row],[N]]^2+(25/6)*Table15[[#This Row],[N]]-(3/2)</f>
        <v>4976819998.5</v>
      </c>
      <c r="C434">
        <f>Table15[[#This Row],[N]]+3</f>
        <v>43203</v>
      </c>
      <c r="D434">
        <f>$G$2*(Table15[[#This Row],[N]]^2)</f>
        <v>5598720000</v>
      </c>
      <c r="E434">
        <f>$H$2*(Table15[[#This Row],[N]])</f>
        <v>51840</v>
      </c>
    </row>
    <row r="435" spans="1:5" x14ac:dyDescent="0.25">
      <c r="A435">
        <v>43300</v>
      </c>
      <c r="B435">
        <f>(8/3)*Table15[[#This Row],[N]]^2+(25/6)*Table15[[#This Row],[N]]-(3/2)</f>
        <v>4999887081.833333</v>
      </c>
      <c r="C435">
        <f>Table15[[#This Row],[N]]+3</f>
        <v>43303</v>
      </c>
      <c r="D435">
        <f>$G$2*(Table15[[#This Row],[N]]^2)</f>
        <v>5624670000</v>
      </c>
      <c r="E435">
        <f>$H$2*(Table15[[#This Row],[N]])</f>
        <v>51960</v>
      </c>
    </row>
    <row r="436" spans="1:5" x14ac:dyDescent="0.25">
      <c r="A436">
        <v>43400</v>
      </c>
      <c r="B436">
        <f>(8/3)*Table15[[#This Row],[N]]^2+(25/6)*Table15[[#This Row],[N]]-(3/2)</f>
        <v>5023007498.499999</v>
      </c>
      <c r="C436">
        <f>Table15[[#This Row],[N]]+3</f>
        <v>43403</v>
      </c>
      <c r="D436">
        <f>$G$2*(Table15[[#This Row],[N]]^2)</f>
        <v>5650680000</v>
      </c>
      <c r="E436">
        <f>$H$2*(Table15[[#This Row],[N]])</f>
        <v>52080</v>
      </c>
    </row>
    <row r="437" spans="1:5" x14ac:dyDescent="0.25">
      <c r="A437">
        <v>43500</v>
      </c>
      <c r="B437">
        <f>(8/3)*Table15[[#This Row],[N]]^2+(25/6)*Table15[[#This Row],[N]]-(3/2)</f>
        <v>5046181248.5</v>
      </c>
      <c r="C437">
        <f>Table15[[#This Row],[N]]+3</f>
        <v>43503</v>
      </c>
      <c r="D437">
        <f>$G$2*(Table15[[#This Row],[N]]^2)</f>
        <v>5676750000</v>
      </c>
      <c r="E437">
        <f>$H$2*(Table15[[#This Row],[N]])</f>
        <v>52200</v>
      </c>
    </row>
    <row r="438" spans="1:5" x14ac:dyDescent="0.25">
      <c r="A438">
        <v>43600</v>
      </c>
      <c r="B438">
        <f>(8/3)*Table15[[#This Row],[N]]^2+(25/6)*Table15[[#This Row],[N]]-(3/2)</f>
        <v>5069408331.833333</v>
      </c>
      <c r="C438">
        <f>Table15[[#This Row],[N]]+3</f>
        <v>43603</v>
      </c>
      <c r="D438">
        <f>$G$2*(Table15[[#This Row],[N]]^2)</f>
        <v>5702880000</v>
      </c>
      <c r="E438">
        <f>$H$2*(Table15[[#This Row],[N]])</f>
        <v>52320</v>
      </c>
    </row>
    <row r="439" spans="1:5" x14ac:dyDescent="0.25">
      <c r="A439">
        <v>43700</v>
      </c>
      <c r="B439">
        <f>(8/3)*Table15[[#This Row],[N]]^2+(25/6)*Table15[[#This Row],[N]]-(3/2)</f>
        <v>5092688748.499999</v>
      </c>
      <c r="C439">
        <f>Table15[[#This Row],[N]]+3</f>
        <v>43703</v>
      </c>
      <c r="D439">
        <f>$G$2*(Table15[[#This Row],[N]]^2)</f>
        <v>5729070000</v>
      </c>
      <c r="E439">
        <f>$H$2*(Table15[[#This Row],[N]])</f>
        <v>52440</v>
      </c>
    </row>
    <row r="440" spans="1:5" x14ac:dyDescent="0.25">
      <c r="A440">
        <v>43800</v>
      </c>
      <c r="B440">
        <f>(8/3)*Table15[[#This Row],[N]]^2+(25/6)*Table15[[#This Row],[N]]-(3/2)</f>
        <v>5116022498.5</v>
      </c>
      <c r="C440">
        <f>Table15[[#This Row],[N]]+3</f>
        <v>43803</v>
      </c>
      <c r="D440">
        <f>$G$2*(Table15[[#This Row],[N]]^2)</f>
        <v>5755320000</v>
      </c>
      <c r="E440">
        <f>$H$2*(Table15[[#This Row],[N]])</f>
        <v>52560</v>
      </c>
    </row>
    <row r="441" spans="1:5" x14ac:dyDescent="0.25">
      <c r="A441">
        <v>43900</v>
      </c>
      <c r="B441">
        <f>(8/3)*Table15[[#This Row],[N]]^2+(25/6)*Table15[[#This Row],[N]]-(3/2)</f>
        <v>5139409581.833333</v>
      </c>
      <c r="C441">
        <f>Table15[[#This Row],[N]]+3</f>
        <v>43903</v>
      </c>
      <c r="D441">
        <f>$G$2*(Table15[[#This Row],[N]]^2)</f>
        <v>5781630000</v>
      </c>
      <c r="E441">
        <f>$H$2*(Table15[[#This Row],[N]])</f>
        <v>52680</v>
      </c>
    </row>
    <row r="442" spans="1:5" x14ac:dyDescent="0.25">
      <c r="A442">
        <v>44000</v>
      </c>
      <c r="B442">
        <f>(8/3)*Table15[[#This Row],[N]]^2+(25/6)*Table15[[#This Row],[N]]-(3/2)</f>
        <v>5162849998.499999</v>
      </c>
      <c r="C442">
        <f>Table15[[#This Row],[N]]+3</f>
        <v>44003</v>
      </c>
      <c r="D442">
        <f>$G$2*(Table15[[#This Row],[N]]^2)</f>
        <v>5808000000</v>
      </c>
      <c r="E442">
        <f>$H$2*(Table15[[#This Row],[N]])</f>
        <v>52800</v>
      </c>
    </row>
    <row r="443" spans="1:5" x14ac:dyDescent="0.25">
      <c r="A443">
        <v>44100</v>
      </c>
      <c r="B443">
        <f>(8/3)*Table15[[#This Row],[N]]^2+(25/6)*Table15[[#This Row],[N]]-(3/2)</f>
        <v>5186343748.5</v>
      </c>
      <c r="C443">
        <f>Table15[[#This Row],[N]]+3</f>
        <v>44103</v>
      </c>
      <c r="D443">
        <f>$G$2*(Table15[[#This Row],[N]]^2)</f>
        <v>5834430000</v>
      </c>
      <c r="E443">
        <f>$H$2*(Table15[[#This Row],[N]])</f>
        <v>52920</v>
      </c>
    </row>
    <row r="444" spans="1:5" x14ac:dyDescent="0.25">
      <c r="A444">
        <v>44200</v>
      </c>
      <c r="B444">
        <f>(8/3)*Table15[[#This Row],[N]]^2+(25/6)*Table15[[#This Row],[N]]-(3/2)</f>
        <v>5209890831.833333</v>
      </c>
      <c r="C444">
        <f>Table15[[#This Row],[N]]+3</f>
        <v>44203</v>
      </c>
      <c r="D444">
        <f>$G$2*(Table15[[#This Row],[N]]^2)</f>
        <v>5860920000</v>
      </c>
      <c r="E444">
        <f>$H$2*(Table15[[#This Row],[N]])</f>
        <v>53040</v>
      </c>
    </row>
    <row r="445" spans="1:5" x14ac:dyDescent="0.25">
      <c r="A445">
        <v>44300</v>
      </c>
      <c r="B445">
        <f>(8/3)*Table15[[#This Row],[N]]^2+(25/6)*Table15[[#This Row],[N]]-(3/2)</f>
        <v>5233491248.499999</v>
      </c>
      <c r="C445">
        <f>Table15[[#This Row],[N]]+3</f>
        <v>44303</v>
      </c>
      <c r="D445">
        <f>$G$2*(Table15[[#This Row],[N]]^2)</f>
        <v>5887470000</v>
      </c>
      <c r="E445">
        <f>$H$2*(Table15[[#This Row],[N]])</f>
        <v>53160</v>
      </c>
    </row>
    <row r="446" spans="1:5" x14ac:dyDescent="0.25">
      <c r="A446">
        <v>44400</v>
      </c>
      <c r="B446">
        <f>(8/3)*Table15[[#This Row],[N]]^2+(25/6)*Table15[[#This Row],[N]]-(3/2)</f>
        <v>5257144998.5</v>
      </c>
      <c r="C446">
        <f>Table15[[#This Row],[N]]+3</f>
        <v>44403</v>
      </c>
      <c r="D446">
        <f>$G$2*(Table15[[#This Row],[N]]^2)</f>
        <v>5914080000</v>
      </c>
      <c r="E446">
        <f>$H$2*(Table15[[#This Row],[N]])</f>
        <v>53280</v>
      </c>
    </row>
    <row r="447" spans="1:5" x14ac:dyDescent="0.25">
      <c r="A447">
        <v>44500</v>
      </c>
      <c r="B447">
        <f>(8/3)*Table15[[#This Row],[N]]^2+(25/6)*Table15[[#This Row],[N]]-(3/2)</f>
        <v>5280852081.833333</v>
      </c>
      <c r="C447">
        <f>Table15[[#This Row],[N]]+3</f>
        <v>44503</v>
      </c>
      <c r="D447">
        <f>$G$2*(Table15[[#This Row],[N]]^2)</f>
        <v>5940750000</v>
      </c>
      <c r="E447">
        <f>$H$2*(Table15[[#This Row],[N]])</f>
        <v>53400</v>
      </c>
    </row>
    <row r="448" spans="1:5" x14ac:dyDescent="0.25">
      <c r="A448">
        <v>44600</v>
      </c>
      <c r="B448">
        <f>(8/3)*Table15[[#This Row],[N]]^2+(25/6)*Table15[[#This Row],[N]]-(3/2)</f>
        <v>5304612498.499999</v>
      </c>
      <c r="C448">
        <f>Table15[[#This Row],[N]]+3</f>
        <v>44603</v>
      </c>
      <c r="D448">
        <f>$G$2*(Table15[[#This Row],[N]]^2)</f>
        <v>5967480000</v>
      </c>
      <c r="E448">
        <f>$H$2*(Table15[[#This Row],[N]])</f>
        <v>53520</v>
      </c>
    </row>
    <row r="449" spans="1:5" x14ac:dyDescent="0.25">
      <c r="A449">
        <v>44700</v>
      </c>
      <c r="B449">
        <f>(8/3)*Table15[[#This Row],[N]]^2+(25/6)*Table15[[#This Row],[N]]-(3/2)</f>
        <v>5328426248.5</v>
      </c>
      <c r="C449">
        <f>Table15[[#This Row],[N]]+3</f>
        <v>44703</v>
      </c>
      <c r="D449">
        <f>$G$2*(Table15[[#This Row],[N]]^2)</f>
        <v>5994270000</v>
      </c>
      <c r="E449">
        <f>$H$2*(Table15[[#This Row],[N]])</f>
        <v>53640</v>
      </c>
    </row>
    <row r="450" spans="1:5" x14ac:dyDescent="0.25">
      <c r="A450">
        <v>44800</v>
      </c>
      <c r="B450">
        <f>(8/3)*Table15[[#This Row],[N]]^2+(25/6)*Table15[[#This Row],[N]]-(3/2)</f>
        <v>5352293331.833333</v>
      </c>
      <c r="C450">
        <f>Table15[[#This Row],[N]]+3</f>
        <v>44803</v>
      </c>
      <c r="D450">
        <f>$G$2*(Table15[[#This Row],[N]]^2)</f>
        <v>6021120000</v>
      </c>
      <c r="E450">
        <f>$H$2*(Table15[[#This Row],[N]])</f>
        <v>53760</v>
      </c>
    </row>
    <row r="451" spans="1:5" x14ac:dyDescent="0.25">
      <c r="A451">
        <v>44900</v>
      </c>
      <c r="B451">
        <f>(8/3)*Table15[[#This Row],[N]]^2+(25/6)*Table15[[#This Row],[N]]-(3/2)</f>
        <v>5376213748.499999</v>
      </c>
      <c r="C451">
        <f>Table15[[#This Row],[N]]+3</f>
        <v>44903</v>
      </c>
      <c r="D451">
        <f>$G$2*(Table15[[#This Row],[N]]^2)</f>
        <v>6048030000</v>
      </c>
      <c r="E451">
        <f>$H$2*(Table15[[#This Row],[N]])</f>
        <v>53880</v>
      </c>
    </row>
    <row r="452" spans="1:5" x14ac:dyDescent="0.25">
      <c r="A452">
        <v>45000</v>
      </c>
      <c r="B452">
        <f>(8/3)*Table15[[#This Row],[N]]^2+(25/6)*Table15[[#This Row],[N]]-(3/2)</f>
        <v>5400187498.5</v>
      </c>
      <c r="C452">
        <f>Table15[[#This Row],[N]]+3</f>
        <v>45003</v>
      </c>
      <c r="D452">
        <f>$G$2*(Table15[[#This Row],[N]]^2)</f>
        <v>6075000000</v>
      </c>
      <c r="E452">
        <f>$H$2*(Table15[[#This Row],[N]])</f>
        <v>54000</v>
      </c>
    </row>
    <row r="453" spans="1:5" x14ac:dyDescent="0.25">
      <c r="A453">
        <v>45100</v>
      </c>
      <c r="B453">
        <f>(8/3)*Table15[[#This Row],[N]]^2+(25/6)*Table15[[#This Row],[N]]-(3/2)</f>
        <v>5424214581.833333</v>
      </c>
      <c r="C453">
        <f>Table15[[#This Row],[N]]+3</f>
        <v>45103</v>
      </c>
      <c r="D453">
        <f>$G$2*(Table15[[#This Row],[N]]^2)</f>
        <v>6102030000</v>
      </c>
      <c r="E453">
        <f>$H$2*(Table15[[#This Row],[N]])</f>
        <v>54120</v>
      </c>
    </row>
    <row r="454" spans="1:5" x14ac:dyDescent="0.25">
      <c r="A454">
        <v>45200</v>
      </c>
      <c r="B454">
        <f>(8/3)*Table15[[#This Row],[N]]^2+(25/6)*Table15[[#This Row],[N]]-(3/2)</f>
        <v>5448294998.499999</v>
      </c>
      <c r="C454">
        <f>Table15[[#This Row],[N]]+3</f>
        <v>45203</v>
      </c>
      <c r="D454">
        <f>$G$2*(Table15[[#This Row],[N]]^2)</f>
        <v>6129120000</v>
      </c>
      <c r="E454">
        <f>$H$2*(Table15[[#This Row],[N]])</f>
        <v>54240</v>
      </c>
    </row>
    <row r="455" spans="1:5" x14ac:dyDescent="0.25">
      <c r="A455">
        <v>45300</v>
      </c>
      <c r="B455">
        <f>(8/3)*Table15[[#This Row],[N]]^2+(25/6)*Table15[[#This Row],[N]]-(3/2)</f>
        <v>5472428748.5</v>
      </c>
      <c r="C455">
        <f>Table15[[#This Row],[N]]+3</f>
        <v>45303</v>
      </c>
      <c r="D455">
        <f>$G$2*(Table15[[#This Row],[N]]^2)</f>
        <v>6156270000</v>
      </c>
      <c r="E455">
        <f>$H$2*(Table15[[#This Row],[N]])</f>
        <v>54360</v>
      </c>
    </row>
    <row r="456" spans="1:5" x14ac:dyDescent="0.25">
      <c r="A456">
        <v>45400</v>
      </c>
      <c r="B456">
        <f>(8/3)*Table15[[#This Row],[N]]^2+(25/6)*Table15[[#This Row],[N]]-(3/2)</f>
        <v>5496615831.833333</v>
      </c>
      <c r="C456">
        <f>Table15[[#This Row],[N]]+3</f>
        <v>45403</v>
      </c>
      <c r="D456">
        <f>$G$2*(Table15[[#This Row],[N]]^2)</f>
        <v>6183480000</v>
      </c>
      <c r="E456">
        <f>$H$2*(Table15[[#This Row],[N]])</f>
        <v>54480</v>
      </c>
    </row>
    <row r="457" spans="1:5" x14ac:dyDescent="0.25">
      <c r="A457">
        <v>45500</v>
      </c>
      <c r="B457">
        <f>(8/3)*Table15[[#This Row],[N]]^2+(25/6)*Table15[[#This Row],[N]]-(3/2)</f>
        <v>5520856248.499999</v>
      </c>
      <c r="C457">
        <f>Table15[[#This Row],[N]]+3</f>
        <v>45503</v>
      </c>
      <c r="D457">
        <f>$G$2*(Table15[[#This Row],[N]]^2)</f>
        <v>6210750000</v>
      </c>
      <c r="E457">
        <f>$H$2*(Table15[[#This Row],[N]])</f>
        <v>54600</v>
      </c>
    </row>
    <row r="458" spans="1:5" x14ac:dyDescent="0.25">
      <c r="A458">
        <v>45600</v>
      </c>
      <c r="B458">
        <f>(8/3)*Table15[[#This Row],[N]]^2+(25/6)*Table15[[#This Row],[N]]-(3/2)</f>
        <v>5545149998.5</v>
      </c>
      <c r="C458">
        <f>Table15[[#This Row],[N]]+3</f>
        <v>45603</v>
      </c>
      <c r="D458">
        <f>$G$2*(Table15[[#This Row],[N]]^2)</f>
        <v>6238080000</v>
      </c>
      <c r="E458">
        <f>$H$2*(Table15[[#This Row],[N]])</f>
        <v>54720</v>
      </c>
    </row>
    <row r="459" spans="1:5" x14ac:dyDescent="0.25">
      <c r="A459">
        <v>45700</v>
      </c>
      <c r="B459">
        <f>(8/3)*Table15[[#This Row],[N]]^2+(25/6)*Table15[[#This Row],[N]]-(3/2)</f>
        <v>5569497081.833333</v>
      </c>
      <c r="C459">
        <f>Table15[[#This Row],[N]]+3</f>
        <v>45703</v>
      </c>
      <c r="D459">
        <f>$G$2*(Table15[[#This Row],[N]]^2)</f>
        <v>6265470000</v>
      </c>
      <c r="E459">
        <f>$H$2*(Table15[[#This Row],[N]])</f>
        <v>54840</v>
      </c>
    </row>
    <row r="460" spans="1:5" x14ac:dyDescent="0.25">
      <c r="A460">
        <v>45800</v>
      </c>
      <c r="B460">
        <f>(8/3)*Table15[[#This Row],[N]]^2+(25/6)*Table15[[#This Row],[N]]-(3/2)</f>
        <v>5593897498.499999</v>
      </c>
      <c r="C460">
        <f>Table15[[#This Row],[N]]+3</f>
        <v>45803</v>
      </c>
      <c r="D460">
        <f>$G$2*(Table15[[#This Row],[N]]^2)</f>
        <v>6292920000</v>
      </c>
      <c r="E460">
        <f>$H$2*(Table15[[#This Row],[N]])</f>
        <v>54960</v>
      </c>
    </row>
    <row r="461" spans="1:5" x14ac:dyDescent="0.25">
      <c r="A461">
        <v>45900</v>
      </c>
      <c r="B461">
        <f>(8/3)*Table15[[#This Row],[N]]^2+(25/6)*Table15[[#This Row],[N]]-(3/2)</f>
        <v>5618351248.5</v>
      </c>
      <c r="C461">
        <f>Table15[[#This Row],[N]]+3</f>
        <v>45903</v>
      </c>
      <c r="D461">
        <f>$G$2*(Table15[[#This Row],[N]]^2)</f>
        <v>6320430000</v>
      </c>
      <c r="E461">
        <f>$H$2*(Table15[[#This Row],[N]])</f>
        <v>55080</v>
      </c>
    </row>
    <row r="462" spans="1:5" x14ac:dyDescent="0.25">
      <c r="A462">
        <v>46000</v>
      </c>
      <c r="B462">
        <f>(8/3)*Table15[[#This Row],[N]]^2+(25/6)*Table15[[#This Row],[N]]-(3/2)</f>
        <v>5642858331.833333</v>
      </c>
      <c r="C462">
        <f>Table15[[#This Row],[N]]+3</f>
        <v>46003</v>
      </c>
      <c r="D462">
        <f>$G$2*(Table15[[#This Row],[N]]^2)</f>
        <v>6348000000</v>
      </c>
      <c r="E462">
        <f>$H$2*(Table15[[#This Row],[N]])</f>
        <v>55200</v>
      </c>
    </row>
    <row r="463" spans="1:5" x14ac:dyDescent="0.25">
      <c r="A463">
        <v>46100</v>
      </c>
      <c r="B463">
        <f>(8/3)*Table15[[#This Row],[N]]^2+(25/6)*Table15[[#This Row],[N]]-(3/2)</f>
        <v>5667418748.499999</v>
      </c>
      <c r="C463">
        <f>Table15[[#This Row],[N]]+3</f>
        <v>46103</v>
      </c>
      <c r="D463">
        <f>$G$2*(Table15[[#This Row],[N]]^2)</f>
        <v>6375630000</v>
      </c>
      <c r="E463">
        <f>$H$2*(Table15[[#This Row],[N]])</f>
        <v>55320</v>
      </c>
    </row>
    <row r="464" spans="1:5" x14ac:dyDescent="0.25">
      <c r="A464">
        <v>46200</v>
      </c>
      <c r="B464">
        <f>(8/3)*Table15[[#This Row],[N]]^2+(25/6)*Table15[[#This Row],[N]]-(3/2)</f>
        <v>5692032498.5</v>
      </c>
      <c r="C464">
        <f>Table15[[#This Row],[N]]+3</f>
        <v>46203</v>
      </c>
      <c r="D464">
        <f>$G$2*(Table15[[#This Row],[N]]^2)</f>
        <v>6403320000</v>
      </c>
      <c r="E464">
        <f>$H$2*(Table15[[#This Row],[N]])</f>
        <v>55440</v>
      </c>
    </row>
    <row r="465" spans="1:5" x14ac:dyDescent="0.25">
      <c r="A465">
        <v>46300</v>
      </c>
      <c r="B465">
        <f>(8/3)*Table15[[#This Row],[N]]^2+(25/6)*Table15[[#This Row],[N]]-(3/2)</f>
        <v>5716699581.833333</v>
      </c>
      <c r="C465">
        <f>Table15[[#This Row],[N]]+3</f>
        <v>46303</v>
      </c>
      <c r="D465">
        <f>$G$2*(Table15[[#This Row],[N]]^2)</f>
        <v>6431070000</v>
      </c>
      <c r="E465">
        <f>$H$2*(Table15[[#This Row],[N]])</f>
        <v>55560</v>
      </c>
    </row>
    <row r="466" spans="1:5" x14ac:dyDescent="0.25">
      <c r="A466">
        <v>46400</v>
      </c>
      <c r="B466">
        <f>(8/3)*Table15[[#This Row],[N]]^2+(25/6)*Table15[[#This Row],[N]]-(3/2)</f>
        <v>5741419998.499999</v>
      </c>
      <c r="C466">
        <f>Table15[[#This Row],[N]]+3</f>
        <v>46403</v>
      </c>
      <c r="D466">
        <f>$G$2*(Table15[[#This Row],[N]]^2)</f>
        <v>6458880000</v>
      </c>
      <c r="E466">
        <f>$H$2*(Table15[[#This Row],[N]])</f>
        <v>55680</v>
      </c>
    </row>
    <row r="467" spans="1:5" x14ac:dyDescent="0.25">
      <c r="A467">
        <v>46500</v>
      </c>
      <c r="B467">
        <f>(8/3)*Table15[[#This Row],[N]]^2+(25/6)*Table15[[#This Row],[N]]-(3/2)</f>
        <v>5766193748.5</v>
      </c>
      <c r="C467">
        <f>Table15[[#This Row],[N]]+3</f>
        <v>46503</v>
      </c>
      <c r="D467">
        <f>$G$2*(Table15[[#This Row],[N]]^2)</f>
        <v>6486750000</v>
      </c>
      <c r="E467">
        <f>$H$2*(Table15[[#This Row],[N]])</f>
        <v>55800</v>
      </c>
    </row>
    <row r="468" spans="1:5" x14ac:dyDescent="0.25">
      <c r="A468">
        <v>46600</v>
      </c>
      <c r="B468">
        <f>(8/3)*Table15[[#This Row],[N]]^2+(25/6)*Table15[[#This Row],[N]]-(3/2)</f>
        <v>5791020831.833333</v>
      </c>
      <c r="C468">
        <f>Table15[[#This Row],[N]]+3</f>
        <v>46603</v>
      </c>
      <c r="D468">
        <f>$G$2*(Table15[[#This Row],[N]]^2)</f>
        <v>6514680000</v>
      </c>
      <c r="E468">
        <f>$H$2*(Table15[[#This Row],[N]])</f>
        <v>55920</v>
      </c>
    </row>
    <row r="469" spans="1:5" x14ac:dyDescent="0.25">
      <c r="A469">
        <v>46700</v>
      </c>
      <c r="B469">
        <f>(8/3)*Table15[[#This Row],[N]]^2+(25/6)*Table15[[#This Row],[N]]-(3/2)</f>
        <v>5815901248.499999</v>
      </c>
      <c r="C469">
        <f>Table15[[#This Row],[N]]+3</f>
        <v>46703</v>
      </c>
      <c r="D469">
        <f>$G$2*(Table15[[#This Row],[N]]^2)</f>
        <v>6542670000</v>
      </c>
      <c r="E469">
        <f>$H$2*(Table15[[#This Row],[N]])</f>
        <v>56040</v>
      </c>
    </row>
    <row r="470" spans="1:5" x14ac:dyDescent="0.25">
      <c r="A470">
        <v>46800</v>
      </c>
      <c r="B470">
        <f>(8/3)*Table15[[#This Row],[N]]^2+(25/6)*Table15[[#This Row],[N]]-(3/2)</f>
        <v>5840834998.5</v>
      </c>
      <c r="C470">
        <f>Table15[[#This Row],[N]]+3</f>
        <v>46803</v>
      </c>
      <c r="D470">
        <f>$G$2*(Table15[[#This Row],[N]]^2)</f>
        <v>6570720000</v>
      </c>
      <c r="E470">
        <f>$H$2*(Table15[[#This Row],[N]])</f>
        <v>56160</v>
      </c>
    </row>
    <row r="471" spans="1:5" x14ac:dyDescent="0.25">
      <c r="A471">
        <v>46900</v>
      </c>
      <c r="B471">
        <f>(8/3)*Table15[[#This Row],[N]]^2+(25/6)*Table15[[#This Row],[N]]-(3/2)</f>
        <v>5865822081.833333</v>
      </c>
      <c r="C471">
        <f>Table15[[#This Row],[N]]+3</f>
        <v>46903</v>
      </c>
      <c r="D471">
        <f>$G$2*(Table15[[#This Row],[N]]^2)</f>
        <v>6598830000</v>
      </c>
      <c r="E471">
        <f>$H$2*(Table15[[#This Row],[N]])</f>
        <v>56280</v>
      </c>
    </row>
    <row r="472" spans="1:5" x14ac:dyDescent="0.25">
      <c r="A472">
        <v>47000</v>
      </c>
      <c r="B472">
        <f>(8/3)*Table15[[#This Row],[N]]^2+(25/6)*Table15[[#This Row],[N]]-(3/2)</f>
        <v>5890862498.499999</v>
      </c>
      <c r="C472">
        <f>Table15[[#This Row],[N]]+3</f>
        <v>47003</v>
      </c>
      <c r="D472">
        <f>$G$2*(Table15[[#This Row],[N]]^2)</f>
        <v>6627000000</v>
      </c>
      <c r="E472">
        <f>$H$2*(Table15[[#This Row],[N]])</f>
        <v>56400</v>
      </c>
    </row>
    <row r="473" spans="1:5" x14ac:dyDescent="0.25">
      <c r="A473">
        <v>47100</v>
      </c>
      <c r="B473">
        <f>(8/3)*Table15[[#This Row],[N]]^2+(25/6)*Table15[[#This Row],[N]]-(3/2)</f>
        <v>5915956248.5</v>
      </c>
      <c r="C473">
        <f>Table15[[#This Row],[N]]+3</f>
        <v>47103</v>
      </c>
      <c r="D473">
        <f>$G$2*(Table15[[#This Row],[N]]^2)</f>
        <v>6655230000</v>
      </c>
      <c r="E473">
        <f>$H$2*(Table15[[#This Row],[N]])</f>
        <v>56520</v>
      </c>
    </row>
    <row r="474" spans="1:5" x14ac:dyDescent="0.25">
      <c r="A474">
        <v>47200</v>
      </c>
      <c r="B474">
        <f>(8/3)*Table15[[#This Row],[N]]^2+(25/6)*Table15[[#This Row],[N]]-(3/2)</f>
        <v>5941103331.833333</v>
      </c>
      <c r="C474">
        <f>Table15[[#This Row],[N]]+3</f>
        <v>47203</v>
      </c>
      <c r="D474">
        <f>$G$2*(Table15[[#This Row],[N]]^2)</f>
        <v>6683520000</v>
      </c>
      <c r="E474">
        <f>$H$2*(Table15[[#This Row],[N]])</f>
        <v>56640</v>
      </c>
    </row>
    <row r="475" spans="1:5" x14ac:dyDescent="0.25">
      <c r="A475">
        <v>47300</v>
      </c>
      <c r="B475">
        <f>(8/3)*Table15[[#This Row],[N]]^2+(25/6)*Table15[[#This Row],[N]]-(3/2)</f>
        <v>5966303748.499999</v>
      </c>
      <c r="C475">
        <f>Table15[[#This Row],[N]]+3</f>
        <v>47303</v>
      </c>
      <c r="D475">
        <f>$G$2*(Table15[[#This Row],[N]]^2)</f>
        <v>6711870000</v>
      </c>
      <c r="E475">
        <f>$H$2*(Table15[[#This Row],[N]])</f>
        <v>56760</v>
      </c>
    </row>
    <row r="476" spans="1:5" x14ac:dyDescent="0.25">
      <c r="A476">
        <v>47400</v>
      </c>
      <c r="B476">
        <f>(8/3)*Table15[[#This Row],[N]]^2+(25/6)*Table15[[#This Row],[N]]-(3/2)</f>
        <v>5991557498.5</v>
      </c>
      <c r="C476">
        <f>Table15[[#This Row],[N]]+3</f>
        <v>47403</v>
      </c>
      <c r="D476">
        <f>$G$2*(Table15[[#This Row],[N]]^2)</f>
        <v>6740280000</v>
      </c>
      <c r="E476">
        <f>$H$2*(Table15[[#This Row],[N]])</f>
        <v>56880</v>
      </c>
    </row>
    <row r="477" spans="1:5" x14ac:dyDescent="0.25">
      <c r="A477">
        <v>47500</v>
      </c>
      <c r="B477">
        <f>(8/3)*Table15[[#This Row],[N]]^2+(25/6)*Table15[[#This Row],[N]]-(3/2)</f>
        <v>6016864581.833333</v>
      </c>
      <c r="C477">
        <f>Table15[[#This Row],[N]]+3</f>
        <v>47503</v>
      </c>
      <c r="D477">
        <f>$G$2*(Table15[[#This Row],[N]]^2)</f>
        <v>6768750000</v>
      </c>
      <c r="E477">
        <f>$H$2*(Table15[[#This Row],[N]])</f>
        <v>57000</v>
      </c>
    </row>
    <row r="478" spans="1:5" x14ac:dyDescent="0.25">
      <c r="A478">
        <v>47600</v>
      </c>
      <c r="B478">
        <f>(8/3)*Table15[[#This Row],[N]]^2+(25/6)*Table15[[#This Row],[N]]-(3/2)</f>
        <v>6042224998.499999</v>
      </c>
      <c r="C478">
        <f>Table15[[#This Row],[N]]+3</f>
        <v>47603</v>
      </c>
      <c r="D478">
        <f>$G$2*(Table15[[#This Row],[N]]^2)</f>
        <v>6797280000</v>
      </c>
      <c r="E478">
        <f>$H$2*(Table15[[#This Row],[N]])</f>
        <v>57120</v>
      </c>
    </row>
    <row r="479" spans="1:5" x14ac:dyDescent="0.25">
      <c r="A479">
        <v>47700</v>
      </c>
      <c r="B479">
        <f>(8/3)*Table15[[#This Row],[N]]^2+(25/6)*Table15[[#This Row],[N]]-(3/2)</f>
        <v>6067638748.5</v>
      </c>
      <c r="C479">
        <f>Table15[[#This Row],[N]]+3</f>
        <v>47703</v>
      </c>
      <c r="D479">
        <f>$G$2*(Table15[[#This Row],[N]]^2)</f>
        <v>6825870000</v>
      </c>
      <c r="E479">
        <f>$H$2*(Table15[[#This Row],[N]])</f>
        <v>57240</v>
      </c>
    </row>
    <row r="480" spans="1:5" x14ac:dyDescent="0.25">
      <c r="A480">
        <v>47800</v>
      </c>
      <c r="B480">
        <f>(8/3)*Table15[[#This Row],[N]]^2+(25/6)*Table15[[#This Row],[N]]-(3/2)</f>
        <v>6093105831.833333</v>
      </c>
      <c r="C480">
        <f>Table15[[#This Row],[N]]+3</f>
        <v>47803</v>
      </c>
      <c r="D480">
        <f>$G$2*(Table15[[#This Row],[N]]^2)</f>
        <v>6854520000</v>
      </c>
      <c r="E480">
        <f>$H$2*(Table15[[#This Row],[N]])</f>
        <v>57360</v>
      </c>
    </row>
    <row r="481" spans="1:5" x14ac:dyDescent="0.25">
      <c r="A481">
        <v>47900</v>
      </c>
      <c r="B481">
        <f>(8/3)*Table15[[#This Row],[N]]^2+(25/6)*Table15[[#This Row],[N]]-(3/2)</f>
        <v>6118626248.499999</v>
      </c>
      <c r="C481">
        <f>Table15[[#This Row],[N]]+3</f>
        <v>47903</v>
      </c>
      <c r="D481">
        <f>$G$2*(Table15[[#This Row],[N]]^2)</f>
        <v>6883230000</v>
      </c>
      <c r="E481">
        <f>$H$2*(Table15[[#This Row],[N]])</f>
        <v>57480</v>
      </c>
    </row>
    <row r="482" spans="1:5" x14ac:dyDescent="0.25">
      <c r="A482">
        <v>48000</v>
      </c>
      <c r="B482">
        <f>(8/3)*Table15[[#This Row],[N]]^2+(25/6)*Table15[[#This Row],[N]]-(3/2)</f>
        <v>6144199998.5</v>
      </c>
      <c r="C482">
        <f>Table15[[#This Row],[N]]+3</f>
        <v>48003</v>
      </c>
      <c r="D482">
        <f>$G$2*(Table15[[#This Row],[N]]^2)</f>
        <v>6912000000</v>
      </c>
      <c r="E482">
        <f>$H$2*(Table15[[#This Row],[N]])</f>
        <v>57600</v>
      </c>
    </row>
    <row r="483" spans="1:5" x14ac:dyDescent="0.25">
      <c r="A483">
        <v>48100</v>
      </c>
      <c r="B483">
        <f>(8/3)*Table15[[#This Row],[N]]^2+(25/6)*Table15[[#This Row],[N]]-(3/2)</f>
        <v>6169827081.833333</v>
      </c>
      <c r="C483">
        <f>Table15[[#This Row],[N]]+3</f>
        <v>48103</v>
      </c>
      <c r="D483">
        <f>$G$2*(Table15[[#This Row],[N]]^2)</f>
        <v>6940830000</v>
      </c>
      <c r="E483">
        <f>$H$2*(Table15[[#This Row],[N]])</f>
        <v>57720</v>
      </c>
    </row>
    <row r="484" spans="1:5" x14ac:dyDescent="0.25">
      <c r="A484">
        <v>48200</v>
      </c>
      <c r="B484">
        <f>(8/3)*Table15[[#This Row],[N]]^2+(25/6)*Table15[[#This Row],[N]]-(3/2)</f>
        <v>6195507498.499999</v>
      </c>
      <c r="C484">
        <f>Table15[[#This Row],[N]]+3</f>
        <v>48203</v>
      </c>
      <c r="D484">
        <f>$G$2*(Table15[[#This Row],[N]]^2)</f>
        <v>6969720000</v>
      </c>
      <c r="E484">
        <f>$H$2*(Table15[[#This Row],[N]])</f>
        <v>57840</v>
      </c>
    </row>
    <row r="485" spans="1:5" x14ac:dyDescent="0.25">
      <c r="A485">
        <v>48300</v>
      </c>
      <c r="B485">
        <f>(8/3)*Table15[[#This Row],[N]]^2+(25/6)*Table15[[#This Row],[N]]-(3/2)</f>
        <v>6221241248.5</v>
      </c>
      <c r="C485">
        <f>Table15[[#This Row],[N]]+3</f>
        <v>48303</v>
      </c>
      <c r="D485">
        <f>$G$2*(Table15[[#This Row],[N]]^2)</f>
        <v>6998670000</v>
      </c>
      <c r="E485">
        <f>$H$2*(Table15[[#This Row],[N]])</f>
        <v>57960</v>
      </c>
    </row>
    <row r="486" spans="1:5" x14ac:dyDescent="0.25">
      <c r="A486">
        <v>48400</v>
      </c>
      <c r="B486">
        <f>(8/3)*Table15[[#This Row],[N]]^2+(25/6)*Table15[[#This Row],[N]]-(3/2)</f>
        <v>6247028331.833333</v>
      </c>
      <c r="C486">
        <f>Table15[[#This Row],[N]]+3</f>
        <v>48403</v>
      </c>
      <c r="D486">
        <f>$G$2*(Table15[[#This Row],[N]]^2)</f>
        <v>7027680000</v>
      </c>
      <c r="E486">
        <f>$H$2*(Table15[[#This Row],[N]])</f>
        <v>58080</v>
      </c>
    </row>
    <row r="487" spans="1:5" x14ac:dyDescent="0.25">
      <c r="A487">
        <v>48500</v>
      </c>
      <c r="B487">
        <f>(8/3)*Table15[[#This Row],[N]]^2+(25/6)*Table15[[#This Row],[N]]-(3/2)</f>
        <v>6272868748.499999</v>
      </c>
      <c r="C487">
        <f>Table15[[#This Row],[N]]+3</f>
        <v>48503</v>
      </c>
      <c r="D487">
        <f>$G$2*(Table15[[#This Row],[N]]^2)</f>
        <v>7056750000</v>
      </c>
      <c r="E487">
        <f>$H$2*(Table15[[#This Row],[N]])</f>
        <v>58200</v>
      </c>
    </row>
    <row r="488" spans="1:5" x14ac:dyDescent="0.25">
      <c r="A488">
        <v>48600</v>
      </c>
      <c r="B488">
        <f>(8/3)*Table15[[#This Row],[N]]^2+(25/6)*Table15[[#This Row],[N]]-(3/2)</f>
        <v>6298762498.5</v>
      </c>
      <c r="C488">
        <f>Table15[[#This Row],[N]]+3</f>
        <v>48603</v>
      </c>
      <c r="D488">
        <f>$G$2*(Table15[[#This Row],[N]]^2)</f>
        <v>7085880000</v>
      </c>
      <c r="E488">
        <f>$H$2*(Table15[[#This Row],[N]])</f>
        <v>58320</v>
      </c>
    </row>
    <row r="489" spans="1:5" x14ac:dyDescent="0.25">
      <c r="A489">
        <v>48700</v>
      </c>
      <c r="B489">
        <f>(8/3)*Table15[[#This Row],[N]]^2+(25/6)*Table15[[#This Row],[N]]-(3/2)</f>
        <v>6324709581.833333</v>
      </c>
      <c r="C489">
        <f>Table15[[#This Row],[N]]+3</f>
        <v>48703</v>
      </c>
      <c r="D489">
        <f>$G$2*(Table15[[#This Row],[N]]^2)</f>
        <v>7115070000</v>
      </c>
      <c r="E489">
        <f>$H$2*(Table15[[#This Row],[N]])</f>
        <v>58440</v>
      </c>
    </row>
    <row r="490" spans="1:5" x14ac:dyDescent="0.25">
      <c r="A490">
        <v>48800</v>
      </c>
      <c r="B490">
        <f>(8/3)*Table15[[#This Row],[N]]^2+(25/6)*Table15[[#This Row],[N]]-(3/2)</f>
        <v>6350709998.499999</v>
      </c>
      <c r="C490">
        <f>Table15[[#This Row],[N]]+3</f>
        <v>48803</v>
      </c>
      <c r="D490">
        <f>$G$2*(Table15[[#This Row],[N]]^2)</f>
        <v>7144320000</v>
      </c>
      <c r="E490">
        <f>$H$2*(Table15[[#This Row],[N]])</f>
        <v>58560</v>
      </c>
    </row>
    <row r="491" spans="1:5" x14ac:dyDescent="0.25">
      <c r="A491">
        <v>48900</v>
      </c>
      <c r="B491">
        <f>(8/3)*Table15[[#This Row],[N]]^2+(25/6)*Table15[[#This Row],[N]]-(3/2)</f>
        <v>6376763748.5</v>
      </c>
      <c r="C491">
        <f>Table15[[#This Row],[N]]+3</f>
        <v>48903</v>
      </c>
      <c r="D491">
        <f>$G$2*(Table15[[#This Row],[N]]^2)</f>
        <v>7173630000</v>
      </c>
      <c r="E491">
        <f>$H$2*(Table15[[#This Row],[N]])</f>
        <v>58680</v>
      </c>
    </row>
    <row r="492" spans="1:5" x14ac:dyDescent="0.25">
      <c r="A492">
        <v>49000</v>
      </c>
      <c r="B492">
        <f>(8/3)*Table15[[#This Row],[N]]^2+(25/6)*Table15[[#This Row],[N]]-(3/2)</f>
        <v>6402870831.833333</v>
      </c>
      <c r="C492">
        <f>Table15[[#This Row],[N]]+3</f>
        <v>49003</v>
      </c>
      <c r="D492">
        <f>$G$2*(Table15[[#This Row],[N]]^2)</f>
        <v>7203000000</v>
      </c>
      <c r="E492">
        <f>$H$2*(Table15[[#This Row],[N]])</f>
        <v>58800</v>
      </c>
    </row>
    <row r="493" spans="1:5" x14ac:dyDescent="0.25">
      <c r="A493">
        <v>49100</v>
      </c>
      <c r="B493">
        <f>(8/3)*Table15[[#This Row],[N]]^2+(25/6)*Table15[[#This Row],[N]]-(3/2)</f>
        <v>6429031248.499999</v>
      </c>
      <c r="C493">
        <f>Table15[[#This Row],[N]]+3</f>
        <v>49103</v>
      </c>
      <c r="D493">
        <f>$G$2*(Table15[[#This Row],[N]]^2)</f>
        <v>7232430000</v>
      </c>
      <c r="E493">
        <f>$H$2*(Table15[[#This Row],[N]])</f>
        <v>58920</v>
      </c>
    </row>
    <row r="494" spans="1:5" x14ac:dyDescent="0.25">
      <c r="A494">
        <v>49200</v>
      </c>
      <c r="B494">
        <f>(8/3)*Table15[[#This Row],[N]]^2+(25/6)*Table15[[#This Row],[N]]-(3/2)</f>
        <v>6455244998.5</v>
      </c>
      <c r="C494">
        <f>Table15[[#This Row],[N]]+3</f>
        <v>49203</v>
      </c>
      <c r="D494">
        <f>$G$2*(Table15[[#This Row],[N]]^2)</f>
        <v>7261920000</v>
      </c>
      <c r="E494">
        <f>$H$2*(Table15[[#This Row],[N]])</f>
        <v>59040</v>
      </c>
    </row>
    <row r="495" spans="1:5" x14ac:dyDescent="0.25">
      <c r="A495">
        <v>49300</v>
      </c>
      <c r="B495">
        <f>(8/3)*Table15[[#This Row],[N]]^2+(25/6)*Table15[[#This Row],[N]]-(3/2)</f>
        <v>6481512081.833333</v>
      </c>
      <c r="C495">
        <f>Table15[[#This Row],[N]]+3</f>
        <v>49303</v>
      </c>
      <c r="D495">
        <f>$G$2*(Table15[[#This Row],[N]]^2)</f>
        <v>7291470000</v>
      </c>
      <c r="E495">
        <f>$H$2*(Table15[[#This Row],[N]])</f>
        <v>59160</v>
      </c>
    </row>
    <row r="496" spans="1:5" x14ac:dyDescent="0.25">
      <c r="A496">
        <v>49400</v>
      </c>
      <c r="B496">
        <f>(8/3)*Table15[[#This Row],[N]]^2+(25/6)*Table15[[#This Row],[N]]-(3/2)</f>
        <v>6507832498.499999</v>
      </c>
      <c r="C496">
        <f>Table15[[#This Row],[N]]+3</f>
        <v>49403</v>
      </c>
      <c r="D496">
        <f>$G$2*(Table15[[#This Row],[N]]^2)</f>
        <v>7321080000</v>
      </c>
      <c r="E496">
        <f>$H$2*(Table15[[#This Row],[N]])</f>
        <v>59280</v>
      </c>
    </row>
    <row r="497" spans="1:5" x14ac:dyDescent="0.25">
      <c r="A497">
        <v>49500</v>
      </c>
      <c r="B497">
        <f>(8/3)*Table15[[#This Row],[N]]^2+(25/6)*Table15[[#This Row],[N]]-(3/2)</f>
        <v>6534206248.5</v>
      </c>
      <c r="C497">
        <f>Table15[[#This Row],[N]]+3</f>
        <v>49503</v>
      </c>
      <c r="D497">
        <f>$G$2*(Table15[[#This Row],[N]]^2)</f>
        <v>7350750000</v>
      </c>
      <c r="E497">
        <f>$H$2*(Table15[[#This Row],[N]])</f>
        <v>59400</v>
      </c>
    </row>
    <row r="498" spans="1:5" x14ac:dyDescent="0.25">
      <c r="A498">
        <v>49600</v>
      </c>
      <c r="B498">
        <f>(8/3)*Table15[[#This Row],[N]]^2+(25/6)*Table15[[#This Row],[N]]-(3/2)</f>
        <v>6560633331.833333</v>
      </c>
      <c r="C498">
        <f>Table15[[#This Row],[N]]+3</f>
        <v>49603</v>
      </c>
      <c r="D498">
        <f>$G$2*(Table15[[#This Row],[N]]^2)</f>
        <v>7380480000</v>
      </c>
      <c r="E498">
        <f>$H$2*(Table15[[#This Row],[N]])</f>
        <v>59520</v>
      </c>
    </row>
    <row r="499" spans="1:5" x14ac:dyDescent="0.25">
      <c r="A499">
        <v>49700</v>
      </c>
      <c r="B499">
        <f>(8/3)*Table15[[#This Row],[N]]^2+(25/6)*Table15[[#This Row],[N]]-(3/2)</f>
        <v>6587113748.499999</v>
      </c>
      <c r="C499">
        <f>Table15[[#This Row],[N]]+3</f>
        <v>49703</v>
      </c>
      <c r="D499">
        <f>$G$2*(Table15[[#This Row],[N]]^2)</f>
        <v>7410270000</v>
      </c>
      <c r="E499">
        <f>$H$2*(Table15[[#This Row],[N]])</f>
        <v>59640</v>
      </c>
    </row>
    <row r="500" spans="1:5" x14ac:dyDescent="0.25">
      <c r="A500">
        <v>49800</v>
      </c>
      <c r="B500">
        <f>(8/3)*Table15[[#This Row],[N]]^2+(25/6)*Table15[[#This Row],[N]]-(3/2)</f>
        <v>6613647498.5</v>
      </c>
      <c r="C500">
        <f>Table15[[#This Row],[N]]+3</f>
        <v>49803</v>
      </c>
      <c r="D500">
        <f>$G$2*(Table15[[#This Row],[N]]^2)</f>
        <v>7440120000</v>
      </c>
      <c r="E500">
        <f>$H$2*(Table15[[#This Row],[N]])</f>
        <v>59760</v>
      </c>
    </row>
    <row r="501" spans="1:5" x14ac:dyDescent="0.25">
      <c r="A501">
        <v>49900</v>
      </c>
      <c r="B501">
        <f>(8/3)*Table15[[#This Row],[N]]^2+(25/6)*Table15[[#This Row],[N]]-(3/2)</f>
        <v>6640234581.833333</v>
      </c>
      <c r="C501">
        <f>Table15[[#This Row],[N]]+3</f>
        <v>49903</v>
      </c>
      <c r="D501">
        <f>$G$2*(Table15[[#This Row],[N]]^2)</f>
        <v>7470030000</v>
      </c>
      <c r="E501">
        <f>$H$2*(Table15[[#This Row],[N]])</f>
        <v>59880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Ej0</vt:lpstr>
      <vt:lpstr>Ej1</vt:lpstr>
      <vt:lpstr>Ej2</vt:lpstr>
      <vt:lpstr>Ej3</vt:lpstr>
      <vt:lpstr>Ej4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Gallego</dc:creator>
  <cp:lastModifiedBy>Jorge</cp:lastModifiedBy>
  <dcterms:created xsi:type="dcterms:W3CDTF">2022-03-31T12:17:50Z</dcterms:created>
  <dcterms:modified xsi:type="dcterms:W3CDTF">2022-04-16T14:55:59Z</dcterms:modified>
</cp:coreProperties>
</file>