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0"/>
  <workbookPr/>
  <mc:AlternateContent xmlns:mc="http://schemas.openxmlformats.org/markup-compatibility/2006">
    <mc:Choice Requires="x15">
      <x15ac:absPath xmlns:x15ac="http://schemas.microsoft.com/office/spreadsheetml/2010/11/ac" url="/Users/xvenve/Gits/crispy-invention/AGE/Practice 2/"/>
    </mc:Choice>
  </mc:AlternateContent>
  <xr:revisionPtr revIDLastSave="0" documentId="13_ncr:1_{E73DC4FC-E346-194B-A8BA-BBA0906445D5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9" i="1" l="1"/>
  <c r="E29" i="1"/>
  <c r="E14" i="1"/>
  <c r="E44" i="1"/>
  <c r="E59" i="1"/>
  <c r="E74" i="1"/>
  <c r="L88" i="1"/>
  <c r="L87" i="1"/>
  <c r="L86" i="1"/>
  <c r="L85" i="1"/>
  <c r="L84" i="1"/>
  <c r="L81" i="1"/>
  <c r="L80" i="1"/>
  <c r="L79" i="1"/>
  <c r="L78" i="1"/>
  <c r="L77" i="1"/>
  <c r="L89" i="1" s="1"/>
  <c r="L73" i="1"/>
  <c r="L72" i="1"/>
  <c r="L71" i="1"/>
  <c r="L70" i="1"/>
  <c r="L69" i="1"/>
  <c r="L66" i="1"/>
  <c r="L65" i="1"/>
  <c r="L64" i="1"/>
  <c r="L63" i="1"/>
  <c r="L62" i="1"/>
  <c r="L74" i="1" s="1"/>
  <c r="L58" i="1"/>
  <c r="L57" i="1"/>
  <c r="L56" i="1"/>
  <c r="L55" i="1"/>
  <c r="L54" i="1"/>
  <c r="L51" i="1"/>
  <c r="L50" i="1"/>
  <c r="L49" i="1"/>
  <c r="L48" i="1"/>
  <c r="L47" i="1"/>
  <c r="L59" i="1" s="1"/>
  <c r="L32" i="1"/>
  <c r="L33" i="1"/>
  <c r="L34" i="1"/>
  <c r="L35" i="1"/>
  <c r="L36" i="1"/>
  <c r="L43" i="1"/>
  <c r="L42" i="1"/>
  <c r="L41" i="1"/>
  <c r="L40" i="1"/>
  <c r="L39" i="1"/>
  <c r="L18" i="1"/>
  <c r="L19" i="1"/>
  <c r="L20" i="1"/>
  <c r="L21" i="1"/>
  <c r="L25" i="1"/>
  <c r="L26" i="1"/>
  <c r="L27" i="1"/>
  <c r="L28" i="1"/>
  <c r="L24" i="1"/>
  <c r="L17" i="1"/>
  <c r="L3" i="1"/>
  <c r="L4" i="1"/>
  <c r="L5" i="1"/>
  <c r="L6" i="1"/>
  <c r="L9" i="1"/>
  <c r="L10" i="1"/>
  <c r="L11" i="1"/>
  <c r="L12" i="1"/>
  <c r="L13" i="1"/>
  <c r="L2" i="1"/>
  <c r="L29" i="1" l="1"/>
  <c r="L14" i="1"/>
  <c r="L44" i="1"/>
</calcChain>
</file>

<file path=xl/sharedStrings.xml><?xml version="1.0" encoding="utf-8"?>
<sst xmlns="http://schemas.openxmlformats.org/spreadsheetml/2006/main" count="84" uniqueCount="32">
  <si>
    <t>Modelo</t>
  </si>
  <si>
    <t>Media</t>
  </si>
  <si>
    <t>10_0,92_5-20_10</t>
  </si>
  <si>
    <t>10_0,82_5-20_10</t>
  </si>
  <si>
    <t>10_0,72_5-20_10</t>
  </si>
  <si>
    <t>10_0,62_5-20_10</t>
  </si>
  <si>
    <t>10_0,98_5-20_10</t>
  </si>
  <si>
    <t>10_0,98_5-20_100</t>
  </si>
  <si>
    <t>10_0,92_5-20_100</t>
  </si>
  <si>
    <t>10_0,82_5-20_100</t>
  </si>
  <si>
    <t>10_0,72_5-20_100</t>
  </si>
  <si>
    <t>10_0,62_5-20_100</t>
  </si>
  <si>
    <t>10_0,98_5-100_10</t>
  </si>
  <si>
    <t>10_0,92_5-100_10</t>
  </si>
  <si>
    <t>10_0,82_5-100_10</t>
  </si>
  <si>
    <t>10_0,72_5-100_10</t>
  </si>
  <si>
    <t>10_0,62_5-100_10</t>
  </si>
  <si>
    <t>10_0,98_5-100_100</t>
  </si>
  <si>
    <t>10_0,92_5-100_100</t>
  </si>
  <si>
    <t>10_0,82_5-100_100</t>
  </si>
  <si>
    <t>10_0,72_5-100_100</t>
  </si>
  <si>
    <t>10_0,62_5-100_100</t>
  </si>
  <si>
    <t>4_0,98_5-20_10</t>
  </si>
  <si>
    <t>4_0,92_5-20_10</t>
  </si>
  <si>
    <t>4_0,82_5-20_10</t>
  </si>
  <si>
    <t>4_0,72_5-20_10</t>
  </si>
  <si>
    <t>4_0,62_5-20_10</t>
  </si>
  <si>
    <t>4_0,98_5-20_100</t>
  </si>
  <si>
    <t>4_0,92_5-20_100</t>
  </si>
  <si>
    <t>4_0,82_5-20_100</t>
  </si>
  <si>
    <t>4_0,72_5-20_100</t>
  </si>
  <si>
    <t>4_0,62_5-20_100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</si>
</sst>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4_5-20_10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399.896766356</c:v>
                </c:pt>
                <c:pt idx="1">
                  <c:v>115.410868222</c:v>
                </c:pt>
                <c:pt idx="2">
                  <c:v>34.823420299799999</c:v>
                </c:pt>
                <c:pt idx="3">
                  <c:v>134.60826412399999</c:v>
                </c:pt>
                <c:pt idx="4">
                  <c:v>1342.1906698400001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B0-4C09-B172-87D83929334D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21.889033673499998</c:v>
                </c:pt>
                <c:pt idx="1">
                  <c:v>86.560396859199997</c:v>
                </c:pt>
                <c:pt idx="2">
                  <c:v>1053.03753682</c:v>
                </c:pt>
                <c:pt idx="3">
                  <c:v>887.23711926700003</c:v>
                </c:pt>
                <c:pt idx="4">
                  <c:v>58.712209682100003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B0-4C09-B172-87D83929334D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20.894034040099999</c:v>
                </c:pt>
                <c:pt idx="1">
                  <c:v>587.94400608499996</c:v>
                </c:pt>
                <c:pt idx="2">
                  <c:v>98.498070574799996</c:v>
                </c:pt>
                <c:pt idx="3">
                  <c:v>758.36905159699995</c:v>
                </c:pt>
                <c:pt idx="4">
                  <c:v>24.874157804999999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B0-4C09-B172-87D83929334D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1.98991811419</c:v>
                </c:pt>
                <c:pt idx="1">
                  <c:v>654.47533164100003</c:v>
                </c:pt>
                <c:pt idx="2">
                  <c:v>263.64536567900001</c:v>
                </c:pt>
                <c:pt idx="3">
                  <c:v>1232.5344020499999</c:v>
                </c:pt>
                <c:pt idx="4">
                  <c:v>1391.6915253899999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B0-4C09-B172-87D83929334D}"/>
            </c:ext>
          </c:extLst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2.98487717128</c:v>
                </c:pt>
                <c:pt idx="1">
                  <c:v>51.737235725300003</c:v>
                </c:pt>
                <c:pt idx="2">
                  <c:v>79.595646246900003</c:v>
                </c:pt>
                <c:pt idx="3">
                  <c:v>731.11556268799995</c:v>
                </c:pt>
                <c:pt idx="4">
                  <c:v>1691.34817578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CB0-4C09-B172-87D83929334D}"/>
            </c:ext>
          </c:extLst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Sheet1!$G$2:$G$6</c:f>
              <c:numCache>
                <c:formatCode>General</c:formatCode>
                <c:ptCount val="5"/>
                <c:pt idx="0">
                  <c:v>0.99495905709300003</c:v>
                </c:pt>
                <c:pt idx="1">
                  <c:v>25.868681992900001</c:v>
                </c:pt>
                <c:pt idx="2">
                  <c:v>270.619232802</c:v>
                </c:pt>
                <c:pt idx="3">
                  <c:v>161.183339276</c:v>
                </c:pt>
                <c:pt idx="4">
                  <c:v>1280.4184023400001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B0-4C09-B172-87D83929334D}"/>
            </c:ext>
          </c:extLst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Sheet1!$H$2:$H$6</c:f>
              <c:numCache>
                <c:formatCode>General</c:formatCode>
                <c:ptCount val="5"/>
                <c:pt idx="0">
                  <c:v>243.15772776</c:v>
                </c:pt>
                <c:pt idx="1">
                  <c:v>35.818242340300003</c:v>
                </c:pt>
                <c:pt idx="2">
                  <c:v>1955.32939278</c:v>
                </c:pt>
                <c:pt idx="3">
                  <c:v>208.93518305699999</c:v>
                </c:pt>
                <c:pt idx="4">
                  <c:v>443.76010423700001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B0-4C09-B172-87D83929334D}"/>
            </c:ext>
          </c:extLst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Sheet1!$I$2:$I$6</c:f>
              <c:numCache>
                <c:formatCode>General</c:formatCode>
                <c:ptCount val="5"/>
                <c:pt idx="0">
                  <c:v>13.9293914892</c:v>
                </c:pt>
                <c:pt idx="1">
                  <c:v>125.36030641000001</c:v>
                </c:pt>
                <c:pt idx="2">
                  <c:v>1649.1320026599999</c:v>
                </c:pt>
                <c:pt idx="3">
                  <c:v>808.65636434199996</c:v>
                </c:pt>
                <c:pt idx="4">
                  <c:v>692.03385719000005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CB0-4C09-B172-87D83929334D}"/>
            </c:ext>
          </c:extLst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Sheet1!$J$2:$J$6</c:f>
              <c:numCache>
                <c:formatCode>General</c:formatCode>
                <c:ptCount val="5"/>
                <c:pt idx="0">
                  <c:v>49.746951838599998</c:v>
                </c:pt>
                <c:pt idx="1">
                  <c:v>2081.26714085</c:v>
                </c:pt>
                <c:pt idx="2">
                  <c:v>193.01267893100001</c:v>
                </c:pt>
                <c:pt idx="3">
                  <c:v>1438.8335591</c:v>
                </c:pt>
                <c:pt idx="4">
                  <c:v>1812.1674748600001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CB0-4C09-B172-87D83929334D}"/>
            </c:ext>
          </c:extLst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Sheet1!$K$2:$K$6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4.9747902476499997</c:v>
                </c:pt>
                <c:pt idx="2">
                  <c:v>361.14489215100002</c:v>
                </c:pt>
                <c:pt idx="3">
                  <c:v>993.67691006899997</c:v>
                </c:pt>
                <c:pt idx="4">
                  <c:v>113.42237260900001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CB0-4C09-B172-87D83929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2169423"/>
        <c:axId val="862171087"/>
      </c:barChart>
      <c:lineChart>
        <c:grouping val="standard"/>
        <c:varyColors val="0"/>
        <c:ser>
          <c:idx val="10"/>
          <c:order val="10"/>
          <c:tx>
            <c:strRef>
              <c:f>Sheet1!$L$1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7.5996126889886412E-2"/>
                  <c:y val="-0.1541588700198862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CB0-4C09-B172-87D83929334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Sheet1!$A$2:$A$6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Sheet1!$L$2:$L$6</c:f>
              <c:numCache>
                <c:formatCode>General</c:formatCode>
                <c:ptCount val="5"/>
                <c:pt idx="0">
                  <c:v>76.145340880470314</c:v>
                </c:pt>
                <c:pt idx="1">
                  <c:v>376.94170003733507</c:v>
                </c:pt>
                <c:pt idx="2">
                  <c:v>595.88382389444996</c:v>
                </c:pt>
                <c:pt idx="3">
                  <c:v>735.51497555699984</c:v>
                </c:pt>
                <c:pt idx="4">
                  <c:v>885.06189497331013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CB0-4C09-B172-87D839293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169423"/>
        <c:axId val="862171087"/>
      </c:lineChart>
      <c:catAx>
        <c:axId val="862169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62171087"/>
        <c:crosses val="autoZero"/>
        <c:auto val="1"/>
        <c:lblAlgn val="ctr"/>
        <c:lblOffset val="100"/>
        <c:noMultiLvlLbl val="0"/>
      </c:catAx>
      <c:valAx>
        <c:axId val="86217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62169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10_5-100_10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Sheet1!$B$69:$B$73</c:f>
              <c:numCache>
                <c:formatCode>General</c:formatCode>
                <c:ptCount val="5"/>
                <c:pt idx="0">
                  <c:v>19994</c:v>
                </c:pt>
                <c:pt idx="1">
                  <c:v>19992</c:v>
                </c:pt>
                <c:pt idx="2">
                  <c:v>8568</c:v>
                </c:pt>
                <c:pt idx="3">
                  <c:v>1450</c:v>
                </c:pt>
                <c:pt idx="4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9-46C8-AE13-C689B8C32D41}"/>
            </c:ext>
          </c:extLst>
        </c:ser>
        <c:ser>
          <c:idx val="1"/>
          <c:order val="1"/>
          <c:tx>
            <c:strRef>
              <c:f>Sheet1!$C$68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Sheet1!$C$69:$C$73</c:f>
              <c:numCache>
                <c:formatCode>General</c:formatCode>
                <c:ptCount val="5"/>
                <c:pt idx="0">
                  <c:v>19994</c:v>
                </c:pt>
                <c:pt idx="1">
                  <c:v>19998</c:v>
                </c:pt>
                <c:pt idx="2">
                  <c:v>3774</c:v>
                </c:pt>
                <c:pt idx="3">
                  <c:v>1746</c:v>
                </c:pt>
                <c:pt idx="4">
                  <c:v>1990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39-46C8-AE13-C689B8C32D41}"/>
            </c:ext>
          </c:extLst>
        </c:ser>
        <c:ser>
          <c:idx val="2"/>
          <c:order val="2"/>
          <c:tx>
            <c:strRef>
              <c:f>Sheet1!$D$68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Sheet1!$D$69:$D$73</c:f>
              <c:numCache>
                <c:formatCode>General</c:formatCode>
                <c:ptCount val="5"/>
                <c:pt idx="0">
                  <c:v>19996</c:v>
                </c:pt>
                <c:pt idx="1">
                  <c:v>19986</c:v>
                </c:pt>
                <c:pt idx="2">
                  <c:v>5578</c:v>
                </c:pt>
                <c:pt idx="3">
                  <c:v>594</c:v>
                </c:pt>
                <c:pt idx="4">
                  <c:v>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39-46C8-AE13-C689B8C32D41}"/>
            </c:ext>
          </c:extLst>
        </c:ser>
        <c:ser>
          <c:idx val="3"/>
          <c:order val="3"/>
          <c:tx>
            <c:strRef>
              <c:f>Sheet1!$E$68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Sheet1!$E$69:$E$73</c:f>
              <c:numCache>
                <c:formatCode>General</c:formatCode>
                <c:ptCount val="5"/>
                <c:pt idx="0">
                  <c:v>19998</c:v>
                </c:pt>
                <c:pt idx="1">
                  <c:v>19998</c:v>
                </c:pt>
                <c:pt idx="2">
                  <c:v>5450</c:v>
                </c:pt>
                <c:pt idx="3">
                  <c:v>1548</c:v>
                </c:pt>
                <c:pt idx="4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39-46C8-AE13-C689B8C32D41}"/>
            </c:ext>
          </c:extLst>
        </c:ser>
        <c:ser>
          <c:idx val="4"/>
          <c:order val="4"/>
          <c:tx>
            <c:strRef>
              <c:f>Sheet1!$F$68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Sheet1!$F$69:$F$73</c:f>
              <c:numCache>
                <c:formatCode>General</c:formatCode>
                <c:ptCount val="5"/>
                <c:pt idx="0">
                  <c:v>7438</c:v>
                </c:pt>
                <c:pt idx="1">
                  <c:v>19998</c:v>
                </c:pt>
                <c:pt idx="2">
                  <c:v>7238</c:v>
                </c:pt>
                <c:pt idx="3">
                  <c:v>3822</c:v>
                </c:pt>
                <c:pt idx="4">
                  <c:v>264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39-46C8-AE13-C689B8C32D41}"/>
            </c:ext>
          </c:extLst>
        </c:ser>
        <c:ser>
          <c:idx val="5"/>
          <c:order val="5"/>
          <c:tx>
            <c:strRef>
              <c:f>Sheet1!$G$68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Sheet1!$G$69:$G$73</c:f>
              <c:numCache>
                <c:formatCode>General</c:formatCode>
                <c:ptCount val="5"/>
                <c:pt idx="0">
                  <c:v>19996</c:v>
                </c:pt>
                <c:pt idx="1">
                  <c:v>19998</c:v>
                </c:pt>
                <c:pt idx="2">
                  <c:v>1570</c:v>
                </c:pt>
                <c:pt idx="3">
                  <c:v>5222</c:v>
                </c:pt>
                <c:pt idx="4">
                  <c:v>1688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939-46C8-AE13-C689B8C32D41}"/>
            </c:ext>
          </c:extLst>
        </c:ser>
        <c:ser>
          <c:idx val="6"/>
          <c:order val="6"/>
          <c:tx>
            <c:strRef>
              <c:f>Sheet1!$H$68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Sheet1!$H$69:$H$73</c:f>
              <c:numCache>
                <c:formatCode>General</c:formatCode>
                <c:ptCount val="5"/>
                <c:pt idx="0">
                  <c:v>19996</c:v>
                </c:pt>
                <c:pt idx="1">
                  <c:v>19996</c:v>
                </c:pt>
                <c:pt idx="2">
                  <c:v>7420</c:v>
                </c:pt>
                <c:pt idx="3">
                  <c:v>578</c:v>
                </c:pt>
                <c:pt idx="4">
                  <c:v>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39-46C8-AE13-C689B8C32D41}"/>
            </c:ext>
          </c:extLst>
        </c:ser>
        <c:ser>
          <c:idx val="7"/>
          <c:order val="7"/>
          <c:tx>
            <c:strRef>
              <c:f>Sheet1!$I$68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Sheet1!$I$69:$I$73</c:f>
              <c:numCache>
                <c:formatCode>General</c:formatCode>
                <c:ptCount val="5"/>
                <c:pt idx="0">
                  <c:v>19990</c:v>
                </c:pt>
                <c:pt idx="1">
                  <c:v>19990</c:v>
                </c:pt>
                <c:pt idx="2">
                  <c:v>19996</c:v>
                </c:pt>
                <c:pt idx="3">
                  <c:v>2354</c:v>
                </c:pt>
                <c:pt idx="4">
                  <c:v>1740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939-46C8-AE13-C689B8C32D41}"/>
            </c:ext>
          </c:extLst>
        </c:ser>
        <c:ser>
          <c:idx val="8"/>
          <c:order val="8"/>
          <c:tx>
            <c:strRef>
              <c:f>Sheet1!$J$68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Sheet1!$J$69:$J$73</c:f>
              <c:numCache>
                <c:formatCode>General</c:formatCode>
                <c:ptCount val="5"/>
                <c:pt idx="0">
                  <c:v>19682</c:v>
                </c:pt>
                <c:pt idx="1">
                  <c:v>5426</c:v>
                </c:pt>
                <c:pt idx="2">
                  <c:v>12476</c:v>
                </c:pt>
                <c:pt idx="3">
                  <c:v>2812</c:v>
                </c:pt>
                <c:pt idx="4">
                  <c:v>716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939-46C8-AE13-C689B8C32D41}"/>
            </c:ext>
          </c:extLst>
        </c:ser>
        <c:ser>
          <c:idx val="9"/>
          <c:order val="9"/>
          <c:tx>
            <c:strRef>
              <c:f>Sheet1!$K$68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Sheet1!$K$69:$K$73</c:f>
              <c:numCache>
                <c:formatCode>General</c:formatCode>
                <c:ptCount val="5"/>
                <c:pt idx="0">
                  <c:v>19996</c:v>
                </c:pt>
                <c:pt idx="1">
                  <c:v>19998</c:v>
                </c:pt>
                <c:pt idx="2">
                  <c:v>3824</c:v>
                </c:pt>
                <c:pt idx="3">
                  <c:v>4212</c:v>
                </c:pt>
                <c:pt idx="4">
                  <c:v>1058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939-46C8-AE13-C689B8C3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4271"/>
        <c:axId val="999325519"/>
      </c:barChart>
      <c:lineChart>
        <c:grouping val="standard"/>
        <c:varyColors val="0"/>
        <c:ser>
          <c:idx val="10"/>
          <c:order val="10"/>
          <c:tx>
            <c:strRef>
              <c:f>Sheet1!$L$68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3.763490531211576E-2"/>
                  <c:y val="-0.1555334001545908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939-46C8-AE13-C689B8C32D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Sheet1!$A$69:$A$73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Sheet1!$L$69:$L$73</c:f>
              <c:numCache>
                <c:formatCode>General</c:formatCode>
                <c:ptCount val="5"/>
                <c:pt idx="0">
                  <c:v>18708</c:v>
                </c:pt>
                <c:pt idx="1">
                  <c:v>18538</c:v>
                </c:pt>
                <c:pt idx="2">
                  <c:v>7589.4</c:v>
                </c:pt>
                <c:pt idx="3">
                  <c:v>2433.8000000000002</c:v>
                </c:pt>
                <c:pt idx="4">
                  <c:v>1031.2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939-46C8-AE13-C689B8C32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4271"/>
        <c:axId val="999325519"/>
      </c:lineChart>
      <c:catAx>
        <c:axId val="999324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5519"/>
        <c:crosses val="autoZero"/>
        <c:auto val="1"/>
        <c:lblAlgn val="ctr"/>
        <c:lblOffset val="100"/>
        <c:noMultiLvlLbl val="0"/>
      </c:catAx>
      <c:valAx>
        <c:axId val="999325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4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Fitness</a:t>
            </a:r>
            <a:r>
              <a:rPr lang="es-ES" baseline="0"/>
              <a:t> </a:t>
            </a:r>
            <a:r>
              <a:rPr lang="es-ES" sz="1400" b="0" i="0" u="none" strike="noStrike" baseline="0">
                <a:effectLst/>
              </a:rPr>
              <a:t>10_5-100_100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Sheet1!$B$76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Sheet1!$B$77:$B$81</c:f>
              <c:numCache>
                <c:formatCode>General</c:formatCode>
                <c:ptCount val="5"/>
                <c:pt idx="0">
                  <c:v>24427.094498800001</c:v>
                </c:pt>
                <c:pt idx="1">
                  <c:v>6887.4140776699996</c:v>
                </c:pt>
                <c:pt idx="2">
                  <c:v>8133.4767047799996</c:v>
                </c:pt>
                <c:pt idx="3">
                  <c:v>7973.4257237299998</c:v>
                </c:pt>
                <c:pt idx="4">
                  <c:v>12482.9227481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3F-48D5-8002-316960AC979A}"/>
            </c:ext>
          </c:extLst>
        </c:ser>
        <c:ser>
          <c:idx val="1"/>
          <c:order val="1"/>
          <c:tx>
            <c:strRef>
              <c:f>Sheet1!$C$76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Sheet1!$C$77:$C$81</c:f>
              <c:numCache>
                <c:formatCode>General</c:formatCode>
                <c:ptCount val="5"/>
                <c:pt idx="0">
                  <c:v>9274.1121830600005</c:v>
                </c:pt>
                <c:pt idx="1">
                  <c:v>9923.40901562</c:v>
                </c:pt>
                <c:pt idx="2">
                  <c:v>7435.0709545</c:v>
                </c:pt>
                <c:pt idx="3">
                  <c:v>15758.3760544</c:v>
                </c:pt>
                <c:pt idx="4">
                  <c:v>7592.3362275999998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3F-48D5-8002-316960AC979A}"/>
            </c:ext>
          </c:extLst>
        </c:ser>
        <c:ser>
          <c:idx val="2"/>
          <c:order val="2"/>
          <c:tx>
            <c:strRef>
              <c:f>Sheet1!$D$76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Sheet1!$D$77:$D$81</c:f>
              <c:numCache>
                <c:formatCode>General</c:formatCode>
                <c:ptCount val="5"/>
                <c:pt idx="0">
                  <c:v>1583.36952623</c:v>
                </c:pt>
                <c:pt idx="1">
                  <c:v>17807.815104500001</c:v>
                </c:pt>
                <c:pt idx="2">
                  <c:v>12338.486309800001</c:v>
                </c:pt>
                <c:pt idx="3">
                  <c:v>14326.231320700001</c:v>
                </c:pt>
                <c:pt idx="4">
                  <c:v>13379.741619500001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A3F-48D5-8002-316960AC979A}"/>
            </c:ext>
          </c:extLst>
        </c:ser>
        <c:ser>
          <c:idx val="3"/>
          <c:order val="3"/>
          <c:tx>
            <c:strRef>
              <c:f>Sheet1!$E$76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Sheet1!$E$77:$E$81</c:f>
              <c:numCache>
                <c:formatCode>General</c:formatCode>
                <c:ptCount val="5"/>
                <c:pt idx="0">
                  <c:v>422.255977508</c:v>
                </c:pt>
                <c:pt idx="1">
                  <c:v>13390.101256899999</c:v>
                </c:pt>
                <c:pt idx="2">
                  <c:v>7776.7486704800003</c:v>
                </c:pt>
                <c:pt idx="3">
                  <c:v>7268.4722161</c:v>
                </c:pt>
                <c:pt idx="4">
                  <c:v>10918.8210194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A3F-48D5-8002-316960AC979A}"/>
            </c:ext>
          </c:extLst>
        </c:ser>
        <c:ser>
          <c:idx val="4"/>
          <c:order val="4"/>
          <c:tx>
            <c:strRef>
              <c:f>Sheet1!$F$76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Sheet1!$F$77:$F$81</c:f>
              <c:numCache>
                <c:formatCode>General</c:formatCode>
                <c:ptCount val="5"/>
                <c:pt idx="0">
                  <c:v>937.14687265299995</c:v>
                </c:pt>
                <c:pt idx="1">
                  <c:v>4694.5731966000003</c:v>
                </c:pt>
                <c:pt idx="2">
                  <c:v>4616.6270465300004</c:v>
                </c:pt>
                <c:pt idx="3">
                  <c:v>20811.223981300001</c:v>
                </c:pt>
                <c:pt idx="4">
                  <c:v>37325.352393399997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A3F-48D5-8002-316960AC979A}"/>
            </c:ext>
          </c:extLst>
        </c:ser>
        <c:ser>
          <c:idx val="5"/>
          <c:order val="5"/>
          <c:tx>
            <c:strRef>
              <c:f>Sheet1!$G$76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Sheet1!$G$77:$G$81</c:f>
              <c:numCache>
                <c:formatCode>General</c:formatCode>
                <c:ptCount val="5"/>
                <c:pt idx="0">
                  <c:v>125.35856750400001</c:v>
                </c:pt>
                <c:pt idx="1">
                  <c:v>2776.87651813</c:v>
                </c:pt>
                <c:pt idx="2">
                  <c:v>4832.6088818400003</c:v>
                </c:pt>
                <c:pt idx="3">
                  <c:v>33956.205076999999</c:v>
                </c:pt>
                <c:pt idx="4">
                  <c:v>26389.9323009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A3F-48D5-8002-316960AC979A}"/>
            </c:ext>
          </c:extLst>
        </c:ser>
        <c:ser>
          <c:idx val="6"/>
          <c:order val="6"/>
          <c:tx>
            <c:strRef>
              <c:f>Sheet1!$H$76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Sheet1!$H$77:$H$81</c:f>
              <c:numCache>
                <c:formatCode>General</c:formatCode>
                <c:ptCount val="5"/>
                <c:pt idx="0">
                  <c:v>19457.483863099998</c:v>
                </c:pt>
                <c:pt idx="1">
                  <c:v>6894.5624171199997</c:v>
                </c:pt>
                <c:pt idx="2">
                  <c:v>5468.1011340100004</c:v>
                </c:pt>
                <c:pt idx="3">
                  <c:v>11005.2659231</c:v>
                </c:pt>
                <c:pt idx="4">
                  <c:v>13156.728762299999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A3F-48D5-8002-316960AC979A}"/>
            </c:ext>
          </c:extLst>
        </c:ser>
        <c:ser>
          <c:idx val="7"/>
          <c:order val="7"/>
          <c:tx>
            <c:strRef>
              <c:f>Sheet1!$I$76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Sheet1!$I$77:$I$81</c:f>
              <c:numCache>
                <c:formatCode>General</c:formatCode>
                <c:ptCount val="5"/>
                <c:pt idx="0">
                  <c:v>10120.9411045</c:v>
                </c:pt>
                <c:pt idx="1">
                  <c:v>2648.85982431</c:v>
                </c:pt>
                <c:pt idx="2">
                  <c:v>31238.237819999998</c:v>
                </c:pt>
                <c:pt idx="3">
                  <c:v>10482.8597364</c:v>
                </c:pt>
                <c:pt idx="4">
                  <c:v>22463.847282499999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A3F-48D5-8002-316960AC979A}"/>
            </c:ext>
          </c:extLst>
        </c:ser>
        <c:ser>
          <c:idx val="8"/>
          <c:order val="8"/>
          <c:tx>
            <c:strRef>
              <c:f>Sheet1!$J$76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Sheet1!$J$77:$J$81</c:f>
              <c:numCache>
                <c:formatCode>General</c:formatCode>
                <c:ptCount val="5"/>
                <c:pt idx="0">
                  <c:v>25768.205657300001</c:v>
                </c:pt>
                <c:pt idx="1">
                  <c:v>6191.6308941899997</c:v>
                </c:pt>
                <c:pt idx="2">
                  <c:v>16860.927134400001</c:v>
                </c:pt>
                <c:pt idx="3">
                  <c:v>17277.0960868</c:v>
                </c:pt>
                <c:pt idx="4">
                  <c:v>7974.5982451999998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A3F-48D5-8002-316960AC979A}"/>
            </c:ext>
          </c:extLst>
        </c:ser>
        <c:ser>
          <c:idx val="9"/>
          <c:order val="9"/>
          <c:tx>
            <c:strRef>
              <c:f>Sheet1!$K$76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Sheet1!$K$77:$K$81</c:f>
              <c:numCache>
                <c:formatCode>General</c:formatCode>
                <c:ptCount val="5"/>
                <c:pt idx="0">
                  <c:v>7732.6983567300003</c:v>
                </c:pt>
                <c:pt idx="1">
                  <c:v>1182.83498635</c:v>
                </c:pt>
                <c:pt idx="2">
                  <c:v>8342.1722082600008</c:v>
                </c:pt>
                <c:pt idx="3">
                  <c:v>25847.594625199999</c:v>
                </c:pt>
                <c:pt idx="4">
                  <c:v>13601.575518899999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A3F-48D5-8002-316960AC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860783"/>
        <c:axId val="1049859951"/>
      </c:barChart>
      <c:lineChart>
        <c:grouping val="standard"/>
        <c:varyColors val="0"/>
        <c:ser>
          <c:idx val="10"/>
          <c:order val="10"/>
          <c:tx>
            <c:strRef>
              <c:f>Sheet1!$L$76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3"/>
              <c:layout>
                <c:manualLayout>
                  <c:x val="-7.1982335720024812E-2"/>
                  <c:y val="-0.1104414391063992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A3F-48D5-8002-316960AC979A}"/>
                </c:ext>
              </c:extLst>
            </c:dLbl>
            <c:dLbl>
              <c:idx val="4"/>
              <c:layout>
                <c:manualLayout>
                  <c:x val="-8.8278561825966967E-2"/>
                  <c:y val="-0.1014230579413237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1A3F-48D5-8002-316960AC979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Sheet1!$A$77:$A$81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Sheet1!$L$77:$L$81</c:f>
              <c:numCache>
                <c:formatCode>General</c:formatCode>
                <c:ptCount val="5"/>
                <c:pt idx="0">
                  <c:v>9984.8666607385003</c:v>
                </c:pt>
                <c:pt idx="1">
                  <c:v>7239.8077291390018</c:v>
                </c:pt>
                <c:pt idx="2">
                  <c:v>10704.245686460001</c:v>
                </c:pt>
                <c:pt idx="3">
                  <c:v>16470.675074473002</c:v>
                </c:pt>
                <c:pt idx="4">
                  <c:v>16528.585611779999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A3F-48D5-8002-316960AC97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60783"/>
        <c:axId val="1049859951"/>
      </c:lineChart>
      <c:catAx>
        <c:axId val="1049860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9859951"/>
        <c:crosses val="autoZero"/>
        <c:auto val="1"/>
        <c:lblAlgn val="ctr"/>
        <c:lblOffset val="100"/>
        <c:noMultiLvlLbl val="0"/>
      </c:catAx>
      <c:valAx>
        <c:axId val="104985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9860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Ciclos</a:t>
            </a:r>
            <a:r>
              <a:rPr lang="es-ES" baseline="0"/>
              <a:t>  hasta mejor resultado 10_5-100_100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Sheet1!$B$84:$B$88</c:f>
              <c:numCache>
                <c:formatCode>General</c:formatCode>
                <c:ptCount val="5"/>
                <c:pt idx="0">
                  <c:v>2578</c:v>
                </c:pt>
                <c:pt idx="1">
                  <c:v>854</c:v>
                </c:pt>
                <c:pt idx="2">
                  <c:v>486</c:v>
                </c:pt>
                <c:pt idx="3">
                  <c:v>368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A-4416-AAF4-B6F9B82973F3}"/>
            </c:ext>
          </c:extLst>
        </c:ser>
        <c:ser>
          <c:idx val="1"/>
          <c:order val="1"/>
          <c:tx>
            <c:strRef>
              <c:f>Sheet1!$C$83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Sheet1!$C$84:$C$88</c:f>
              <c:numCache>
                <c:formatCode>General</c:formatCode>
                <c:ptCount val="5"/>
                <c:pt idx="0">
                  <c:v>5036</c:v>
                </c:pt>
                <c:pt idx="1">
                  <c:v>854</c:v>
                </c:pt>
                <c:pt idx="2">
                  <c:v>490</c:v>
                </c:pt>
                <c:pt idx="3">
                  <c:v>356</c:v>
                </c:pt>
                <c:pt idx="4">
                  <c:v>316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3A-4416-AAF4-B6F9B82973F3}"/>
            </c:ext>
          </c:extLst>
        </c:ser>
        <c:ser>
          <c:idx val="2"/>
          <c:order val="2"/>
          <c:tx>
            <c:strRef>
              <c:f>Sheet1!$D$83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Sheet1!$D$84:$D$88</c:f>
              <c:numCache>
                <c:formatCode>General</c:formatCode>
                <c:ptCount val="5"/>
                <c:pt idx="0">
                  <c:v>2906</c:v>
                </c:pt>
                <c:pt idx="1">
                  <c:v>812</c:v>
                </c:pt>
                <c:pt idx="2">
                  <c:v>468</c:v>
                </c:pt>
                <c:pt idx="3">
                  <c:v>356</c:v>
                </c:pt>
                <c:pt idx="4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3A-4416-AAF4-B6F9B82973F3}"/>
            </c:ext>
          </c:extLst>
        </c:ser>
        <c:ser>
          <c:idx val="3"/>
          <c:order val="3"/>
          <c:tx>
            <c:strRef>
              <c:f>Sheet1!$E$83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Sheet1!$E$84:$E$88</c:f>
              <c:numCache>
                <c:formatCode>General</c:formatCode>
                <c:ptCount val="5"/>
                <c:pt idx="0">
                  <c:v>2992</c:v>
                </c:pt>
                <c:pt idx="1">
                  <c:v>794</c:v>
                </c:pt>
                <c:pt idx="2">
                  <c:v>476</c:v>
                </c:pt>
                <c:pt idx="3">
                  <c:v>348</c:v>
                </c:pt>
                <c:pt idx="4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73A-4416-AAF4-B6F9B82973F3}"/>
            </c:ext>
          </c:extLst>
        </c:ser>
        <c:ser>
          <c:idx val="4"/>
          <c:order val="4"/>
          <c:tx>
            <c:strRef>
              <c:f>Sheet1!$F$83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Sheet1!$F$84:$F$88</c:f>
              <c:numCache>
                <c:formatCode>General</c:formatCode>
                <c:ptCount val="5"/>
                <c:pt idx="0">
                  <c:v>5280</c:v>
                </c:pt>
                <c:pt idx="1">
                  <c:v>792</c:v>
                </c:pt>
                <c:pt idx="2">
                  <c:v>474</c:v>
                </c:pt>
                <c:pt idx="3">
                  <c:v>352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3A-4416-AAF4-B6F9B82973F3}"/>
            </c:ext>
          </c:extLst>
        </c:ser>
        <c:ser>
          <c:idx val="5"/>
          <c:order val="5"/>
          <c:tx>
            <c:strRef>
              <c:f>Sheet1!$G$83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Sheet1!$G$84:$G$88</c:f>
              <c:numCache>
                <c:formatCode>General</c:formatCode>
                <c:ptCount val="5"/>
                <c:pt idx="0">
                  <c:v>2482</c:v>
                </c:pt>
                <c:pt idx="1">
                  <c:v>844</c:v>
                </c:pt>
                <c:pt idx="2">
                  <c:v>472</c:v>
                </c:pt>
                <c:pt idx="3">
                  <c:v>352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3A-4416-AAF4-B6F9B82973F3}"/>
            </c:ext>
          </c:extLst>
        </c:ser>
        <c:ser>
          <c:idx val="6"/>
          <c:order val="6"/>
          <c:tx>
            <c:strRef>
              <c:f>Sheet1!$H$83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Sheet1!$H$84:$H$88</c:f>
              <c:numCache>
                <c:formatCode>General</c:formatCode>
                <c:ptCount val="5"/>
                <c:pt idx="0">
                  <c:v>4334</c:v>
                </c:pt>
                <c:pt idx="1">
                  <c:v>834</c:v>
                </c:pt>
                <c:pt idx="2">
                  <c:v>464</c:v>
                </c:pt>
                <c:pt idx="3">
                  <c:v>360</c:v>
                </c:pt>
                <c:pt idx="4">
                  <c:v>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3A-4416-AAF4-B6F9B82973F3}"/>
            </c:ext>
          </c:extLst>
        </c:ser>
        <c:ser>
          <c:idx val="7"/>
          <c:order val="7"/>
          <c:tx>
            <c:strRef>
              <c:f>Sheet1!$I$83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Sheet1!$I$84:$I$88</c:f>
              <c:numCache>
                <c:formatCode>General</c:formatCode>
                <c:ptCount val="5"/>
                <c:pt idx="0">
                  <c:v>3508</c:v>
                </c:pt>
                <c:pt idx="1">
                  <c:v>940</c:v>
                </c:pt>
                <c:pt idx="2">
                  <c:v>456</c:v>
                </c:pt>
                <c:pt idx="3">
                  <c:v>356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3A-4416-AAF4-B6F9B82973F3}"/>
            </c:ext>
          </c:extLst>
        </c:ser>
        <c:ser>
          <c:idx val="8"/>
          <c:order val="8"/>
          <c:tx>
            <c:strRef>
              <c:f>Sheet1!$J$83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Sheet1!$J$84:$J$88</c:f>
              <c:numCache>
                <c:formatCode>General</c:formatCode>
                <c:ptCount val="5"/>
                <c:pt idx="0">
                  <c:v>2644</c:v>
                </c:pt>
                <c:pt idx="1">
                  <c:v>850</c:v>
                </c:pt>
                <c:pt idx="2">
                  <c:v>1398</c:v>
                </c:pt>
                <c:pt idx="3">
                  <c:v>364</c:v>
                </c:pt>
                <c:pt idx="4">
                  <c:v>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73A-4416-AAF4-B6F9B82973F3}"/>
            </c:ext>
          </c:extLst>
        </c:ser>
        <c:ser>
          <c:idx val="9"/>
          <c:order val="9"/>
          <c:tx>
            <c:strRef>
              <c:f>Sheet1!$K$83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Sheet1!$K$84:$K$88</c:f>
              <c:numCache>
                <c:formatCode>General</c:formatCode>
                <c:ptCount val="5"/>
                <c:pt idx="0">
                  <c:v>4580</c:v>
                </c:pt>
                <c:pt idx="1">
                  <c:v>1408</c:v>
                </c:pt>
                <c:pt idx="2">
                  <c:v>502</c:v>
                </c:pt>
                <c:pt idx="3">
                  <c:v>358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73A-4416-AAF4-B6F9B82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12364015"/>
        <c:axId val="1012369007"/>
      </c:barChart>
      <c:lineChart>
        <c:grouping val="standard"/>
        <c:varyColors val="0"/>
        <c:ser>
          <c:idx val="10"/>
          <c:order val="10"/>
          <c:tx>
            <c:strRef>
              <c:f>Sheet1!$L$83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5.4648851215835254E-3"/>
                  <c:y val="-9.69139017684910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073A-4416-AAF4-B6F9B82973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Sheet1!$A$84:$A$88</c:f>
              <c:strCache>
                <c:ptCount val="5"/>
                <c:pt idx="0">
                  <c:v>10_0,98_5-100_100</c:v>
                </c:pt>
                <c:pt idx="1">
                  <c:v>10_0,92_5-100_100</c:v>
                </c:pt>
                <c:pt idx="2">
                  <c:v>10_0,82_5-100_100</c:v>
                </c:pt>
                <c:pt idx="3">
                  <c:v>10_0,72_5-100_100</c:v>
                </c:pt>
                <c:pt idx="4">
                  <c:v>10_0,62_5-100_100</c:v>
                </c:pt>
              </c:strCache>
            </c:strRef>
          </c:cat>
          <c:val>
            <c:numRef>
              <c:f>Sheet1!$L$84:$L$88</c:f>
              <c:numCache>
                <c:formatCode>General</c:formatCode>
                <c:ptCount val="5"/>
                <c:pt idx="0">
                  <c:v>3634</c:v>
                </c:pt>
                <c:pt idx="1">
                  <c:v>898.2</c:v>
                </c:pt>
                <c:pt idx="2">
                  <c:v>568.6</c:v>
                </c:pt>
                <c:pt idx="3">
                  <c:v>357</c:v>
                </c:pt>
                <c:pt idx="4">
                  <c:v>309.2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73A-4416-AAF4-B6F9B82973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364015"/>
        <c:axId val="1012369007"/>
      </c:lineChart>
      <c:catAx>
        <c:axId val="1012364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12369007"/>
        <c:crosses val="autoZero"/>
        <c:auto val="1"/>
        <c:lblAlgn val="ctr"/>
        <c:lblOffset val="100"/>
        <c:noMultiLvlLbl val="0"/>
      </c:catAx>
      <c:valAx>
        <c:axId val="10123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12364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4_5-20_10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Sheet1!$B$9:$B$13</c:f>
              <c:numCache>
                <c:formatCode>General</c:formatCode>
                <c:ptCount val="5"/>
                <c:pt idx="0">
                  <c:v>1746</c:v>
                </c:pt>
                <c:pt idx="1">
                  <c:v>1150</c:v>
                </c:pt>
                <c:pt idx="2">
                  <c:v>5050</c:v>
                </c:pt>
                <c:pt idx="3">
                  <c:v>980</c:v>
                </c:pt>
                <c:pt idx="4">
                  <c:v>382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D0-4F43-91E8-517B9B4A4D04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Sheet1!$C$9:$C$13</c:f>
              <c:numCache>
                <c:formatCode>General</c:formatCode>
                <c:ptCount val="5"/>
                <c:pt idx="0">
                  <c:v>1890</c:v>
                </c:pt>
                <c:pt idx="1">
                  <c:v>1052</c:v>
                </c:pt>
                <c:pt idx="2">
                  <c:v>2990</c:v>
                </c:pt>
                <c:pt idx="3">
                  <c:v>1064</c:v>
                </c:pt>
                <c:pt idx="4">
                  <c:v>3072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D0-4F43-91E8-517B9B4A4D04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Sheet1!$D$9:$D$13</c:f>
              <c:numCache>
                <c:formatCode>General</c:formatCode>
                <c:ptCount val="5"/>
                <c:pt idx="0">
                  <c:v>1694</c:v>
                </c:pt>
                <c:pt idx="1">
                  <c:v>2984</c:v>
                </c:pt>
                <c:pt idx="2">
                  <c:v>1668</c:v>
                </c:pt>
                <c:pt idx="3">
                  <c:v>716</c:v>
                </c:pt>
                <c:pt idx="4">
                  <c:v>1052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D0-4F43-91E8-517B9B4A4D04}"/>
            </c:ext>
          </c:extLst>
        </c:ser>
        <c:ser>
          <c:idx val="3"/>
          <c:order val="3"/>
          <c:tx>
            <c:strRef>
              <c:f>Sheet1!$E$8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Sheet1!$E$9:$E$13</c:f>
              <c:numCache>
                <c:formatCode>General</c:formatCode>
                <c:ptCount val="5"/>
                <c:pt idx="0">
                  <c:v>1740</c:v>
                </c:pt>
                <c:pt idx="1">
                  <c:v>2096</c:v>
                </c:pt>
                <c:pt idx="2">
                  <c:v>1786</c:v>
                </c:pt>
                <c:pt idx="3">
                  <c:v>1326</c:v>
                </c:pt>
                <c:pt idx="4">
                  <c:v>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D0-4F43-91E8-517B9B4A4D04}"/>
            </c:ext>
          </c:extLst>
        </c:ser>
        <c:ser>
          <c:idx val="4"/>
          <c:order val="4"/>
          <c:tx>
            <c:strRef>
              <c:f>Sheet1!$F$8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Sheet1!$F$9:$F$13</c:f>
              <c:numCache>
                <c:formatCode>General</c:formatCode>
                <c:ptCount val="5"/>
                <c:pt idx="0">
                  <c:v>1942</c:v>
                </c:pt>
                <c:pt idx="1">
                  <c:v>904</c:v>
                </c:pt>
                <c:pt idx="2">
                  <c:v>824</c:v>
                </c:pt>
                <c:pt idx="3">
                  <c:v>1104</c:v>
                </c:pt>
                <c:pt idx="4">
                  <c:v>1070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1D0-4F43-91E8-517B9B4A4D04}"/>
            </c:ext>
          </c:extLst>
        </c:ser>
        <c:ser>
          <c:idx val="5"/>
          <c:order val="5"/>
          <c:tx>
            <c:strRef>
              <c:f>Sheet1!$G$8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Sheet1!$G$9:$G$13</c:f>
              <c:numCache>
                <c:formatCode>General</c:formatCode>
                <c:ptCount val="5"/>
                <c:pt idx="0">
                  <c:v>1994</c:v>
                </c:pt>
                <c:pt idx="1">
                  <c:v>734</c:v>
                </c:pt>
                <c:pt idx="2">
                  <c:v>1468</c:v>
                </c:pt>
                <c:pt idx="3">
                  <c:v>854</c:v>
                </c:pt>
                <c:pt idx="4">
                  <c:v>1232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1D0-4F43-91E8-517B9B4A4D04}"/>
            </c:ext>
          </c:extLst>
        </c:ser>
        <c:ser>
          <c:idx val="6"/>
          <c:order val="6"/>
          <c:tx>
            <c:strRef>
              <c:f>Sheet1!$H$8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Sheet1!$H$9:$H$13</c:f>
              <c:numCache>
                <c:formatCode>General</c:formatCode>
                <c:ptCount val="5"/>
                <c:pt idx="0">
                  <c:v>9998</c:v>
                </c:pt>
                <c:pt idx="1">
                  <c:v>1018</c:v>
                </c:pt>
                <c:pt idx="2">
                  <c:v>9998</c:v>
                </c:pt>
                <c:pt idx="3">
                  <c:v>1000</c:v>
                </c:pt>
                <c:pt idx="4">
                  <c:v>696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D0-4F43-91E8-517B9B4A4D04}"/>
            </c:ext>
          </c:extLst>
        </c:ser>
        <c:ser>
          <c:idx val="7"/>
          <c:order val="7"/>
          <c:tx>
            <c:strRef>
              <c:f>Sheet1!$I$8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Sheet1!$I$9:$I$13</c:f>
              <c:numCache>
                <c:formatCode>General</c:formatCode>
                <c:ptCount val="5"/>
                <c:pt idx="0">
                  <c:v>1890</c:v>
                </c:pt>
                <c:pt idx="1">
                  <c:v>2590</c:v>
                </c:pt>
                <c:pt idx="2">
                  <c:v>668</c:v>
                </c:pt>
                <c:pt idx="3">
                  <c:v>1954</c:v>
                </c:pt>
                <c:pt idx="4">
                  <c:v>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D0-4F43-91E8-517B9B4A4D04}"/>
            </c:ext>
          </c:extLst>
        </c:ser>
        <c:ser>
          <c:idx val="8"/>
          <c:order val="8"/>
          <c:tx>
            <c:strRef>
              <c:f>Sheet1!$J$8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Sheet1!$J$9:$J$13</c:f>
              <c:numCache>
                <c:formatCode>General</c:formatCode>
                <c:ptCount val="5"/>
                <c:pt idx="0">
                  <c:v>1888</c:v>
                </c:pt>
                <c:pt idx="1">
                  <c:v>9990</c:v>
                </c:pt>
                <c:pt idx="2">
                  <c:v>2588</c:v>
                </c:pt>
                <c:pt idx="3">
                  <c:v>242</c:v>
                </c:pt>
                <c:pt idx="4">
                  <c:v>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1D0-4F43-91E8-517B9B4A4D04}"/>
            </c:ext>
          </c:extLst>
        </c:ser>
        <c:ser>
          <c:idx val="9"/>
          <c:order val="9"/>
          <c:tx>
            <c:strRef>
              <c:f>Sheet1!$K$8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Sheet1!$K$9:$K$13</c:f>
              <c:numCache>
                <c:formatCode>General</c:formatCode>
                <c:ptCount val="5"/>
                <c:pt idx="0">
                  <c:v>1912</c:v>
                </c:pt>
                <c:pt idx="1">
                  <c:v>1772</c:v>
                </c:pt>
                <c:pt idx="2">
                  <c:v>874</c:v>
                </c:pt>
                <c:pt idx="3">
                  <c:v>2362</c:v>
                </c:pt>
                <c:pt idx="4">
                  <c:v>1044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1D0-4F43-91E8-517B9B4A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7183"/>
        <c:axId val="999323023"/>
      </c:barChart>
      <c:lineChart>
        <c:grouping val="standard"/>
        <c:varyColors val="0"/>
        <c:ser>
          <c:idx val="10"/>
          <c:order val="10"/>
          <c:tx>
            <c:strRef>
              <c:f>Sheet1!$L$8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Sheet1!$A$9:$A$13</c:f>
              <c:strCache>
                <c:ptCount val="5"/>
                <c:pt idx="0">
                  <c:v>4_0,98_5-20_10</c:v>
                </c:pt>
                <c:pt idx="1">
                  <c:v>4_0,92_5-20_10</c:v>
                </c:pt>
                <c:pt idx="2">
                  <c:v>4_0,82_5-20_10</c:v>
                </c:pt>
                <c:pt idx="3">
                  <c:v>4_0,72_5-20_10</c:v>
                </c:pt>
                <c:pt idx="4">
                  <c:v>4_0,62_5-20_10</c:v>
                </c:pt>
              </c:strCache>
            </c:strRef>
          </c:cat>
          <c:val>
            <c:numRef>
              <c:f>Sheet1!$L$9:$L$13</c:f>
              <c:numCache>
                <c:formatCode>General</c:formatCode>
                <c:ptCount val="5"/>
                <c:pt idx="0">
                  <c:v>2669.4</c:v>
                </c:pt>
                <c:pt idx="1">
                  <c:v>2429</c:v>
                </c:pt>
                <c:pt idx="2">
                  <c:v>2791.4</c:v>
                </c:pt>
                <c:pt idx="3">
                  <c:v>1160.2</c:v>
                </c:pt>
                <c:pt idx="4">
                  <c:v>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1D0-4F43-91E8-517B9B4A4D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7183"/>
        <c:axId val="999323023"/>
      </c:lineChart>
      <c:catAx>
        <c:axId val="99932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3023"/>
        <c:crosses val="autoZero"/>
        <c:auto val="1"/>
        <c:lblAlgn val="ctr"/>
        <c:lblOffset val="100"/>
        <c:noMultiLvlLbl val="0"/>
      </c:catAx>
      <c:valAx>
        <c:axId val="99932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7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4_5-20_100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Sheet1!$B$16:$B$21</c15:sqref>
                  </c15:fullRef>
                </c:ext>
              </c:extLst>
              <c:f>Sheet1!$B$17:$B$21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5.5425324180800004</c:v>
                </c:pt>
                <c:pt idx="2">
                  <c:v>9.8095720776299995</c:v>
                </c:pt>
                <c:pt idx="3">
                  <c:v>263.43691116999997</c:v>
                </c:pt>
                <c:pt idx="4">
                  <c:v>67.024564139299997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9A-476D-ADF5-4C93DE36FB32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Sheet1!$C$16:$C$21</c15:sqref>
                  </c15:fullRef>
                </c:ext>
              </c:extLst>
              <c:f>Sheet1!$C$17:$C$21</c:f>
              <c:numCache>
                <c:formatCode>General</c:formatCode>
                <c:ptCount val="5"/>
                <c:pt idx="0">
                  <c:v>21.8889930972</c:v>
                </c:pt>
                <c:pt idx="1">
                  <c:v>14.7457154675</c:v>
                </c:pt>
                <c:pt idx="2">
                  <c:v>41.361921809000002</c:v>
                </c:pt>
                <c:pt idx="3">
                  <c:v>67.537780014399999</c:v>
                </c:pt>
                <c:pt idx="4">
                  <c:v>60.896332179200002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9A-476D-ADF5-4C93DE36FB32}"/>
            </c:ext>
          </c:extLst>
        </c:ser>
        <c:ser>
          <c:idx val="2"/>
          <c:order val="2"/>
          <c:tx>
            <c:v>3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Sheet1!$D$16:$D$21</c15:sqref>
                  </c15:fullRef>
                </c:ext>
              </c:extLst>
              <c:f>Sheet1!$D$17:$D$21</c:f>
              <c:numCache>
                <c:formatCode>General</c:formatCode>
                <c:ptCount val="5"/>
                <c:pt idx="0">
                  <c:v>9.9495804952999993</c:v>
                </c:pt>
                <c:pt idx="1">
                  <c:v>84.989109858600003</c:v>
                </c:pt>
                <c:pt idx="2">
                  <c:v>99.240123519999997</c:v>
                </c:pt>
                <c:pt idx="3">
                  <c:v>119.66528322400001</c:v>
                </c:pt>
                <c:pt idx="4">
                  <c:v>280.04296305999998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9A-476D-ADF5-4C93DE36FB32}"/>
            </c:ext>
          </c:extLst>
        </c:ser>
        <c:ser>
          <c:idx val="3"/>
          <c:order val="3"/>
          <c:tx>
            <c:v>4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Sheet1!$E$16:$E$21</c15:sqref>
                  </c15:fullRef>
                </c:ext>
              </c:extLst>
              <c:f>Sheet1!$E$17:$E$21</c:f>
              <c:numCache>
                <c:formatCode>General</c:formatCode>
                <c:ptCount val="5"/>
                <c:pt idx="0">
                  <c:v>4.9747902476499997</c:v>
                </c:pt>
                <c:pt idx="1">
                  <c:v>37.811010288600002</c:v>
                </c:pt>
                <c:pt idx="2">
                  <c:v>339.34681032999998</c:v>
                </c:pt>
                <c:pt idx="3">
                  <c:v>29.2806866046</c:v>
                </c:pt>
                <c:pt idx="4">
                  <c:v>63.059760605000001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9A-476D-ADF5-4C93DE36FB32}"/>
            </c:ext>
          </c:extLst>
        </c:ser>
        <c:ser>
          <c:idx val="4"/>
          <c:order val="4"/>
          <c:tx>
            <c:v>5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Sheet1!$F$16:$F$21</c15:sqref>
                  </c15:fullRef>
                </c:ext>
              </c:extLst>
              <c:f>Sheet1!$F$17:$F$21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5.0119061335100001</c:v>
                </c:pt>
                <c:pt idx="2">
                  <c:v>42.845724407600002</c:v>
                </c:pt>
                <c:pt idx="3">
                  <c:v>22.871885784</c:v>
                </c:pt>
                <c:pt idx="4">
                  <c:v>42.899793082800002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9A-476D-ADF5-4C93DE36FB32}"/>
            </c:ext>
          </c:extLst>
        </c:ser>
        <c:ser>
          <c:idx val="5"/>
          <c:order val="5"/>
          <c:tx>
            <c:v>6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Sheet1!$G$16:$G$21</c15:sqref>
                  </c15:fullRef>
                </c:ext>
              </c:extLst>
              <c:f>Sheet1!$G$17:$G$21</c:f>
              <c:numCache>
                <c:formatCode>General</c:formatCode>
                <c:ptCount val="5"/>
                <c:pt idx="0">
                  <c:v>5.9697493047399997</c:v>
                </c:pt>
                <c:pt idx="1">
                  <c:v>36.826146435200002</c:v>
                </c:pt>
                <c:pt idx="2">
                  <c:v>36.749078562599998</c:v>
                </c:pt>
                <c:pt idx="3">
                  <c:v>107.368508754</c:v>
                </c:pt>
                <c:pt idx="4">
                  <c:v>28.093283299799999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9A-476D-ADF5-4C93DE36FB32}"/>
            </c:ext>
          </c:extLst>
        </c:ser>
        <c:ser>
          <c:idx val="6"/>
          <c:order val="6"/>
          <c:tx>
            <c:v>7</c:v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Sheet1!$H$16:$H$21</c15:sqref>
                  </c15:fullRef>
                </c:ext>
              </c:extLst>
              <c:f>Sheet1!$H$17:$H$21</c:f>
              <c:numCache>
                <c:formatCode>General</c:formatCode>
                <c:ptCount val="5"/>
                <c:pt idx="0">
                  <c:v>1.98991811419</c:v>
                </c:pt>
                <c:pt idx="1">
                  <c:v>34.111109030500003</c:v>
                </c:pt>
                <c:pt idx="2">
                  <c:v>18.8648442858</c:v>
                </c:pt>
                <c:pt idx="3">
                  <c:v>277.68328552100002</c:v>
                </c:pt>
                <c:pt idx="4">
                  <c:v>76.753067514899996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9A-476D-ADF5-4C93DE36FB32}"/>
            </c:ext>
          </c:extLst>
        </c:ser>
        <c:ser>
          <c:idx val="7"/>
          <c:order val="7"/>
          <c:tx>
            <c:v>8</c:v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Sheet1!$I$16:$I$21</c15:sqref>
                  </c15:fullRef>
                </c:ext>
              </c:extLst>
              <c:f>Sheet1!$I$17:$I$21</c:f>
              <c:numCache>
                <c:formatCode>General</c:formatCode>
                <c:ptCount val="5"/>
                <c:pt idx="0">
                  <c:v>6.9647083618399996</c:v>
                </c:pt>
                <c:pt idx="1">
                  <c:v>10.470560771200001</c:v>
                </c:pt>
                <c:pt idx="2">
                  <c:v>30.7621955832</c:v>
                </c:pt>
                <c:pt idx="3">
                  <c:v>27.538125007600001</c:v>
                </c:pt>
                <c:pt idx="4">
                  <c:v>478.24931744000003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9A-476D-ADF5-4C93DE36FB32}"/>
            </c:ext>
          </c:extLst>
        </c:ser>
        <c:ser>
          <c:idx val="8"/>
          <c:order val="8"/>
          <c:tx>
            <c:v>9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Sheet1!$J$16:$J$21</c15:sqref>
                  </c15:fullRef>
                </c:ext>
              </c:extLst>
              <c:f>Sheet1!$J$17:$J$21</c:f>
              <c:numCache>
                <c:formatCode>General</c:formatCode>
                <c:ptCount val="5"/>
                <c:pt idx="0">
                  <c:v>2.98487717128</c:v>
                </c:pt>
                <c:pt idx="1">
                  <c:v>53.732069476500001</c:v>
                </c:pt>
                <c:pt idx="2">
                  <c:v>20.674037804299999</c:v>
                </c:pt>
                <c:pt idx="3">
                  <c:v>187.47850231699999</c:v>
                </c:pt>
                <c:pt idx="4">
                  <c:v>43.571743739600002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C9A-476D-ADF5-4C93DE36FB32}"/>
            </c:ext>
          </c:extLst>
        </c:ser>
        <c:ser>
          <c:idx val="9"/>
          <c:order val="9"/>
          <c:tx>
            <c:v>10</c:v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Sheet1!$K$16:$K$21</c15:sqref>
                  </c15:fullRef>
                </c:ext>
              </c:extLst>
              <c:f>Sheet1!$K$17:$K$21</c:f>
              <c:numCache>
                <c:formatCode>General</c:formatCode>
                <c:ptCount val="5"/>
                <c:pt idx="0">
                  <c:v>3.97983622838</c:v>
                </c:pt>
                <c:pt idx="1">
                  <c:v>27.8587628583</c:v>
                </c:pt>
                <c:pt idx="2">
                  <c:v>28.655340232699999</c:v>
                </c:pt>
                <c:pt idx="3">
                  <c:v>103.62432597</c:v>
                </c:pt>
                <c:pt idx="4">
                  <c:v>34.512211506200003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C9A-476D-ADF5-4C93DE36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324687"/>
        <c:axId val="999323855"/>
      </c:barChart>
      <c:lineChart>
        <c:grouping val="standard"/>
        <c:varyColors val="0"/>
        <c:ser>
          <c:idx val="10"/>
          <c:order val="10"/>
          <c:tx>
            <c:v>Media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Sheet1!$A$16:$A$21</c15:sqref>
                  </c15:fullRef>
                </c:ext>
              </c:extLst>
              <c:f>Sheet1!$A$17:$A$21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Sheet1!$L$16:$L$21</c15:sqref>
                  </c15:fullRef>
                </c:ext>
              </c:extLst>
              <c:f>Sheet1!$L$17:$L$21</c:f>
              <c:numCache>
                <c:formatCode>General</c:formatCode>
                <c:ptCount val="5"/>
                <c:pt idx="0">
                  <c:v>7.0641951630059996</c:v>
                </c:pt>
                <c:pt idx="1">
                  <c:v>31.109892273799005</c:v>
                </c:pt>
                <c:pt idx="2">
                  <c:v>66.830964861282993</c:v>
                </c:pt>
                <c:pt idx="3">
                  <c:v>120.64852943666001</c:v>
                </c:pt>
                <c:pt idx="4">
                  <c:v>117.51030365667998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C9A-476D-ADF5-4C93DE36F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99324687"/>
        <c:axId val="999323855"/>
      </c:lineChart>
      <c:catAx>
        <c:axId val="99932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3855"/>
        <c:crosses val="autoZero"/>
        <c:auto val="1"/>
        <c:lblAlgn val="ctr"/>
        <c:lblOffset val="100"/>
        <c:noMultiLvlLbl val="0"/>
      </c:catAx>
      <c:valAx>
        <c:axId val="99932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99932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4_5-20_100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Sheet1!$B$24:$B$28</c:f>
              <c:numCache>
                <c:formatCode>General</c:formatCode>
                <c:ptCount val="5"/>
                <c:pt idx="0">
                  <c:v>1956</c:v>
                </c:pt>
                <c:pt idx="1">
                  <c:v>936</c:v>
                </c:pt>
                <c:pt idx="2">
                  <c:v>510</c:v>
                </c:pt>
                <c:pt idx="3">
                  <c:v>360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F-4D96-83B6-5C925C24A50C}"/>
            </c:ext>
          </c:extLst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Sheet1!$C$24:$C$28</c:f>
              <c:numCache>
                <c:formatCode>General</c:formatCode>
                <c:ptCount val="5"/>
                <c:pt idx="0">
                  <c:v>1902</c:v>
                </c:pt>
                <c:pt idx="1">
                  <c:v>988</c:v>
                </c:pt>
                <c:pt idx="2">
                  <c:v>504</c:v>
                </c:pt>
                <c:pt idx="3">
                  <c:v>380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78F-4D96-83B6-5C925C24A50C}"/>
            </c:ext>
          </c:extLst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Sheet1!$D$24:$D$28</c:f>
              <c:numCache>
                <c:formatCode>General</c:formatCode>
                <c:ptCount val="5"/>
                <c:pt idx="0">
                  <c:v>1970</c:v>
                </c:pt>
                <c:pt idx="1">
                  <c:v>958</c:v>
                </c:pt>
                <c:pt idx="2">
                  <c:v>450</c:v>
                </c:pt>
                <c:pt idx="3">
                  <c:v>362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8F-4D96-83B6-5C925C24A50C}"/>
            </c:ext>
          </c:extLst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Sheet1!$E$24:$E$28</c:f>
              <c:numCache>
                <c:formatCode>General</c:formatCode>
                <c:ptCount val="5"/>
                <c:pt idx="0">
                  <c:v>1976</c:v>
                </c:pt>
                <c:pt idx="1">
                  <c:v>838</c:v>
                </c:pt>
                <c:pt idx="2">
                  <c:v>460</c:v>
                </c:pt>
                <c:pt idx="3">
                  <c:v>388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8F-4D96-83B6-5C925C24A50C}"/>
            </c:ext>
          </c:extLst>
        </c:ser>
        <c:ser>
          <c:idx val="4"/>
          <c:order val="4"/>
          <c:tx>
            <c:strRef>
              <c:f>Sheet1!$F$23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Sheet1!$F$24:$F$28</c:f>
              <c:numCache>
                <c:formatCode>General</c:formatCode>
                <c:ptCount val="5"/>
                <c:pt idx="0">
                  <c:v>2058</c:v>
                </c:pt>
                <c:pt idx="1">
                  <c:v>1130</c:v>
                </c:pt>
                <c:pt idx="2">
                  <c:v>502</c:v>
                </c:pt>
                <c:pt idx="3">
                  <c:v>372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78F-4D96-83B6-5C925C24A50C}"/>
            </c:ext>
          </c:extLst>
        </c:ser>
        <c:ser>
          <c:idx val="5"/>
          <c:order val="5"/>
          <c:tx>
            <c:strRef>
              <c:f>Sheet1!$G$23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Sheet1!$G$24:$G$28</c:f>
              <c:numCache>
                <c:formatCode>General</c:formatCode>
                <c:ptCount val="5"/>
                <c:pt idx="0">
                  <c:v>1952</c:v>
                </c:pt>
                <c:pt idx="1">
                  <c:v>1316</c:v>
                </c:pt>
                <c:pt idx="2">
                  <c:v>500</c:v>
                </c:pt>
                <c:pt idx="3">
                  <c:v>364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78F-4D96-83B6-5C925C24A50C}"/>
            </c:ext>
          </c:extLst>
        </c:ser>
        <c:ser>
          <c:idx val="6"/>
          <c:order val="6"/>
          <c:tx>
            <c:strRef>
              <c:f>Sheet1!$H$23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Sheet1!$H$24:$H$28</c:f>
              <c:numCache>
                <c:formatCode>General</c:formatCode>
                <c:ptCount val="5"/>
                <c:pt idx="0">
                  <c:v>1990</c:v>
                </c:pt>
                <c:pt idx="1">
                  <c:v>1282</c:v>
                </c:pt>
                <c:pt idx="2">
                  <c:v>508</c:v>
                </c:pt>
                <c:pt idx="3">
                  <c:v>356</c:v>
                </c:pt>
                <c:pt idx="4">
                  <c:v>320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78F-4D96-83B6-5C925C24A50C}"/>
            </c:ext>
          </c:extLst>
        </c:ser>
        <c:ser>
          <c:idx val="7"/>
          <c:order val="7"/>
          <c:tx>
            <c:strRef>
              <c:f>Sheet1!$I$23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Sheet1!$I$24:$I$28</c:f>
              <c:numCache>
                <c:formatCode>General</c:formatCode>
                <c:ptCount val="5"/>
                <c:pt idx="0">
                  <c:v>1936</c:v>
                </c:pt>
                <c:pt idx="1">
                  <c:v>908</c:v>
                </c:pt>
                <c:pt idx="2">
                  <c:v>492</c:v>
                </c:pt>
                <c:pt idx="3">
                  <c:v>386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78F-4D96-83B6-5C925C24A50C}"/>
            </c:ext>
          </c:extLst>
        </c:ser>
        <c:ser>
          <c:idx val="8"/>
          <c:order val="8"/>
          <c:tx>
            <c:strRef>
              <c:f>Sheet1!$J$23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Sheet1!$J$24:$J$28</c:f>
              <c:numCache>
                <c:formatCode>General</c:formatCode>
                <c:ptCount val="5"/>
                <c:pt idx="0">
                  <c:v>1964</c:v>
                </c:pt>
                <c:pt idx="1">
                  <c:v>834</c:v>
                </c:pt>
                <c:pt idx="2">
                  <c:v>510</c:v>
                </c:pt>
                <c:pt idx="3">
                  <c:v>368</c:v>
                </c:pt>
                <c:pt idx="4">
                  <c:v>324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78F-4D96-83B6-5C925C24A50C}"/>
            </c:ext>
          </c:extLst>
        </c:ser>
        <c:ser>
          <c:idx val="9"/>
          <c:order val="9"/>
          <c:tx>
            <c:strRef>
              <c:f>Sheet1!$K$23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Sheet1!$K$24:$K$28</c:f>
              <c:numCache>
                <c:formatCode>General</c:formatCode>
                <c:ptCount val="5"/>
                <c:pt idx="0">
                  <c:v>1908</c:v>
                </c:pt>
                <c:pt idx="1">
                  <c:v>684</c:v>
                </c:pt>
                <c:pt idx="2">
                  <c:v>494</c:v>
                </c:pt>
                <c:pt idx="3">
                  <c:v>360</c:v>
                </c:pt>
                <c:pt idx="4">
                  <c:v>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78F-4D96-83B6-5C925C24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083551"/>
        <c:axId val="1003088127"/>
      </c:barChart>
      <c:lineChart>
        <c:grouping val="standard"/>
        <c:varyColors val="0"/>
        <c:ser>
          <c:idx val="10"/>
          <c:order val="10"/>
          <c:tx>
            <c:strRef>
              <c:f>Sheet1!$L$23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3.2657811208422927E-2"/>
                  <c:y val="-0.14755479112343031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378F-4D96-83B6-5C925C24A5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Sheet1!$A$24:$A$28</c:f>
              <c:strCache>
                <c:ptCount val="5"/>
                <c:pt idx="0">
                  <c:v>4_0,98_5-20_100</c:v>
                </c:pt>
                <c:pt idx="1">
                  <c:v>4_0,92_5-20_100</c:v>
                </c:pt>
                <c:pt idx="2">
                  <c:v>4_0,82_5-20_100</c:v>
                </c:pt>
                <c:pt idx="3">
                  <c:v>4_0,72_5-20_100</c:v>
                </c:pt>
                <c:pt idx="4">
                  <c:v>4_0,62_5-20_100</c:v>
                </c:pt>
              </c:strCache>
            </c:strRef>
          </c:cat>
          <c:val>
            <c:numRef>
              <c:f>Sheet1!$L$24:$L$28</c:f>
              <c:numCache>
                <c:formatCode>General</c:formatCode>
                <c:ptCount val="5"/>
                <c:pt idx="0">
                  <c:v>1961.2</c:v>
                </c:pt>
                <c:pt idx="1">
                  <c:v>987.4</c:v>
                </c:pt>
                <c:pt idx="2">
                  <c:v>493</c:v>
                </c:pt>
                <c:pt idx="3">
                  <c:v>369.6</c:v>
                </c:pt>
                <c:pt idx="4">
                  <c:v>321.39999999999998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78F-4D96-83B6-5C925C24A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83551"/>
        <c:axId val="1003088127"/>
      </c:lineChart>
      <c:catAx>
        <c:axId val="1003083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3088127"/>
        <c:crosses val="autoZero"/>
        <c:auto val="1"/>
        <c:lblAlgn val="ctr"/>
        <c:lblOffset val="100"/>
        <c:noMultiLvlLbl val="0"/>
      </c:catAx>
      <c:valAx>
        <c:axId val="100308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308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10_5-20_10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Sheet1!$B$32:$B$36</c:f>
              <c:numCache>
                <c:formatCode>General</c:formatCode>
                <c:ptCount val="5"/>
                <c:pt idx="0">
                  <c:v>1018.62579084</c:v>
                </c:pt>
                <c:pt idx="1">
                  <c:v>2777.4809011399998</c:v>
                </c:pt>
                <c:pt idx="2">
                  <c:v>4592.7396819799997</c:v>
                </c:pt>
                <c:pt idx="3">
                  <c:v>4505.4006537699997</c:v>
                </c:pt>
                <c:pt idx="4">
                  <c:v>4744.1325785999998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A7-4F7E-9019-FE940D6B9306}"/>
            </c:ext>
          </c:extLst>
        </c:ser>
        <c:ser>
          <c:idx val="1"/>
          <c:order val="1"/>
          <c:tx>
            <c:strRef>
              <c:f>Sheet1!$C$31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Sheet1!$C$32:$C$36</c:f>
              <c:numCache>
                <c:formatCode>General</c:formatCode>
                <c:ptCount val="5"/>
                <c:pt idx="0">
                  <c:v>183.06868933199999</c:v>
                </c:pt>
                <c:pt idx="1">
                  <c:v>5037.2906097300001</c:v>
                </c:pt>
                <c:pt idx="2">
                  <c:v>2898.1648871799998</c:v>
                </c:pt>
                <c:pt idx="3">
                  <c:v>3384.37450709</c:v>
                </c:pt>
                <c:pt idx="4">
                  <c:v>6947.5549494500001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A7-4F7E-9019-FE940D6B9306}"/>
            </c:ext>
          </c:extLst>
        </c:ser>
        <c:ser>
          <c:idx val="2"/>
          <c:order val="2"/>
          <c:tx>
            <c:strRef>
              <c:f>Sheet1!$D$31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Sheet1!$D$32:$D$36</c:f>
              <c:numCache>
                <c:formatCode>General</c:formatCode>
                <c:ptCount val="5"/>
                <c:pt idx="0">
                  <c:v>376.068649913</c:v>
                </c:pt>
                <c:pt idx="1">
                  <c:v>3370.2259941100001</c:v>
                </c:pt>
                <c:pt idx="2">
                  <c:v>2798.1554070699999</c:v>
                </c:pt>
                <c:pt idx="3">
                  <c:v>1228.8169872999999</c:v>
                </c:pt>
                <c:pt idx="4">
                  <c:v>3438.8983029199999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A7-4F7E-9019-FE940D6B9306}"/>
            </c:ext>
          </c:extLst>
        </c:ser>
        <c:ser>
          <c:idx val="3"/>
          <c:order val="3"/>
          <c:tx>
            <c:strRef>
              <c:f>Sheet1!$E$31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Sheet1!$E$32:$E$36</c:f>
              <c:numCache>
                <c:formatCode>General</c:formatCode>
                <c:ptCount val="5"/>
                <c:pt idx="0">
                  <c:v>69.6464634461</c:v>
                </c:pt>
                <c:pt idx="1">
                  <c:v>3398.3582256499999</c:v>
                </c:pt>
                <c:pt idx="2">
                  <c:v>1737.6493077099999</c:v>
                </c:pt>
                <c:pt idx="3">
                  <c:v>3568.4899656500002</c:v>
                </c:pt>
                <c:pt idx="4">
                  <c:v>2185.2206606999998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A7-4F7E-9019-FE940D6B9306}"/>
            </c:ext>
          </c:extLst>
        </c:ser>
        <c:ser>
          <c:idx val="4"/>
          <c:order val="4"/>
          <c:tx>
            <c:strRef>
              <c:f>Sheet1!$F$31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Sheet1!$F$32:$F$36</c:f>
              <c:numCache>
                <c:formatCode>General</c:formatCode>
                <c:ptCount val="5"/>
                <c:pt idx="0">
                  <c:v>1296.11925735</c:v>
                </c:pt>
                <c:pt idx="1">
                  <c:v>755.09014072299999</c:v>
                </c:pt>
                <c:pt idx="2">
                  <c:v>1071.4903698200001</c:v>
                </c:pt>
                <c:pt idx="3">
                  <c:v>1275.8509457800001</c:v>
                </c:pt>
                <c:pt idx="4">
                  <c:v>7893.5683772000002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A7-4F7E-9019-FE940D6B9306}"/>
            </c:ext>
          </c:extLst>
        </c:ser>
        <c:ser>
          <c:idx val="5"/>
          <c:order val="5"/>
          <c:tx>
            <c:strRef>
              <c:f>Sheet1!$G$31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Sheet1!$G$32:$G$36</c:f>
              <c:numCache>
                <c:formatCode>General</c:formatCode>
                <c:ptCount val="5"/>
                <c:pt idx="0">
                  <c:v>166.14910492600001</c:v>
                </c:pt>
                <c:pt idx="1">
                  <c:v>6144.2198282600002</c:v>
                </c:pt>
                <c:pt idx="2">
                  <c:v>1374.85268554</c:v>
                </c:pt>
                <c:pt idx="3">
                  <c:v>3647.38979131</c:v>
                </c:pt>
                <c:pt idx="4">
                  <c:v>3247.66892968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2A7-4F7E-9019-FE940D6B9306}"/>
            </c:ext>
          </c:extLst>
        </c:ser>
        <c:ser>
          <c:idx val="6"/>
          <c:order val="6"/>
          <c:tx>
            <c:strRef>
              <c:f>Sheet1!$H$31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Sheet1!$H$32:$H$36</c:f>
              <c:numCache>
                <c:formatCode>General</c:formatCode>
                <c:ptCount val="5"/>
                <c:pt idx="0">
                  <c:v>21.888998156900001</c:v>
                </c:pt>
                <c:pt idx="1">
                  <c:v>1216.5419270800001</c:v>
                </c:pt>
                <c:pt idx="2">
                  <c:v>1555.7635583199999</c:v>
                </c:pt>
                <c:pt idx="3">
                  <c:v>3351.7804286599999</c:v>
                </c:pt>
                <c:pt idx="4">
                  <c:v>1473.7324263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2A7-4F7E-9019-FE940D6B9306}"/>
            </c:ext>
          </c:extLst>
        </c:ser>
        <c:ser>
          <c:idx val="7"/>
          <c:order val="7"/>
          <c:tx>
            <c:strRef>
              <c:f>Sheet1!$I$31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Sheet1!$I$32:$I$36</c:f>
              <c:numCache>
                <c:formatCode>General</c:formatCode>
                <c:ptCount val="5"/>
                <c:pt idx="0">
                  <c:v>3163.42963568</c:v>
                </c:pt>
                <c:pt idx="1">
                  <c:v>685.48412874999997</c:v>
                </c:pt>
                <c:pt idx="2">
                  <c:v>681.47147326100003</c:v>
                </c:pt>
                <c:pt idx="3">
                  <c:v>1538.9577239800001</c:v>
                </c:pt>
                <c:pt idx="4">
                  <c:v>8468.0385296700006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2A7-4F7E-9019-FE940D6B9306}"/>
            </c:ext>
          </c:extLst>
        </c:ser>
        <c:ser>
          <c:idx val="8"/>
          <c:order val="8"/>
          <c:tx>
            <c:strRef>
              <c:f>Sheet1!$J$31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Sheet1!$J$32:$J$36</c:f>
              <c:numCache>
                <c:formatCode>General</c:formatCode>
                <c:ptCount val="5"/>
                <c:pt idx="0">
                  <c:v>150.23658313300001</c:v>
                </c:pt>
                <c:pt idx="1">
                  <c:v>3343.3757032799999</c:v>
                </c:pt>
                <c:pt idx="2">
                  <c:v>2843.0968367</c:v>
                </c:pt>
                <c:pt idx="3">
                  <c:v>1948.64697512</c:v>
                </c:pt>
                <c:pt idx="4">
                  <c:v>10592.735096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2A7-4F7E-9019-FE940D6B9306}"/>
            </c:ext>
          </c:extLst>
        </c:ser>
        <c:ser>
          <c:idx val="9"/>
          <c:order val="9"/>
          <c:tx>
            <c:strRef>
              <c:f>Sheet1!$K$31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Sheet1!$K$32:$K$36</c:f>
              <c:numCache>
                <c:formatCode>General</c:formatCode>
                <c:ptCount val="5"/>
                <c:pt idx="0">
                  <c:v>2259.69144349</c:v>
                </c:pt>
                <c:pt idx="1">
                  <c:v>4128.8264920000001</c:v>
                </c:pt>
                <c:pt idx="2">
                  <c:v>5531.2652443799998</c:v>
                </c:pt>
                <c:pt idx="3">
                  <c:v>3645.629864</c:v>
                </c:pt>
                <c:pt idx="4">
                  <c:v>7703.80571083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2A7-4F7E-9019-FE940D6B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3087711"/>
        <c:axId val="1003085631"/>
      </c:barChart>
      <c:lineChart>
        <c:grouping val="standard"/>
        <c:varyColors val="0"/>
        <c:ser>
          <c:idx val="10"/>
          <c:order val="10"/>
          <c:tx>
            <c:strRef>
              <c:f>Sheet1!$L$31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4"/>
              <c:layout>
                <c:manualLayout>
                  <c:x val="-9.5774628171478568E-2"/>
                  <c:y val="-6.70949985418489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C2A7-4F7E-9019-FE940D6B93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Sheet1!$A$32:$A$36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Sheet1!$L$32:$L$36</c:f>
              <c:numCache>
                <c:formatCode>General</c:formatCode>
                <c:ptCount val="5"/>
                <c:pt idx="0">
                  <c:v>870.49246162669988</c:v>
                </c:pt>
                <c:pt idx="1">
                  <c:v>3085.6893950722997</c:v>
                </c:pt>
                <c:pt idx="2">
                  <c:v>2508.4649451961</c:v>
                </c:pt>
                <c:pt idx="3">
                  <c:v>2809.5337842660001</c:v>
                </c:pt>
                <c:pt idx="4">
                  <c:v>5669.5355561350007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A7-4F7E-9019-FE940D6B93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3087711"/>
        <c:axId val="1003085631"/>
      </c:lineChart>
      <c:catAx>
        <c:axId val="1003087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3085631"/>
        <c:crosses val="autoZero"/>
        <c:auto val="1"/>
        <c:lblAlgn val="ctr"/>
        <c:lblOffset val="100"/>
        <c:noMultiLvlLbl val="0"/>
      </c:catAx>
      <c:valAx>
        <c:axId val="100308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030877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10_5-20_10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Sheet1!$B$39:$B$43</c:f>
              <c:numCache>
                <c:formatCode>General</c:formatCode>
                <c:ptCount val="5"/>
                <c:pt idx="0">
                  <c:v>5692</c:v>
                </c:pt>
                <c:pt idx="1">
                  <c:v>19990</c:v>
                </c:pt>
                <c:pt idx="2">
                  <c:v>4656</c:v>
                </c:pt>
                <c:pt idx="3">
                  <c:v>5348</c:v>
                </c:pt>
                <c:pt idx="4">
                  <c:v>1480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00-42C9-8C28-609EA2E64DC7}"/>
            </c:ext>
          </c:extLst>
        </c:ser>
        <c:ser>
          <c:idx val="1"/>
          <c:order val="1"/>
          <c:tx>
            <c:strRef>
              <c:f>Sheet1!$C$38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Sheet1!$C$39:$C$43</c:f>
              <c:numCache>
                <c:formatCode>General</c:formatCode>
                <c:ptCount val="5"/>
                <c:pt idx="0">
                  <c:v>2322</c:v>
                </c:pt>
                <c:pt idx="1">
                  <c:v>19998</c:v>
                </c:pt>
                <c:pt idx="2">
                  <c:v>11394</c:v>
                </c:pt>
                <c:pt idx="3">
                  <c:v>4502</c:v>
                </c:pt>
                <c:pt idx="4">
                  <c:v>1338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00-42C9-8C28-609EA2E64DC7}"/>
            </c:ext>
          </c:extLst>
        </c:ser>
        <c:ser>
          <c:idx val="2"/>
          <c:order val="2"/>
          <c:tx>
            <c:strRef>
              <c:f>Sheet1!$D$38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Sheet1!$D$39:$D$43</c:f>
              <c:numCache>
                <c:formatCode>General</c:formatCode>
                <c:ptCount val="5"/>
                <c:pt idx="0">
                  <c:v>4498</c:v>
                </c:pt>
                <c:pt idx="1">
                  <c:v>19996</c:v>
                </c:pt>
                <c:pt idx="2">
                  <c:v>4448</c:v>
                </c:pt>
                <c:pt idx="3">
                  <c:v>1388</c:v>
                </c:pt>
                <c:pt idx="4">
                  <c:v>1030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00-42C9-8C28-609EA2E64DC7}"/>
            </c:ext>
          </c:extLst>
        </c:ser>
        <c:ser>
          <c:idx val="3"/>
          <c:order val="3"/>
          <c:tx>
            <c:strRef>
              <c:f>Sheet1!$E$38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Sheet1!$E$39:$E$43</c:f>
              <c:numCache>
                <c:formatCode>General</c:formatCode>
                <c:ptCount val="5"/>
                <c:pt idx="0">
                  <c:v>4118</c:v>
                </c:pt>
                <c:pt idx="1">
                  <c:v>19998</c:v>
                </c:pt>
                <c:pt idx="2">
                  <c:v>4236</c:v>
                </c:pt>
                <c:pt idx="3">
                  <c:v>3264</c:v>
                </c:pt>
                <c:pt idx="4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00-42C9-8C28-609EA2E64DC7}"/>
            </c:ext>
          </c:extLst>
        </c:ser>
        <c:ser>
          <c:idx val="4"/>
          <c:order val="4"/>
          <c:tx>
            <c:strRef>
              <c:f>Sheet1!$F$38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Sheet1!$F$39:$F$43</c:f>
              <c:numCache>
                <c:formatCode>General</c:formatCode>
                <c:ptCount val="5"/>
                <c:pt idx="0">
                  <c:v>6578</c:v>
                </c:pt>
                <c:pt idx="1">
                  <c:v>7178</c:v>
                </c:pt>
                <c:pt idx="2">
                  <c:v>2838</c:v>
                </c:pt>
                <c:pt idx="3">
                  <c:v>2576</c:v>
                </c:pt>
                <c:pt idx="4">
                  <c:v>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00-42C9-8C28-609EA2E64DC7}"/>
            </c:ext>
          </c:extLst>
        </c:ser>
        <c:ser>
          <c:idx val="5"/>
          <c:order val="5"/>
          <c:tx>
            <c:strRef>
              <c:f>Sheet1!$G$38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Sheet1!$G$39:$G$43</c:f>
              <c:numCache>
                <c:formatCode>General</c:formatCode>
                <c:ptCount val="5"/>
                <c:pt idx="0">
                  <c:v>3774</c:v>
                </c:pt>
                <c:pt idx="1">
                  <c:v>19996</c:v>
                </c:pt>
                <c:pt idx="2">
                  <c:v>3494</c:v>
                </c:pt>
                <c:pt idx="3">
                  <c:v>1786</c:v>
                </c:pt>
                <c:pt idx="4">
                  <c:v>910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800-42C9-8C28-609EA2E64DC7}"/>
            </c:ext>
          </c:extLst>
        </c:ser>
        <c:ser>
          <c:idx val="6"/>
          <c:order val="6"/>
          <c:tx>
            <c:strRef>
              <c:f>Sheet1!$H$38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Sheet1!$H$39:$H$43</c:f>
              <c:numCache>
                <c:formatCode>General</c:formatCode>
                <c:ptCount val="5"/>
                <c:pt idx="0">
                  <c:v>4494</c:v>
                </c:pt>
                <c:pt idx="1">
                  <c:v>5980</c:v>
                </c:pt>
                <c:pt idx="2">
                  <c:v>4294</c:v>
                </c:pt>
                <c:pt idx="3">
                  <c:v>1348</c:v>
                </c:pt>
                <c:pt idx="4">
                  <c:v>2394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00-42C9-8C28-609EA2E64DC7}"/>
            </c:ext>
          </c:extLst>
        </c:ser>
        <c:ser>
          <c:idx val="7"/>
          <c:order val="7"/>
          <c:tx>
            <c:strRef>
              <c:f>Sheet1!$I$38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Sheet1!$I$39:$I$43</c:f>
              <c:numCache>
                <c:formatCode>General</c:formatCode>
                <c:ptCount val="5"/>
                <c:pt idx="0">
                  <c:v>19996</c:v>
                </c:pt>
                <c:pt idx="1">
                  <c:v>3838</c:v>
                </c:pt>
                <c:pt idx="2">
                  <c:v>7282</c:v>
                </c:pt>
                <c:pt idx="3">
                  <c:v>1070</c:v>
                </c:pt>
                <c:pt idx="4">
                  <c:v>684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00-42C9-8C28-609EA2E64DC7}"/>
            </c:ext>
          </c:extLst>
        </c:ser>
        <c:ser>
          <c:idx val="8"/>
          <c:order val="8"/>
          <c:tx>
            <c:strRef>
              <c:f>Sheet1!$J$38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Sheet1!$J$39:$J$43</c:f>
              <c:numCache>
                <c:formatCode>General</c:formatCode>
                <c:ptCount val="5"/>
                <c:pt idx="0">
                  <c:v>6472</c:v>
                </c:pt>
                <c:pt idx="1">
                  <c:v>11758</c:v>
                </c:pt>
                <c:pt idx="2">
                  <c:v>1096</c:v>
                </c:pt>
                <c:pt idx="3">
                  <c:v>3220</c:v>
                </c:pt>
                <c:pt idx="4">
                  <c:v>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800-42C9-8C28-609EA2E64DC7}"/>
            </c:ext>
          </c:extLst>
        </c:ser>
        <c:ser>
          <c:idx val="9"/>
          <c:order val="9"/>
          <c:tx>
            <c:strRef>
              <c:f>Sheet1!$K$38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Sheet1!$K$39:$K$43</c:f>
              <c:numCache>
                <c:formatCode>General</c:formatCode>
                <c:ptCount val="5"/>
                <c:pt idx="0">
                  <c:v>19996</c:v>
                </c:pt>
                <c:pt idx="1">
                  <c:v>19996</c:v>
                </c:pt>
                <c:pt idx="2">
                  <c:v>16650</c:v>
                </c:pt>
                <c:pt idx="3">
                  <c:v>412</c:v>
                </c:pt>
                <c:pt idx="4">
                  <c:v>1644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800-42C9-8C28-609EA2E6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9870127"/>
        <c:axId val="1049870543"/>
      </c:barChart>
      <c:lineChart>
        <c:grouping val="standard"/>
        <c:varyColors val="0"/>
        <c:ser>
          <c:idx val="10"/>
          <c:order val="10"/>
          <c:tx>
            <c:strRef>
              <c:f>Sheet1!$L$38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9562346571569181E-2"/>
                  <c:y val="-0.17820610965296005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800-42C9-8C28-609EA2E64D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Sheet1!$A$39:$A$43</c:f>
              <c:strCache>
                <c:ptCount val="5"/>
                <c:pt idx="0">
                  <c:v>10_0,98_5-20_10</c:v>
                </c:pt>
                <c:pt idx="1">
                  <c:v>10_0,92_5-20_10</c:v>
                </c:pt>
                <c:pt idx="2">
                  <c:v>10_0,82_5-20_10</c:v>
                </c:pt>
                <c:pt idx="3">
                  <c:v>10_0,72_5-20_10</c:v>
                </c:pt>
                <c:pt idx="4">
                  <c:v>10_0,62_5-20_10</c:v>
                </c:pt>
              </c:strCache>
            </c:strRef>
          </c:cat>
          <c:val>
            <c:numRef>
              <c:f>Sheet1!$L$39:$L$43</c:f>
              <c:numCache>
                <c:formatCode>General</c:formatCode>
                <c:ptCount val="5"/>
                <c:pt idx="0">
                  <c:v>7794</c:v>
                </c:pt>
                <c:pt idx="1">
                  <c:v>14872.8</c:v>
                </c:pt>
                <c:pt idx="2">
                  <c:v>6038.8</c:v>
                </c:pt>
                <c:pt idx="3">
                  <c:v>2491.4</c:v>
                </c:pt>
                <c:pt idx="4">
                  <c:v>1021.8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800-42C9-8C28-609EA2E64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9870127"/>
        <c:axId val="1049870543"/>
      </c:lineChart>
      <c:catAx>
        <c:axId val="1049870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9870543"/>
        <c:crosses val="autoZero"/>
        <c:auto val="1"/>
        <c:lblAlgn val="ctr"/>
        <c:lblOffset val="100"/>
        <c:noMultiLvlLbl val="0"/>
      </c:catAx>
      <c:valAx>
        <c:axId val="104987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49870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Sheet1!$B$46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Sheet1!$B$47:$B$51</c:f>
              <c:numCache>
                <c:formatCode>General</c:formatCode>
                <c:ptCount val="5"/>
                <c:pt idx="0">
                  <c:v>1812.65536189</c:v>
                </c:pt>
                <c:pt idx="1">
                  <c:v>349.97935395799999</c:v>
                </c:pt>
                <c:pt idx="2">
                  <c:v>1413.51141575</c:v>
                </c:pt>
                <c:pt idx="3">
                  <c:v>6718.7575163499996</c:v>
                </c:pt>
                <c:pt idx="4">
                  <c:v>5885.4097739099998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19-441E-918C-AEFA270D5F47}"/>
            </c:ext>
          </c:extLst>
        </c:ser>
        <c:ser>
          <c:idx val="1"/>
          <c:order val="1"/>
          <c:tx>
            <c:strRef>
              <c:f>Sheet1!$C$46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Sheet1!$C$47:$C$51</c:f>
              <c:numCache>
                <c:formatCode>General</c:formatCode>
                <c:ptCount val="5"/>
                <c:pt idx="0">
                  <c:v>7741.5246747600004</c:v>
                </c:pt>
                <c:pt idx="1">
                  <c:v>1643.3619502500001</c:v>
                </c:pt>
                <c:pt idx="2">
                  <c:v>12976.8718845</c:v>
                </c:pt>
                <c:pt idx="3">
                  <c:v>5904.6674140499999</c:v>
                </c:pt>
                <c:pt idx="4">
                  <c:v>879.56585143999996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19-441E-918C-AEFA270D5F47}"/>
            </c:ext>
          </c:extLst>
        </c:ser>
        <c:ser>
          <c:idx val="2"/>
          <c:order val="2"/>
          <c:tx>
            <c:strRef>
              <c:f>Sheet1!$D$46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Sheet1!$D$47:$D$51</c:f>
              <c:numCache>
                <c:formatCode>General</c:formatCode>
                <c:ptCount val="5"/>
                <c:pt idx="0">
                  <c:v>395.95514356699999</c:v>
                </c:pt>
                <c:pt idx="1">
                  <c:v>4639.3446786599998</c:v>
                </c:pt>
                <c:pt idx="2">
                  <c:v>1254.94259491</c:v>
                </c:pt>
                <c:pt idx="3">
                  <c:v>3059.7025353499998</c:v>
                </c:pt>
                <c:pt idx="4">
                  <c:v>8347.4360022799992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19-441E-918C-AEFA270D5F47}"/>
            </c:ext>
          </c:extLst>
        </c:ser>
        <c:ser>
          <c:idx val="3"/>
          <c:order val="3"/>
          <c:tx>
            <c:strRef>
              <c:f>Sheet1!$E$46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Sheet1!$E$47:$E$51</c:f>
              <c:numCache>
                <c:formatCode>General</c:formatCode>
                <c:ptCount val="5"/>
                <c:pt idx="0">
                  <c:v>628.97354936800002</c:v>
                </c:pt>
                <c:pt idx="1">
                  <c:v>2630.0621313400002</c:v>
                </c:pt>
                <c:pt idx="2">
                  <c:v>7429.5049661499997</c:v>
                </c:pt>
                <c:pt idx="3">
                  <c:v>8988.1313328600008</c:v>
                </c:pt>
                <c:pt idx="4">
                  <c:v>20536.175110200002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19-441E-918C-AEFA270D5F47}"/>
            </c:ext>
          </c:extLst>
        </c:ser>
        <c:ser>
          <c:idx val="4"/>
          <c:order val="4"/>
          <c:tx>
            <c:strRef>
              <c:f>Sheet1!$F$46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Sheet1!$F$47:$F$51</c:f>
              <c:numCache>
                <c:formatCode>General</c:formatCode>
                <c:ptCount val="5"/>
                <c:pt idx="0">
                  <c:v>243.80356358</c:v>
                </c:pt>
                <c:pt idx="1">
                  <c:v>6976.5857601400003</c:v>
                </c:pt>
                <c:pt idx="2">
                  <c:v>1357.0466358199999</c:v>
                </c:pt>
                <c:pt idx="3">
                  <c:v>2525.8747279300001</c:v>
                </c:pt>
                <c:pt idx="4">
                  <c:v>10026.690250199999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19-441E-918C-AEFA270D5F47}"/>
            </c:ext>
          </c:extLst>
        </c:ser>
        <c:ser>
          <c:idx val="5"/>
          <c:order val="5"/>
          <c:tx>
            <c:strRef>
              <c:f>Sheet1!$G$46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Sheet1!$G$47:$G$51</c:f>
              <c:numCache>
                <c:formatCode>General</c:formatCode>
                <c:ptCount val="5"/>
                <c:pt idx="0">
                  <c:v>3780.3150289700002</c:v>
                </c:pt>
                <c:pt idx="1">
                  <c:v>8664.5426289000006</c:v>
                </c:pt>
                <c:pt idx="2">
                  <c:v>11827.059875999999</c:v>
                </c:pt>
                <c:pt idx="3">
                  <c:v>15985.8563681</c:v>
                </c:pt>
                <c:pt idx="4">
                  <c:v>2407.1581466100001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19-441E-918C-AEFA270D5F47}"/>
            </c:ext>
          </c:extLst>
        </c:ser>
        <c:ser>
          <c:idx val="6"/>
          <c:order val="6"/>
          <c:tx>
            <c:strRef>
              <c:f>Sheet1!$H$46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Sheet1!$H$47:$H$51</c:f>
              <c:numCache>
                <c:formatCode>General</c:formatCode>
                <c:ptCount val="5"/>
                <c:pt idx="0">
                  <c:v>182.072784079</c:v>
                </c:pt>
                <c:pt idx="1">
                  <c:v>1256.99753373</c:v>
                </c:pt>
                <c:pt idx="2">
                  <c:v>10430.232818</c:v>
                </c:pt>
                <c:pt idx="3">
                  <c:v>3806.8839932999999</c:v>
                </c:pt>
                <c:pt idx="4">
                  <c:v>2130.2874782700001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19-441E-918C-AEFA270D5F47}"/>
            </c:ext>
          </c:extLst>
        </c:ser>
        <c:ser>
          <c:idx val="7"/>
          <c:order val="7"/>
          <c:tx>
            <c:strRef>
              <c:f>Sheet1!$I$46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Sheet1!$I$47:$I$51</c:f>
              <c:numCache>
                <c:formatCode>General</c:formatCode>
                <c:ptCount val="5"/>
                <c:pt idx="0">
                  <c:v>107.454400787</c:v>
                </c:pt>
                <c:pt idx="1">
                  <c:v>3337.9440059499998</c:v>
                </c:pt>
                <c:pt idx="2">
                  <c:v>924.24748204599996</c:v>
                </c:pt>
                <c:pt idx="3">
                  <c:v>4162.23252538</c:v>
                </c:pt>
                <c:pt idx="4">
                  <c:v>3944.8546326699998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19-441E-918C-AEFA270D5F47}"/>
            </c:ext>
          </c:extLst>
        </c:ser>
        <c:ser>
          <c:idx val="8"/>
          <c:order val="8"/>
          <c:tx>
            <c:strRef>
              <c:f>Sheet1!$J$46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Sheet1!$J$47:$J$51</c:f>
              <c:numCache>
                <c:formatCode>General</c:formatCode>
                <c:ptCount val="5"/>
                <c:pt idx="0">
                  <c:v>62.6823566654</c:v>
                </c:pt>
                <c:pt idx="1">
                  <c:v>2768.3535894000001</c:v>
                </c:pt>
                <c:pt idx="2">
                  <c:v>19171.359701500001</c:v>
                </c:pt>
                <c:pt idx="3">
                  <c:v>467.14038459</c:v>
                </c:pt>
                <c:pt idx="4">
                  <c:v>3976.7009361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219-441E-918C-AEFA270D5F47}"/>
            </c:ext>
          </c:extLst>
        </c:ser>
        <c:ser>
          <c:idx val="9"/>
          <c:order val="9"/>
          <c:tx>
            <c:strRef>
              <c:f>Sheet1!$K$46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Sheet1!$K$47:$K$51</c:f>
              <c:numCache>
                <c:formatCode>General</c:formatCode>
                <c:ptCount val="5"/>
                <c:pt idx="0">
                  <c:v>848.593900093</c:v>
                </c:pt>
                <c:pt idx="1">
                  <c:v>13610.3676569</c:v>
                </c:pt>
                <c:pt idx="2">
                  <c:v>7131.6171843000002</c:v>
                </c:pt>
                <c:pt idx="3">
                  <c:v>3713.4699114199998</c:v>
                </c:pt>
                <c:pt idx="4">
                  <c:v>3457.7361369999999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219-441E-918C-AEFA270D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8025055"/>
        <c:axId val="1038026719"/>
      </c:barChart>
      <c:lineChart>
        <c:grouping val="standard"/>
        <c:varyColors val="0"/>
        <c:ser>
          <c:idx val="10"/>
          <c:order val="10"/>
          <c:tx>
            <c:strRef>
              <c:f>Sheet1!$L$46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4.2254527818348958E-2"/>
                  <c:y val="-0.187097679009540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219-441E-918C-AEFA270D5F47}"/>
                </c:ext>
              </c:extLst>
            </c:dLbl>
            <c:dLbl>
              <c:idx val="4"/>
              <c:layout>
                <c:manualLayout>
                  <c:x val="-8.7767643400160328E-2"/>
                  <c:y val="-0.1059322485238614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219-441E-918C-AEFA270D5F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Sheet1!$A$47:$A$51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Sheet1!$L$47:$L$51</c:f>
              <c:numCache>
                <c:formatCode>General</c:formatCode>
                <c:ptCount val="5"/>
                <c:pt idx="0">
                  <c:v>1580.4030763759404</c:v>
                </c:pt>
                <c:pt idx="1">
                  <c:v>4587.7539289227998</c:v>
                </c:pt>
                <c:pt idx="2">
                  <c:v>7391.6394558976008</c:v>
                </c:pt>
                <c:pt idx="3">
                  <c:v>5533.2716709329998</c:v>
                </c:pt>
                <c:pt idx="4">
                  <c:v>6159.2014318680012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19-441E-918C-AEFA270D5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8025055"/>
        <c:axId val="1038026719"/>
      </c:lineChart>
      <c:catAx>
        <c:axId val="103802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38026719"/>
        <c:crosses val="autoZero"/>
        <c:auto val="1"/>
        <c:lblAlgn val="ctr"/>
        <c:lblOffset val="100"/>
        <c:noMultiLvlLbl val="0"/>
      </c:catAx>
      <c:valAx>
        <c:axId val="10380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103802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Ciclos  hasta mejor resultado 10_5-20_100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Sheet1!$B$53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Sheet1!$B$54:$B$58</c:f>
              <c:numCache>
                <c:formatCode>General</c:formatCode>
                <c:ptCount val="5"/>
                <c:pt idx="0">
                  <c:v>3098</c:v>
                </c:pt>
                <c:pt idx="1">
                  <c:v>1490</c:v>
                </c:pt>
                <c:pt idx="2">
                  <c:v>462</c:v>
                </c:pt>
                <c:pt idx="3">
                  <c:v>360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81-4178-BFBF-7F5E5A5FD3A6}"/>
            </c:ext>
          </c:extLst>
        </c:ser>
        <c:ser>
          <c:idx val="1"/>
          <c:order val="1"/>
          <c:tx>
            <c:strRef>
              <c:f>Sheet1!$C$53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Sheet1!$C$54:$C$58</c:f>
              <c:numCache>
                <c:formatCode>General</c:formatCode>
                <c:ptCount val="5"/>
                <c:pt idx="0">
                  <c:v>2896</c:v>
                </c:pt>
                <c:pt idx="1">
                  <c:v>818</c:v>
                </c:pt>
                <c:pt idx="2">
                  <c:v>440</c:v>
                </c:pt>
                <c:pt idx="3">
                  <c:v>358</c:v>
                </c:pt>
                <c:pt idx="4">
                  <c:v>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81-4178-BFBF-7F5E5A5FD3A6}"/>
            </c:ext>
          </c:extLst>
        </c:ser>
        <c:ser>
          <c:idx val="2"/>
          <c:order val="2"/>
          <c:tx>
            <c:strRef>
              <c:f>Sheet1!$D$53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Sheet1!$D$54:$D$58</c:f>
              <c:numCache>
                <c:formatCode>General</c:formatCode>
                <c:ptCount val="5"/>
                <c:pt idx="0">
                  <c:v>2458</c:v>
                </c:pt>
                <c:pt idx="1">
                  <c:v>1160</c:v>
                </c:pt>
                <c:pt idx="2">
                  <c:v>456</c:v>
                </c:pt>
                <c:pt idx="3">
                  <c:v>354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81-4178-BFBF-7F5E5A5FD3A6}"/>
            </c:ext>
          </c:extLst>
        </c:ser>
        <c:ser>
          <c:idx val="3"/>
          <c:order val="3"/>
          <c:tx>
            <c:strRef>
              <c:f>Sheet1!$E$53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Sheet1!$E$54:$E$58</c:f>
              <c:numCache>
                <c:formatCode>General</c:formatCode>
                <c:ptCount val="5"/>
                <c:pt idx="0">
                  <c:v>3542</c:v>
                </c:pt>
                <c:pt idx="1">
                  <c:v>818</c:v>
                </c:pt>
                <c:pt idx="2">
                  <c:v>462</c:v>
                </c:pt>
                <c:pt idx="3">
                  <c:v>364</c:v>
                </c:pt>
                <c:pt idx="4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081-4178-BFBF-7F5E5A5FD3A6}"/>
            </c:ext>
          </c:extLst>
        </c:ser>
        <c:ser>
          <c:idx val="4"/>
          <c:order val="4"/>
          <c:tx>
            <c:strRef>
              <c:f>Sheet1!$F$53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Sheet1!$F$54:$F$58</c:f>
              <c:numCache>
                <c:formatCode>General</c:formatCode>
                <c:ptCount val="5"/>
                <c:pt idx="0">
                  <c:v>3992</c:v>
                </c:pt>
                <c:pt idx="1">
                  <c:v>856</c:v>
                </c:pt>
                <c:pt idx="2">
                  <c:v>458</c:v>
                </c:pt>
                <c:pt idx="3">
                  <c:v>362</c:v>
                </c:pt>
                <c:pt idx="4">
                  <c:v>296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081-4178-BFBF-7F5E5A5FD3A6}"/>
            </c:ext>
          </c:extLst>
        </c:ser>
        <c:ser>
          <c:idx val="5"/>
          <c:order val="5"/>
          <c:tx>
            <c:strRef>
              <c:f>Sheet1!$G$53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Sheet1!$G$54:$G$58</c:f>
              <c:numCache>
                <c:formatCode>General</c:formatCode>
                <c:ptCount val="5"/>
                <c:pt idx="0">
                  <c:v>4844</c:v>
                </c:pt>
                <c:pt idx="1">
                  <c:v>936</c:v>
                </c:pt>
                <c:pt idx="2">
                  <c:v>446</c:v>
                </c:pt>
                <c:pt idx="3">
                  <c:v>340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081-4178-BFBF-7F5E5A5FD3A6}"/>
            </c:ext>
          </c:extLst>
        </c:ser>
        <c:ser>
          <c:idx val="6"/>
          <c:order val="6"/>
          <c:tx>
            <c:strRef>
              <c:f>Sheet1!$H$53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Sheet1!$H$54:$H$58</c:f>
              <c:numCache>
                <c:formatCode>General</c:formatCode>
                <c:ptCount val="5"/>
                <c:pt idx="0">
                  <c:v>2392</c:v>
                </c:pt>
                <c:pt idx="1">
                  <c:v>830</c:v>
                </c:pt>
                <c:pt idx="2">
                  <c:v>440</c:v>
                </c:pt>
                <c:pt idx="3">
                  <c:v>358</c:v>
                </c:pt>
                <c:pt idx="4">
                  <c:v>310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81-4178-BFBF-7F5E5A5FD3A6}"/>
            </c:ext>
          </c:extLst>
        </c:ser>
        <c:ser>
          <c:idx val="7"/>
          <c:order val="7"/>
          <c:tx>
            <c:strRef>
              <c:f>Sheet1!$I$53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Sheet1!$I$54:$I$58</c:f>
              <c:numCache>
                <c:formatCode>General</c:formatCode>
                <c:ptCount val="5"/>
                <c:pt idx="0">
                  <c:v>2308</c:v>
                </c:pt>
                <c:pt idx="1">
                  <c:v>818</c:v>
                </c:pt>
                <c:pt idx="2">
                  <c:v>688</c:v>
                </c:pt>
                <c:pt idx="3">
                  <c:v>354</c:v>
                </c:pt>
                <c:pt idx="4">
                  <c:v>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081-4178-BFBF-7F5E5A5FD3A6}"/>
            </c:ext>
          </c:extLst>
        </c:ser>
        <c:ser>
          <c:idx val="8"/>
          <c:order val="8"/>
          <c:tx>
            <c:strRef>
              <c:f>Sheet1!$J$53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Sheet1!$J$54:$J$58</c:f>
              <c:numCache>
                <c:formatCode>General</c:formatCode>
                <c:ptCount val="5"/>
                <c:pt idx="0">
                  <c:v>2668</c:v>
                </c:pt>
                <c:pt idx="1">
                  <c:v>768</c:v>
                </c:pt>
                <c:pt idx="2">
                  <c:v>434</c:v>
                </c:pt>
                <c:pt idx="3">
                  <c:v>354</c:v>
                </c:pt>
                <c:pt idx="4">
                  <c:v>306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081-4178-BFBF-7F5E5A5FD3A6}"/>
            </c:ext>
          </c:extLst>
        </c:ser>
        <c:ser>
          <c:idx val="9"/>
          <c:order val="9"/>
          <c:tx>
            <c:strRef>
              <c:f>Sheet1!$K$53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Sheet1!$K$54:$K$58</c:f>
              <c:numCache>
                <c:formatCode>General</c:formatCode>
                <c:ptCount val="5"/>
                <c:pt idx="0">
                  <c:v>2870</c:v>
                </c:pt>
                <c:pt idx="1">
                  <c:v>904</c:v>
                </c:pt>
                <c:pt idx="2">
                  <c:v>460</c:v>
                </c:pt>
                <c:pt idx="3">
                  <c:v>354</c:v>
                </c:pt>
                <c:pt idx="4">
                  <c:v>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081-4178-BFBF-7F5E5A5F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029695"/>
        <c:axId val="861028031"/>
      </c:barChart>
      <c:lineChart>
        <c:grouping val="standard"/>
        <c:varyColors val="0"/>
        <c:ser>
          <c:idx val="10"/>
          <c:order val="10"/>
          <c:tx>
            <c:strRef>
              <c:f>Sheet1!$L$53</c:f>
              <c:strCache>
                <c:ptCount val="1"/>
                <c:pt idx="0">
                  <c:v>Media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1.7698613884090678E-2"/>
                  <c:y val="-5.78357392825897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081-4178-BFBF-7F5E5A5FD3A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Sheet1!$A$54:$A$58</c:f>
              <c:strCache>
                <c:ptCount val="5"/>
                <c:pt idx="0">
                  <c:v>10_0,98_5-20_100</c:v>
                </c:pt>
                <c:pt idx="1">
                  <c:v>10_0,92_5-20_100</c:v>
                </c:pt>
                <c:pt idx="2">
                  <c:v>10_0,82_5-20_100</c:v>
                </c:pt>
                <c:pt idx="3">
                  <c:v>10_0,72_5-20_100</c:v>
                </c:pt>
                <c:pt idx="4">
                  <c:v>10_0,62_5-20_100</c:v>
                </c:pt>
              </c:strCache>
            </c:strRef>
          </c:cat>
          <c:val>
            <c:numRef>
              <c:f>Sheet1!$L$54:$L$58</c:f>
              <c:numCache>
                <c:formatCode>General</c:formatCode>
                <c:ptCount val="5"/>
                <c:pt idx="0">
                  <c:v>3106.8</c:v>
                </c:pt>
                <c:pt idx="1">
                  <c:v>939.8</c:v>
                </c:pt>
                <c:pt idx="2">
                  <c:v>474.6</c:v>
                </c:pt>
                <c:pt idx="3">
                  <c:v>355.8</c:v>
                </c:pt>
                <c:pt idx="4">
                  <c:v>305.60000000000002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9081-4178-BFBF-7F5E5A5FD3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1029695"/>
        <c:axId val="861028031"/>
      </c:lineChart>
      <c:catAx>
        <c:axId val="861029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61028031"/>
        <c:crosses val="autoZero"/>
        <c:auto val="1"/>
        <c:lblAlgn val="ctr"/>
        <c:lblOffset val="100"/>
        <c:noMultiLvlLbl val="0"/>
      </c:catAx>
      <c:valAx>
        <c:axId val="86102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86102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0" i="0" baseline="0">
                <a:effectLst/>
              </a:rPr>
              <a:t>Fitness 10_5-100_10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Sheet1!$B$61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Sheet1!$B$62:$B$66</c:f>
              <c:numCache>
                <c:formatCode>General</c:formatCode>
                <c:ptCount val="5"/>
                <c:pt idx="0">
                  <c:v>4167.7066385300004</c:v>
                </c:pt>
                <c:pt idx="1">
                  <c:v>28370.8610443</c:v>
                </c:pt>
                <c:pt idx="2">
                  <c:v>4558.97289413</c:v>
                </c:pt>
                <c:pt idx="3">
                  <c:v>747.46771627099997</c:v>
                </c:pt>
                <c:pt idx="4">
                  <c:v>10207.365597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D4-4313-AFDE-13C1819FB527}"/>
            </c:ext>
          </c:extLst>
        </c:ser>
        <c:ser>
          <c:idx val="1"/>
          <c:order val="1"/>
          <c:tx>
            <c:strRef>
              <c:f>Sheet1!$C$61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Sheet1!$C$62:$C$66</c:f>
              <c:numCache>
                <c:formatCode>General</c:formatCode>
                <c:ptCount val="5"/>
                <c:pt idx="0">
                  <c:v>15801.4306782</c:v>
                </c:pt>
                <c:pt idx="1">
                  <c:v>21155.4016754</c:v>
                </c:pt>
                <c:pt idx="2">
                  <c:v>1592.6536062099999</c:v>
                </c:pt>
                <c:pt idx="3">
                  <c:v>18787.647847699998</c:v>
                </c:pt>
                <c:pt idx="4">
                  <c:v>776.03546906500003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D4-4313-AFDE-13C1819FB527}"/>
            </c:ext>
          </c:extLst>
        </c:ser>
        <c:ser>
          <c:idx val="2"/>
          <c:order val="2"/>
          <c:tx>
            <c:strRef>
              <c:f>Sheet1!$D$61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Sheet1!$D$62:$D$66</c:f>
              <c:numCache>
                <c:formatCode>General</c:formatCode>
                <c:ptCount val="5"/>
                <c:pt idx="0">
                  <c:v>12286.620848500001</c:v>
                </c:pt>
                <c:pt idx="1">
                  <c:v>10262.420299900001</c:v>
                </c:pt>
                <c:pt idx="2">
                  <c:v>11179.590597</c:v>
                </c:pt>
                <c:pt idx="3">
                  <c:v>5815.3401151400003</c:v>
                </c:pt>
                <c:pt idx="4">
                  <c:v>29320.0385322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D4-4313-AFDE-13C1819FB527}"/>
            </c:ext>
          </c:extLst>
        </c:ser>
        <c:ser>
          <c:idx val="3"/>
          <c:order val="3"/>
          <c:tx>
            <c:strRef>
              <c:f>Sheet1!$E$61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Sheet1!$E$62:$E$66</c:f>
              <c:numCache>
                <c:formatCode>General</c:formatCode>
                <c:ptCount val="5"/>
                <c:pt idx="0">
                  <c:v>14069.267276299999</c:v>
                </c:pt>
                <c:pt idx="1">
                  <c:v>5787.8442409400004</c:v>
                </c:pt>
                <c:pt idx="2">
                  <c:v>4427.7031882299998</c:v>
                </c:pt>
                <c:pt idx="3">
                  <c:v>6165.1552553000001</c:v>
                </c:pt>
                <c:pt idx="4">
                  <c:v>20537.235637099999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D4-4313-AFDE-13C1819FB527}"/>
            </c:ext>
          </c:extLst>
        </c:ser>
        <c:ser>
          <c:idx val="4"/>
          <c:order val="4"/>
          <c:tx>
            <c:strRef>
              <c:f>Sheet1!$F$61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Sheet1!$F$62:$F$66</c:f>
              <c:numCache>
                <c:formatCode>General</c:formatCode>
                <c:ptCount val="5"/>
                <c:pt idx="0">
                  <c:v>270.61709181600003</c:v>
                </c:pt>
                <c:pt idx="1">
                  <c:v>25030.965523899999</c:v>
                </c:pt>
                <c:pt idx="2">
                  <c:v>12598.927786800001</c:v>
                </c:pt>
                <c:pt idx="3">
                  <c:v>3460.8453652399999</c:v>
                </c:pt>
                <c:pt idx="4">
                  <c:v>26432.049484899999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D4-4313-AFDE-13C1819FB527}"/>
            </c:ext>
          </c:extLst>
        </c:ser>
        <c:ser>
          <c:idx val="5"/>
          <c:order val="5"/>
          <c:tx>
            <c:strRef>
              <c:f>Sheet1!$G$61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Sheet1!$G$62:$G$66</c:f>
              <c:numCache>
                <c:formatCode>General</c:formatCode>
                <c:ptCount val="5"/>
                <c:pt idx="0">
                  <c:v>4978.2114124600002</c:v>
                </c:pt>
                <c:pt idx="1">
                  <c:v>15872.623180799999</c:v>
                </c:pt>
                <c:pt idx="2">
                  <c:v>27109.6355511</c:v>
                </c:pt>
                <c:pt idx="3">
                  <c:v>701.76572646099999</c:v>
                </c:pt>
                <c:pt idx="4">
                  <c:v>9025.5604764100008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BD4-4313-AFDE-13C1819FB527}"/>
            </c:ext>
          </c:extLst>
        </c:ser>
        <c:ser>
          <c:idx val="6"/>
          <c:order val="6"/>
          <c:tx>
            <c:strRef>
              <c:f>Sheet1!$H$61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Sheet1!$H$62:$H$66</c:f>
              <c:numCache>
                <c:formatCode>General</c:formatCode>
                <c:ptCount val="5"/>
                <c:pt idx="0">
                  <c:v>8544.6163131499998</c:v>
                </c:pt>
                <c:pt idx="1">
                  <c:v>29396.7310383</c:v>
                </c:pt>
                <c:pt idx="2">
                  <c:v>5301.2742433800004</c:v>
                </c:pt>
                <c:pt idx="3">
                  <c:v>25709.989950499999</c:v>
                </c:pt>
                <c:pt idx="4">
                  <c:v>13978.904854599999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BD4-4313-AFDE-13C1819FB527}"/>
            </c:ext>
          </c:extLst>
        </c:ser>
        <c:ser>
          <c:idx val="7"/>
          <c:order val="7"/>
          <c:tx>
            <c:strRef>
              <c:f>Sheet1!$I$61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Sheet1!$I$62:$I$66</c:f>
              <c:numCache>
                <c:formatCode>General</c:formatCode>
                <c:ptCount val="5"/>
                <c:pt idx="0">
                  <c:v>4400.6056647400001</c:v>
                </c:pt>
                <c:pt idx="1">
                  <c:v>14464.236965100001</c:v>
                </c:pt>
                <c:pt idx="2">
                  <c:v>3706.6273551300001</c:v>
                </c:pt>
                <c:pt idx="3">
                  <c:v>20271.0887023</c:v>
                </c:pt>
                <c:pt idx="4">
                  <c:v>10418.955245499999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BD4-4313-AFDE-13C1819FB527}"/>
            </c:ext>
          </c:extLst>
        </c:ser>
        <c:ser>
          <c:idx val="8"/>
          <c:order val="8"/>
          <c:tx>
            <c:strRef>
              <c:f>Sheet1!$J$61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Sheet1!$J$62:$J$66</c:f>
              <c:numCache>
                <c:formatCode>General</c:formatCode>
                <c:ptCount val="5"/>
                <c:pt idx="0">
                  <c:v>195.00722735799999</c:v>
                </c:pt>
                <c:pt idx="1">
                  <c:v>1937.4888405900001</c:v>
                </c:pt>
                <c:pt idx="2">
                  <c:v>14772.8922222</c:v>
                </c:pt>
                <c:pt idx="3">
                  <c:v>13339.577488200001</c:v>
                </c:pt>
                <c:pt idx="4">
                  <c:v>4668.2663528900002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BD4-4313-AFDE-13C1819FB527}"/>
            </c:ext>
          </c:extLst>
        </c:ser>
        <c:ser>
          <c:idx val="10"/>
          <c:order val="10"/>
          <c:tx>
            <c:strRef>
              <c:f>Sheet1!$L$61</c:f>
              <c:strCache>
                <c:ptCount val="1"/>
                <c:pt idx="0">
                  <c:v>Media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Sheet1!$L$62:$L$66</c:f>
              <c:numCache>
                <c:formatCode>General</c:formatCode>
                <c:ptCount val="5"/>
                <c:pt idx="0">
                  <c:v>7190.9210008424006</c:v>
                </c:pt>
                <c:pt idx="1">
                  <c:v>18558.847532502998</c:v>
                </c:pt>
                <c:pt idx="2">
                  <c:v>9627.1013767779987</c:v>
                </c:pt>
                <c:pt idx="3">
                  <c:v>10111.472502586199</c:v>
                </c:pt>
                <c:pt idx="4">
                  <c:v>16550.1551802865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BD4-4313-AFDE-13C1819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9950303"/>
        <c:axId val="429948639"/>
      </c:barChart>
      <c:lineChart>
        <c:grouping val="standard"/>
        <c:varyColors val="0"/>
        <c:ser>
          <c:idx val="9"/>
          <c:order val="9"/>
          <c:tx>
            <c:strRef>
              <c:f>Sheet1!$K$61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Sheet1!$A$62:$A$66</c:f>
              <c:strCache>
                <c:ptCount val="5"/>
                <c:pt idx="0">
                  <c:v>10_0,98_5-100_10</c:v>
                </c:pt>
                <c:pt idx="1">
                  <c:v>10_0,92_5-100_10</c:v>
                </c:pt>
                <c:pt idx="2">
                  <c:v>10_0,82_5-100_10</c:v>
                </c:pt>
                <c:pt idx="3">
                  <c:v>10_0,72_5-100_10</c:v>
                </c:pt>
                <c:pt idx="4">
                  <c:v>10_0,62_5-100_10</c:v>
                </c:pt>
              </c:strCache>
            </c:strRef>
          </c:cat>
          <c:val>
            <c:numRef>
              <c:f>Sheet1!$K$62:$K$66</c:f>
              <c:numCache>
                <c:formatCode>General</c:formatCode>
                <c:ptCount val="5"/>
                <c:pt idx="0">
                  <c:v>7195.1268573699999</c:v>
                </c:pt>
                <c:pt idx="1">
                  <c:v>33309.9025158</c:v>
                </c:pt>
                <c:pt idx="2">
                  <c:v>11022.7363236</c:v>
                </c:pt>
                <c:pt idx="3">
                  <c:v>6115.8468587500001</c:v>
                </c:pt>
                <c:pt idx="4">
                  <c:v>40137.140153200002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BD4-4313-AFDE-13C1819FB5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950303"/>
        <c:axId val="429948639"/>
      </c:lineChart>
      <c:catAx>
        <c:axId val="429950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9948639"/>
        <c:crosses val="autoZero"/>
        <c:auto val="1"/>
        <c:lblAlgn val="ctr"/>
        <c:lblOffset val="100"/>
        <c:noMultiLvlLbl val="0"/>
      </c:catAx>
      <c:valAx>
        <c:axId val="429948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ES"/>
          </a:p>
        </c:txPr>
        <c:crossAx val="42995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0</xdr:row>
      <xdr:rowOff>0</xdr:rowOff>
    </xdr:from>
    <xdr:to>
      <xdr:col>28</xdr:col>
      <xdr:colOff>333375</xdr:colOff>
      <xdr:row>14</xdr:row>
      <xdr:rowOff>23814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F8D77-9497-4E0C-8186-799C64E507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584036</xdr:colOff>
      <xdr:row>0</xdr:row>
      <xdr:rowOff>0</xdr:rowOff>
    </xdr:from>
    <xdr:to>
      <xdr:col>45</xdr:col>
      <xdr:colOff>59348</xdr:colOff>
      <xdr:row>14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643E311-6E88-49F0-911C-8DDAA455F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208002</xdr:colOff>
      <xdr:row>14</xdr:row>
      <xdr:rowOff>23812</xdr:rowOff>
    </xdr:from>
    <xdr:to>
      <xdr:col>28</xdr:col>
      <xdr:colOff>446128</xdr:colOff>
      <xdr:row>28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22EF127-3880-4CBB-A87B-F33854071B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624578</xdr:colOff>
      <xdr:row>14</xdr:row>
      <xdr:rowOff>132575</xdr:rowOff>
    </xdr:from>
    <xdr:to>
      <xdr:col>45</xdr:col>
      <xdr:colOff>214190</xdr:colOff>
      <xdr:row>27</xdr:row>
      <xdr:rowOff>194488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52085FA-A401-4EDC-9B66-271D9F79F6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198803</xdr:colOff>
      <xdr:row>28</xdr:row>
      <xdr:rowOff>43188</xdr:rowOff>
    </xdr:from>
    <xdr:to>
      <xdr:col>28</xdr:col>
      <xdr:colOff>446453</xdr:colOff>
      <xdr:row>42</xdr:row>
      <xdr:rowOff>124272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B77FA29-C3ED-4E4E-9537-630D18D123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635650</xdr:colOff>
      <xdr:row>28</xdr:row>
      <xdr:rowOff>98791</xdr:rowOff>
    </xdr:from>
    <xdr:to>
      <xdr:col>45</xdr:col>
      <xdr:colOff>225262</xdr:colOff>
      <xdr:row>42</xdr:row>
      <xdr:rowOff>179875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94D5CF8-BD1D-4F3D-9C22-A95B05026B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190499</xdr:colOff>
      <xdr:row>42</xdr:row>
      <xdr:rowOff>159929</xdr:rowOff>
    </xdr:from>
    <xdr:to>
      <xdr:col>28</xdr:col>
      <xdr:colOff>466725</xdr:colOff>
      <xdr:row>57</xdr:row>
      <xdr:rowOff>45630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CA34894-7209-4E28-A3ED-BEB8C20FCF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620590</xdr:colOff>
      <xdr:row>42</xdr:row>
      <xdr:rowOff>190947</xdr:rowOff>
    </xdr:from>
    <xdr:to>
      <xdr:col>45</xdr:col>
      <xdr:colOff>229252</xdr:colOff>
      <xdr:row>57</xdr:row>
      <xdr:rowOff>71762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A19C21E-C058-4504-8D81-F59CCAD4D2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163146</xdr:colOff>
      <xdr:row>57</xdr:row>
      <xdr:rowOff>46851</xdr:rowOff>
    </xdr:from>
    <xdr:to>
      <xdr:col>28</xdr:col>
      <xdr:colOff>506046</xdr:colOff>
      <xdr:row>71</xdr:row>
      <xdr:rowOff>123051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FF29039-1158-4314-AA67-70B5A4681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28</xdr:col>
      <xdr:colOff>651608</xdr:colOff>
      <xdr:row>57</xdr:row>
      <xdr:rowOff>59469</xdr:rowOff>
    </xdr:from>
    <xdr:to>
      <xdr:col>45</xdr:col>
      <xdr:colOff>345995</xdr:colOff>
      <xdr:row>71</xdr:row>
      <xdr:rowOff>140553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C43CC6D-00C2-447E-B6DF-D464BF9A9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169902</xdr:colOff>
      <xdr:row>71</xdr:row>
      <xdr:rowOff>120608</xdr:rowOff>
    </xdr:from>
    <xdr:to>
      <xdr:col>28</xdr:col>
      <xdr:colOff>531852</xdr:colOff>
      <xdr:row>86</xdr:row>
      <xdr:rowOff>6309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0249591-AFBC-4517-85A3-7F84CE2DB9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28</xdr:col>
      <xdr:colOff>665120</xdr:colOff>
      <xdr:row>71</xdr:row>
      <xdr:rowOff>166687</xdr:rowOff>
    </xdr:from>
    <xdr:to>
      <xdr:col>45</xdr:col>
      <xdr:colOff>407132</xdr:colOff>
      <xdr:row>86</xdr:row>
      <xdr:rowOff>52387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B1D879F-B1F6-4065-A0AD-128772B3BC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9"/>
  <sheetViews>
    <sheetView tabSelected="1" zoomScale="84" zoomScaleNormal="78" workbookViewId="0">
      <selection activeCell="G21" sqref="G21"/>
    </sheetView>
  </sheetViews>
  <sheetFormatPr baseColWidth="10" defaultColWidth="8.83203125" defaultRowHeight="15" x14ac:dyDescent="0.2"/>
  <cols>
    <col min="1" max="1" width="16.83203125" bestFit="1" customWidth="1"/>
    <col min="2" max="12" width="12.33203125" bestFit="1" customWidth="1"/>
  </cols>
  <sheetData>
    <row r="1" spans="1:12" x14ac:dyDescent="0.2">
      <c r="A1" s="2" t="s">
        <v>0</v>
      </c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J1" s="2">
        <v>9</v>
      </c>
      <c r="K1" s="2">
        <v>10</v>
      </c>
      <c r="L1" s="2" t="s">
        <v>1</v>
      </c>
    </row>
    <row r="2" spans="1:12" x14ac:dyDescent="0.2">
      <c r="A2" s="2" t="s">
        <v>22</v>
      </c>
      <c r="B2" s="1">
        <v>399.896766356</v>
      </c>
      <c r="C2" s="1">
        <v>21.889033673499998</v>
      </c>
      <c r="D2" s="1">
        <v>20.894034040099999</v>
      </c>
      <c r="E2" s="1">
        <v>1.98991811419</v>
      </c>
      <c r="F2" s="1">
        <v>2.98487717128</v>
      </c>
      <c r="G2" s="2">
        <v>0.99495905709300003</v>
      </c>
      <c r="H2" s="1">
        <v>243.15772776</v>
      </c>
      <c r="I2" s="1">
        <v>13.9293914892</v>
      </c>
      <c r="J2" s="1">
        <v>49.746951838599998</v>
      </c>
      <c r="K2" s="1">
        <v>5.9697493047399997</v>
      </c>
      <c r="L2" s="2">
        <f>AVERAGE(B2:K2)</f>
        <v>76.145340880470314</v>
      </c>
    </row>
    <row r="3" spans="1:12" x14ac:dyDescent="0.2">
      <c r="A3" s="2" t="s">
        <v>23</v>
      </c>
      <c r="B3" s="1">
        <v>115.410868222</v>
      </c>
      <c r="C3" s="1">
        <v>86.560396859199997</v>
      </c>
      <c r="D3" s="1">
        <v>587.94400608499996</v>
      </c>
      <c r="E3" s="1">
        <v>654.47533164100003</v>
      </c>
      <c r="F3" s="1">
        <v>51.737235725300003</v>
      </c>
      <c r="G3" s="1">
        <v>25.868681992900001</v>
      </c>
      <c r="H3" s="1">
        <v>35.818242340300003</v>
      </c>
      <c r="I3" s="1">
        <v>125.36030641000001</v>
      </c>
      <c r="J3" s="1">
        <v>2081.26714085</v>
      </c>
      <c r="K3" s="1">
        <v>4.9747902476499997</v>
      </c>
      <c r="L3" s="1">
        <f t="shared" ref="L3:L13" si="0">AVERAGE(B3:K3)</f>
        <v>376.94170003733507</v>
      </c>
    </row>
    <row r="4" spans="1:12" x14ac:dyDescent="0.2">
      <c r="A4" s="2" t="s">
        <v>24</v>
      </c>
      <c r="B4" s="1">
        <v>34.823420299799999</v>
      </c>
      <c r="C4" s="1">
        <v>1053.03753682</v>
      </c>
      <c r="D4" s="1">
        <v>98.498070574799996</v>
      </c>
      <c r="E4" s="1">
        <v>263.64536567900001</v>
      </c>
      <c r="F4" s="1">
        <v>79.595646246900003</v>
      </c>
      <c r="G4" s="1">
        <v>270.619232802</v>
      </c>
      <c r="H4" s="1">
        <v>1955.32939278</v>
      </c>
      <c r="I4" s="1">
        <v>1649.1320026599999</v>
      </c>
      <c r="J4" s="1">
        <v>193.01267893100001</v>
      </c>
      <c r="K4" s="1">
        <v>361.14489215100002</v>
      </c>
      <c r="L4" s="1">
        <f t="shared" si="0"/>
        <v>595.88382389444996</v>
      </c>
    </row>
    <row r="5" spans="1:12" x14ac:dyDescent="0.2">
      <c r="A5" s="2" t="s">
        <v>25</v>
      </c>
      <c r="B5" s="1">
        <v>134.60826412399999</v>
      </c>
      <c r="C5" s="1">
        <v>887.23711926700003</v>
      </c>
      <c r="D5" s="1">
        <v>758.36905159699995</v>
      </c>
      <c r="E5" s="1">
        <v>1232.5344020499999</v>
      </c>
      <c r="F5" s="1">
        <v>731.11556268799995</v>
      </c>
      <c r="G5" s="1">
        <v>161.183339276</v>
      </c>
      <c r="H5" s="1">
        <v>208.93518305699999</v>
      </c>
      <c r="I5" s="1">
        <v>808.65636434199996</v>
      </c>
      <c r="J5" s="1">
        <v>1438.8335591</v>
      </c>
      <c r="K5" s="1">
        <v>993.67691006899997</v>
      </c>
      <c r="L5" s="1">
        <f t="shared" si="0"/>
        <v>735.51497555699984</v>
      </c>
    </row>
    <row r="6" spans="1:12" x14ac:dyDescent="0.2">
      <c r="A6" s="2" t="s">
        <v>26</v>
      </c>
      <c r="B6" s="1">
        <v>1342.1906698400001</v>
      </c>
      <c r="C6" s="1">
        <v>58.712209682100003</v>
      </c>
      <c r="D6" s="1">
        <v>24.874157804999999</v>
      </c>
      <c r="E6" s="1">
        <v>1391.6915253899999</v>
      </c>
      <c r="F6" s="1">
        <v>1691.34817578</v>
      </c>
      <c r="G6" s="1">
        <v>1280.4184023400001</v>
      </c>
      <c r="H6" s="1">
        <v>443.76010423700001</v>
      </c>
      <c r="I6" s="1">
        <v>692.03385719000005</v>
      </c>
      <c r="J6" s="1">
        <v>1812.1674748600001</v>
      </c>
      <c r="K6" s="1">
        <v>113.42237260900001</v>
      </c>
      <c r="L6" s="1">
        <f t="shared" si="0"/>
        <v>885.06189497331013</v>
      </c>
    </row>
    <row r="8" spans="1:12" x14ac:dyDescent="0.2">
      <c r="A8" s="2" t="s">
        <v>0</v>
      </c>
      <c r="B8" s="2">
        <v>1</v>
      </c>
      <c r="C8" s="2">
        <v>2</v>
      </c>
      <c r="D8" s="2">
        <v>3</v>
      </c>
      <c r="E8" s="2">
        <v>4</v>
      </c>
      <c r="F8" s="2">
        <v>5</v>
      </c>
      <c r="G8" s="2">
        <v>6</v>
      </c>
      <c r="H8" s="2">
        <v>7</v>
      </c>
      <c r="I8" s="2">
        <v>8</v>
      </c>
      <c r="J8" s="2">
        <v>9</v>
      </c>
      <c r="K8" s="2">
        <v>10</v>
      </c>
      <c r="L8" s="2" t="s">
        <v>1</v>
      </c>
    </row>
    <row r="9" spans="1:12" x14ac:dyDescent="0.2">
      <c r="A9" s="2" t="s">
        <v>22</v>
      </c>
      <c r="B9" s="1">
        <v>1746</v>
      </c>
      <c r="C9" s="1">
        <v>1890</v>
      </c>
      <c r="D9" s="1">
        <v>1694</v>
      </c>
      <c r="E9" s="1">
        <v>1740</v>
      </c>
      <c r="F9" s="1">
        <v>1942</v>
      </c>
      <c r="G9" s="1">
        <v>1994</v>
      </c>
      <c r="H9" s="1">
        <v>9998</v>
      </c>
      <c r="I9" s="1">
        <v>1890</v>
      </c>
      <c r="J9" s="1">
        <v>1888</v>
      </c>
      <c r="K9" s="1">
        <v>1912</v>
      </c>
      <c r="L9" s="1">
        <f t="shared" si="0"/>
        <v>2669.4</v>
      </c>
    </row>
    <row r="10" spans="1:12" x14ac:dyDescent="0.2">
      <c r="A10" s="2" t="s">
        <v>23</v>
      </c>
      <c r="B10" s="1">
        <v>1150</v>
      </c>
      <c r="C10" s="1">
        <v>1052</v>
      </c>
      <c r="D10" s="1">
        <v>2984</v>
      </c>
      <c r="E10" s="1">
        <v>2096</v>
      </c>
      <c r="F10" s="1">
        <v>904</v>
      </c>
      <c r="G10" s="1">
        <v>734</v>
      </c>
      <c r="H10" s="1">
        <v>1018</v>
      </c>
      <c r="I10" s="1">
        <v>2590</v>
      </c>
      <c r="J10" s="1">
        <v>9990</v>
      </c>
      <c r="K10" s="1">
        <v>1772</v>
      </c>
      <c r="L10" s="1">
        <f t="shared" si="0"/>
        <v>2429</v>
      </c>
    </row>
    <row r="11" spans="1:12" x14ac:dyDescent="0.2">
      <c r="A11" s="2" t="s">
        <v>24</v>
      </c>
      <c r="B11" s="1">
        <v>5050</v>
      </c>
      <c r="C11" s="1">
        <v>2990</v>
      </c>
      <c r="D11" s="1">
        <v>1668</v>
      </c>
      <c r="E11" s="1">
        <v>1786</v>
      </c>
      <c r="F11" s="1">
        <v>824</v>
      </c>
      <c r="G11" s="1">
        <v>1468</v>
      </c>
      <c r="H11" s="1">
        <v>9998</v>
      </c>
      <c r="I11" s="1">
        <v>668</v>
      </c>
      <c r="J11" s="1">
        <v>2588</v>
      </c>
      <c r="K11" s="1">
        <v>874</v>
      </c>
      <c r="L11" s="1">
        <f t="shared" si="0"/>
        <v>2791.4</v>
      </c>
    </row>
    <row r="12" spans="1:12" x14ac:dyDescent="0.2">
      <c r="A12" s="2" t="s">
        <v>25</v>
      </c>
      <c r="B12" s="1">
        <v>980</v>
      </c>
      <c r="C12" s="1">
        <v>1064</v>
      </c>
      <c r="D12" s="1">
        <v>716</v>
      </c>
      <c r="E12" s="1">
        <v>1326</v>
      </c>
      <c r="F12" s="1">
        <v>1104</v>
      </c>
      <c r="G12" s="1">
        <v>854</v>
      </c>
      <c r="H12" s="1">
        <v>1000</v>
      </c>
      <c r="I12" s="1">
        <v>1954</v>
      </c>
      <c r="J12" s="1">
        <v>242</v>
      </c>
      <c r="K12" s="1">
        <v>2362</v>
      </c>
      <c r="L12" s="1">
        <f t="shared" si="0"/>
        <v>1160.2</v>
      </c>
    </row>
    <row r="13" spans="1:12" x14ac:dyDescent="0.2">
      <c r="A13" s="2" t="s">
        <v>26</v>
      </c>
      <c r="B13" s="1">
        <v>382</v>
      </c>
      <c r="C13" s="1">
        <v>3072</v>
      </c>
      <c r="D13" s="1">
        <v>1052</v>
      </c>
      <c r="E13" s="1">
        <v>184</v>
      </c>
      <c r="F13" s="1">
        <v>1070</v>
      </c>
      <c r="G13" s="1">
        <v>1232</v>
      </c>
      <c r="H13" s="1">
        <v>696</v>
      </c>
      <c r="I13" s="1">
        <v>194</v>
      </c>
      <c r="J13" s="1">
        <v>704</v>
      </c>
      <c r="K13" s="1">
        <v>1044</v>
      </c>
      <c r="L13" s="1">
        <f t="shared" si="0"/>
        <v>963</v>
      </c>
    </row>
    <row r="14" spans="1:12" x14ac:dyDescent="0.2">
      <c r="E14">
        <f>MIN(B2:K6)</f>
        <v>0.99495905709300003</v>
      </c>
      <c r="L14" s="3">
        <f>MIN(L2:L6)</f>
        <v>76.145340880470314</v>
      </c>
    </row>
    <row r="16" spans="1:12" x14ac:dyDescent="0.2">
      <c r="A16" s="2" t="s">
        <v>0</v>
      </c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2" t="s">
        <v>1</v>
      </c>
    </row>
    <row r="17" spans="1:12" x14ac:dyDescent="0.2">
      <c r="A17" s="2" t="s">
        <v>27</v>
      </c>
      <c r="B17" s="1">
        <v>5.9697493047399997</v>
      </c>
      <c r="C17" s="1">
        <v>21.8889930972</v>
      </c>
      <c r="D17" s="1">
        <v>9.9495804952999993</v>
      </c>
      <c r="E17" s="1">
        <v>4.9747902476499997</v>
      </c>
      <c r="F17" s="1">
        <v>5.9697493047399997</v>
      </c>
      <c r="G17" s="1">
        <v>5.9697493047399997</v>
      </c>
      <c r="H17" s="2">
        <v>1.98991811419</v>
      </c>
      <c r="I17" s="1">
        <v>6.9647083618399996</v>
      </c>
      <c r="J17" s="1">
        <v>2.98487717128</v>
      </c>
      <c r="K17" s="1">
        <v>3.97983622838</v>
      </c>
      <c r="L17" s="2">
        <f>AVERAGE(B17:K17)</f>
        <v>7.0641951630059996</v>
      </c>
    </row>
    <row r="18" spans="1:12" x14ac:dyDescent="0.2">
      <c r="A18" s="2" t="s">
        <v>28</v>
      </c>
      <c r="B18" s="1">
        <v>5.5425324180800004</v>
      </c>
      <c r="C18" s="1">
        <v>14.7457154675</v>
      </c>
      <c r="D18" s="1">
        <v>84.989109858600003</v>
      </c>
      <c r="E18" s="1">
        <v>37.811010288600002</v>
      </c>
      <c r="F18" s="1">
        <v>5.0119061335100001</v>
      </c>
      <c r="G18" s="1">
        <v>36.826146435200002</v>
      </c>
      <c r="H18" s="1">
        <v>34.111109030500003</v>
      </c>
      <c r="I18" s="1">
        <v>10.470560771200001</v>
      </c>
      <c r="J18" s="1">
        <v>53.732069476500001</v>
      </c>
      <c r="K18" s="1">
        <v>27.8587628583</v>
      </c>
      <c r="L18" s="1">
        <f t="shared" ref="L18:L21" si="1">AVERAGE(B18:K18)</f>
        <v>31.109892273799005</v>
      </c>
    </row>
    <row r="19" spans="1:12" x14ac:dyDescent="0.2">
      <c r="A19" s="2" t="s">
        <v>29</v>
      </c>
      <c r="B19" s="1">
        <v>9.8095720776299995</v>
      </c>
      <c r="C19" s="1">
        <v>41.361921809000002</v>
      </c>
      <c r="D19" s="1">
        <v>99.240123519999997</v>
      </c>
      <c r="E19" s="1">
        <v>339.34681032999998</v>
      </c>
      <c r="F19" s="1">
        <v>42.845724407600002</v>
      </c>
      <c r="G19" s="1">
        <v>36.749078562599998</v>
      </c>
      <c r="H19" s="1">
        <v>18.8648442858</v>
      </c>
      <c r="I19" s="1">
        <v>30.7621955832</v>
      </c>
      <c r="J19" s="1">
        <v>20.674037804299999</v>
      </c>
      <c r="K19" s="1">
        <v>28.655340232699999</v>
      </c>
      <c r="L19" s="1">
        <f t="shared" si="1"/>
        <v>66.830964861282993</v>
      </c>
    </row>
    <row r="20" spans="1:12" x14ac:dyDescent="0.2">
      <c r="A20" s="2" t="s">
        <v>30</v>
      </c>
      <c r="B20" s="1">
        <v>263.43691116999997</v>
      </c>
      <c r="C20" s="1">
        <v>67.537780014399999</v>
      </c>
      <c r="D20" s="1">
        <v>119.66528322400001</v>
      </c>
      <c r="E20" s="1">
        <v>29.2806866046</v>
      </c>
      <c r="F20" s="1">
        <v>22.871885784</v>
      </c>
      <c r="G20" s="1">
        <v>107.368508754</v>
      </c>
      <c r="H20" s="1">
        <v>277.68328552100002</v>
      </c>
      <c r="I20" s="1">
        <v>27.538125007600001</v>
      </c>
      <c r="J20" s="1">
        <v>187.47850231699999</v>
      </c>
      <c r="K20" s="1">
        <v>103.62432597</v>
      </c>
      <c r="L20" s="1">
        <f t="shared" si="1"/>
        <v>120.64852943666001</v>
      </c>
    </row>
    <row r="21" spans="1:12" x14ac:dyDescent="0.2">
      <c r="A21" s="2" t="s">
        <v>31</v>
      </c>
      <c r="B21" s="1">
        <v>67.024564139299997</v>
      </c>
      <c r="C21" s="1">
        <v>60.896332179200002</v>
      </c>
      <c r="D21" s="1">
        <v>280.04296305999998</v>
      </c>
      <c r="E21" s="1">
        <v>63.059760605000001</v>
      </c>
      <c r="F21" s="1">
        <v>42.899793082800002</v>
      </c>
      <c r="G21" s="1">
        <v>28.093283299799999</v>
      </c>
      <c r="H21" s="1">
        <v>76.753067514899996</v>
      </c>
      <c r="I21" s="1">
        <v>478.24931744000003</v>
      </c>
      <c r="J21" s="1">
        <v>43.571743739600002</v>
      </c>
      <c r="K21" s="1">
        <v>34.512211506200003</v>
      </c>
      <c r="L21" s="1">
        <f t="shared" si="1"/>
        <v>117.51030365667998</v>
      </c>
    </row>
    <row r="23" spans="1:12" x14ac:dyDescent="0.2">
      <c r="A23" s="2" t="s">
        <v>0</v>
      </c>
      <c r="B23" s="2">
        <v>1</v>
      </c>
      <c r="C23" s="2">
        <v>2</v>
      </c>
      <c r="D23" s="2">
        <v>3</v>
      </c>
      <c r="E23" s="2">
        <v>4</v>
      </c>
      <c r="F23" s="2">
        <v>5</v>
      </c>
      <c r="G23" s="2">
        <v>6</v>
      </c>
      <c r="H23" s="2">
        <v>7</v>
      </c>
      <c r="I23" s="2">
        <v>8</v>
      </c>
      <c r="J23" s="2">
        <v>9</v>
      </c>
      <c r="K23" s="2">
        <v>10</v>
      </c>
      <c r="L23" s="2" t="s">
        <v>1</v>
      </c>
    </row>
    <row r="24" spans="1:12" x14ac:dyDescent="0.2">
      <c r="A24" s="2" t="s">
        <v>27</v>
      </c>
      <c r="B24" s="1">
        <v>1956</v>
      </c>
      <c r="C24" s="1">
        <v>1902</v>
      </c>
      <c r="D24" s="1">
        <v>1970</v>
      </c>
      <c r="E24" s="1">
        <v>1976</v>
      </c>
      <c r="F24" s="1">
        <v>2058</v>
      </c>
      <c r="G24" s="1">
        <v>1952</v>
      </c>
      <c r="H24" s="1">
        <v>1990</v>
      </c>
      <c r="I24" s="1">
        <v>1936</v>
      </c>
      <c r="J24" s="1">
        <v>1964</v>
      </c>
      <c r="K24" s="1">
        <v>1908</v>
      </c>
      <c r="L24" s="1">
        <f>AVERAGE(B24:K24)</f>
        <v>1961.2</v>
      </c>
    </row>
    <row r="25" spans="1:12" x14ac:dyDescent="0.2">
      <c r="A25" s="2" t="s">
        <v>28</v>
      </c>
      <c r="B25" s="1">
        <v>936</v>
      </c>
      <c r="C25" s="1">
        <v>988</v>
      </c>
      <c r="D25" s="1">
        <v>958</v>
      </c>
      <c r="E25" s="1">
        <v>838</v>
      </c>
      <c r="F25" s="1">
        <v>1130</v>
      </c>
      <c r="G25" s="1">
        <v>1316</v>
      </c>
      <c r="H25" s="1">
        <v>1282</v>
      </c>
      <c r="I25" s="1">
        <v>908</v>
      </c>
      <c r="J25" s="1">
        <v>834</v>
      </c>
      <c r="K25" s="1">
        <v>684</v>
      </c>
      <c r="L25" s="1">
        <f t="shared" ref="L25:L28" si="2">AVERAGE(B25:K25)</f>
        <v>987.4</v>
      </c>
    </row>
    <row r="26" spans="1:12" x14ac:dyDescent="0.2">
      <c r="A26" s="2" t="s">
        <v>29</v>
      </c>
      <c r="B26" s="1">
        <v>510</v>
      </c>
      <c r="C26" s="1">
        <v>504</v>
      </c>
      <c r="D26" s="1">
        <v>450</v>
      </c>
      <c r="E26" s="1">
        <v>460</v>
      </c>
      <c r="F26" s="1">
        <v>502</v>
      </c>
      <c r="G26" s="1">
        <v>500</v>
      </c>
      <c r="H26" s="1">
        <v>508</v>
      </c>
      <c r="I26" s="1">
        <v>492</v>
      </c>
      <c r="J26" s="1">
        <v>510</v>
      </c>
      <c r="K26" s="1">
        <v>494</v>
      </c>
      <c r="L26" s="1">
        <f t="shared" si="2"/>
        <v>493</v>
      </c>
    </row>
    <row r="27" spans="1:12" x14ac:dyDescent="0.2">
      <c r="A27" s="2" t="s">
        <v>30</v>
      </c>
      <c r="B27" s="1">
        <v>360</v>
      </c>
      <c r="C27" s="1">
        <v>380</v>
      </c>
      <c r="D27" s="1">
        <v>362</v>
      </c>
      <c r="E27" s="1">
        <v>388</v>
      </c>
      <c r="F27" s="1">
        <v>372</v>
      </c>
      <c r="G27" s="1">
        <v>364</v>
      </c>
      <c r="H27" s="1">
        <v>356</v>
      </c>
      <c r="I27" s="1">
        <v>386</v>
      </c>
      <c r="J27" s="1">
        <v>368</v>
      </c>
      <c r="K27" s="1">
        <v>360</v>
      </c>
      <c r="L27" s="1">
        <f t="shared" si="2"/>
        <v>369.6</v>
      </c>
    </row>
    <row r="28" spans="1:12" x14ac:dyDescent="0.2">
      <c r="A28" s="2" t="s">
        <v>31</v>
      </c>
      <c r="B28" s="1">
        <v>320</v>
      </c>
      <c r="C28" s="1">
        <v>320</v>
      </c>
      <c r="D28" s="1">
        <v>318</v>
      </c>
      <c r="E28" s="1">
        <v>326</v>
      </c>
      <c r="F28" s="1">
        <v>324</v>
      </c>
      <c r="G28" s="1">
        <v>326</v>
      </c>
      <c r="H28" s="1">
        <v>320</v>
      </c>
      <c r="I28" s="1">
        <v>310</v>
      </c>
      <c r="J28" s="1">
        <v>324</v>
      </c>
      <c r="K28" s="1">
        <v>326</v>
      </c>
      <c r="L28" s="1">
        <f t="shared" si="2"/>
        <v>321.39999999999998</v>
      </c>
    </row>
    <row r="29" spans="1:12" x14ac:dyDescent="0.2">
      <c r="E29">
        <f>MIN(B17:K21)</f>
        <v>1.98991811419</v>
      </c>
      <c r="L29" s="3">
        <f>MIN(L17:L21)</f>
        <v>7.0641951630059996</v>
      </c>
    </row>
    <row r="31" spans="1:12" x14ac:dyDescent="0.2">
      <c r="A31" s="2" t="s">
        <v>0</v>
      </c>
      <c r="B31" s="2">
        <v>1</v>
      </c>
      <c r="C31" s="2">
        <v>2</v>
      </c>
      <c r="D31" s="2">
        <v>3</v>
      </c>
      <c r="E31" s="2">
        <v>4</v>
      </c>
      <c r="F31" s="2">
        <v>5</v>
      </c>
      <c r="G31" s="2">
        <v>6</v>
      </c>
      <c r="H31" s="2">
        <v>7</v>
      </c>
      <c r="I31" s="2">
        <v>8</v>
      </c>
      <c r="J31" s="2">
        <v>9</v>
      </c>
      <c r="K31" s="2">
        <v>10</v>
      </c>
      <c r="L31" s="2" t="s">
        <v>1</v>
      </c>
    </row>
    <row r="32" spans="1:12" x14ac:dyDescent="0.2">
      <c r="A32" s="2" t="s">
        <v>6</v>
      </c>
      <c r="B32" s="1">
        <v>1018.62579084</v>
      </c>
      <c r="C32" s="1">
        <v>183.06868933199999</v>
      </c>
      <c r="D32" s="1">
        <v>376.068649913</v>
      </c>
      <c r="E32" s="1">
        <v>69.6464634461</v>
      </c>
      <c r="F32" s="1">
        <v>1296.11925735</v>
      </c>
      <c r="G32" s="1">
        <v>166.14910492600001</v>
      </c>
      <c r="H32" s="2">
        <v>21.888998156900001</v>
      </c>
      <c r="I32" s="1">
        <v>3163.42963568</v>
      </c>
      <c r="J32" s="1">
        <v>150.23658313300001</v>
      </c>
      <c r="K32" s="1">
        <v>2259.69144349</v>
      </c>
      <c r="L32" s="2">
        <f>AVERAGE(B32:K32)</f>
        <v>870.49246162669988</v>
      </c>
    </row>
    <row r="33" spans="1:12" x14ac:dyDescent="0.2">
      <c r="A33" s="2" t="s">
        <v>2</v>
      </c>
      <c r="B33" s="1">
        <v>2777.4809011399998</v>
      </c>
      <c r="C33" s="1">
        <v>5037.2906097300001</v>
      </c>
      <c r="D33" s="1">
        <v>3370.2259941100001</v>
      </c>
      <c r="E33" s="1">
        <v>3398.3582256499999</v>
      </c>
      <c r="F33" s="1">
        <v>755.09014072299999</v>
      </c>
      <c r="G33" s="1">
        <v>6144.2198282600002</v>
      </c>
      <c r="H33" s="1">
        <v>1216.5419270800001</v>
      </c>
      <c r="I33" s="1">
        <v>685.48412874999997</v>
      </c>
      <c r="J33" s="1">
        <v>3343.3757032799999</v>
      </c>
      <c r="K33" s="1">
        <v>4128.8264920000001</v>
      </c>
      <c r="L33" s="1">
        <f>AVERAGE(B33:K33)</f>
        <v>3085.6893950722997</v>
      </c>
    </row>
    <row r="34" spans="1:12" x14ac:dyDescent="0.2">
      <c r="A34" s="2" t="s">
        <v>3</v>
      </c>
      <c r="B34" s="1">
        <v>4592.7396819799997</v>
      </c>
      <c r="C34" s="1">
        <v>2898.1648871799998</v>
      </c>
      <c r="D34" s="1">
        <v>2798.1554070699999</v>
      </c>
      <c r="E34" s="1">
        <v>1737.6493077099999</v>
      </c>
      <c r="F34" s="1">
        <v>1071.4903698200001</v>
      </c>
      <c r="G34" s="1">
        <v>1374.85268554</v>
      </c>
      <c r="H34" s="1">
        <v>1555.7635583199999</v>
      </c>
      <c r="I34" s="1">
        <v>681.47147326100003</v>
      </c>
      <c r="J34" s="1">
        <v>2843.0968367</v>
      </c>
      <c r="K34" s="1">
        <v>5531.2652443799998</v>
      </c>
      <c r="L34" s="1">
        <f>AVERAGE(B34:K34)</f>
        <v>2508.4649451961</v>
      </c>
    </row>
    <row r="35" spans="1:12" x14ac:dyDescent="0.2">
      <c r="A35" s="2" t="s">
        <v>4</v>
      </c>
      <c r="B35" s="1">
        <v>4505.4006537699997</v>
      </c>
      <c r="C35" s="1">
        <v>3384.37450709</v>
      </c>
      <c r="D35" s="1">
        <v>1228.8169872999999</v>
      </c>
      <c r="E35" s="1">
        <v>3568.4899656500002</v>
      </c>
      <c r="F35" s="1">
        <v>1275.8509457800001</v>
      </c>
      <c r="G35" s="1">
        <v>3647.38979131</v>
      </c>
      <c r="H35" s="1">
        <v>3351.7804286599999</v>
      </c>
      <c r="I35" s="1">
        <v>1538.9577239800001</v>
      </c>
      <c r="J35" s="1">
        <v>1948.64697512</v>
      </c>
      <c r="K35" s="1">
        <v>3645.629864</v>
      </c>
      <c r="L35" s="1">
        <f>AVERAGE(B35:K35)</f>
        <v>2809.5337842660001</v>
      </c>
    </row>
    <row r="36" spans="1:12" x14ac:dyDescent="0.2">
      <c r="A36" s="2" t="s">
        <v>5</v>
      </c>
      <c r="B36" s="1">
        <v>4744.1325785999998</v>
      </c>
      <c r="C36" s="1">
        <v>6947.5549494500001</v>
      </c>
      <c r="D36" s="1">
        <v>3438.8983029199999</v>
      </c>
      <c r="E36" s="1">
        <v>2185.2206606999998</v>
      </c>
      <c r="F36" s="1">
        <v>7893.5683772000002</v>
      </c>
      <c r="G36" s="1">
        <v>3247.66892968</v>
      </c>
      <c r="H36" s="1">
        <v>1473.7324263</v>
      </c>
      <c r="I36" s="1">
        <v>8468.0385296700006</v>
      </c>
      <c r="J36" s="1">
        <v>10592.735096</v>
      </c>
      <c r="K36" s="1">
        <v>7703.80571083</v>
      </c>
      <c r="L36" s="1">
        <f>AVERAGE(B36:K36)</f>
        <v>5669.5355561350007</v>
      </c>
    </row>
    <row r="38" spans="1:12" x14ac:dyDescent="0.2">
      <c r="A38" s="2" t="s">
        <v>0</v>
      </c>
      <c r="B38" s="2">
        <v>1</v>
      </c>
      <c r="C38" s="2">
        <v>2</v>
      </c>
      <c r="D38" s="2">
        <v>3</v>
      </c>
      <c r="E38" s="2">
        <v>4</v>
      </c>
      <c r="F38" s="2">
        <v>5</v>
      </c>
      <c r="G38" s="2">
        <v>6</v>
      </c>
      <c r="H38" s="2">
        <v>7</v>
      </c>
      <c r="I38" s="2">
        <v>8</v>
      </c>
      <c r="J38" s="2">
        <v>9</v>
      </c>
      <c r="K38" s="2">
        <v>10</v>
      </c>
      <c r="L38" s="2" t="s">
        <v>1</v>
      </c>
    </row>
    <row r="39" spans="1:12" x14ac:dyDescent="0.2">
      <c r="A39" s="2" t="s">
        <v>6</v>
      </c>
      <c r="B39" s="1">
        <v>5692</v>
      </c>
      <c r="C39" s="1">
        <v>2322</v>
      </c>
      <c r="D39" s="1">
        <v>4498</v>
      </c>
      <c r="E39" s="1">
        <v>4118</v>
      </c>
      <c r="F39" s="1">
        <v>6578</v>
      </c>
      <c r="G39" s="1">
        <v>3774</v>
      </c>
      <c r="H39" s="1">
        <v>4494</v>
      </c>
      <c r="I39" s="1">
        <v>19996</v>
      </c>
      <c r="J39" s="1">
        <v>6472</v>
      </c>
      <c r="K39" s="1">
        <v>19996</v>
      </c>
      <c r="L39" s="1">
        <f>AVERAGE(B39:K39)</f>
        <v>7794</v>
      </c>
    </row>
    <row r="40" spans="1:12" x14ac:dyDescent="0.2">
      <c r="A40" s="2" t="s">
        <v>2</v>
      </c>
      <c r="B40" s="1">
        <v>19990</v>
      </c>
      <c r="C40" s="1">
        <v>19998</v>
      </c>
      <c r="D40" s="1">
        <v>19996</v>
      </c>
      <c r="E40" s="1">
        <v>19998</v>
      </c>
      <c r="F40" s="1">
        <v>7178</v>
      </c>
      <c r="G40" s="1">
        <v>19996</v>
      </c>
      <c r="H40" s="1">
        <v>5980</v>
      </c>
      <c r="I40" s="1">
        <v>3838</v>
      </c>
      <c r="J40" s="1">
        <v>11758</v>
      </c>
      <c r="K40" s="1">
        <v>19996</v>
      </c>
      <c r="L40" s="1">
        <f>AVERAGE(B40:K40)</f>
        <v>14872.8</v>
      </c>
    </row>
    <row r="41" spans="1:12" x14ac:dyDescent="0.2">
      <c r="A41" s="2" t="s">
        <v>3</v>
      </c>
      <c r="B41" s="1">
        <v>4656</v>
      </c>
      <c r="C41" s="1">
        <v>11394</v>
      </c>
      <c r="D41" s="1">
        <v>4448</v>
      </c>
      <c r="E41" s="1">
        <v>4236</v>
      </c>
      <c r="F41" s="1">
        <v>2838</v>
      </c>
      <c r="G41" s="1">
        <v>3494</v>
      </c>
      <c r="H41" s="1">
        <v>4294</v>
      </c>
      <c r="I41" s="1">
        <v>7282</v>
      </c>
      <c r="J41" s="1">
        <v>1096</v>
      </c>
      <c r="K41" s="1">
        <v>16650</v>
      </c>
      <c r="L41" s="1">
        <f>AVERAGE(B41:K41)</f>
        <v>6038.8</v>
      </c>
    </row>
    <row r="42" spans="1:12" x14ac:dyDescent="0.2">
      <c r="A42" s="2" t="s">
        <v>4</v>
      </c>
      <c r="B42" s="1">
        <v>5348</v>
      </c>
      <c r="C42" s="1">
        <v>4502</v>
      </c>
      <c r="D42" s="1">
        <v>1388</v>
      </c>
      <c r="E42" s="1">
        <v>3264</v>
      </c>
      <c r="F42" s="1">
        <v>2576</v>
      </c>
      <c r="G42" s="1">
        <v>1786</v>
      </c>
      <c r="H42" s="1">
        <v>1348</v>
      </c>
      <c r="I42" s="1">
        <v>1070</v>
      </c>
      <c r="J42" s="1">
        <v>3220</v>
      </c>
      <c r="K42" s="1">
        <v>412</v>
      </c>
      <c r="L42" s="1">
        <f>AVERAGE(B42:K42)</f>
        <v>2491.4</v>
      </c>
    </row>
    <row r="43" spans="1:12" x14ac:dyDescent="0.2">
      <c r="A43" s="2" t="s">
        <v>5</v>
      </c>
      <c r="B43" s="1">
        <v>1480</v>
      </c>
      <c r="C43" s="1">
        <v>1338</v>
      </c>
      <c r="D43" s="1">
        <v>1030</v>
      </c>
      <c r="E43" s="1">
        <v>148</v>
      </c>
      <c r="F43" s="1">
        <v>454</v>
      </c>
      <c r="G43" s="1">
        <v>910</v>
      </c>
      <c r="H43" s="1">
        <v>2394</v>
      </c>
      <c r="I43" s="1">
        <v>684</v>
      </c>
      <c r="J43" s="1">
        <v>136</v>
      </c>
      <c r="K43" s="1">
        <v>1644</v>
      </c>
      <c r="L43" s="1">
        <f>AVERAGE(B43:K43)</f>
        <v>1021.8</v>
      </c>
    </row>
    <row r="44" spans="1:12" x14ac:dyDescent="0.2">
      <c r="E44">
        <f>MIN(B32:K36)</f>
        <v>21.888998156900001</v>
      </c>
      <c r="L44" s="3">
        <f>MIN(L32:L36)</f>
        <v>870.49246162669988</v>
      </c>
    </row>
    <row r="46" spans="1:12" x14ac:dyDescent="0.2">
      <c r="A46" s="2" t="s">
        <v>0</v>
      </c>
      <c r="B46" s="2">
        <v>1</v>
      </c>
      <c r="C46" s="2">
        <v>2</v>
      </c>
      <c r="D46" s="2">
        <v>3</v>
      </c>
      <c r="E46" s="2">
        <v>4</v>
      </c>
      <c r="F46" s="2">
        <v>5</v>
      </c>
      <c r="G46" s="2">
        <v>6</v>
      </c>
      <c r="H46" s="2">
        <v>7</v>
      </c>
      <c r="I46" s="2">
        <v>8</v>
      </c>
      <c r="J46" s="2">
        <v>9</v>
      </c>
      <c r="K46" s="2">
        <v>10</v>
      </c>
      <c r="L46" s="2" t="s">
        <v>1</v>
      </c>
    </row>
    <row r="47" spans="1:12" x14ac:dyDescent="0.2">
      <c r="A47" s="2" t="s">
        <v>7</v>
      </c>
      <c r="B47" s="1">
        <v>1812.65536189</v>
      </c>
      <c r="C47" s="1">
        <v>7741.5246747600004</v>
      </c>
      <c r="D47" s="1">
        <v>395.95514356699999</v>
      </c>
      <c r="E47" s="1">
        <v>628.97354936800002</v>
      </c>
      <c r="F47" s="1">
        <v>243.80356358</v>
      </c>
      <c r="G47" s="1">
        <v>3780.3150289700002</v>
      </c>
      <c r="H47" s="1">
        <v>182.072784079</v>
      </c>
      <c r="I47" s="1">
        <v>107.454400787</v>
      </c>
      <c r="J47" s="2">
        <v>62.6823566654</v>
      </c>
      <c r="K47" s="1">
        <v>848.593900093</v>
      </c>
      <c r="L47" s="2">
        <f>AVERAGE(B47:K47)</f>
        <v>1580.4030763759404</v>
      </c>
    </row>
    <row r="48" spans="1:12" x14ac:dyDescent="0.2">
      <c r="A48" s="2" t="s">
        <v>8</v>
      </c>
      <c r="B48" s="1">
        <v>349.97935395799999</v>
      </c>
      <c r="C48" s="1">
        <v>1643.3619502500001</v>
      </c>
      <c r="D48" s="1">
        <v>4639.3446786599998</v>
      </c>
      <c r="E48" s="1">
        <v>2630.0621313400002</v>
      </c>
      <c r="F48" s="1">
        <v>6976.5857601400003</v>
      </c>
      <c r="G48" s="1">
        <v>8664.5426289000006</v>
      </c>
      <c r="H48" s="1">
        <v>1256.99753373</v>
      </c>
      <c r="I48" s="1">
        <v>3337.9440059499998</v>
      </c>
      <c r="J48" s="1">
        <v>2768.3535894000001</v>
      </c>
      <c r="K48" s="1">
        <v>13610.3676569</v>
      </c>
      <c r="L48" s="1">
        <f>AVERAGE(B48:K48)</f>
        <v>4587.7539289227998</v>
      </c>
    </row>
    <row r="49" spans="1:12" x14ac:dyDescent="0.2">
      <c r="A49" s="2" t="s">
        <v>9</v>
      </c>
      <c r="B49" s="1">
        <v>1413.51141575</v>
      </c>
      <c r="C49" s="1">
        <v>12976.8718845</v>
      </c>
      <c r="D49" s="1">
        <v>1254.94259491</v>
      </c>
      <c r="E49" s="1">
        <v>7429.5049661499997</v>
      </c>
      <c r="F49" s="1">
        <v>1357.0466358199999</v>
      </c>
      <c r="G49" s="1">
        <v>11827.059875999999</v>
      </c>
      <c r="H49" s="1">
        <v>10430.232818</v>
      </c>
      <c r="I49" s="1">
        <v>924.24748204599996</v>
      </c>
      <c r="J49" s="1">
        <v>19171.359701500001</v>
      </c>
      <c r="K49" s="1">
        <v>7131.6171843000002</v>
      </c>
      <c r="L49" s="1">
        <f>AVERAGE(B49:K49)</f>
        <v>7391.6394558976008</v>
      </c>
    </row>
    <row r="50" spans="1:12" x14ac:dyDescent="0.2">
      <c r="A50" s="2" t="s">
        <v>10</v>
      </c>
      <c r="B50" s="1">
        <v>6718.7575163499996</v>
      </c>
      <c r="C50" s="1">
        <v>5904.6674140499999</v>
      </c>
      <c r="D50" s="1">
        <v>3059.7025353499998</v>
      </c>
      <c r="E50" s="1">
        <v>8988.1313328600008</v>
      </c>
      <c r="F50" s="1">
        <v>2525.8747279300001</v>
      </c>
      <c r="G50" s="1">
        <v>15985.8563681</v>
      </c>
      <c r="H50" s="1">
        <v>3806.8839932999999</v>
      </c>
      <c r="I50" s="1">
        <v>4162.23252538</v>
      </c>
      <c r="J50" s="1">
        <v>467.14038459</v>
      </c>
      <c r="K50" s="1">
        <v>3713.4699114199998</v>
      </c>
      <c r="L50" s="1">
        <f>AVERAGE(B50:K50)</f>
        <v>5533.2716709329998</v>
      </c>
    </row>
    <row r="51" spans="1:12" x14ac:dyDescent="0.2">
      <c r="A51" s="2" t="s">
        <v>11</v>
      </c>
      <c r="B51" s="1">
        <v>5885.4097739099998</v>
      </c>
      <c r="C51" s="1">
        <v>879.56585143999996</v>
      </c>
      <c r="D51" s="1">
        <v>8347.4360022799992</v>
      </c>
      <c r="E51" s="1">
        <v>20536.175110200002</v>
      </c>
      <c r="F51" s="1">
        <v>10026.690250199999</v>
      </c>
      <c r="G51" s="1">
        <v>2407.1581466100001</v>
      </c>
      <c r="H51" s="1">
        <v>2130.2874782700001</v>
      </c>
      <c r="I51" s="1">
        <v>3944.8546326699998</v>
      </c>
      <c r="J51" s="1">
        <v>3976.7009361</v>
      </c>
      <c r="K51" s="1">
        <v>3457.7361369999999</v>
      </c>
      <c r="L51" s="1">
        <f>AVERAGE(B51:K51)</f>
        <v>6159.2014318680012</v>
      </c>
    </row>
    <row r="53" spans="1:12" x14ac:dyDescent="0.2">
      <c r="A53" s="2" t="s">
        <v>0</v>
      </c>
      <c r="B53" s="2">
        <v>1</v>
      </c>
      <c r="C53" s="2">
        <v>2</v>
      </c>
      <c r="D53" s="2">
        <v>3</v>
      </c>
      <c r="E53" s="2">
        <v>4</v>
      </c>
      <c r="F53" s="2">
        <v>5</v>
      </c>
      <c r="G53" s="2">
        <v>6</v>
      </c>
      <c r="H53" s="2">
        <v>7</v>
      </c>
      <c r="I53" s="2">
        <v>8</v>
      </c>
      <c r="J53" s="2">
        <v>9</v>
      </c>
      <c r="K53" s="2">
        <v>10</v>
      </c>
      <c r="L53" s="2" t="s">
        <v>1</v>
      </c>
    </row>
    <row r="54" spans="1:12" x14ac:dyDescent="0.2">
      <c r="A54" s="2" t="s">
        <v>7</v>
      </c>
      <c r="B54" s="1">
        <v>3098</v>
      </c>
      <c r="C54" s="1">
        <v>2896</v>
      </c>
      <c r="D54" s="1">
        <v>2458</v>
      </c>
      <c r="E54" s="1">
        <v>3542</v>
      </c>
      <c r="F54" s="1">
        <v>3992</v>
      </c>
      <c r="G54" s="1">
        <v>4844</v>
      </c>
      <c r="H54" s="1">
        <v>2392</v>
      </c>
      <c r="I54" s="1">
        <v>2308</v>
      </c>
      <c r="J54" s="1">
        <v>2668</v>
      </c>
      <c r="K54" s="1">
        <v>2870</v>
      </c>
      <c r="L54" s="1">
        <f>AVERAGE(B54:K54)</f>
        <v>3106.8</v>
      </c>
    </row>
    <row r="55" spans="1:12" x14ac:dyDescent="0.2">
      <c r="A55" s="2" t="s">
        <v>8</v>
      </c>
      <c r="B55" s="1">
        <v>1490</v>
      </c>
      <c r="C55" s="1">
        <v>818</v>
      </c>
      <c r="D55" s="1">
        <v>1160</v>
      </c>
      <c r="E55" s="1">
        <v>818</v>
      </c>
      <c r="F55" s="1">
        <v>856</v>
      </c>
      <c r="G55" s="1">
        <v>936</v>
      </c>
      <c r="H55" s="1">
        <v>830</v>
      </c>
      <c r="I55" s="1">
        <v>818</v>
      </c>
      <c r="J55" s="1">
        <v>768</v>
      </c>
      <c r="K55" s="1">
        <v>904</v>
      </c>
      <c r="L55" s="1">
        <f>AVERAGE(B55:K55)</f>
        <v>939.8</v>
      </c>
    </row>
    <row r="56" spans="1:12" x14ac:dyDescent="0.2">
      <c r="A56" s="2" t="s">
        <v>9</v>
      </c>
      <c r="B56" s="1">
        <v>462</v>
      </c>
      <c r="C56" s="1">
        <v>440</v>
      </c>
      <c r="D56" s="1">
        <v>456</v>
      </c>
      <c r="E56" s="1">
        <v>462</v>
      </c>
      <c r="F56" s="1">
        <v>458</v>
      </c>
      <c r="G56" s="1">
        <v>446</v>
      </c>
      <c r="H56" s="1">
        <v>440</v>
      </c>
      <c r="I56" s="1">
        <v>688</v>
      </c>
      <c r="J56" s="1">
        <v>434</v>
      </c>
      <c r="K56" s="1">
        <v>460</v>
      </c>
      <c r="L56" s="1">
        <f>AVERAGE(B56:K56)</f>
        <v>474.6</v>
      </c>
    </row>
    <row r="57" spans="1:12" x14ac:dyDescent="0.2">
      <c r="A57" s="2" t="s">
        <v>10</v>
      </c>
      <c r="B57" s="1">
        <v>360</v>
      </c>
      <c r="C57" s="1">
        <v>358</v>
      </c>
      <c r="D57" s="1">
        <v>354</v>
      </c>
      <c r="E57" s="1">
        <v>364</v>
      </c>
      <c r="F57" s="1">
        <v>362</v>
      </c>
      <c r="G57" s="1">
        <v>340</v>
      </c>
      <c r="H57" s="1">
        <v>358</v>
      </c>
      <c r="I57" s="1">
        <v>354</v>
      </c>
      <c r="J57" s="1">
        <v>354</v>
      </c>
      <c r="K57" s="1">
        <v>354</v>
      </c>
      <c r="L57" s="1">
        <f>AVERAGE(B57:K57)</f>
        <v>355.8</v>
      </c>
    </row>
    <row r="58" spans="1:12" x14ac:dyDescent="0.2">
      <c r="A58" s="2" t="s">
        <v>11</v>
      </c>
      <c r="B58" s="1">
        <v>310</v>
      </c>
      <c r="C58" s="1">
        <v>318</v>
      </c>
      <c r="D58" s="1">
        <v>306</v>
      </c>
      <c r="E58" s="1">
        <v>300</v>
      </c>
      <c r="F58" s="1">
        <v>296</v>
      </c>
      <c r="G58" s="1">
        <v>310</v>
      </c>
      <c r="H58" s="1">
        <v>310</v>
      </c>
      <c r="I58" s="1">
        <v>308</v>
      </c>
      <c r="J58" s="1">
        <v>306</v>
      </c>
      <c r="K58" s="1">
        <v>292</v>
      </c>
      <c r="L58" s="1">
        <f>AVERAGE(B58:K58)</f>
        <v>305.60000000000002</v>
      </c>
    </row>
    <row r="59" spans="1:12" x14ac:dyDescent="0.2">
      <c r="E59">
        <f>MIN(B47:K51)</f>
        <v>62.6823566654</v>
      </c>
      <c r="L59" s="3">
        <f>MIN(L47:L51)</f>
        <v>1580.4030763759404</v>
      </c>
    </row>
    <row r="61" spans="1:12" x14ac:dyDescent="0.2">
      <c r="A61" s="2" t="s">
        <v>0</v>
      </c>
      <c r="B61" s="2">
        <v>1</v>
      </c>
      <c r="C61" s="2">
        <v>2</v>
      </c>
      <c r="D61" s="2">
        <v>3</v>
      </c>
      <c r="E61" s="2">
        <v>4</v>
      </c>
      <c r="F61" s="2">
        <v>5</v>
      </c>
      <c r="G61" s="2">
        <v>6</v>
      </c>
      <c r="H61" s="2">
        <v>7</v>
      </c>
      <c r="I61" s="2">
        <v>8</v>
      </c>
      <c r="J61" s="2">
        <v>9</v>
      </c>
      <c r="K61" s="2">
        <v>10</v>
      </c>
      <c r="L61" s="2" t="s">
        <v>1</v>
      </c>
    </row>
    <row r="62" spans="1:12" x14ac:dyDescent="0.2">
      <c r="A62" s="2" t="s">
        <v>12</v>
      </c>
      <c r="B62" s="1">
        <v>4167.7066385300004</v>
      </c>
      <c r="C62" s="1">
        <v>15801.4306782</v>
      </c>
      <c r="D62" s="1">
        <v>12286.620848500001</v>
      </c>
      <c r="E62" s="1">
        <v>14069.267276299999</v>
      </c>
      <c r="F62" s="1">
        <v>270.61709181600003</v>
      </c>
      <c r="G62" s="1">
        <v>4978.2114124600002</v>
      </c>
      <c r="H62" s="1">
        <v>8544.6163131499998</v>
      </c>
      <c r="I62" s="1">
        <v>4400.6056647400001</v>
      </c>
      <c r="J62" s="2">
        <v>195.00722735799999</v>
      </c>
      <c r="K62" s="1">
        <v>7195.1268573699999</v>
      </c>
      <c r="L62" s="2">
        <f>AVERAGE(B62:K62)</f>
        <v>7190.9210008424006</v>
      </c>
    </row>
    <row r="63" spans="1:12" x14ac:dyDescent="0.2">
      <c r="A63" s="2" t="s">
        <v>13</v>
      </c>
      <c r="B63" s="1">
        <v>28370.8610443</v>
      </c>
      <c r="C63" s="1">
        <v>21155.4016754</v>
      </c>
      <c r="D63" s="1">
        <v>10262.420299900001</v>
      </c>
      <c r="E63" s="1">
        <v>5787.8442409400004</v>
      </c>
      <c r="F63" s="1">
        <v>25030.965523899999</v>
      </c>
      <c r="G63" s="1">
        <v>15872.623180799999</v>
      </c>
      <c r="H63" s="1">
        <v>29396.7310383</v>
      </c>
      <c r="I63" s="1">
        <v>14464.236965100001</v>
      </c>
      <c r="J63" s="1">
        <v>1937.4888405900001</v>
      </c>
      <c r="K63" s="1">
        <v>33309.9025158</v>
      </c>
      <c r="L63" s="1">
        <f>AVERAGE(B63:K63)</f>
        <v>18558.847532502998</v>
      </c>
    </row>
    <row r="64" spans="1:12" x14ac:dyDescent="0.2">
      <c r="A64" s="2" t="s">
        <v>14</v>
      </c>
      <c r="B64" s="1">
        <v>4558.97289413</v>
      </c>
      <c r="C64" s="1">
        <v>1592.6536062099999</v>
      </c>
      <c r="D64" s="1">
        <v>11179.590597</v>
      </c>
      <c r="E64" s="1">
        <v>4427.7031882299998</v>
      </c>
      <c r="F64" s="1">
        <v>12598.927786800001</v>
      </c>
      <c r="G64" s="1">
        <v>27109.6355511</v>
      </c>
      <c r="H64" s="1">
        <v>5301.2742433800004</v>
      </c>
      <c r="I64" s="1">
        <v>3706.6273551300001</v>
      </c>
      <c r="J64" s="1">
        <v>14772.8922222</v>
      </c>
      <c r="K64" s="1">
        <v>11022.7363236</v>
      </c>
      <c r="L64" s="1">
        <f>AVERAGE(B64:K64)</f>
        <v>9627.1013767779987</v>
      </c>
    </row>
    <row r="65" spans="1:12" x14ac:dyDescent="0.2">
      <c r="A65" s="2" t="s">
        <v>15</v>
      </c>
      <c r="B65" s="1">
        <v>747.46771627099997</v>
      </c>
      <c r="C65" s="1">
        <v>18787.647847699998</v>
      </c>
      <c r="D65" s="1">
        <v>5815.3401151400003</v>
      </c>
      <c r="E65" s="1">
        <v>6165.1552553000001</v>
      </c>
      <c r="F65" s="1">
        <v>3460.8453652399999</v>
      </c>
      <c r="G65" s="1">
        <v>701.76572646099999</v>
      </c>
      <c r="H65" s="1">
        <v>25709.989950499999</v>
      </c>
      <c r="I65" s="1">
        <v>20271.0887023</v>
      </c>
      <c r="J65" s="1">
        <v>13339.577488200001</v>
      </c>
      <c r="K65" s="1">
        <v>6115.8468587500001</v>
      </c>
      <c r="L65" s="1">
        <f>AVERAGE(B65:K65)</f>
        <v>10111.472502586199</v>
      </c>
    </row>
    <row r="66" spans="1:12" x14ac:dyDescent="0.2">
      <c r="A66" s="2" t="s">
        <v>16</v>
      </c>
      <c r="B66" s="1">
        <v>10207.365597</v>
      </c>
      <c r="C66" s="1">
        <v>776.03546906500003</v>
      </c>
      <c r="D66" s="1">
        <v>29320.0385322</v>
      </c>
      <c r="E66" s="1">
        <v>20537.235637099999</v>
      </c>
      <c r="F66" s="1">
        <v>26432.049484899999</v>
      </c>
      <c r="G66" s="1">
        <v>9025.5604764100008</v>
      </c>
      <c r="H66" s="1">
        <v>13978.904854599999</v>
      </c>
      <c r="I66" s="1">
        <v>10418.955245499999</v>
      </c>
      <c r="J66" s="1">
        <v>4668.2663528900002</v>
      </c>
      <c r="K66" s="1">
        <v>40137.140153200002</v>
      </c>
      <c r="L66" s="1">
        <f>AVERAGE(B66:K66)</f>
        <v>16550.1551802865</v>
      </c>
    </row>
    <row r="68" spans="1:12" x14ac:dyDescent="0.2">
      <c r="A68" s="2" t="s">
        <v>0</v>
      </c>
      <c r="B68" s="2">
        <v>1</v>
      </c>
      <c r="C68" s="2">
        <v>2</v>
      </c>
      <c r="D68" s="2">
        <v>3</v>
      </c>
      <c r="E68" s="2">
        <v>4</v>
      </c>
      <c r="F68" s="2">
        <v>5</v>
      </c>
      <c r="G68" s="2">
        <v>6</v>
      </c>
      <c r="H68" s="2">
        <v>7</v>
      </c>
      <c r="I68" s="2">
        <v>8</v>
      </c>
      <c r="J68" s="2">
        <v>9</v>
      </c>
      <c r="K68" s="2">
        <v>10</v>
      </c>
      <c r="L68" s="2" t="s">
        <v>1</v>
      </c>
    </row>
    <row r="69" spans="1:12" x14ac:dyDescent="0.2">
      <c r="A69" s="2" t="s">
        <v>12</v>
      </c>
      <c r="B69" s="1">
        <v>19994</v>
      </c>
      <c r="C69" s="1">
        <v>19994</v>
      </c>
      <c r="D69" s="1">
        <v>19996</v>
      </c>
      <c r="E69" s="1">
        <v>19998</v>
      </c>
      <c r="F69" s="1">
        <v>7438</v>
      </c>
      <c r="G69" s="1">
        <v>19996</v>
      </c>
      <c r="H69" s="1">
        <v>19996</v>
      </c>
      <c r="I69" s="1">
        <v>19990</v>
      </c>
      <c r="J69" s="1">
        <v>19682</v>
      </c>
      <c r="K69" s="1">
        <v>19996</v>
      </c>
      <c r="L69" s="1">
        <f>AVERAGE(B69:K69)</f>
        <v>18708</v>
      </c>
    </row>
    <row r="70" spans="1:12" x14ac:dyDescent="0.2">
      <c r="A70" s="2" t="s">
        <v>13</v>
      </c>
      <c r="B70" s="1">
        <v>19992</v>
      </c>
      <c r="C70" s="1">
        <v>19998</v>
      </c>
      <c r="D70" s="1">
        <v>19986</v>
      </c>
      <c r="E70" s="1">
        <v>19998</v>
      </c>
      <c r="F70" s="1">
        <v>19998</v>
      </c>
      <c r="G70" s="1">
        <v>19998</v>
      </c>
      <c r="H70" s="1">
        <v>19996</v>
      </c>
      <c r="I70" s="1">
        <v>19990</v>
      </c>
      <c r="J70" s="1">
        <v>5426</v>
      </c>
      <c r="K70" s="1">
        <v>19998</v>
      </c>
      <c r="L70" s="1">
        <f>AVERAGE(B70:K70)</f>
        <v>18538</v>
      </c>
    </row>
    <row r="71" spans="1:12" x14ac:dyDescent="0.2">
      <c r="A71" s="2" t="s">
        <v>14</v>
      </c>
      <c r="B71" s="1">
        <v>8568</v>
      </c>
      <c r="C71" s="1">
        <v>3774</v>
      </c>
      <c r="D71" s="1">
        <v>5578</v>
      </c>
      <c r="E71" s="1">
        <v>5450</v>
      </c>
      <c r="F71" s="1">
        <v>7238</v>
      </c>
      <c r="G71" s="1">
        <v>1570</v>
      </c>
      <c r="H71" s="1">
        <v>7420</v>
      </c>
      <c r="I71" s="1">
        <v>19996</v>
      </c>
      <c r="J71" s="1">
        <v>12476</v>
      </c>
      <c r="K71" s="1">
        <v>3824</v>
      </c>
      <c r="L71" s="1">
        <f>AVERAGE(B71:K71)</f>
        <v>7589.4</v>
      </c>
    </row>
    <row r="72" spans="1:12" x14ac:dyDescent="0.2">
      <c r="A72" s="2" t="s">
        <v>15</v>
      </c>
      <c r="B72" s="1">
        <v>1450</v>
      </c>
      <c r="C72" s="1">
        <v>1746</v>
      </c>
      <c r="D72" s="1">
        <v>594</v>
      </c>
      <c r="E72" s="1">
        <v>1548</v>
      </c>
      <c r="F72" s="1">
        <v>3822</v>
      </c>
      <c r="G72" s="1">
        <v>5222</v>
      </c>
      <c r="H72" s="1">
        <v>578</v>
      </c>
      <c r="I72" s="1">
        <v>2354</v>
      </c>
      <c r="J72" s="1">
        <v>2812</v>
      </c>
      <c r="K72" s="1">
        <v>4212</v>
      </c>
      <c r="L72" s="1">
        <f>AVERAGE(B72:K72)</f>
        <v>2433.8000000000002</v>
      </c>
    </row>
    <row r="73" spans="1:12" x14ac:dyDescent="0.2">
      <c r="A73" s="2" t="s">
        <v>16</v>
      </c>
      <c r="B73" s="1">
        <v>840</v>
      </c>
      <c r="C73" s="1">
        <v>1990</v>
      </c>
      <c r="D73" s="1">
        <v>664</v>
      </c>
      <c r="E73" s="1">
        <v>690</v>
      </c>
      <c r="F73" s="1">
        <v>264</v>
      </c>
      <c r="G73" s="1">
        <v>1688</v>
      </c>
      <c r="H73" s="1">
        <v>662</v>
      </c>
      <c r="I73" s="1">
        <v>1740</v>
      </c>
      <c r="J73" s="1">
        <v>716</v>
      </c>
      <c r="K73" s="1">
        <v>1058</v>
      </c>
      <c r="L73" s="1">
        <f>AVERAGE(B73:K73)</f>
        <v>1031.2</v>
      </c>
    </row>
    <row r="74" spans="1:12" x14ac:dyDescent="0.2">
      <c r="E74">
        <f>MIN(B62:K66)</f>
        <v>195.00722735799999</v>
      </c>
      <c r="L74" s="3">
        <f>MIN(L62:L66)</f>
        <v>7190.9210008424006</v>
      </c>
    </row>
    <row r="76" spans="1:12" x14ac:dyDescent="0.2">
      <c r="A76" s="2" t="s">
        <v>0</v>
      </c>
      <c r="B76" s="2">
        <v>1</v>
      </c>
      <c r="C76" s="2">
        <v>2</v>
      </c>
      <c r="D76" s="2">
        <v>3</v>
      </c>
      <c r="E76" s="2">
        <v>4</v>
      </c>
      <c r="F76" s="2">
        <v>5</v>
      </c>
      <c r="G76" s="2">
        <v>6</v>
      </c>
      <c r="H76" s="2">
        <v>7</v>
      </c>
      <c r="I76" s="2">
        <v>8</v>
      </c>
      <c r="J76" s="2">
        <v>9</v>
      </c>
      <c r="K76" s="2">
        <v>10</v>
      </c>
      <c r="L76" s="2" t="s">
        <v>1</v>
      </c>
    </row>
    <row r="77" spans="1:12" x14ac:dyDescent="0.2">
      <c r="A77" s="2" t="s">
        <v>17</v>
      </c>
      <c r="B77" s="1">
        <v>24427.094498800001</v>
      </c>
      <c r="C77" s="1">
        <v>9274.1121830600005</v>
      </c>
      <c r="D77" s="1">
        <v>1583.36952623</v>
      </c>
      <c r="E77" s="1">
        <v>422.255977508</v>
      </c>
      <c r="F77" s="1">
        <v>937.14687265299995</v>
      </c>
      <c r="G77" s="2">
        <v>125.35856750400001</v>
      </c>
      <c r="H77" s="1">
        <v>19457.483863099998</v>
      </c>
      <c r="I77" s="1">
        <v>10120.9411045</v>
      </c>
      <c r="J77" s="1">
        <v>25768.205657300001</v>
      </c>
      <c r="K77" s="1">
        <v>7732.6983567300003</v>
      </c>
      <c r="L77" s="1">
        <f>AVERAGE(B77:K77)</f>
        <v>9984.8666607385003</v>
      </c>
    </row>
    <row r="78" spans="1:12" x14ac:dyDescent="0.2">
      <c r="A78" s="2" t="s">
        <v>18</v>
      </c>
      <c r="B78" s="1">
        <v>6887.4140776699996</v>
      </c>
      <c r="C78" s="1">
        <v>9923.40901562</v>
      </c>
      <c r="D78" s="1">
        <v>17807.815104500001</v>
      </c>
      <c r="E78" s="1">
        <v>13390.101256899999</v>
      </c>
      <c r="F78" s="1">
        <v>4694.5731966000003</v>
      </c>
      <c r="G78" s="1">
        <v>2776.87651813</v>
      </c>
      <c r="H78" s="1">
        <v>6894.5624171199997</v>
      </c>
      <c r="I78" s="1">
        <v>2648.85982431</v>
      </c>
      <c r="J78" s="1">
        <v>6191.6308941899997</v>
      </c>
      <c r="K78" s="1">
        <v>1182.83498635</v>
      </c>
      <c r="L78" s="2">
        <f>AVERAGE(B78:K78)</f>
        <v>7239.8077291390018</v>
      </c>
    </row>
    <row r="79" spans="1:12" x14ac:dyDescent="0.2">
      <c r="A79" s="2" t="s">
        <v>19</v>
      </c>
      <c r="B79" s="1">
        <v>8133.4767047799996</v>
      </c>
      <c r="C79" s="1">
        <v>7435.0709545</v>
      </c>
      <c r="D79" s="1">
        <v>12338.486309800001</v>
      </c>
      <c r="E79" s="1">
        <v>7776.7486704800003</v>
      </c>
      <c r="F79" s="1">
        <v>4616.6270465300004</v>
      </c>
      <c r="G79" s="1">
        <v>4832.6088818400003</v>
      </c>
      <c r="H79" s="1">
        <v>5468.1011340100004</v>
      </c>
      <c r="I79" s="1">
        <v>31238.237819999998</v>
      </c>
      <c r="J79" s="1">
        <v>16860.927134400001</v>
      </c>
      <c r="K79" s="1">
        <v>8342.1722082600008</v>
      </c>
      <c r="L79" s="1">
        <f>AVERAGE(B79:K79)</f>
        <v>10704.245686460001</v>
      </c>
    </row>
    <row r="80" spans="1:12" x14ac:dyDescent="0.2">
      <c r="A80" s="2" t="s">
        <v>20</v>
      </c>
      <c r="B80" s="1">
        <v>7973.4257237299998</v>
      </c>
      <c r="C80" s="1">
        <v>15758.3760544</v>
      </c>
      <c r="D80" s="1">
        <v>14326.231320700001</v>
      </c>
      <c r="E80" s="1">
        <v>7268.4722161</v>
      </c>
      <c r="F80" s="1">
        <v>20811.223981300001</v>
      </c>
      <c r="G80" s="1">
        <v>33956.205076999999</v>
      </c>
      <c r="H80" s="1">
        <v>11005.2659231</v>
      </c>
      <c r="I80" s="1">
        <v>10482.8597364</v>
      </c>
      <c r="J80" s="1">
        <v>17277.0960868</v>
      </c>
      <c r="K80" s="1">
        <v>25847.594625199999</v>
      </c>
      <c r="L80" s="1">
        <f>AVERAGE(B80:K80)</f>
        <v>16470.675074473002</v>
      </c>
    </row>
    <row r="81" spans="1:12" x14ac:dyDescent="0.2">
      <c r="A81" s="2" t="s">
        <v>21</v>
      </c>
      <c r="B81" s="1">
        <v>12482.9227481</v>
      </c>
      <c r="C81" s="1">
        <v>7592.3362275999998</v>
      </c>
      <c r="D81" s="1">
        <v>13379.741619500001</v>
      </c>
      <c r="E81" s="1">
        <v>10918.8210194</v>
      </c>
      <c r="F81" s="1">
        <v>37325.352393399997</v>
      </c>
      <c r="G81" s="1">
        <v>26389.9323009</v>
      </c>
      <c r="H81" s="1">
        <v>13156.728762299999</v>
      </c>
      <c r="I81" s="1">
        <v>22463.847282499999</v>
      </c>
      <c r="J81" s="1">
        <v>7974.5982451999998</v>
      </c>
      <c r="K81" s="1">
        <v>13601.575518899999</v>
      </c>
      <c r="L81" s="1">
        <f>AVERAGE(B81:K81)</f>
        <v>16528.585611779999</v>
      </c>
    </row>
    <row r="83" spans="1:12" x14ac:dyDescent="0.2">
      <c r="A83" s="2" t="s">
        <v>0</v>
      </c>
      <c r="B83" s="2">
        <v>1</v>
      </c>
      <c r="C83" s="2">
        <v>2</v>
      </c>
      <c r="D83" s="2">
        <v>3</v>
      </c>
      <c r="E83" s="2">
        <v>4</v>
      </c>
      <c r="F83" s="2">
        <v>5</v>
      </c>
      <c r="G83" s="2">
        <v>6</v>
      </c>
      <c r="H83" s="2">
        <v>7</v>
      </c>
      <c r="I83" s="2">
        <v>8</v>
      </c>
      <c r="J83" s="2">
        <v>9</v>
      </c>
      <c r="K83" s="2">
        <v>10</v>
      </c>
      <c r="L83" s="2" t="s">
        <v>1</v>
      </c>
    </row>
    <row r="84" spans="1:12" x14ac:dyDescent="0.2">
      <c r="A84" s="2" t="s">
        <v>17</v>
      </c>
      <c r="B84" s="1">
        <v>2578</v>
      </c>
      <c r="C84" s="1">
        <v>5036</v>
      </c>
      <c r="D84" s="1">
        <v>2906</v>
      </c>
      <c r="E84" s="1">
        <v>2992</v>
      </c>
      <c r="F84" s="1">
        <v>5280</v>
      </c>
      <c r="G84" s="1">
        <v>2482</v>
      </c>
      <c r="H84" s="1">
        <v>4334</v>
      </c>
      <c r="I84" s="1">
        <v>3508</v>
      </c>
      <c r="J84" s="1">
        <v>2644</v>
      </c>
      <c r="K84" s="1">
        <v>4580</v>
      </c>
      <c r="L84" s="1">
        <f>AVERAGE(B84:K84)</f>
        <v>3634</v>
      </c>
    </row>
    <row r="85" spans="1:12" x14ac:dyDescent="0.2">
      <c r="A85" s="2" t="s">
        <v>18</v>
      </c>
      <c r="B85" s="1">
        <v>854</v>
      </c>
      <c r="C85" s="1">
        <v>854</v>
      </c>
      <c r="D85" s="1">
        <v>812</v>
      </c>
      <c r="E85" s="1">
        <v>794</v>
      </c>
      <c r="F85" s="1">
        <v>792</v>
      </c>
      <c r="G85" s="1">
        <v>844</v>
      </c>
      <c r="H85" s="1">
        <v>834</v>
      </c>
      <c r="I85" s="1">
        <v>940</v>
      </c>
      <c r="J85" s="1">
        <v>850</v>
      </c>
      <c r="K85" s="1">
        <v>1408</v>
      </c>
      <c r="L85" s="1">
        <f>AVERAGE(B85:K85)</f>
        <v>898.2</v>
      </c>
    </row>
    <row r="86" spans="1:12" x14ac:dyDescent="0.2">
      <c r="A86" s="2" t="s">
        <v>19</v>
      </c>
      <c r="B86" s="1">
        <v>486</v>
      </c>
      <c r="C86" s="1">
        <v>490</v>
      </c>
      <c r="D86" s="1">
        <v>468</v>
      </c>
      <c r="E86" s="1">
        <v>476</v>
      </c>
      <c r="F86" s="1">
        <v>474</v>
      </c>
      <c r="G86" s="1">
        <v>472</v>
      </c>
      <c r="H86" s="1">
        <v>464</v>
      </c>
      <c r="I86" s="1">
        <v>456</v>
      </c>
      <c r="J86" s="1">
        <v>1398</v>
      </c>
      <c r="K86" s="1">
        <v>502</v>
      </c>
      <c r="L86" s="1">
        <f>AVERAGE(B86:K86)</f>
        <v>568.6</v>
      </c>
    </row>
    <row r="87" spans="1:12" x14ac:dyDescent="0.2">
      <c r="A87" s="2" t="s">
        <v>20</v>
      </c>
      <c r="B87" s="1">
        <v>368</v>
      </c>
      <c r="C87" s="1">
        <v>356</v>
      </c>
      <c r="D87" s="1">
        <v>356</v>
      </c>
      <c r="E87" s="1">
        <v>348</v>
      </c>
      <c r="F87" s="1">
        <v>352</v>
      </c>
      <c r="G87" s="1">
        <v>352</v>
      </c>
      <c r="H87" s="1">
        <v>360</v>
      </c>
      <c r="I87" s="1">
        <v>356</v>
      </c>
      <c r="J87" s="1">
        <v>364</v>
      </c>
      <c r="K87" s="1">
        <v>358</v>
      </c>
      <c r="L87" s="1">
        <f>AVERAGE(B87:K87)</f>
        <v>357</v>
      </c>
    </row>
    <row r="88" spans="1:12" x14ac:dyDescent="0.2">
      <c r="A88" s="2" t="s">
        <v>21</v>
      </c>
      <c r="B88" s="1">
        <v>304</v>
      </c>
      <c r="C88" s="1">
        <v>316</v>
      </c>
      <c r="D88" s="1">
        <v>308</v>
      </c>
      <c r="E88" s="1">
        <v>304</v>
      </c>
      <c r="F88" s="1">
        <v>306</v>
      </c>
      <c r="G88" s="1">
        <v>310</v>
      </c>
      <c r="H88" s="1">
        <v>302</v>
      </c>
      <c r="I88" s="1">
        <v>310</v>
      </c>
      <c r="J88" s="1">
        <v>322</v>
      </c>
      <c r="K88" s="1">
        <v>310</v>
      </c>
      <c r="L88" s="1">
        <f>AVERAGE(B88:K88)</f>
        <v>309.2</v>
      </c>
    </row>
    <row r="89" spans="1:12" x14ac:dyDescent="0.2">
      <c r="E89">
        <f>MIN(B77:K81)</f>
        <v>125.35856750400001</v>
      </c>
      <c r="L89" s="3">
        <f>MIN(L77:L81)</f>
        <v>7239.8077291390018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 Rodríguez Fraile</cp:lastModifiedBy>
  <dcterms:created xsi:type="dcterms:W3CDTF">2015-06-05T18:17:20Z</dcterms:created>
  <dcterms:modified xsi:type="dcterms:W3CDTF">2021-10-26T18:26:57Z</dcterms:modified>
</cp:coreProperties>
</file>