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venve/Gits/crispy-invention/IA/Practica Individual/"/>
    </mc:Choice>
  </mc:AlternateContent>
  <xr:revisionPtr revIDLastSave="0" documentId="13_ncr:1_{74F94941-59B0-4448-B7CC-787658B66DE2}" xr6:coauthVersionLast="36" xr6:coauthVersionMax="45" xr10:uidLastSave="{00000000-0000-0000-0000-000000000000}"/>
  <bookViews>
    <workbookView xWindow="0" yWindow="460" windowWidth="33600" windowHeight="20540" activeTab="1" xr2:uid="{56DCA32C-DAB5-4FAA-968E-AEDF8D8E29E3}"/>
  </bookViews>
  <sheets>
    <sheet name="Escenarios" sheetId="1" r:id="rId1"/>
    <sheet name="Agente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" i="1" l="1"/>
  <c r="F70" i="1"/>
  <c r="F69" i="1"/>
  <c r="F68" i="1"/>
  <c r="K69" i="2" l="1"/>
  <c r="J69" i="2"/>
  <c r="I69" i="2"/>
  <c r="K68" i="2"/>
  <c r="J68" i="2"/>
  <c r="I68" i="2"/>
  <c r="H68" i="2"/>
  <c r="G68" i="2"/>
  <c r="F68" i="2"/>
  <c r="E68" i="2"/>
  <c r="D68" i="2"/>
  <c r="C68" i="2"/>
  <c r="M68" i="1" l="1"/>
  <c r="N68" i="1"/>
  <c r="M69" i="1"/>
  <c r="N69" i="1"/>
  <c r="M70" i="1"/>
  <c r="N70" i="1"/>
  <c r="M71" i="1"/>
  <c r="N71" i="1"/>
  <c r="J68" i="1"/>
  <c r="K68" i="1"/>
  <c r="J69" i="1"/>
  <c r="K69" i="1"/>
  <c r="J70" i="1"/>
  <c r="K70" i="1"/>
  <c r="J71" i="1"/>
  <c r="K71" i="1"/>
  <c r="G68" i="1"/>
  <c r="H68" i="1"/>
  <c r="G69" i="1"/>
  <c r="H69" i="1"/>
  <c r="G70" i="1"/>
  <c r="H70" i="1"/>
  <c r="H71" i="1"/>
  <c r="D68" i="1"/>
  <c r="E68" i="1"/>
  <c r="D69" i="1"/>
  <c r="E69" i="1"/>
  <c r="D70" i="1"/>
  <c r="E70" i="1"/>
  <c r="D71" i="1"/>
  <c r="E71" i="1"/>
  <c r="L71" i="1"/>
  <c r="L70" i="1"/>
  <c r="L69" i="1"/>
  <c r="L68" i="1"/>
  <c r="I71" i="1"/>
  <c r="F71" i="1"/>
  <c r="I70" i="1"/>
  <c r="I69" i="1"/>
  <c r="I68" i="1"/>
  <c r="C71" i="1"/>
  <c r="C70" i="1"/>
  <c r="C69" i="1"/>
  <c r="C68" i="1"/>
</calcChain>
</file>

<file path=xl/sharedStrings.xml><?xml version="1.0" encoding="utf-8"?>
<sst xmlns="http://schemas.openxmlformats.org/spreadsheetml/2006/main" count="155" uniqueCount="39">
  <si>
    <t>Escenario 1</t>
  </si>
  <si>
    <t>Algoritmo</t>
  </si>
  <si>
    <t>Nodos Expandidos</t>
  </si>
  <si>
    <t>Coste Camino</t>
  </si>
  <si>
    <t>Escenario 2</t>
  </si>
  <si>
    <t>Escenario 3</t>
  </si>
  <si>
    <t>Tiempo Ejecucion2</t>
  </si>
  <si>
    <t>Nodos Expandidos3</t>
  </si>
  <si>
    <t>Coste Camino4</t>
  </si>
  <si>
    <t>Escenario 4</t>
  </si>
  <si>
    <t>Tiempo Ejecucion5</t>
  </si>
  <si>
    <t>Nodos Expandidos6</t>
  </si>
  <si>
    <t>Coste Camino7</t>
  </si>
  <si>
    <t>Tiempo Ejecucion8</t>
  </si>
  <si>
    <t>Nodos Expandidos9</t>
  </si>
  <si>
    <t>Coste Camino10</t>
  </si>
  <si>
    <t>Columnas</t>
  </si>
  <si>
    <t>Mucha vuelta</t>
  </si>
  <si>
    <t>Muchos caminos acercan, pero no llegan</t>
  </si>
  <si>
    <t xml:space="preserve"> el que llega es el que mas se aleja</t>
  </si>
  <si>
    <t>hacer un camino mas corto, pero laberintico</t>
  </si>
  <si>
    <t>Profundidad</t>
  </si>
  <si>
    <t>menos pasos el Profundidad</t>
  </si>
  <si>
    <t>Hacer rama larga para que Profundidad se vaya</t>
  </si>
  <si>
    <t>Amplitud</t>
  </si>
  <si>
    <t>A*Euclides</t>
  </si>
  <si>
    <t>A*Manhattan</t>
  </si>
  <si>
    <t>Menos pasos A*Manhattan</t>
  </si>
  <si>
    <t xml:space="preserve">Extra 1 </t>
  </si>
  <si>
    <t xml:space="preserve">Extra 2 </t>
  </si>
  <si>
    <t>Profundidad optima y menos que Manhattan</t>
  </si>
  <si>
    <t>Amplitud menos recorridos que Manhattan</t>
  </si>
  <si>
    <t>trickySearch</t>
  </si>
  <si>
    <t>bigSearch</t>
  </si>
  <si>
    <t>ClosesetDotSearch</t>
  </si>
  <si>
    <t>A* MazeDistance</t>
  </si>
  <si>
    <t>A* ManhattanDistance</t>
  </si>
  <si>
    <t>XXX</t>
  </si>
  <si>
    <t>Tiempo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</si>
</sst>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1"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Escenarios!$D$67:$D$71</c15:sqref>
                  </c15:fullRef>
                </c:ext>
              </c:extLst>
              <c:f>Escenarios!$D$68:$D$71</c:f>
              <c:numCache>
                <c:formatCode>General</c:formatCode>
                <c:ptCount val="4"/>
                <c:pt idx="0">
                  <c:v>64</c:v>
                </c:pt>
                <c:pt idx="1">
                  <c:v>144</c:v>
                </c:pt>
                <c:pt idx="2">
                  <c:v>51</c:v>
                </c:pt>
                <c:pt idx="3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0-49E4-9E5F-C6365A1CFBFA}"/>
            </c:ext>
          </c:extLst>
        </c:ser>
        <c:ser>
          <c:idx val="1"/>
          <c:order val="1"/>
          <c:tx>
            <c:strRef>
              <c:f>Escenarios!$G$66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Escenarios!$G$67:$G$71</c15:sqref>
                  </c15:fullRef>
                </c:ext>
              </c:extLst>
              <c:f>Escenarios!$G$68:$G$71</c:f>
              <c:numCache>
                <c:formatCode>General</c:formatCode>
                <c:ptCount val="4"/>
                <c:pt idx="0">
                  <c:v>124</c:v>
                </c:pt>
                <c:pt idx="1">
                  <c:v>600</c:v>
                </c:pt>
                <c:pt idx="2">
                  <c:v>158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0-49E4-9E5F-C6365A1CFBFA}"/>
            </c:ext>
          </c:extLst>
        </c:ser>
        <c:ser>
          <c:idx val="2"/>
          <c:order val="2"/>
          <c:tx>
            <c:strRef>
              <c:f>Escenarios!$J$66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Escenarios!$J$67:$J$71</c15:sqref>
                  </c15:fullRef>
                </c:ext>
              </c:extLst>
              <c:f>Escenarios!$J$68:$J$71</c:f>
              <c:numCache>
                <c:formatCode>General</c:formatCode>
                <c:ptCount val="4"/>
                <c:pt idx="0">
                  <c:v>84</c:v>
                </c:pt>
                <c:pt idx="1">
                  <c:v>438</c:v>
                </c:pt>
                <c:pt idx="2">
                  <c:v>158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0-49E4-9E5F-C6365A1CFBFA}"/>
            </c:ext>
          </c:extLst>
        </c:ser>
        <c:ser>
          <c:idx val="3"/>
          <c:order val="3"/>
          <c:tx>
            <c:strRef>
              <c:f>Escenarios!$M$66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Escenarios!$M$67:$M$71</c15:sqref>
                  </c15:fullRef>
                </c:ext>
              </c:extLst>
              <c:f>Escenarios!$M$68:$M$71</c:f>
              <c:numCache>
                <c:formatCode>General</c:formatCode>
                <c:ptCount val="4"/>
                <c:pt idx="0">
                  <c:v>31</c:v>
                </c:pt>
                <c:pt idx="1">
                  <c:v>207</c:v>
                </c:pt>
                <c:pt idx="2">
                  <c:v>147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0-49E4-9E5F-C6365A1C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Escenarios!$D$35:$D$38</c:f>
              <c:numCache>
                <c:formatCode>General</c:formatCode>
                <c:ptCount val="4"/>
                <c:pt idx="0">
                  <c:v>51</c:v>
                </c:pt>
                <c:pt idx="1">
                  <c:v>158</c:v>
                </c:pt>
                <c:pt idx="2">
                  <c:v>158</c:v>
                </c:pt>
                <c:pt idx="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C-402A-B8F9-10B680B39B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Escenarios!$E$35:$E$38</c:f>
              <c:numCache>
                <c:formatCode>General</c:formatCode>
                <c:ptCount val="4"/>
                <c:pt idx="0">
                  <c:v>49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9-4DF8-9D5A-37C3479DBC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Escenarios!$C$51:$C$54</c:f>
              <c:numCache>
                <c:formatCode>0.000000</c:formatCode>
                <c:ptCount val="4"/>
                <c:pt idx="0">
                  <c:v>3.3699989319999998E-2</c:v>
                </c:pt>
                <c:pt idx="1">
                  <c:v>8.8829990000000008E-3</c:v>
                </c:pt>
                <c:pt idx="2">
                  <c:v>1.4991998669999999E-2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0-43CA-8174-DC78A43CC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Escenarios!$D$51:$D$54</c:f>
              <c:numCache>
                <c:formatCode>General</c:formatCode>
                <c:ptCount val="4"/>
                <c:pt idx="0">
                  <c:v>528</c:v>
                </c:pt>
                <c:pt idx="1">
                  <c:v>172</c:v>
                </c:pt>
                <c:pt idx="2">
                  <c:v>145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5-4B34-B6DD-767DE50984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Escenarios!$E$51:$E$54</c:f>
              <c:numCache>
                <c:formatCode>General</c:formatCode>
                <c:ptCount val="4"/>
                <c:pt idx="0">
                  <c:v>360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72F-8F05-A842F8FA7C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Escenarios!$B$92:$B$94</c:f>
              <c:strCache>
                <c:ptCount val="3"/>
                <c:pt idx="0">
                  <c:v>Profundidad</c:v>
                </c:pt>
                <c:pt idx="1">
                  <c:v>A*Manhattan</c:v>
                </c:pt>
                <c:pt idx="2">
                  <c:v>Amplitud</c:v>
                </c:pt>
              </c:strCache>
            </c:strRef>
          </c:cat>
          <c:val>
            <c:numRef>
              <c:f>Escenarios!$C$92:$C$94</c:f>
              <c:numCache>
                <c:formatCode>0.000000</c:formatCode>
                <c:ptCount val="3"/>
                <c:pt idx="0">
                  <c:v>2.7258389999999999E-3</c:v>
                </c:pt>
                <c:pt idx="1">
                  <c:v>2.1841044E-2</c:v>
                </c:pt>
                <c:pt idx="2">
                  <c:v>1.4280080000000001E-2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4-4448-BBBC-AE7A4A6CA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Escenarios!$B$92:$B$94</c:f>
              <c:strCache>
                <c:ptCount val="3"/>
                <c:pt idx="0">
                  <c:v>Profundidad</c:v>
                </c:pt>
                <c:pt idx="1">
                  <c:v>A*Manhattan</c:v>
                </c:pt>
                <c:pt idx="2">
                  <c:v>Amplitud</c:v>
                </c:pt>
              </c:strCache>
            </c:strRef>
          </c:cat>
          <c:val>
            <c:numRef>
              <c:f>Escenarios!$D$92:$D$94</c:f>
              <c:numCache>
                <c:formatCode>General</c:formatCode>
                <c:ptCount val="3"/>
                <c:pt idx="0">
                  <c:v>49</c:v>
                </c:pt>
                <c:pt idx="1">
                  <c:v>264</c:v>
                </c:pt>
                <c:pt idx="2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B-4ECD-B190-290B76AAEE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Escenarios!$B$92:$B$94</c:f>
              <c:strCache>
                <c:ptCount val="3"/>
                <c:pt idx="0">
                  <c:v>Profundidad</c:v>
                </c:pt>
                <c:pt idx="1">
                  <c:v>A*Manhattan</c:v>
                </c:pt>
                <c:pt idx="2">
                  <c:v>Amplitud</c:v>
                </c:pt>
              </c:strCache>
            </c:strRef>
          </c:cat>
          <c:val>
            <c:numRef>
              <c:f>Escenarios!$E$92:$E$94</c:f>
              <c:numCache>
                <c:formatCode>General</c:formatCode>
                <c:ptCount val="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E5C-A5F4-958F16E1D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Escenarios!$C$107:$C$109</c15:sqref>
                  </c15:fullRef>
                </c:ext>
              </c:extLst>
              <c:f>Escenarios!$C$107:$C$108</c:f>
              <c:numCache>
                <c:formatCode>0.000000</c:formatCode>
                <c:ptCount val="2"/>
                <c:pt idx="0">
                  <c:v>4.5365040882000003E-2</c:v>
                </c:pt>
                <c:pt idx="1">
                  <c:v>1.7847776409999998E-2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9-4743-AF54-2D43E44D2D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Escenarios!$D$107:$D$109</c15:sqref>
                  </c15:fullRef>
                </c:ext>
              </c:extLst>
              <c:f>Escenarios!$D$107:$D$108</c:f>
              <c:numCache>
                <c:formatCode>General</c:formatCode>
                <c:ptCount val="2"/>
                <c:pt idx="0">
                  <c:v>316</c:v>
                </c:pt>
                <c:pt idx="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6-4C65-B75B-0859EC510E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Escenarios!$C$67:$C$71</c15:sqref>
                  </c15:fullRef>
                </c:ext>
              </c:extLst>
              <c:f>Escenarios!$C$68:$C$71</c:f>
              <c:numCache>
                <c:formatCode>General</c:formatCode>
                <c:ptCount val="4"/>
                <c:pt idx="0">
                  <c:v>3.5800933E-3</c:v>
                </c:pt>
                <c:pt idx="1">
                  <c:v>8.4130699999999999E-3</c:v>
                </c:pt>
                <c:pt idx="2">
                  <c:v>2.6090145099999999E-3</c:v>
                </c:pt>
                <c:pt idx="3">
                  <c:v>3.3699989319999998E-2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A1-B7D4-ACAE86448517}"/>
            </c:ext>
          </c:extLst>
        </c:ser>
        <c:ser>
          <c:idx val="1"/>
          <c:order val="1"/>
          <c:tx>
            <c:strRef>
              <c:f>Escenarios!$F$66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Escenarios!$F$67:$F$71</c15:sqref>
                  </c15:fullRef>
                </c:ext>
              </c:extLst>
              <c:f>Escenarios!$F$68:$F$71</c:f>
              <c:numCache>
                <c:formatCode>0.000000</c:formatCode>
                <c:ptCount val="4"/>
                <c:pt idx="0">
                  <c:v>6.2089663999999999E-3</c:v>
                </c:pt>
                <c:pt idx="1">
                  <c:v>4.7040930000000002E-2</c:v>
                </c:pt>
                <c:pt idx="2">
                  <c:v>7.9219340000000003E-3</c:v>
                </c:pt>
                <c:pt idx="3" formatCode="General">
                  <c:v>8.8829990000000008E-3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A1-B7D4-ACAE86448517}"/>
            </c:ext>
          </c:extLst>
        </c:ser>
        <c:ser>
          <c:idx val="2"/>
          <c:order val="2"/>
          <c:tx>
            <c:strRef>
              <c:f>Escenarios!$I$66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Escenarios!$I$67:$I$71</c15:sqref>
                  </c15:fullRef>
                </c:ext>
              </c:extLst>
              <c:f>Escenarios!$I$68:$I$71</c:f>
              <c:numCache>
                <c:formatCode>General</c:formatCode>
                <c:ptCount val="4"/>
                <c:pt idx="0">
                  <c:v>8.1136100000000003E-3</c:v>
                </c:pt>
                <c:pt idx="1">
                  <c:v>7.1482100000000007E-2</c:v>
                </c:pt>
                <c:pt idx="2">
                  <c:v>1.454401E-2</c:v>
                </c:pt>
                <c:pt idx="3">
                  <c:v>1.4991998669999999E-2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3-48A1-B7D4-ACAE86448517}"/>
            </c:ext>
          </c:extLst>
        </c:ser>
        <c:ser>
          <c:idx val="3"/>
          <c:order val="3"/>
          <c:tx>
            <c:strRef>
              <c:f>Escenarios!$L$66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Escenarios!$L$67:$L$71</c15:sqref>
                  </c15:fullRef>
                </c:ext>
              </c:extLst>
              <c:f>Escenarios!$L$68:$L$71</c:f>
              <c:numCache>
                <c:formatCode>General</c:formatCode>
                <c:ptCount val="4"/>
                <c:pt idx="0">
                  <c:v>3.1230440000000002E-3</c:v>
                </c:pt>
                <c:pt idx="1">
                  <c:v>2.4582799999999998E-2</c:v>
                </c:pt>
                <c:pt idx="2">
                  <c:v>1.2060332199999999E-2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3-48A1-B7D4-ACAE8644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Escenarios!$E$107:$E$109</c15:sqref>
                  </c15:fullRef>
                </c:ext>
              </c:extLst>
              <c:f>Escenarios!$E$107:$E$108</c:f>
              <c:numCache>
                <c:formatCode>General</c:formatCode>
                <c:ptCount val="2"/>
                <c:pt idx="0">
                  <c:v>159</c:v>
                </c:pt>
                <c:pt idx="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C-4E1B-B03C-2382C5790E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Escenarios!$C$92:$C$94</c15:sqref>
                  </c15:fullRef>
                </c:ext>
              </c:extLst>
              <c:f>Escenarios!$C$93:$C$94</c:f>
              <c:numCache>
                <c:formatCode>0.000000</c:formatCode>
                <c:ptCount val="2"/>
                <c:pt idx="0">
                  <c:v>2.1841044E-2</c:v>
                </c:pt>
                <c:pt idx="1">
                  <c:v>1.4280080000000001E-2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6-425E-B253-D79F48CD03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Escenarios!$D$92:$D$94</c15:sqref>
                  </c15:fullRef>
                </c:ext>
              </c:extLst>
              <c:f>Escenarios!$D$93:$D$94</c:f>
              <c:numCache>
                <c:formatCode>General</c:formatCode>
                <c:ptCount val="2"/>
                <c:pt idx="0">
                  <c:v>264</c:v>
                </c:pt>
                <c:pt idx="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3-4E92-8141-C14E37EB43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Escenarios!$E$92:$E$94</c15:sqref>
                  </c15:fullRef>
                </c:ext>
              </c:extLst>
              <c:f>Escenarios!$E$93:$E$94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3-4B71-8E8F-FC2B1FA81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Coste Camino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Escenarios!$E$68:$E$71</c:f>
              <c:numCache>
                <c:formatCode>General</c:formatCode>
                <c:ptCount val="4"/>
                <c:pt idx="0">
                  <c:v>63</c:v>
                </c:pt>
                <c:pt idx="1">
                  <c:v>77</c:v>
                </c:pt>
                <c:pt idx="2">
                  <c:v>49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0-4A2B-AF6F-3D5FDB2E090B}"/>
            </c:ext>
          </c:extLst>
        </c:ser>
        <c:ser>
          <c:idx val="1"/>
          <c:order val="1"/>
          <c:tx>
            <c:strRef>
              <c:f>Escenarios!$H$66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Escenarios!$H$68:$H$71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0-4A2B-AF6F-3D5FDB2E090B}"/>
            </c:ext>
          </c:extLst>
        </c:ser>
        <c:ser>
          <c:idx val="2"/>
          <c:order val="2"/>
          <c:tx>
            <c:strRef>
              <c:f>Escenarios!$J$66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Escenarios!$K$68:$K$71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0-4A2B-AF6F-3D5FDB2E090B}"/>
            </c:ext>
          </c:extLst>
        </c:ser>
        <c:ser>
          <c:idx val="3"/>
          <c:order val="3"/>
          <c:tx>
            <c:strRef>
              <c:f>Escenarios!$N$66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Escenarios!$N$68:$N$71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0-4A2B-AF6F-3D5FDB2E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Agentes!$D$67:$D$69</c15:sqref>
                  </c15:fullRef>
                </c:ext>
              </c:extLst>
              <c:f>Agentes!$D$68:$D$69</c:f>
              <c:numCache>
                <c:formatCode>General</c:formatCode>
                <c:ptCount val="2"/>
                <c:pt idx="0">
                  <c:v>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2-4063-AFE2-6EB557E28AD8}"/>
            </c:ext>
          </c:extLst>
        </c:ser>
        <c:ser>
          <c:idx val="1"/>
          <c:order val="1"/>
          <c:tx>
            <c:strRef>
              <c:f>Agentes!$G$66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Agentes!$G$67:$G$69</c15:sqref>
                  </c15:fullRef>
                </c:ext>
              </c:extLst>
              <c:f>Agentes!$G$68:$G$69</c:f>
              <c:numCache>
                <c:formatCode>General</c:formatCode>
                <c:ptCount val="2"/>
                <c:pt idx="0">
                  <c:v>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2-4063-AFE2-6EB557E28AD8}"/>
            </c:ext>
          </c:extLst>
        </c:ser>
        <c:ser>
          <c:idx val="2"/>
          <c:order val="2"/>
          <c:tx>
            <c:strRef>
              <c:f>Agentes!$J$66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Agentes!$J$67:$J$69</c15:sqref>
                  </c15:fullRef>
                </c:ext>
              </c:extLst>
              <c:f>Agentes!$J$68:$J$69</c:f>
              <c:numCache>
                <c:formatCode>General</c:formatCode>
                <c:ptCount val="2"/>
                <c:pt idx="0">
                  <c:v>132</c:v>
                </c:pt>
                <c:pt idx="1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2-4063-AFE2-6EB557E28AD8}"/>
            </c:ext>
          </c:extLst>
        </c:ser>
        <c:ser>
          <c:idx val="3"/>
          <c:order val="3"/>
          <c:tx>
            <c:strRef>
              <c:f>Agentes!$M$66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Agentes!$M$67:$M$69</c15:sqref>
                  </c15:fullRef>
                </c:ext>
              </c:extLst>
              <c:f>Agentes!$M$68:$M$69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2-4063-AFE2-6EB557E2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Agentes!$C$67:$C$69</c15:sqref>
                  </c15:fullRef>
                </c:ext>
              </c:extLst>
              <c:f>Agentes!$C$68:$C$69</c:f>
              <c:numCache>
                <c:formatCode>General</c:formatCode>
                <c:ptCount val="2"/>
                <c:pt idx="0">
                  <c:v>9.6256260870000006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2-4A47-AF7D-CEFF3C3D0F23}"/>
            </c:ext>
          </c:extLst>
        </c:ser>
        <c:ser>
          <c:idx val="1"/>
          <c:order val="1"/>
          <c:tx>
            <c:strRef>
              <c:f>Agentes!$F$66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Agentes!$F$67:$F$69</c15:sqref>
                  </c15:fullRef>
                </c:ext>
              </c:extLst>
              <c:f>Agentes!$F$68:$F$69</c:f>
              <c:numCache>
                <c:formatCode>General</c:formatCode>
                <c:ptCount val="2"/>
                <c:pt idx="0">
                  <c:v>31.313575980500001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2-4A47-AF7D-CEFF3C3D0F23}"/>
            </c:ext>
          </c:extLst>
        </c:ser>
        <c:ser>
          <c:idx val="2"/>
          <c:order val="2"/>
          <c:tx>
            <c:strRef>
              <c:f>Agentes!$I$66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Agentes!$I$67:$I$69</c15:sqref>
                  </c15:fullRef>
                </c:ext>
              </c:extLst>
              <c:f>Agentes!$I$68:$I$69</c:f>
              <c:numCache>
                <c:formatCode>General</c:formatCode>
                <c:ptCount val="2"/>
                <c:pt idx="0">
                  <c:v>1.398301125E-2</c:v>
                </c:pt>
                <c:pt idx="1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2-4A47-AF7D-CEFF3C3D0F23}"/>
            </c:ext>
          </c:extLst>
        </c:ser>
        <c:ser>
          <c:idx val="3"/>
          <c:order val="3"/>
          <c:tx>
            <c:strRef>
              <c:f>Agentes!$L$66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Agentes!$L$67:$L$69</c15:sqref>
                  </c15:fullRef>
                </c:ext>
              </c:extLst>
              <c:f>Agentes!$L$68:$L$69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2-4A47-AF7D-CEFF3C3D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Agentes!$C$3:$C$5</c:f>
              <c:numCache>
                <c:formatCode>0.000000</c:formatCode>
                <c:ptCount val="3"/>
                <c:pt idx="0">
                  <c:v>9.6256260870000006</c:v>
                </c:pt>
                <c:pt idx="1">
                  <c:v>31.313575980500001</c:v>
                </c:pt>
                <c:pt idx="2">
                  <c:v>1.398301125E-2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8-41F2-AACB-642CE0A9D6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Agentes!$D$3:$D$5</c:f>
              <c:numCache>
                <c:formatCode>General</c:formatCode>
                <c:ptCount val="3"/>
                <c:pt idx="0">
                  <c:v>9402</c:v>
                </c:pt>
                <c:pt idx="1">
                  <c:v>3712</c:v>
                </c:pt>
                <c:pt idx="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F6C-8855-33F6BD89F4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Agentes!$E$3:$E$5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C29-AFA3-8F6035F8D3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Escenarios!$C$3:$C$6</c:f>
              <c:numCache>
                <c:formatCode>0.000000</c:formatCode>
                <c:ptCount val="4"/>
                <c:pt idx="0">
                  <c:v>3.5800933E-3</c:v>
                </c:pt>
                <c:pt idx="1">
                  <c:v>6.2089663999999999E-3</c:v>
                </c:pt>
                <c:pt idx="2">
                  <c:v>8.1136100000000003E-3</c:v>
                </c:pt>
                <c:pt idx="3">
                  <c:v>3.1230440000000002E-3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0CB-BD36-E3BCD83C02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Agentes!$C$19:$C$21</c:f>
              <c:numCache>
                <c:formatCode>0.000000</c:formatCode>
                <c:ptCount val="3"/>
                <c:pt idx="2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2-4757-AB08-455A949E7C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Agentes!$D$19:$D$21</c:f>
              <c:numCache>
                <c:formatCode>General</c:formatCode>
                <c:ptCount val="3"/>
                <c:pt idx="2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C-4DDB-BE02-D6EF18F9C0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Agentes!$E$19:$E$21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D-4FEC-8EDD-F92B690C44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Agentes!$C$35:$C$38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F-4646-B7FD-16B559D47E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Agentes!$D$35:$D$38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6-4932-90ED-21EDB1F2C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Agentes!$E$35:$E$38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1-4727-8532-F96B009CB6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Agentes!$C$51:$C$54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5-439C-A15B-EFD029525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Agentes!$D$51:$D$54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C-4E36-BF90-DF16568CFF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Agentes!$E$51:$E$54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5-432E-B6FA-6A03920C1F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Agentes!$C$92:$C$93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2-40EE-9806-DD1F5743DB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Escenarios!$D$3:$D$6</c:f>
              <c:numCache>
                <c:formatCode>General</c:formatCode>
                <c:ptCount val="4"/>
                <c:pt idx="0">
                  <c:v>64</c:v>
                </c:pt>
                <c:pt idx="1">
                  <c:v>124</c:v>
                </c:pt>
                <c:pt idx="2">
                  <c:v>84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0B9-A717-89593582B7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Agentes!$D$92:$D$93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27F-99F0-5A1673161D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Agentes!$E$92:$E$93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D-4B2F-A34B-926203271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Agentes!$C$107:$C$109</c15:sqref>
                  </c15:fullRef>
                </c:ext>
              </c:extLst>
              <c:f>Agentes!$C$107:$C$108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A6F-BDC8-0151A3C5B7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Agentes!$D$107:$D$109</c15:sqref>
                  </c15:fullRef>
                </c:ext>
              </c:extLst>
              <c:f>Agentes!$D$107:$D$108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6-4DDF-B295-05D220B81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Agentes!$E$107:$E$109</c15:sqref>
                  </c15:fullRef>
                </c:ext>
              </c:extLst>
              <c:f>Agentes!$E$107:$E$108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8-4836-BE97-EF008973C4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Agentes!$C$93:$C$94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F-4501-95C5-741BE8E4E0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Agentes!$D$93:$D$94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BDB-AC73-DE4877C085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Agentes!$E$93:$E$94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6-4916-B009-EBF0FE0121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f>Agentes!$E$68:$E$69</c:f>
              <c:numCache>
                <c:formatCode>General</c:formatCode>
                <c:ptCount val="2"/>
                <c:pt idx="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3-49FD-B772-4E5958F8E308}"/>
            </c:ext>
          </c:extLst>
        </c:ser>
        <c:ser>
          <c:idx val="1"/>
          <c:order val="1"/>
          <c:tx>
            <c:strRef>
              <c:f>Agentes!$G$66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f>Agentes!$H$68:$H$69</c:f>
              <c:numCache>
                <c:formatCode>General</c:formatCode>
                <c:ptCount val="2"/>
                <c:pt idx="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3-49FD-B772-4E5958F8E308}"/>
            </c:ext>
          </c:extLst>
        </c:ser>
        <c:ser>
          <c:idx val="2"/>
          <c:order val="2"/>
          <c:tx>
            <c:strRef>
              <c:f>Agentes!$K$66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f>Agentes!$K$68:$K$69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3-49FD-B772-4E5958F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Escenarios!$E$3:$E$6</c:f>
              <c:numCache>
                <c:formatCode>General</c:formatCode>
                <c:ptCount val="4"/>
                <c:pt idx="0">
                  <c:v>63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0-42D9-9215-6A2F0B0A32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Escenarios!$C$19:$C$22</c:f>
              <c:numCache>
                <c:formatCode>0.000000</c:formatCode>
                <c:ptCount val="4"/>
                <c:pt idx="0">
                  <c:v>8.4130699999999999E-3</c:v>
                </c:pt>
                <c:pt idx="1">
                  <c:v>4.7040930000000002E-2</c:v>
                </c:pt>
                <c:pt idx="2">
                  <c:v>7.1482100000000007E-2</c:v>
                </c:pt>
                <c:pt idx="3">
                  <c:v>2.4582799999999998E-2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1-49E4-92D6-0375E20834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Escenarios!$D$19:$D$22</c:f>
              <c:numCache>
                <c:formatCode>General</c:formatCode>
                <c:ptCount val="4"/>
                <c:pt idx="0">
                  <c:v>144</c:v>
                </c:pt>
                <c:pt idx="1">
                  <c:v>600</c:v>
                </c:pt>
                <c:pt idx="2">
                  <c:v>438</c:v>
                </c:pt>
                <c:pt idx="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1-4E3C-A217-8D6F1F471C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Escenarios!$E$19:$E$22</c:f>
              <c:numCache>
                <c:formatCode>General</c:formatCode>
                <c:ptCount val="4"/>
                <c:pt idx="0">
                  <c:v>77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7C1-99BE-658199A3D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Escenarios!$C$35:$C$38</c:f>
              <c:numCache>
                <c:formatCode>0.000000</c:formatCode>
                <c:ptCount val="4"/>
                <c:pt idx="0">
                  <c:v>2.6090145099999999E-3</c:v>
                </c:pt>
                <c:pt idx="1">
                  <c:v>7.9219340000000003E-3</c:v>
                </c:pt>
                <c:pt idx="2">
                  <c:v>1.454401E-2</c:v>
                </c:pt>
                <c:pt idx="3">
                  <c:v>1.2060332199999999E-2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EB8-866A-76D076D090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CCF16D0-0ED9-4E6F-8BB1-9CCF8082B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C4AA76-6A30-49B1-803A-09EDDD04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62F32EB-79D3-4D60-A75F-215C8093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F5FE1A7-1880-45B8-9502-2522D8ED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684A618-8209-48F5-9A20-22DEFF21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ADEBB77-460A-4DF2-AD8C-261A121C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B35C6CA-4EE1-46A1-8161-FEF085400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DAA052-2066-41A5-8459-E921DA7D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33F8709-BEF9-44CB-BC5B-4FFBAA940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C3FFC8E-D358-499D-B3CD-F008AE26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4E4E6CD-C2B2-4A5C-9A2B-5AEB36B3D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C29756-A1FB-4205-94F9-BB92B703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81DC27B-AFDF-4BB8-A0A2-BD873EEDC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E7C643-4D26-42FA-A1BE-D2076C91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52BA588-5791-46BF-9707-48464B977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1BAF6C6-53F1-41E3-813C-2D2791DB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8AE1374-4482-441C-BEAB-3D655E36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B147718-3A17-4678-B1D0-8A3680489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7381D2C-FC4A-47B1-AA85-6EB6F830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2706B4E-60B5-43CE-A199-B1A13EFC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FBE28AE-8A2A-455D-9243-5F2065B8E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E484F07A-23CD-4402-80F8-D5EA0D330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45B001F1-C47A-4FCC-AFF1-A80A4C15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4763</xdr:colOff>
      <xdr:row>73</xdr:row>
      <xdr:rowOff>7144</xdr:rowOff>
    </xdr:from>
    <xdr:to>
      <xdr:col>11</xdr:col>
      <xdr:colOff>433388</xdr:colOff>
      <xdr:row>87</xdr:row>
      <xdr:rowOff>83344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904E3CD3-45AB-41A6-9636-EF04E9FD7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97116-510E-4F66-9008-B40C70F3A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E6F40A-6739-4FCA-880D-09A6AFB3E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C78996-AE31-43AE-89D7-09BC0E4AF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1969C9-B33D-4DD7-A89B-1BEA63A19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D93E72-F664-4AD9-846C-F3990F462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FA56F8-B361-481C-8C1A-659493C28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590B95-042F-47BC-9DF3-95191EE7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9424B5-C1FC-44B0-A0E7-B20432729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9CB7B4-D809-4F34-B468-0EB719F4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2AC1381-C3AC-4768-84BC-00CECE48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E869772-5B3B-47B9-A000-C69B1691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B80939C-FF7D-4FB3-BD60-66C198A28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378D718-5C5C-484C-B818-77670A94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39DE0DA-13FF-47E1-9E51-2BDEE0E7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AD2604B-B468-4567-8BA6-FAF61F3F1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4D618B9-C3F4-41D8-A4F3-9C98BFC9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9BD38C-D50A-46A8-BE71-622D511A7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7D216B9-D382-4D7B-BBDF-FC0D1B20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D463472-C2FC-47D2-866B-0BFD50CF0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601AD94-FF61-4260-8CB6-DB0753AEE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48FD121-F694-41A2-A892-3A2B6ED8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B98FFD6-887C-4F7E-A9C7-BD863718C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1817C1B-7F58-4585-BE80-0AEAB454C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11</xdr:col>
      <xdr:colOff>428625</xdr:colOff>
      <xdr:row>87</xdr:row>
      <xdr:rowOff>76200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4D7D5DBC-474D-4398-ABAE-E8D54AC3A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C9C79-DCAE-4E6F-828A-D1C53B3A523F}" name="Tabla1" displayName="Tabla1" ref="B2:E6" totalsRowShown="0" headerRowDxfId="77" dataDxfId="76">
  <autoFilter ref="B2:E6" xr:uid="{B760DDE7-63DB-40AE-B955-224B26277AF2}"/>
  <tableColumns count="4">
    <tableColumn id="1" xr3:uid="{7EAA56F3-46A5-40DD-B6DC-58A3E3A6710F}" name="Algoritmo" dataDxfId="52"/>
    <tableColumn id="2" xr3:uid="{34AF07FC-6FA8-4919-AA27-1AD9D2D9A2DC}" name="Tiempo Ejecución" dataDxfId="53"/>
    <tableColumn id="3" xr3:uid="{3CE91CF4-F548-4568-81BB-72E56D52FE55}" name="Nodos Expandidos" dataDxfId="79"/>
    <tableColumn id="4" xr3:uid="{21D36883-62AC-424B-B275-5E70B473EF69}" name="Coste Camino" dataDxfId="7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0A46E3-AD69-4991-8474-B984AA9D64CA}" name="Tabla1512" displayName="Tabla1512" ref="B18:E21" totalsRowShown="0" headerRowDxfId="31" dataDxfId="30">
  <autoFilter ref="B18:E21" xr:uid="{AF88980A-BFC6-40D6-87C2-79EB556B5D3C}"/>
  <tableColumns count="4">
    <tableColumn id="1" xr3:uid="{787729DD-9E7E-488E-911E-453732D3D7FD}" name="Algoritmo" dataDxfId="8"/>
    <tableColumn id="2" xr3:uid="{A803B8A2-EC7C-42D9-9469-F92167AB9B28}" name="Tiempo Ejecución" dataDxfId="9"/>
    <tableColumn id="3" xr3:uid="{15CB53EE-AD4C-4454-9DE6-0C80D87ED445}" name="Nodos Expandidos" dataDxfId="33"/>
    <tableColumn id="4" xr3:uid="{2E643CBE-932F-41B6-9B7B-30898D78CDA4}" name="Coste Camino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2099C5-BCCA-4D89-9A9C-FAD0B469E001}" name="Tabla17315" displayName="Tabla17315" ref="B91:E94" totalsRowShown="0" headerRowDxfId="27" dataDxfId="26">
  <autoFilter ref="B91:E94" xr:uid="{6E3B2FCC-B214-4370-B260-1497B6ECDB25}"/>
  <tableColumns count="4">
    <tableColumn id="1" xr3:uid="{7E9469FA-BD96-43BC-B16F-1C5026CE1682}" name="Algoritmo" dataDxfId="6"/>
    <tableColumn id="2" xr3:uid="{DA0AD2B6-A225-4273-9361-9972B353572B}" name="Tiempo Ejecución" dataDxfId="7"/>
    <tableColumn id="3" xr3:uid="{D759E692-D022-402C-834B-3285608A59D1}" name="Nodos Expandidos" dataDxfId="29"/>
    <tableColumn id="4" xr3:uid="{62F6AF76-1530-4A1C-8989-2CD530CDAAA8}" name="Coste Camino" dataDxfId="2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5ECC6D-D688-4393-9805-B3652056A85A}" name="Tabla173816" displayName="Tabla173816" ref="B106:E108" totalsRowShown="0" headerRowDxfId="23" dataDxfId="22">
  <autoFilter ref="B106:E108" xr:uid="{2AE78488-3996-4D5A-98D3-F7C44114F08B}"/>
  <tableColumns count="4">
    <tableColumn id="1" xr3:uid="{2C186032-6FB1-41B0-92D5-17BAA3D74478}" name="Algoritmo" dataDxfId="4"/>
    <tableColumn id="2" xr3:uid="{F7564A83-E33F-4192-AB55-9E6448DF3542}" name="Tiempo Ejecución" dataDxfId="5"/>
    <tableColumn id="3" xr3:uid="{3F74175A-1D43-4854-AF67-B897F95C41F4}" name="Nodos Expandidos" dataDxfId="25"/>
    <tableColumn id="4" xr3:uid="{66CDEE61-6C5B-4A36-B41C-27A9EEDEE297}" name="Coste Camino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8438F2-1641-4F4A-AA5F-C53F68003B67}" name="Tabla1613" displayName="Tabla1613" ref="B34:E38" totalsRowShown="0" headerRowDxfId="19" dataDxfId="18">
  <autoFilter ref="B34:E38" xr:uid="{A86861A8-C48D-4E06-9D45-80B4395F0592}"/>
  <tableColumns count="4">
    <tableColumn id="1" xr3:uid="{4D38715C-F6FF-4ACE-9502-0E70DD65141D}" name="Algoritmo" dataDxfId="2"/>
    <tableColumn id="2" xr3:uid="{947BED08-7C23-4ECB-8B6B-ABDC62A5BB2A}" name="Tiempo Ejecución" dataDxfId="3"/>
    <tableColumn id="3" xr3:uid="{DB31606D-5711-49D6-9160-C8910FB5CA7C}" name="Nodos Expandidos" dataDxfId="21"/>
    <tableColumn id="4" xr3:uid="{7B0D2885-CBA6-48DA-AAF4-014DC0BC44E5}" name="Coste Camino" dataDxf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B81279-B0F3-4986-95BB-90523F6F8C5E}" name="Tabla1714" displayName="Tabla1714" ref="B50:E54" totalsRowShown="0" headerRowDxfId="15" dataDxfId="14">
  <autoFilter ref="B50:E54" xr:uid="{0B54423A-4D20-4AE9-BC00-CF8A80F5D75F}"/>
  <tableColumns count="4">
    <tableColumn id="1" xr3:uid="{FAAD0C86-D730-4CE5-8083-51245BD58CB2}" name="Algoritmo" dataDxfId="0"/>
    <tableColumn id="2" xr3:uid="{73D1C7C1-D5E0-4449-9D8A-14172FD29987}" name="Tiempo Ejecución" dataDxfId="1"/>
    <tableColumn id="3" xr3:uid="{9E4EABFD-AB06-4A09-A8EF-E28CE4910C12}" name="Nodos Expandidos" dataDxfId="17"/>
    <tableColumn id="4" xr3:uid="{19C20B98-9C3A-4DD6-AA75-58689780B4EE}" name="Coste Camino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7C7A75-32ED-41CE-A2A7-728E91C4FD08}" name="Tabla3" displayName="Tabla3" ref="B67:N71" totalsRowShown="0" headerRowCellStyle="Normal" dataCellStyle="Normal">
  <autoFilter ref="B67:N71" xr:uid="{0C60DF0B-60BD-4792-8625-02C86312995E}"/>
  <sortState ref="B68:N71">
    <sortCondition ref="B67:B71"/>
  </sortState>
  <tableColumns count="13">
    <tableColumn id="1" xr3:uid="{377DF019-B49D-43F9-9D97-09989A0008EB}" name="Columnas" dataDxfId="50" dataCellStyle="Normal"/>
    <tableColumn id="2" xr3:uid="{BCDB2634-5053-40BD-9B4A-2DEBA47F566F}" name="Tiempo Ejecución" dataDxfId="51" dataCellStyle="Normal"/>
    <tableColumn id="3" xr3:uid="{0D79F496-26B8-4161-82C5-A338F11B3DBE}" name="Nodos Expandidos" dataDxfId="75" dataCellStyle="Normal"/>
    <tableColumn id="4" xr3:uid="{45294232-1E44-43EC-A6A0-51E098324816}" name="Coste Camino" dataDxfId="74" dataCellStyle="Normal"/>
    <tableColumn id="5" xr3:uid="{1F888C1F-9B9E-4AC2-A4AB-1EB625F70489}" name="Tiempo Ejecucion2" dataCellStyle="Normal"/>
    <tableColumn id="6" xr3:uid="{AA2A262D-4C04-47E7-90D9-9E5A12D30AEE}" name="Nodos Expandidos3" dataCellStyle="Normal"/>
    <tableColumn id="7" xr3:uid="{609F8225-CA9C-43E9-B492-51A389B33E19}" name="Coste Camino4" dataCellStyle="Normal"/>
    <tableColumn id="8" xr3:uid="{616FF5C6-698B-4362-BF44-7E4D9936816E}" name="Tiempo Ejecucion5" dataCellStyle="Normal"/>
    <tableColumn id="9" xr3:uid="{0221425E-1CB7-4D38-95AC-19B877359D75}" name="Nodos Expandidos6" dataCellStyle="Normal"/>
    <tableColumn id="10" xr3:uid="{1A9CF8D7-3239-47A8-BE9B-1F010CAA5837}" name="Coste Camino7" dataCellStyle="Normal"/>
    <tableColumn id="11" xr3:uid="{3654BA25-E1ED-4739-9010-D1EF23FA3C64}" name="Tiempo Ejecucion8" dataDxfId="80" dataCellStyle="Normal">
      <calculatedColumnFormula>C6</calculatedColumnFormula>
    </tableColumn>
    <tableColumn id="12" xr3:uid="{85C62F0F-E3AE-4B97-A547-9965654556EB}" name="Nodos Expandidos9" dataCellStyle="Normal"/>
    <tableColumn id="13" xr3:uid="{ABBD46A1-321F-48D6-BFFE-C6122EDF1AEB}" name="Coste Camino10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50CE6E-AEDD-4181-8F72-E53B7515B8A0}" name="Tabla15" displayName="Tabla15" ref="B18:E22" totalsRowShown="0" headerRowDxfId="71" dataDxfId="70">
  <autoFilter ref="B18:E22" xr:uid="{AF88980A-BFC6-40D6-87C2-79EB556B5D3C}"/>
  <tableColumns count="4">
    <tableColumn id="1" xr3:uid="{6FEC9313-DD2C-4A0E-866A-3755F70D105F}" name="Algoritmo" dataDxfId="48"/>
    <tableColumn id="2" xr3:uid="{8ECF90AB-F1C7-41F5-B465-4122BC5E17B0}" name="Tiempo Ejecución" dataDxfId="49"/>
    <tableColumn id="3" xr3:uid="{8C82F9AD-F2B7-4851-87D5-9A6486025B51}" name="Nodos Expandidos" dataDxfId="73"/>
    <tableColumn id="4" xr3:uid="{C210128C-0E23-4B10-9B8E-17A708CB3132}" name="Coste Camino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98E6A-2C2F-48C2-8780-C1A38805BEA4}" name="Tabla16" displayName="Tabla16" ref="B34:E38" totalsRowShown="0" headerRowDxfId="67" dataDxfId="66">
  <autoFilter ref="B34:E38" xr:uid="{A86861A8-C48D-4E06-9D45-80B4395F0592}"/>
  <tableColumns count="4">
    <tableColumn id="1" xr3:uid="{D5805179-DC36-4F71-AA22-DDF6AFE3AC2F}" name="Algoritmo" dataDxfId="46"/>
    <tableColumn id="2" xr3:uid="{36331AAE-2ADB-4D19-9BFE-408978DD9184}" name="Tiempo Ejecución" dataDxfId="47"/>
    <tableColumn id="3" xr3:uid="{D9D46F58-69CF-4280-B9B5-7C0E7C2AB38A}" name="Nodos Expandidos" dataDxfId="69"/>
    <tableColumn id="4" xr3:uid="{063CA56F-46E1-44BE-B25E-7EFDCC5187BE}" name="Coste Camino" data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0690C5-2C8D-4EFC-BAAC-F30E29802AE4}" name="Tabla17" displayName="Tabla17" ref="B50:E54" totalsRowShown="0" headerRowDxfId="63" dataDxfId="62">
  <autoFilter ref="B50:E54" xr:uid="{0B54423A-4D20-4AE9-BC00-CF8A80F5D75F}"/>
  <tableColumns count="4">
    <tableColumn id="1" xr3:uid="{25091765-E81C-4BC4-8A3B-BA9A52813F6C}" name="Algoritmo" dataDxfId="44"/>
    <tableColumn id="2" xr3:uid="{5FE4893D-44EF-4492-B176-6C7A7291B355}" name="Tiempo Ejecución" dataDxfId="45"/>
    <tableColumn id="3" xr3:uid="{D465E9DF-AAAC-4418-B906-D247666F5C49}" name="Nodos Expandidos" dataDxfId="65"/>
    <tableColumn id="4" xr3:uid="{5035EDB0-D0DE-441D-9F2F-B0578921295A}" name="Coste Camino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812FA3-26FA-4F68-BC79-BD78AE28FC45}" name="Tabla173" displayName="Tabla173" ref="B91:E94" totalsRowShown="0" headerRowDxfId="59" dataDxfId="58">
  <autoFilter ref="B91:E94" xr:uid="{6E3B2FCC-B214-4370-B260-1497B6ECDB25}"/>
  <tableColumns count="4">
    <tableColumn id="1" xr3:uid="{58C4AED7-D380-4D1D-8D19-4D70E252E081}" name="Algoritmo" dataDxfId="42"/>
    <tableColumn id="2" xr3:uid="{C613B2F9-DC18-4742-A0B7-4129B161FC35}" name="Tiempo Ejecución" dataDxfId="43"/>
    <tableColumn id="3" xr3:uid="{72742A97-0BF4-4855-BF6F-178DD1ABF14D}" name="Nodos Expandidos" dataDxfId="61"/>
    <tableColumn id="4" xr3:uid="{C0DDFFD3-6A3A-4A30-BFC5-03930FE04C88}" name="Coste Camino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ED5187-222B-417C-A068-2234CB12A4C0}" name="Tabla1738" displayName="Tabla1738" ref="B106:E108" totalsRowShown="0" headerRowDxfId="55" dataDxfId="54">
  <autoFilter ref="B106:E108" xr:uid="{2AE78488-3996-4D5A-98D3-F7C44114F08B}"/>
  <tableColumns count="4">
    <tableColumn id="1" xr3:uid="{05D572EE-2DA1-4A34-8A37-13A383E919C6}" name="Algoritmo" dataDxfId="40"/>
    <tableColumn id="2" xr3:uid="{13DF088C-F4C3-4FDA-AA2B-EEC0F9571A8C}" name="Tiempo Ejecución" dataDxfId="41"/>
    <tableColumn id="3" xr3:uid="{0E25C718-D4C2-4B45-AE3F-FFD0E180198B}" name="Nodos Expandidos" dataDxfId="57"/>
    <tableColumn id="4" xr3:uid="{D5E0F2DB-B873-41FF-9A92-74FE296410EB}" name="Coste Camino" dataDxfId="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86689D-B9D2-4127-8065-0B0A550F9502}" name="Tabla110" displayName="Tabla110" ref="B2:E5" totalsRowShown="0" headerRowDxfId="37" dataDxfId="36">
  <autoFilter ref="B2:E5" xr:uid="{B760DDE7-63DB-40AE-B955-224B26277AF2}"/>
  <tableColumns count="4">
    <tableColumn id="1" xr3:uid="{43477D65-6755-4EF2-ACEF-0AE1C4BC0EAF}" name="Algoritmo" dataDxfId="12"/>
    <tableColumn id="2" xr3:uid="{C1951E67-6611-41AE-9E6C-BC7B8B23071E}" name="Tiempo Ejecución" dataDxfId="13"/>
    <tableColumn id="3" xr3:uid="{04592EA8-F4FC-4C4E-8CEB-549ABB391773}" name="Nodos Expandidos" dataDxfId="39"/>
    <tableColumn id="4" xr3:uid="{BE7F27C8-BD36-4CC6-9D4B-D4CAE95C16E0}" name="Coste Camino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493675-83B7-4B88-9E55-B555F686FC3F}" name="Tabla311" displayName="Tabla311" ref="B67:K69" totalsRowShown="0" headerRowCellStyle="Normal" dataCellStyle="Normal">
  <autoFilter ref="B67:K69" xr:uid="{0C60DF0B-60BD-4792-8625-02C86312995E}"/>
  <tableColumns count="10">
    <tableColumn id="1" xr3:uid="{A75E83D3-03C1-44BA-B2CD-4609EB197B8D}" name="Columnas" dataDxfId="10" dataCellStyle="Normal"/>
    <tableColumn id="2" xr3:uid="{2E580B51-FF94-4FDF-8CA8-A80E2F43DD07}" name="Tiempo Ejecución" dataDxfId="11" dataCellStyle="Normal"/>
    <tableColumn id="3" xr3:uid="{7686BE02-5923-471F-AE6C-0B19C280FD22}" name="Nodos Expandidos" dataDxfId="35" dataCellStyle="Normal"/>
    <tableColumn id="4" xr3:uid="{769E4DE2-CAA5-4DFA-B0F4-050C66C72607}" name="Coste Camino" dataDxfId="34" dataCellStyle="Normal"/>
    <tableColumn id="5" xr3:uid="{158C7D72-540B-4EC0-A7FB-6A881265368F}" name="Tiempo Ejecucion2" dataCellStyle="Normal"/>
    <tableColumn id="6" xr3:uid="{8991B9A1-9F48-491B-AE11-EC6D276E690C}" name="Nodos Expandidos3" dataCellStyle="Normal"/>
    <tableColumn id="7" xr3:uid="{819EB408-2D78-471B-BCA5-AE3D895F468F}" name="Coste Camino4" dataCellStyle="Normal"/>
    <tableColumn id="8" xr3:uid="{EA79698E-1F30-4052-A8AE-41D6CC38F509}" name="Tiempo Ejecucion5" dataCellStyle="Normal"/>
    <tableColumn id="9" xr3:uid="{807B7FA3-81E3-4F8F-91DD-C13CB61781AA}" name="Nodos Expandidos6" dataCellStyle="Normal"/>
    <tableColumn id="10" xr3:uid="{FD5EA4EF-4DDD-438B-9A9B-8771959EC0E1}" name="Coste Camino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936F-ED39-4C99-8DF8-00BF67E784CB}">
  <dimension ref="A1:R126"/>
  <sheetViews>
    <sheetView topLeftCell="C87" zoomScaleNormal="100" workbookViewId="0">
      <selection activeCell="D119" sqref="D119"/>
    </sheetView>
  </sheetViews>
  <sheetFormatPr baseColWidth="10" defaultRowHeight="15" x14ac:dyDescent="0.2"/>
  <cols>
    <col min="1" max="1" width="11.5" style="2"/>
    <col min="2" max="2" width="20.6640625" style="3" customWidth="1"/>
    <col min="3" max="5" width="20.6640625" style="4" customWidth="1"/>
    <col min="6" max="15" width="20.6640625" customWidth="1"/>
  </cols>
  <sheetData>
    <row r="1" spans="1:5" x14ac:dyDescent="0.2">
      <c r="C1" s="5"/>
    </row>
    <row r="2" spans="1:5" x14ac:dyDescent="0.2">
      <c r="A2" s="2">
        <v>1</v>
      </c>
      <c r="B2" s="3" t="s">
        <v>1</v>
      </c>
      <c r="C2" s="6" t="s">
        <v>38</v>
      </c>
      <c r="D2" s="4" t="s">
        <v>2</v>
      </c>
      <c r="E2" s="4" t="s">
        <v>3</v>
      </c>
    </row>
    <row r="3" spans="1:5" x14ac:dyDescent="0.2">
      <c r="B3" s="3" t="s">
        <v>21</v>
      </c>
      <c r="C3" s="6">
        <v>3.5800933E-3</v>
      </c>
      <c r="D3" s="4">
        <v>64</v>
      </c>
      <c r="E3" s="4">
        <v>63</v>
      </c>
    </row>
    <row r="4" spans="1:5" x14ac:dyDescent="0.2">
      <c r="B4" s="3" t="s">
        <v>24</v>
      </c>
      <c r="C4" s="6">
        <v>6.2089663999999999E-3</v>
      </c>
      <c r="D4" s="4">
        <v>124</v>
      </c>
      <c r="E4" s="4">
        <v>31</v>
      </c>
    </row>
    <row r="5" spans="1:5" x14ac:dyDescent="0.2">
      <c r="B5" s="3" t="s">
        <v>25</v>
      </c>
      <c r="C5" s="6">
        <v>8.1136100000000003E-3</v>
      </c>
      <c r="D5" s="4">
        <v>84</v>
      </c>
      <c r="E5" s="4">
        <v>31</v>
      </c>
    </row>
    <row r="6" spans="1:5" x14ac:dyDescent="0.2">
      <c r="B6" s="3" t="s">
        <v>26</v>
      </c>
      <c r="C6" s="6">
        <v>3.1230440000000002E-3</v>
      </c>
      <c r="D6" s="4">
        <v>31</v>
      </c>
      <c r="E6" s="4">
        <v>31</v>
      </c>
    </row>
    <row r="7" spans="1:5" x14ac:dyDescent="0.2">
      <c r="C7" s="6"/>
    </row>
    <row r="8" spans="1:5" x14ac:dyDescent="0.2">
      <c r="C8" s="6"/>
    </row>
    <row r="9" spans="1:5" x14ac:dyDescent="0.2">
      <c r="C9" s="6"/>
    </row>
    <row r="10" spans="1:5" x14ac:dyDescent="0.2">
      <c r="C10" s="6"/>
    </row>
    <row r="11" spans="1:5" x14ac:dyDescent="0.2">
      <c r="C11" s="6"/>
    </row>
    <row r="12" spans="1:5" x14ac:dyDescent="0.2">
      <c r="C12" s="6" t="s">
        <v>27</v>
      </c>
    </row>
    <row r="13" spans="1:5" x14ac:dyDescent="0.2">
      <c r="C13" s="6"/>
    </row>
    <row r="14" spans="1:5" x14ac:dyDescent="0.2">
      <c r="C14" s="6"/>
    </row>
    <row r="15" spans="1:5" x14ac:dyDescent="0.2">
      <c r="C15" s="6"/>
    </row>
    <row r="16" spans="1:5" x14ac:dyDescent="0.2">
      <c r="C16" s="6"/>
    </row>
    <row r="17" spans="1:5" x14ac:dyDescent="0.2">
      <c r="C17" s="6"/>
    </row>
    <row r="18" spans="1:5" x14ac:dyDescent="0.2">
      <c r="A18" s="2">
        <v>2</v>
      </c>
      <c r="B18" s="3" t="s">
        <v>1</v>
      </c>
      <c r="C18" s="6" t="s">
        <v>38</v>
      </c>
      <c r="D18" s="4" t="s">
        <v>2</v>
      </c>
      <c r="E18" s="4" t="s">
        <v>3</v>
      </c>
    </row>
    <row r="19" spans="1:5" x14ac:dyDescent="0.2">
      <c r="B19" s="3" t="s">
        <v>21</v>
      </c>
      <c r="C19" s="6">
        <v>8.4130699999999999E-3</v>
      </c>
      <c r="D19" s="4">
        <v>144</v>
      </c>
      <c r="E19" s="4">
        <v>77</v>
      </c>
    </row>
    <row r="20" spans="1:5" x14ac:dyDescent="0.2">
      <c r="B20" s="3" t="s">
        <v>24</v>
      </c>
      <c r="C20" s="6">
        <v>4.7040930000000002E-2</v>
      </c>
      <c r="D20" s="4">
        <v>600</v>
      </c>
      <c r="E20" s="4">
        <v>53</v>
      </c>
    </row>
    <row r="21" spans="1:5" x14ac:dyDescent="0.2">
      <c r="B21" s="3" t="s">
        <v>25</v>
      </c>
      <c r="C21" s="6">
        <v>7.1482100000000007E-2</v>
      </c>
      <c r="D21" s="4">
        <v>438</v>
      </c>
      <c r="E21" s="4">
        <v>53</v>
      </c>
    </row>
    <row r="22" spans="1:5" x14ac:dyDescent="0.2">
      <c r="B22" s="3" t="s">
        <v>26</v>
      </c>
      <c r="C22" s="6">
        <v>2.4582799999999998E-2</v>
      </c>
      <c r="D22" s="4">
        <v>207</v>
      </c>
      <c r="E22" s="4">
        <v>53</v>
      </c>
    </row>
    <row r="23" spans="1:5" x14ac:dyDescent="0.2">
      <c r="C23" s="6"/>
    </row>
    <row r="24" spans="1:5" x14ac:dyDescent="0.2">
      <c r="C24" s="6"/>
    </row>
    <row r="25" spans="1:5" x14ac:dyDescent="0.2">
      <c r="C25" s="6"/>
    </row>
    <row r="26" spans="1:5" x14ac:dyDescent="0.2">
      <c r="C26" s="6"/>
    </row>
    <row r="27" spans="1:5" x14ac:dyDescent="0.2">
      <c r="C27" s="6" t="s">
        <v>22</v>
      </c>
    </row>
    <row r="28" spans="1:5" x14ac:dyDescent="0.2">
      <c r="C28" s="6"/>
    </row>
    <row r="29" spans="1:5" x14ac:dyDescent="0.2">
      <c r="C29" s="6"/>
    </row>
    <row r="30" spans="1:5" x14ac:dyDescent="0.2">
      <c r="C30" s="6"/>
    </row>
    <row r="31" spans="1:5" x14ac:dyDescent="0.2">
      <c r="C31" s="6"/>
    </row>
    <row r="32" spans="1:5" x14ac:dyDescent="0.2">
      <c r="C32" s="6"/>
    </row>
    <row r="33" spans="1:18" x14ac:dyDescent="0.2">
      <c r="C33" s="6"/>
    </row>
    <row r="34" spans="1:18" x14ac:dyDescent="0.2">
      <c r="A34" s="2">
        <v>3</v>
      </c>
      <c r="B34" s="3" t="s">
        <v>1</v>
      </c>
      <c r="C34" s="6" t="s">
        <v>38</v>
      </c>
      <c r="D34" s="4" t="s">
        <v>2</v>
      </c>
      <c r="E34" s="4" t="s">
        <v>3</v>
      </c>
    </row>
    <row r="35" spans="1:18" x14ac:dyDescent="0.2">
      <c r="B35" s="3" t="s">
        <v>21</v>
      </c>
      <c r="C35" s="6">
        <v>2.6090145099999999E-3</v>
      </c>
      <c r="D35" s="4">
        <v>51</v>
      </c>
      <c r="E35" s="4">
        <v>49</v>
      </c>
      <c r="R35" s="1"/>
    </row>
    <row r="36" spans="1:18" x14ac:dyDescent="0.2">
      <c r="B36" s="3" t="s">
        <v>24</v>
      </c>
      <c r="C36" s="6">
        <v>7.9219340000000003E-3</v>
      </c>
      <c r="D36" s="4">
        <v>158</v>
      </c>
      <c r="E36" s="4">
        <v>47</v>
      </c>
      <c r="R36" s="1"/>
    </row>
    <row r="37" spans="1:18" x14ac:dyDescent="0.2">
      <c r="B37" s="3" t="s">
        <v>25</v>
      </c>
      <c r="C37" s="6">
        <v>1.454401E-2</v>
      </c>
      <c r="D37" s="4">
        <v>158</v>
      </c>
      <c r="E37" s="4">
        <v>47</v>
      </c>
      <c r="R37" s="1"/>
    </row>
    <row r="38" spans="1:18" x14ac:dyDescent="0.2">
      <c r="B38" s="3" t="s">
        <v>26</v>
      </c>
      <c r="C38" s="6">
        <v>1.2060332199999999E-2</v>
      </c>
      <c r="D38" s="4">
        <v>147</v>
      </c>
      <c r="E38" s="4">
        <v>47</v>
      </c>
      <c r="R38" s="1"/>
    </row>
    <row r="39" spans="1:18" x14ac:dyDescent="0.2">
      <c r="C39" s="6"/>
      <c r="R39" s="1"/>
    </row>
    <row r="40" spans="1:18" x14ac:dyDescent="0.2">
      <c r="C40" s="6"/>
      <c r="R40" s="1"/>
    </row>
    <row r="41" spans="1:18" x14ac:dyDescent="0.2">
      <c r="C41" s="6"/>
      <c r="R41" s="1"/>
    </row>
    <row r="42" spans="1:18" x14ac:dyDescent="0.2">
      <c r="C42" s="6" t="s">
        <v>17</v>
      </c>
      <c r="R42" s="1"/>
    </row>
    <row r="43" spans="1:18" x14ac:dyDescent="0.2">
      <c r="C43" s="6" t="s">
        <v>18</v>
      </c>
      <c r="R43" s="1"/>
    </row>
    <row r="44" spans="1:18" x14ac:dyDescent="0.2">
      <c r="C44" s="6" t="s">
        <v>19</v>
      </c>
      <c r="R44" s="1"/>
    </row>
    <row r="45" spans="1:18" x14ac:dyDescent="0.2">
      <c r="C45" s="6"/>
    </row>
    <row r="46" spans="1:18" x14ac:dyDescent="0.2">
      <c r="C46" s="6"/>
    </row>
    <row r="47" spans="1:18" x14ac:dyDescent="0.2">
      <c r="C47" s="6"/>
    </row>
    <row r="48" spans="1:18" x14ac:dyDescent="0.2">
      <c r="C48" s="6"/>
    </row>
    <row r="49" spans="1:5" x14ac:dyDescent="0.2">
      <c r="C49" s="6"/>
    </row>
    <row r="50" spans="1:5" x14ac:dyDescent="0.2">
      <c r="A50" s="2">
        <v>4</v>
      </c>
      <c r="B50" s="3" t="s">
        <v>1</v>
      </c>
      <c r="C50" s="6" t="s">
        <v>38</v>
      </c>
      <c r="D50" s="4" t="s">
        <v>2</v>
      </c>
      <c r="E50" s="4" t="s">
        <v>3</v>
      </c>
    </row>
    <row r="51" spans="1:5" x14ac:dyDescent="0.2">
      <c r="B51" s="3" t="s">
        <v>21</v>
      </c>
      <c r="C51" s="6">
        <v>3.3699989319999998E-2</v>
      </c>
      <c r="D51" s="4">
        <v>528</v>
      </c>
      <c r="E51" s="4">
        <v>360</v>
      </c>
    </row>
    <row r="52" spans="1:5" x14ac:dyDescent="0.2">
      <c r="B52" s="3" t="s">
        <v>24</v>
      </c>
      <c r="C52" s="6">
        <v>8.8829990000000008E-3</v>
      </c>
      <c r="D52" s="4">
        <v>172</v>
      </c>
      <c r="E52" s="4">
        <v>62</v>
      </c>
    </row>
    <row r="53" spans="1:5" x14ac:dyDescent="0.2">
      <c r="B53" s="3" t="s">
        <v>25</v>
      </c>
      <c r="C53" s="6">
        <v>1.4991998669999999E-2</v>
      </c>
      <c r="D53" s="4">
        <v>145</v>
      </c>
      <c r="E53" s="4">
        <v>62</v>
      </c>
    </row>
    <row r="54" spans="1:5" x14ac:dyDescent="0.2">
      <c r="B54" s="3" t="s">
        <v>26</v>
      </c>
      <c r="C54" s="6">
        <v>1.2314081189999999E-2</v>
      </c>
      <c r="D54" s="4">
        <v>137</v>
      </c>
      <c r="E54" s="4">
        <v>62</v>
      </c>
    </row>
    <row r="58" spans="1:5" x14ac:dyDescent="0.2">
      <c r="C58" s="4" t="s">
        <v>23</v>
      </c>
    </row>
    <row r="59" spans="1:5" x14ac:dyDescent="0.2">
      <c r="C59" s="4" t="s">
        <v>20</v>
      </c>
    </row>
    <row r="66" spans="2:14" x14ac:dyDescent="0.2">
      <c r="C66" s="4" t="s">
        <v>21</v>
      </c>
      <c r="D66" s="4" t="s">
        <v>21</v>
      </c>
      <c r="E66" s="4" t="s">
        <v>21</v>
      </c>
      <c r="F66" t="s">
        <v>24</v>
      </c>
      <c r="G66" t="s">
        <v>24</v>
      </c>
      <c r="H66" t="s">
        <v>24</v>
      </c>
      <c r="I66" t="s">
        <v>25</v>
      </c>
      <c r="J66" t="s">
        <v>25</v>
      </c>
      <c r="K66" t="s">
        <v>25</v>
      </c>
      <c r="L66" t="s">
        <v>26</v>
      </c>
      <c r="M66" t="s">
        <v>26</v>
      </c>
      <c r="N66" t="s">
        <v>26</v>
      </c>
    </row>
    <row r="67" spans="2:14" x14ac:dyDescent="0.2">
      <c r="B67" s="3" t="s">
        <v>16</v>
      </c>
      <c r="C67" s="4" t="s">
        <v>38</v>
      </c>
      <c r="D67" s="4" t="s">
        <v>2</v>
      </c>
      <c r="E67" s="4" t="s">
        <v>3</v>
      </c>
      <c r="F67" t="s">
        <v>6</v>
      </c>
      <c r="G67" t="s">
        <v>7</v>
      </c>
      <c r="H67" t="s">
        <v>8</v>
      </c>
      <c r="I67" t="s">
        <v>10</v>
      </c>
      <c r="J67" t="s">
        <v>11</v>
      </c>
      <c r="K67" t="s">
        <v>12</v>
      </c>
      <c r="L67" t="s">
        <v>13</v>
      </c>
      <c r="M67" t="s">
        <v>14</v>
      </c>
      <c r="N67" t="s">
        <v>15</v>
      </c>
    </row>
    <row r="68" spans="2:14" x14ac:dyDescent="0.2">
      <c r="B68" s="3" t="s">
        <v>0</v>
      </c>
      <c r="C68" s="4">
        <f>C3</f>
        <v>3.5800933E-3</v>
      </c>
      <c r="D68" s="4">
        <f>D3</f>
        <v>64</v>
      </c>
      <c r="E68" s="4">
        <f>E3</f>
        <v>63</v>
      </c>
      <c r="F68" s="1">
        <f>C4</f>
        <v>6.2089663999999999E-3</v>
      </c>
      <c r="G68">
        <f>D4</f>
        <v>124</v>
      </c>
      <c r="H68">
        <f>E4</f>
        <v>31</v>
      </c>
      <c r="I68">
        <f>C5</f>
        <v>8.1136100000000003E-3</v>
      </c>
      <c r="J68">
        <f>D5</f>
        <v>84</v>
      </c>
      <c r="K68">
        <f>E5</f>
        <v>31</v>
      </c>
      <c r="L68">
        <f>C6</f>
        <v>3.1230440000000002E-3</v>
      </c>
      <c r="M68">
        <f>D6</f>
        <v>31</v>
      </c>
      <c r="N68">
        <f>E6</f>
        <v>31</v>
      </c>
    </row>
    <row r="69" spans="2:14" x14ac:dyDescent="0.2">
      <c r="B69" s="3" t="s">
        <v>4</v>
      </c>
      <c r="C69" s="4">
        <f>C19</f>
        <v>8.4130699999999999E-3</v>
      </c>
      <c r="D69" s="4">
        <f>D19</f>
        <v>144</v>
      </c>
      <c r="E69" s="4">
        <f>E19</f>
        <v>77</v>
      </c>
      <c r="F69" s="1">
        <f>C20</f>
        <v>4.7040930000000002E-2</v>
      </c>
      <c r="G69">
        <f>D20</f>
        <v>600</v>
      </c>
      <c r="H69">
        <f>E20</f>
        <v>53</v>
      </c>
      <c r="I69">
        <f>C21</f>
        <v>7.1482100000000007E-2</v>
      </c>
      <c r="J69">
        <f>D21</f>
        <v>438</v>
      </c>
      <c r="K69">
        <f>E21</f>
        <v>53</v>
      </c>
      <c r="L69">
        <f>C22</f>
        <v>2.4582799999999998E-2</v>
      </c>
      <c r="M69">
        <f>D22</f>
        <v>207</v>
      </c>
      <c r="N69">
        <f>E22</f>
        <v>53</v>
      </c>
    </row>
    <row r="70" spans="2:14" x14ac:dyDescent="0.2">
      <c r="B70" s="3" t="s">
        <v>5</v>
      </c>
      <c r="C70" s="4">
        <f>C35</f>
        <v>2.6090145099999999E-3</v>
      </c>
      <c r="D70" s="4">
        <f>D35</f>
        <v>51</v>
      </c>
      <c r="E70" s="4">
        <f>E35</f>
        <v>49</v>
      </c>
      <c r="F70" s="1">
        <f>C36</f>
        <v>7.9219340000000003E-3</v>
      </c>
      <c r="G70">
        <f>D36</f>
        <v>158</v>
      </c>
      <c r="H70">
        <f>E36</f>
        <v>47</v>
      </c>
      <c r="I70">
        <f>C37</f>
        <v>1.454401E-2</v>
      </c>
      <c r="J70">
        <f>D37</f>
        <v>158</v>
      </c>
      <c r="K70">
        <f>E37</f>
        <v>47</v>
      </c>
      <c r="L70">
        <f>C38</f>
        <v>1.2060332199999999E-2</v>
      </c>
      <c r="M70">
        <f>D38</f>
        <v>147</v>
      </c>
      <c r="N70">
        <f>E38</f>
        <v>47</v>
      </c>
    </row>
    <row r="71" spans="2:14" x14ac:dyDescent="0.2">
      <c r="B71" s="3" t="s">
        <v>9</v>
      </c>
      <c r="C71" s="4">
        <f>C51</f>
        <v>3.3699989319999998E-2</v>
      </c>
      <c r="D71" s="4">
        <f>D51</f>
        <v>528</v>
      </c>
      <c r="E71" s="4">
        <f>E51</f>
        <v>360</v>
      </c>
      <c r="F71">
        <f>C52</f>
        <v>8.8829990000000008E-3</v>
      </c>
      <c r="G71">
        <f>D52</f>
        <v>172</v>
      </c>
      <c r="H71">
        <f>E52</f>
        <v>62</v>
      </c>
      <c r="I71">
        <f>C53</f>
        <v>1.4991998669999999E-2</v>
      </c>
      <c r="J71">
        <f>D53</f>
        <v>145</v>
      </c>
      <c r="K71">
        <f>E53</f>
        <v>62</v>
      </c>
      <c r="L71">
        <f>C54</f>
        <v>1.2314081189999999E-2</v>
      </c>
      <c r="M71">
        <f>D54</f>
        <v>137</v>
      </c>
      <c r="N71">
        <f>E54</f>
        <v>62</v>
      </c>
    </row>
    <row r="91" spans="1:5" x14ac:dyDescent="0.2">
      <c r="A91" s="2" t="s">
        <v>28</v>
      </c>
      <c r="B91" s="3" t="s">
        <v>1</v>
      </c>
      <c r="C91" s="6" t="s">
        <v>38</v>
      </c>
      <c r="D91" s="4" t="s">
        <v>2</v>
      </c>
      <c r="E91" s="4" t="s">
        <v>3</v>
      </c>
    </row>
    <row r="92" spans="1:5" x14ac:dyDescent="0.2">
      <c r="B92" s="3" t="s">
        <v>21</v>
      </c>
      <c r="C92" s="6">
        <v>2.7258389999999999E-3</v>
      </c>
      <c r="D92" s="4">
        <v>49</v>
      </c>
      <c r="E92" s="4">
        <v>48</v>
      </c>
    </row>
    <row r="93" spans="1:5" x14ac:dyDescent="0.2">
      <c r="B93" s="3" t="s">
        <v>26</v>
      </c>
      <c r="C93" s="6">
        <v>2.1841044E-2</v>
      </c>
      <c r="D93" s="4">
        <v>264</v>
      </c>
      <c r="E93" s="4">
        <v>48</v>
      </c>
    </row>
    <row r="94" spans="1:5" x14ac:dyDescent="0.2">
      <c r="B94" s="3" t="s">
        <v>24</v>
      </c>
      <c r="C94" s="6">
        <v>1.4280080000000001E-2</v>
      </c>
      <c r="D94" s="4">
        <v>264</v>
      </c>
      <c r="E94" s="4">
        <v>48</v>
      </c>
    </row>
    <row r="95" spans="1:5" x14ac:dyDescent="0.2">
      <c r="C95" s="6"/>
    </row>
    <row r="96" spans="1:5" x14ac:dyDescent="0.2">
      <c r="B96" s="3" t="s">
        <v>30</v>
      </c>
    </row>
    <row r="106" spans="1:5" x14ac:dyDescent="0.2">
      <c r="A106" s="2" t="s">
        <v>29</v>
      </c>
      <c r="B106" s="3" t="s">
        <v>1</v>
      </c>
      <c r="C106" s="6" t="s">
        <v>38</v>
      </c>
      <c r="D106" s="4" t="s">
        <v>2</v>
      </c>
      <c r="E106" s="4" t="s">
        <v>3</v>
      </c>
    </row>
    <row r="107" spans="1:5" x14ac:dyDescent="0.2">
      <c r="B107" s="3" t="s">
        <v>26</v>
      </c>
      <c r="C107" s="6">
        <v>4.5365040882000003E-2</v>
      </c>
      <c r="D107" s="4">
        <v>316</v>
      </c>
      <c r="E107" s="4">
        <v>159</v>
      </c>
    </row>
    <row r="108" spans="1:5" x14ac:dyDescent="0.2">
      <c r="B108" s="3" t="s">
        <v>24</v>
      </c>
      <c r="C108" s="6">
        <v>1.7847776409999998E-2</v>
      </c>
      <c r="D108" s="4">
        <v>318</v>
      </c>
      <c r="E108" s="4">
        <v>159</v>
      </c>
    </row>
    <row r="109" spans="1:5" x14ac:dyDescent="0.2">
      <c r="C109" s="6"/>
    </row>
    <row r="110" spans="1:5" x14ac:dyDescent="0.2">
      <c r="C110" s="6"/>
    </row>
    <row r="111" spans="1:5" x14ac:dyDescent="0.2">
      <c r="B111" s="3" t="s">
        <v>31</v>
      </c>
    </row>
    <row r="117" spans="3:3" x14ac:dyDescent="0.2">
      <c r="C117" s="7"/>
    </row>
    <row r="122" spans="3:3" x14ac:dyDescent="0.2">
      <c r="C122" s="6"/>
    </row>
    <row r="123" spans="3:3" x14ac:dyDescent="0.2">
      <c r="C123" s="6"/>
    </row>
    <row r="124" spans="3:3" x14ac:dyDescent="0.2">
      <c r="C124" s="6"/>
    </row>
    <row r="125" spans="3:3" x14ac:dyDescent="0.2">
      <c r="C125" s="6"/>
    </row>
    <row r="126" spans="3:3" x14ac:dyDescent="0.2">
      <c r="C126" s="6"/>
    </row>
  </sheetData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C10A-A94B-49C2-8459-A4A07A074074}">
  <dimension ref="A1:R126"/>
  <sheetViews>
    <sheetView tabSelected="1" zoomScale="150" zoomScaleNormal="100" workbookViewId="0">
      <selection activeCell="E11" sqref="E11"/>
    </sheetView>
  </sheetViews>
  <sheetFormatPr baseColWidth="10" defaultRowHeight="15" x14ac:dyDescent="0.2"/>
  <cols>
    <col min="1" max="1" width="11.5" style="2"/>
    <col min="2" max="2" width="20.6640625" style="3" customWidth="1"/>
    <col min="3" max="5" width="20.6640625" style="4" customWidth="1"/>
    <col min="6" max="15" width="20.6640625" customWidth="1"/>
  </cols>
  <sheetData>
    <row r="1" spans="1:5" x14ac:dyDescent="0.2">
      <c r="C1" s="5"/>
    </row>
    <row r="2" spans="1:5" x14ac:dyDescent="0.2">
      <c r="A2" s="2" t="s">
        <v>32</v>
      </c>
      <c r="B2" s="3" t="s">
        <v>1</v>
      </c>
      <c r="C2" s="6" t="s">
        <v>38</v>
      </c>
      <c r="D2" s="4" t="s">
        <v>2</v>
      </c>
      <c r="E2" s="4" t="s">
        <v>3</v>
      </c>
    </row>
    <row r="3" spans="1:5" x14ac:dyDescent="0.2">
      <c r="B3" s="3" t="s">
        <v>36</v>
      </c>
      <c r="C3" s="6">
        <v>9.6256260870000006</v>
      </c>
      <c r="D3" s="4">
        <v>9402</v>
      </c>
      <c r="E3" s="4">
        <v>60</v>
      </c>
    </row>
    <row r="4" spans="1:5" x14ac:dyDescent="0.2">
      <c r="B4" s="3" t="s">
        <v>35</v>
      </c>
      <c r="C4" s="6">
        <v>31.313575980500001</v>
      </c>
      <c r="D4" s="4">
        <v>3712</v>
      </c>
      <c r="E4" s="4">
        <v>60</v>
      </c>
    </row>
    <row r="5" spans="1:5" x14ac:dyDescent="0.2">
      <c r="B5" s="3" t="s">
        <v>34</v>
      </c>
      <c r="C5" s="6">
        <v>1.398301125E-2</v>
      </c>
      <c r="D5" s="4">
        <v>132</v>
      </c>
      <c r="E5" s="4">
        <v>68</v>
      </c>
    </row>
    <row r="6" spans="1:5" x14ac:dyDescent="0.2">
      <c r="C6" s="6"/>
    </row>
    <row r="7" spans="1:5" x14ac:dyDescent="0.2">
      <c r="C7" s="6"/>
    </row>
    <row r="8" spans="1:5" x14ac:dyDescent="0.2">
      <c r="C8" s="6"/>
    </row>
    <row r="9" spans="1:5" x14ac:dyDescent="0.2">
      <c r="C9" s="6"/>
    </row>
    <row r="10" spans="1:5" x14ac:dyDescent="0.2">
      <c r="C10" s="6"/>
    </row>
    <row r="11" spans="1:5" x14ac:dyDescent="0.2">
      <c r="C11" s="6"/>
    </row>
    <row r="12" spans="1:5" x14ac:dyDescent="0.2">
      <c r="C12" s="6"/>
    </row>
    <row r="13" spans="1:5" x14ac:dyDescent="0.2">
      <c r="C13" s="6"/>
    </row>
    <row r="14" spans="1:5" x14ac:dyDescent="0.2">
      <c r="C14" s="6"/>
    </row>
    <row r="15" spans="1:5" x14ac:dyDescent="0.2">
      <c r="C15" s="6"/>
    </row>
    <row r="16" spans="1:5" x14ac:dyDescent="0.2">
      <c r="C16" s="6"/>
    </row>
    <row r="17" spans="1:5" x14ac:dyDescent="0.2">
      <c r="C17" s="6"/>
    </row>
    <row r="18" spans="1:5" x14ac:dyDescent="0.2">
      <c r="A18" s="2" t="s">
        <v>33</v>
      </c>
      <c r="B18" s="3" t="s">
        <v>1</v>
      </c>
      <c r="C18" s="6" t="s">
        <v>38</v>
      </c>
      <c r="D18" s="4" t="s">
        <v>2</v>
      </c>
      <c r="E18" s="4" t="s">
        <v>3</v>
      </c>
    </row>
    <row r="19" spans="1:5" x14ac:dyDescent="0.2">
      <c r="B19" s="3" t="s">
        <v>36</v>
      </c>
      <c r="C19" s="6"/>
    </row>
    <row r="20" spans="1:5" x14ac:dyDescent="0.2">
      <c r="B20" s="3" t="s">
        <v>35</v>
      </c>
      <c r="C20" s="6"/>
    </row>
    <row r="21" spans="1:5" x14ac:dyDescent="0.2">
      <c r="B21" s="3" t="s">
        <v>34</v>
      </c>
      <c r="C21" s="6">
        <v>0.22431397</v>
      </c>
      <c r="D21" s="4">
        <v>719</v>
      </c>
      <c r="E21" s="4">
        <v>350</v>
      </c>
    </row>
    <row r="22" spans="1:5" x14ac:dyDescent="0.2">
      <c r="C22" s="6"/>
    </row>
    <row r="23" spans="1:5" x14ac:dyDescent="0.2">
      <c r="C23" s="6"/>
    </row>
    <row r="24" spans="1:5" x14ac:dyDescent="0.2">
      <c r="C24" s="6"/>
    </row>
    <row r="25" spans="1:5" x14ac:dyDescent="0.2">
      <c r="C25" s="6"/>
    </row>
    <row r="26" spans="1:5" x14ac:dyDescent="0.2">
      <c r="C26" s="6"/>
    </row>
    <row r="27" spans="1:5" x14ac:dyDescent="0.2">
      <c r="C27" s="6"/>
    </row>
    <row r="28" spans="1:5" x14ac:dyDescent="0.2">
      <c r="C28" s="6"/>
    </row>
    <row r="29" spans="1:5" x14ac:dyDescent="0.2">
      <c r="C29" s="6"/>
    </row>
    <row r="30" spans="1:5" x14ac:dyDescent="0.2">
      <c r="C30" s="6"/>
    </row>
    <row r="31" spans="1:5" x14ac:dyDescent="0.2">
      <c r="C31" s="6"/>
    </row>
    <row r="32" spans="1:5" x14ac:dyDescent="0.2">
      <c r="C32" s="6"/>
    </row>
    <row r="33" spans="1:18" x14ac:dyDescent="0.2">
      <c r="C33" s="6"/>
    </row>
    <row r="34" spans="1:18" x14ac:dyDescent="0.2">
      <c r="A34" s="2" t="s">
        <v>37</v>
      </c>
      <c r="B34" s="3" t="s">
        <v>1</v>
      </c>
      <c r="C34" s="6" t="s">
        <v>38</v>
      </c>
      <c r="D34" s="4" t="s">
        <v>2</v>
      </c>
      <c r="E34" s="4" t="s">
        <v>3</v>
      </c>
    </row>
    <row r="35" spans="1:18" x14ac:dyDescent="0.2">
      <c r="B35" s="3" t="s">
        <v>21</v>
      </c>
      <c r="C35" s="6"/>
      <c r="R35" s="1"/>
    </row>
    <row r="36" spans="1:18" x14ac:dyDescent="0.2">
      <c r="B36" s="3" t="s">
        <v>24</v>
      </c>
      <c r="C36" s="6"/>
      <c r="R36" s="1"/>
    </row>
    <row r="37" spans="1:18" x14ac:dyDescent="0.2">
      <c r="B37" s="3" t="s">
        <v>25</v>
      </c>
      <c r="C37" s="6"/>
      <c r="R37" s="1"/>
    </row>
    <row r="38" spans="1:18" x14ac:dyDescent="0.2">
      <c r="B38" s="3" t="s">
        <v>26</v>
      </c>
      <c r="C38" s="6"/>
      <c r="R38" s="1"/>
    </row>
    <row r="39" spans="1:18" x14ac:dyDescent="0.2">
      <c r="C39" s="6"/>
      <c r="R39" s="1"/>
    </row>
    <row r="40" spans="1:18" x14ac:dyDescent="0.2">
      <c r="C40" s="6"/>
      <c r="R40" s="1"/>
    </row>
    <row r="41" spans="1:18" x14ac:dyDescent="0.2">
      <c r="C41" s="6"/>
      <c r="R41" s="1"/>
    </row>
    <row r="42" spans="1:18" x14ac:dyDescent="0.2">
      <c r="C42" s="6"/>
      <c r="R42" s="1"/>
    </row>
    <row r="43" spans="1:18" x14ac:dyDescent="0.2">
      <c r="C43" s="6"/>
      <c r="R43" s="1"/>
    </row>
    <row r="44" spans="1:18" x14ac:dyDescent="0.2">
      <c r="C44" s="6"/>
      <c r="R44" s="1"/>
    </row>
    <row r="45" spans="1:18" x14ac:dyDescent="0.2">
      <c r="C45" s="6"/>
    </row>
    <row r="46" spans="1:18" x14ac:dyDescent="0.2">
      <c r="C46" s="6"/>
    </row>
    <row r="47" spans="1:18" x14ac:dyDescent="0.2">
      <c r="C47" s="6"/>
    </row>
    <row r="48" spans="1:18" x14ac:dyDescent="0.2">
      <c r="C48" s="6"/>
    </row>
    <row r="49" spans="1:5" x14ac:dyDescent="0.2">
      <c r="C49" s="6"/>
    </row>
    <row r="50" spans="1:5" x14ac:dyDescent="0.2">
      <c r="A50" s="2" t="s">
        <v>37</v>
      </c>
      <c r="B50" s="3" t="s">
        <v>1</v>
      </c>
      <c r="C50" s="6" t="s">
        <v>38</v>
      </c>
      <c r="D50" s="4" t="s">
        <v>2</v>
      </c>
      <c r="E50" s="4" t="s">
        <v>3</v>
      </c>
    </row>
    <row r="51" spans="1:5" x14ac:dyDescent="0.2">
      <c r="B51" s="3" t="s">
        <v>21</v>
      </c>
      <c r="C51" s="6"/>
    </row>
    <row r="52" spans="1:5" x14ac:dyDescent="0.2">
      <c r="B52" s="3" t="s">
        <v>24</v>
      </c>
      <c r="C52" s="6"/>
    </row>
    <row r="53" spans="1:5" x14ac:dyDescent="0.2">
      <c r="B53" s="3" t="s">
        <v>25</v>
      </c>
      <c r="C53" s="6"/>
    </row>
    <row r="54" spans="1:5" x14ac:dyDescent="0.2">
      <c r="B54" s="3" t="s">
        <v>26</v>
      </c>
      <c r="C54" s="6"/>
    </row>
    <row r="66" spans="2:11" x14ac:dyDescent="0.2">
      <c r="C66" s="4" t="s">
        <v>36</v>
      </c>
      <c r="D66" s="4" t="s">
        <v>36</v>
      </c>
      <c r="E66" s="4" t="s">
        <v>36</v>
      </c>
      <c r="F66" t="s">
        <v>35</v>
      </c>
      <c r="G66" t="s">
        <v>35</v>
      </c>
      <c r="H66" t="s">
        <v>35</v>
      </c>
      <c r="I66" t="s">
        <v>34</v>
      </c>
      <c r="J66" t="s">
        <v>34</v>
      </c>
      <c r="K66" t="s">
        <v>34</v>
      </c>
    </row>
    <row r="67" spans="2:11" x14ac:dyDescent="0.2">
      <c r="B67" s="3" t="s">
        <v>16</v>
      </c>
      <c r="C67" s="4" t="s">
        <v>38</v>
      </c>
      <c r="D67" s="4" t="s">
        <v>2</v>
      </c>
      <c r="E67" s="4" t="s">
        <v>3</v>
      </c>
      <c r="F67" t="s">
        <v>6</v>
      </c>
      <c r="G67" t="s">
        <v>7</v>
      </c>
      <c r="H67" t="s">
        <v>8</v>
      </c>
      <c r="I67" t="s">
        <v>10</v>
      </c>
      <c r="J67" t="s">
        <v>11</v>
      </c>
      <c r="K67" t="s">
        <v>12</v>
      </c>
    </row>
    <row r="68" spans="2:11" x14ac:dyDescent="0.2">
      <c r="B68" s="3" t="s">
        <v>32</v>
      </c>
      <c r="C68" s="4">
        <f>C3</f>
        <v>9.6256260870000006</v>
      </c>
      <c r="D68" s="4">
        <f t="shared" ref="D68:E68" si="0">D3</f>
        <v>9402</v>
      </c>
      <c r="E68" s="4">
        <f t="shared" si="0"/>
        <v>60</v>
      </c>
      <c r="F68">
        <f>C4</f>
        <v>31.313575980500001</v>
      </c>
      <c r="G68">
        <f t="shared" ref="G68:H68" si="1">D4</f>
        <v>3712</v>
      </c>
      <c r="H68">
        <f t="shared" si="1"/>
        <v>60</v>
      </c>
      <c r="I68">
        <f>C5</f>
        <v>1.398301125E-2</v>
      </c>
      <c r="J68">
        <f t="shared" ref="J68:K68" si="2">D5</f>
        <v>132</v>
      </c>
      <c r="K68">
        <f t="shared" si="2"/>
        <v>68</v>
      </c>
    </row>
    <row r="69" spans="2:11" x14ac:dyDescent="0.2">
      <c r="B69" s="3" t="s">
        <v>33</v>
      </c>
      <c r="I69">
        <f>C21</f>
        <v>0.22431397</v>
      </c>
      <c r="J69">
        <f t="shared" ref="J69:K69" si="3">D21</f>
        <v>719</v>
      </c>
      <c r="K69">
        <f t="shared" si="3"/>
        <v>350</v>
      </c>
    </row>
    <row r="91" spans="1:5" x14ac:dyDescent="0.2">
      <c r="A91" s="2" t="s">
        <v>37</v>
      </c>
      <c r="B91" s="3" t="s">
        <v>1</v>
      </c>
      <c r="C91" s="6" t="s">
        <v>38</v>
      </c>
      <c r="D91" s="4" t="s">
        <v>2</v>
      </c>
      <c r="E91" s="4" t="s">
        <v>3</v>
      </c>
    </row>
    <row r="92" spans="1:5" x14ac:dyDescent="0.2">
      <c r="B92" s="3" t="s">
        <v>21</v>
      </c>
      <c r="C92" s="6"/>
    </row>
    <row r="93" spans="1:5" x14ac:dyDescent="0.2">
      <c r="B93" s="3" t="s">
        <v>26</v>
      </c>
      <c r="C93" s="6"/>
    </row>
    <row r="94" spans="1:5" x14ac:dyDescent="0.2">
      <c r="B94" s="3" t="s">
        <v>24</v>
      </c>
      <c r="C94" s="6"/>
    </row>
    <row r="95" spans="1:5" x14ac:dyDescent="0.2">
      <c r="C95" s="6"/>
    </row>
    <row r="106" spans="1:5" x14ac:dyDescent="0.2">
      <c r="A106" s="2" t="s">
        <v>37</v>
      </c>
      <c r="B106" s="3" t="s">
        <v>1</v>
      </c>
      <c r="C106" s="6" t="s">
        <v>38</v>
      </c>
      <c r="D106" s="4" t="s">
        <v>2</v>
      </c>
      <c r="E106" s="4" t="s">
        <v>3</v>
      </c>
    </row>
    <row r="107" spans="1:5" x14ac:dyDescent="0.2">
      <c r="B107" s="3" t="s">
        <v>26</v>
      </c>
      <c r="C107" s="6"/>
    </row>
    <row r="108" spans="1:5" x14ac:dyDescent="0.2">
      <c r="B108" s="3" t="s">
        <v>24</v>
      </c>
      <c r="C108" s="6"/>
    </row>
    <row r="109" spans="1:5" x14ac:dyDescent="0.2">
      <c r="C109" s="6"/>
    </row>
    <row r="110" spans="1:5" x14ac:dyDescent="0.2">
      <c r="C110" s="6"/>
    </row>
    <row r="117" spans="3:3" x14ac:dyDescent="0.2">
      <c r="C117" s="7"/>
    </row>
    <row r="122" spans="3:3" x14ac:dyDescent="0.2">
      <c r="C122" s="6"/>
    </row>
    <row r="123" spans="3:3" x14ac:dyDescent="0.2">
      <c r="C123" s="6"/>
    </row>
    <row r="124" spans="3:3" x14ac:dyDescent="0.2">
      <c r="C124" s="6"/>
    </row>
    <row r="125" spans="3:3" x14ac:dyDescent="0.2">
      <c r="C125" s="6"/>
    </row>
    <row r="126" spans="3:3" x14ac:dyDescent="0.2">
      <c r="C126" s="6"/>
    </row>
  </sheetData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</vt:lpstr>
      <vt:lpstr>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Rodríguez Fraile</cp:lastModifiedBy>
  <dcterms:created xsi:type="dcterms:W3CDTF">2020-04-09T01:16:48Z</dcterms:created>
  <dcterms:modified xsi:type="dcterms:W3CDTF">2020-05-13T17:35:52Z</dcterms:modified>
</cp:coreProperties>
</file>