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81f003e040ba73/Documentos/"/>
    </mc:Choice>
  </mc:AlternateContent>
  <xr:revisionPtr revIDLastSave="11" documentId="13_ncr:1_{1EA68A24-345C-4775-A4A0-4D4BF5524518}" xr6:coauthVersionLast="47" xr6:coauthVersionMax="47" xr10:uidLastSave="{12B38310-9EB4-4768-A177-69C1CA634FC5}"/>
  <bookViews>
    <workbookView xWindow="-120" yWindow="-120" windowWidth="29040" windowHeight="15720" activeTab="3" xr2:uid="{00000000-000D-0000-FFFF-FFFF00000000}"/>
  </bookViews>
  <sheets>
    <sheet name="Nos" sheetId="1" r:id="rId1"/>
    <sheet name="Elementos" sheetId="2" r:id="rId2"/>
    <sheet name="Cargas_Nodais" sheetId="3" r:id="rId3"/>
    <sheet name="Apoio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E3" i="2"/>
  <c r="E4" i="2"/>
  <c r="E2" i="2"/>
  <c r="F3" i="2"/>
  <c r="F4" i="2"/>
  <c r="F2" i="2"/>
</calcChain>
</file>

<file path=xl/sharedStrings.xml><?xml version="1.0" encoding="utf-8"?>
<sst xmlns="http://schemas.openxmlformats.org/spreadsheetml/2006/main" count="25" uniqueCount="20">
  <si>
    <t>Nó</t>
  </si>
  <si>
    <t>x</t>
  </si>
  <si>
    <t>y</t>
  </si>
  <si>
    <t>A</t>
  </si>
  <si>
    <t>E</t>
  </si>
  <si>
    <t>Elemento</t>
  </si>
  <si>
    <t>Nó inicial</t>
  </si>
  <si>
    <t>Nó final</t>
  </si>
  <si>
    <t>I</t>
  </si>
  <si>
    <t>Carga distribuída w</t>
  </si>
  <si>
    <t>Carga concentrada P</t>
  </si>
  <si>
    <t>Distância a</t>
  </si>
  <si>
    <t>25*10^6</t>
  </si>
  <si>
    <t>200*10^6</t>
  </si>
  <si>
    <t>Fx</t>
  </si>
  <si>
    <t>Fy</t>
  </si>
  <si>
    <t>M</t>
  </si>
  <si>
    <t>Restrições (dx,dy,theta)</t>
  </si>
  <si>
    <t>dx,dy,theta</t>
  </si>
  <si>
    <t>dx,dy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</si>
</sst>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</v>
      </c>
      <c r="B2">
        <v>0</v>
      </c>
      <c r="C2">
        <v>0</v>
      </c>
    </row>
    <row r="3" spans="1:4" x14ac:dyDescent="0.25">
      <c r="A3">
        <v>2</v>
      </c>
      <c r="B3">
        <v>0</v>
      </c>
      <c r="C3">
        <v>4</v>
      </c>
    </row>
    <row r="4" spans="1:4" x14ac:dyDescent="0.25">
      <c r="A4">
        <v>3</v>
      </c>
      <c r="B4">
        <v>4</v>
      </c>
      <c r="C4">
        <v>0</v>
      </c>
    </row>
    <row r="5" spans="1:4" x14ac:dyDescent="0.25">
      <c r="A5">
        <v>4</v>
      </c>
      <c r="B5">
        <v>4</v>
      </c>
      <c r="C5">
        <v>4</v>
      </c>
    </row>
    <row r="6" spans="1:4" x14ac:dyDescent="0.25">
      <c r="A6">
        <v>5</v>
      </c>
      <c r="B6">
        <v>7</v>
      </c>
      <c r="C6">
        <v>0</v>
      </c>
    </row>
    <row r="12" spans="1:4" x14ac:dyDescent="0.25">
      <c r="D12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G15" sqref="G15"/>
    </sheetView>
  </sheetViews>
  <sheetFormatPr defaultRowHeight="15" x14ac:dyDescent="0.25"/>
  <cols>
    <col min="4" max="6" width="9.85546875" customWidth="1"/>
    <col min="7" max="7" width="18.5703125" bestFit="1" customWidth="1"/>
    <col min="8" max="8" width="19.7109375" bestFit="1" customWidth="1"/>
  </cols>
  <sheetData>
    <row r="1" spans="1:9" x14ac:dyDescent="0.25">
      <c r="A1" s="1" t="s">
        <v>5</v>
      </c>
      <c r="B1" s="1" t="s">
        <v>6</v>
      </c>
      <c r="C1" s="1" t="s">
        <v>7</v>
      </c>
      <c r="D1" s="1" t="s">
        <v>4</v>
      </c>
      <c r="E1" s="1" t="s">
        <v>8</v>
      </c>
      <c r="F1" s="1" t="s">
        <v>3</v>
      </c>
      <c r="G1" s="1" t="s">
        <v>9</v>
      </c>
      <c r="H1" s="1" t="s">
        <v>10</v>
      </c>
      <c r="I1" s="1" t="s">
        <v>11</v>
      </c>
    </row>
    <row r="2" spans="1:9" x14ac:dyDescent="0.25">
      <c r="A2">
        <v>1</v>
      </c>
      <c r="B2">
        <v>1</v>
      </c>
      <c r="C2">
        <v>2</v>
      </c>
      <c r="D2" t="s">
        <v>12</v>
      </c>
      <c r="E2">
        <f>(0.4*0.4^3)/12</f>
        <v>2.1333333333333339E-3</v>
      </c>
      <c r="F2">
        <f>0.4*0.4</f>
        <v>0.16000000000000003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2</v>
      </c>
      <c r="C3">
        <v>4</v>
      </c>
      <c r="D3" t="s">
        <v>12</v>
      </c>
      <c r="E3">
        <f>(0.3*0.6^3)/12</f>
        <v>5.3999999999999994E-3</v>
      </c>
      <c r="F3">
        <f>0.6*0.3</f>
        <v>0.18</v>
      </c>
      <c r="G3">
        <v>-40</v>
      </c>
      <c r="H3">
        <v>0</v>
      </c>
      <c r="I3">
        <v>0</v>
      </c>
    </row>
    <row r="4" spans="1:9" x14ac:dyDescent="0.25">
      <c r="A4">
        <v>3</v>
      </c>
      <c r="B4">
        <v>3</v>
      </c>
      <c r="C4">
        <v>4</v>
      </c>
      <c r="D4" t="s">
        <v>12</v>
      </c>
      <c r="E4">
        <f>(0.4*0.4^3)/12</f>
        <v>2.1333333333333339E-3</v>
      </c>
      <c r="F4">
        <f>0.4*0.4</f>
        <v>0.16000000000000003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4</v>
      </c>
      <c r="C5">
        <v>5</v>
      </c>
      <c r="D5" t="s">
        <v>13</v>
      </c>
      <c r="E5">
        <f>(PI()*0.02^4)/4</f>
        <v>1.2566370614359172E-7</v>
      </c>
      <c r="F5">
        <f>PI()*0.02^2</f>
        <v>1.2566370614359172E-3</v>
      </c>
      <c r="G5">
        <v>0</v>
      </c>
      <c r="H5">
        <v>0</v>
      </c>
      <c r="I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E23" sqref="E23"/>
    </sheetView>
  </sheetViews>
  <sheetFormatPr defaultRowHeight="1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16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-20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12" spans="1:4" x14ac:dyDescent="0.25">
      <c r="B12" s="2"/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>
      <selection activeCell="H26" sqref="H26"/>
    </sheetView>
  </sheetViews>
  <sheetFormatPr defaultRowHeight="15" x14ac:dyDescent="0.25"/>
  <cols>
    <col min="2" max="2" width="35.5703125" customWidth="1"/>
  </cols>
  <sheetData>
    <row r="1" spans="1:2" x14ac:dyDescent="0.25">
      <c r="A1" s="1" t="s">
        <v>0</v>
      </c>
      <c r="B1" s="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</row>
    <row r="6" spans="1:2" x14ac:dyDescent="0.25">
      <c r="A6">
        <v>5</v>
      </c>
      <c r="B6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Elementos</vt:lpstr>
      <vt:lpstr>Cargas_Nodais</vt:lpstr>
      <vt:lpstr>Apoios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Felipe Freitas</cp:lastModifiedBy>
  <cp:revision/>
  <dcterms:created xsi:type="dcterms:W3CDTF">2024-12-05T19:30:09Z</dcterms:created>
  <dcterms:modified xsi:type="dcterms:W3CDTF">2024-12-08T22:34:43Z</dcterms:modified>
  <cp:category/>
  <cp:contentStatus/>
</cp:coreProperties>
</file>