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dro\Desktop\"/>
    </mc:Choice>
  </mc:AlternateContent>
  <xr:revisionPtr revIDLastSave="0" documentId="13_ncr:1_{8CD2A655-231A-4D50-9F9A-4D9FEDF0A4B0}" xr6:coauthVersionLast="46" xr6:coauthVersionMax="46" xr10:uidLastSave="{00000000-0000-0000-0000-000000000000}"/>
  <bookViews>
    <workbookView xWindow="-108" yWindow="-108" windowWidth="23256" windowHeight="13176" xr2:uid="{7F485416-F745-4CFF-921B-E5F2D2F35D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G4" i="1"/>
  <c r="G5" i="1"/>
  <c r="G6" i="1"/>
  <c r="G7" i="1"/>
  <c r="G8" i="1"/>
  <c r="G9" i="1"/>
  <c r="G10" i="1"/>
  <c r="G11" i="1"/>
  <c r="G12" i="1"/>
  <c r="G13" i="1"/>
  <c r="G14" i="1"/>
  <c r="G15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3" i="1"/>
</calcChain>
</file>

<file path=xl/sharedStrings.xml><?xml version="1.0" encoding="utf-8"?>
<sst xmlns="http://schemas.openxmlformats.org/spreadsheetml/2006/main" count="47" uniqueCount="43">
  <si>
    <t>Componente</t>
  </si>
  <si>
    <t>Tubo CFRP</t>
  </si>
  <si>
    <t>Precio</t>
  </si>
  <si>
    <t>Link</t>
  </si>
  <si>
    <t>Unidades</t>
  </si>
  <si>
    <t>Descripcion</t>
  </si>
  <si>
    <t>Motor</t>
  </si>
  <si>
    <t>GM5208-12</t>
  </si>
  <si>
    <t>Motor + Enc.</t>
  </si>
  <si>
    <t xml:space="preserve">https://shop.iflight-rc.com/index.php?route=product/product&amp;product_id=248&amp;search=gm5208 </t>
  </si>
  <si>
    <t>https://www.amazon.es/SMALLRIG-Trinquete-Abrazadera-Liberaci%C3%B3n-Plataforma/dp/B072QL79R6/ref=sr_1_23?__mk_es_ES=%C3%85M%C3%85%C5%BD%C3%95%C3%91&amp;dchild=1&amp;keywords=tornillo+camara&amp;qid=1611937937&amp;sr=8-23</t>
  </si>
  <si>
    <t xml:space="preserve">https://www.amazon.es/SODIAL-MPU-6050-giroscopio-Acelerometro-Arduino/dp/B00K67X810/ref=sr_1_13?__mk_es_ES=%C3%85M%C3%85%C5%BD%C3%95%C3%91&amp;crid=2MV2JH76I6RR6&amp;dchild=1 </t>
  </si>
  <si>
    <t>MPU-6050</t>
  </si>
  <si>
    <t>Batería</t>
  </si>
  <si>
    <t xml:space="preserve">https://hobbyking.com/es_es/flycolor-x-cross-60a-bl-32-4in1-esc.html?queryID=&amp;objectID=85301&amp;indexName=hbk_live_magento_es_es_products </t>
  </si>
  <si>
    <t>Total</t>
  </si>
  <si>
    <t>Subtotal</t>
  </si>
  <si>
    <t>Placa</t>
  </si>
  <si>
    <t>Conectores</t>
  </si>
  <si>
    <t>Cables</t>
  </si>
  <si>
    <t xml:space="preserve">https://shop.iflight-rc.com/index.php?route=product/product&amp;product_id=279&amp;search=GM5208-12 </t>
  </si>
  <si>
    <t xml:space="preserve">https://hobbyking.com/es_es/rhino-2200mah-4s-50c-lipo-battery-pack-w-xt60.html?queryID=&amp;objectID=83954&amp;indexName=hbk_live_magento_es_es_products </t>
  </si>
  <si>
    <t>4S 2,2AH 50C</t>
  </si>
  <si>
    <t>4S 1,4AH 65C</t>
  </si>
  <si>
    <t>ESC Single</t>
  </si>
  <si>
    <t xml:space="preserve">https://hobbyking.com/es_es/flycolor-x-cross-bl-32-35a-brushless-esc.html?queryID=&amp;objectID=80893&amp;indexName=hbk_live_magento_es_es_products </t>
  </si>
  <si>
    <t>ESC Núcleo</t>
  </si>
  <si>
    <t xml:space="preserve">https://hobbyking.com/es_es/turnigy-1400mah-4s-65c-lipo-pack-w-xt60.html?queryID=&amp;objectID=78391&amp;indexName=hbk_live_magento_es_es_products </t>
  </si>
  <si>
    <t xml:space="preserve">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_ </t>
  </si>
  <si>
    <t xml:space="preserve">https://www.amazon.es/Conectores-bater%C3%ADa-Battery-Vehicle-Hembra/dp/B074RGT76J/ref=sr_1_13?__mk_es_ES=%C3%85M%C3%85%C5%BD%C3%95%C3%91&amp;dchild=1&amp;keywords=xt30&amp;qid=1611991439&amp;sr=8-13 </t>
  </si>
  <si>
    <t xml:space="preserve">https://www.amazon.es/silicona-calibre-impedancia-flexible-Bater%C3%ADa/dp/B07CZ9TM79/ref=sr_1_9?dchild=1&amp;keywords=cable+14+awg&amp;qid=1611991566&amp;quartzVehicle=93-1815&amp;replacementKeywords=cable+awg&amp;sr=8-9 </t>
  </si>
  <si>
    <t>XT40</t>
  </si>
  <si>
    <t>14AWG</t>
  </si>
  <si>
    <t>3-6S 40A</t>
  </si>
  <si>
    <t>3-6S 60A x4</t>
  </si>
  <si>
    <t>STM32L4</t>
  </si>
  <si>
    <t xml:space="preserve">https://es.rs-online.com/web/p/kits-de-desarrollo-de-microcontroladores/1438574/ </t>
  </si>
  <si>
    <t>Stock</t>
  </si>
  <si>
    <t>Buy</t>
  </si>
  <si>
    <t>Coste</t>
  </si>
  <si>
    <t>Tornillos C</t>
  </si>
  <si>
    <t>22/20</t>
  </si>
  <si>
    <t>6 Axis G+A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</si>
</sst>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1" applyAlignment="1">
      <alignment horizontal="fill"/>
    </xf>
    <xf numFmtId="0" fontId="0" fillId="0" borderId="0" xfId="0" applyAlignment="1">
      <alignment horizontal="fill"/>
    </xf>
    <xf numFmtId="0" fontId="0" fillId="0" borderId="0" xfId="0" applyAlignment="1"/>
    <xf numFmtId="16" fontId="0" fillId="0" borderId="0" xfId="0" applyNumberFormat="1" applyAlignment="1">
      <alignment horizontal="center" vertical="center"/>
    </xf>
    <xf numFmtId="0" fontId="0" fillId="2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es/silicona-calibre-impedancia-flexible-Bater%C3%ADa/dp/B07CZ9TM79/ref=sr_1_9?dchild=1&amp;keywords=cable+14+awg&amp;qid=1611991566&amp;quartzVehicle=93-1815&amp;replacementKeywords=cable+awg&amp;sr=8-9" TargetMode="External"/><Relationship Id="rId13" Type="http://schemas.openxmlformats.org/officeDocument/2006/relationships/hyperlink" Target="https://es.rs-online.com/web/p/kits-de-desarrollo-de-microcontroladores/1438574/" TargetMode="External"/><Relationship Id="rId3" Type="http://schemas.openxmlformats.org/officeDocument/2006/relationships/hyperlink" Target="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_" TargetMode="External"/><Relationship Id="rId7" Type="http://schemas.openxmlformats.org/officeDocument/2006/relationships/hyperlink" Target="https://hobbyking.com/es_es/flycolor-x-cross-bl-32-35a-brushless-esc.html?queryID=&amp;objectID=80893&amp;indexName=hbk_live_magento_es_es_products" TargetMode="External"/><Relationship Id="rId12" Type="http://schemas.openxmlformats.org/officeDocument/2006/relationships/hyperlink" Target="https://hobbyking.com/es_es/turnigy-1400mah-4s-65c-lipo-pack-w-xt60.html?queryID=&amp;objectID=78391&amp;indexName=hbk_live_magento_es_es_products" TargetMode="External"/><Relationship Id="rId2" Type="http://schemas.openxmlformats.org/officeDocument/2006/relationships/hyperlink" Target="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_" TargetMode="External"/><Relationship Id="rId1" Type="http://schemas.openxmlformats.org/officeDocument/2006/relationships/hyperlink" Target="https://shop.iflight-rc.com/index.php?route=product/product&amp;product_id=248&amp;search=gm5208" TargetMode="External"/><Relationship Id="rId6" Type="http://schemas.openxmlformats.org/officeDocument/2006/relationships/hyperlink" Target="https://hobbyking.com/es_es/flycolor-x-cross-60a-bl-32-4in1-esc.html?queryID=&amp;objectID=85301&amp;indexName=hbk_live_magento_es_es_products" TargetMode="External"/><Relationship Id="rId11" Type="http://schemas.openxmlformats.org/officeDocument/2006/relationships/hyperlink" Target="https://hobbyking.com/es_es/rhino-2200mah-4s-50c-lipo-battery-pack-w-xt60.html?queryID=&amp;objectID=83954&amp;indexName=hbk_live_magento_es_es_products" TargetMode="External"/><Relationship Id="rId5" Type="http://schemas.openxmlformats.org/officeDocument/2006/relationships/hyperlink" Target="https://www.amazon.es/SODIAL-MPU-6050-giroscopio-Acelerometro-Arduino/dp/B00K67X810/ref=sr_1_13?__mk_es_ES=%C3%85M%C3%85%C5%BD%C3%95%C3%91&amp;crid=2MV2JH76I6RR6&amp;dchild=1" TargetMode="External"/><Relationship Id="rId10" Type="http://schemas.openxmlformats.org/officeDocument/2006/relationships/hyperlink" Target="https://shop.iflight-rc.com/index.php?route=product/product&amp;product_id=279&amp;search=GM5208-12" TargetMode="External"/><Relationship Id="rId4" Type="http://schemas.openxmlformats.org/officeDocument/2006/relationships/hyperlink" Target="https://www.amazon.es/SMALLRIG-Trinquete-Abrazadera-Liberaci%C3%B3n-Plataforma/dp/B072QL79R6/ref=sr_1_23?__mk_es_ES=%C3%85M%C3%85%C5%BD%C3%95%C3%91&amp;dchild=1&amp;keywords=tornillo+camara&amp;qid=1611937937&amp;sr=8-23" TargetMode="External"/><Relationship Id="rId9" Type="http://schemas.openxmlformats.org/officeDocument/2006/relationships/hyperlink" Target="https://www.amazon.es/Conectores-bater%C3%ADa-Battery-Vehicle-Hembra/dp/B074RGT76J/ref=sr_1_13?__mk_es_ES=%C3%85M%C3%85%C5%BD%C3%95%C3%91&amp;dchild=1&amp;keywords=xt30&amp;qid=1611991439&amp;sr=8-13" TargetMode="External"/><Relationship Id="rId1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6C690-96F2-4CB3-9D45-3EBAEC95C49D}">
  <dimension ref="B1:J20"/>
  <sheetViews>
    <sheetView tabSelected="1" workbookViewId="0">
      <selection activeCell="B2" sqref="B2"/>
    </sheetView>
  </sheetViews>
  <sheetFormatPr defaultRowHeight="14.4" x14ac:dyDescent="0.3"/>
  <cols>
    <col min="2" max="2" width="11.5546875" bestFit="1" customWidth="1"/>
    <col min="3" max="3" width="11.5546875" customWidth="1"/>
    <col min="10" max="10" width="8.88671875" style="3"/>
  </cols>
  <sheetData>
    <row r="1" spans="2:10" x14ac:dyDescent="0.3">
      <c r="J1" s="4"/>
    </row>
    <row r="2" spans="2:10" x14ac:dyDescent="0.3">
      <c r="B2" s="1" t="s">
        <v>0</v>
      </c>
      <c r="C2" s="1" t="s">
        <v>5</v>
      </c>
      <c r="D2" s="1" t="s">
        <v>2</v>
      </c>
      <c r="E2" s="1" t="s">
        <v>4</v>
      </c>
      <c r="F2" s="1" t="s">
        <v>39</v>
      </c>
      <c r="G2" s="1" t="s">
        <v>16</v>
      </c>
      <c r="H2" s="1" t="s">
        <v>38</v>
      </c>
      <c r="I2" s="1" t="s">
        <v>37</v>
      </c>
      <c r="J2" s="1" t="s">
        <v>3</v>
      </c>
    </row>
    <row r="3" spans="2:10" x14ac:dyDescent="0.3">
      <c r="B3" s="1" t="s">
        <v>1</v>
      </c>
      <c r="C3" s="1" t="s">
        <v>41</v>
      </c>
      <c r="D3">
        <v>10.14</v>
      </c>
      <c r="E3">
        <v>1</v>
      </c>
      <c r="F3">
        <f>D3*E3</f>
        <v>10.14</v>
      </c>
      <c r="G3" s="6">
        <f>D3*E3*H3</f>
        <v>10.14</v>
      </c>
      <c r="H3">
        <v>1</v>
      </c>
      <c r="I3">
        <v>1</v>
      </c>
      <c r="J3" s="2" t="s">
        <v>28</v>
      </c>
    </row>
    <row r="4" spans="2:10" x14ac:dyDescent="0.3">
      <c r="B4" s="1" t="s">
        <v>1</v>
      </c>
      <c r="C4" s="5">
        <v>44418</v>
      </c>
      <c r="D4">
        <v>4.7300000000000004</v>
      </c>
      <c r="E4">
        <v>1</v>
      </c>
      <c r="F4">
        <f t="shared" ref="F4:F15" si="0">D4*E4</f>
        <v>4.7300000000000004</v>
      </c>
      <c r="G4" s="6">
        <f t="shared" ref="G4:G15" si="1">D4*E4*H4</f>
        <v>4.7300000000000004</v>
      </c>
      <c r="H4">
        <v>1</v>
      </c>
      <c r="I4">
        <v>1</v>
      </c>
      <c r="J4" s="2" t="s">
        <v>28</v>
      </c>
    </row>
    <row r="5" spans="2:10" x14ac:dyDescent="0.3">
      <c r="B5" s="1" t="s">
        <v>7</v>
      </c>
      <c r="C5" s="1" t="s">
        <v>6</v>
      </c>
      <c r="D5">
        <v>39.9</v>
      </c>
      <c r="E5">
        <v>3</v>
      </c>
      <c r="F5">
        <f t="shared" si="0"/>
        <v>119.69999999999999</v>
      </c>
      <c r="G5" s="6">
        <f t="shared" si="1"/>
        <v>0</v>
      </c>
      <c r="H5">
        <v>0</v>
      </c>
      <c r="I5">
        <v>1</v>
      </c>
      <c r="J5" s="2" t="s">
        <v>20</v>
      </c>
    </row>
    <row r="6" spans="2:10" x14ac:dyDescent="0.3">
      <c r="B6" s="1" t="s">
        <v>7</v>
      </c>
      <c r="C6" s="1" t="s">
        <v>8</v>
      </c>
      <c r="D6">
        <v>59.9</v>
      </c>
      <c r="E6">
        <v>3</v>
      </c>
      <c r="F6">
        <f t="shared" si="0"/>
        <v>179.7</v>
      </c>
      <c r="G6" s="6">
        <f t="shared" si="1"/>
        <v>179.7</v>
      </c>
      <c r="H6">
        <v>1</v>
      </c>
      <c r="I6">
        <v>1</v>
      </c>
      <c r="J6" s="2" t="s">
        <v>9</v>
      </c>
    </row>
    <row r="7" spans="2:10" x14ac:dyDescent="0.3">
      <c r="B7" s="1" t="s">
        <v>40</v>
      </c>
      <c r="C7" s="1"/>
      <c r="D7">
        <v>10.82</v>
      </c>
      <c r="E7">
        <v>1</v>
      </c>
      <c r="F7">
        <f t="shared" si="0"/>
        <v>10.82</v>
      </c>
      <c r="G7" s="6">
        <f t="shared" si="1"/>
        <v>0</v>
      </c>
      <c r="H7">
        <v>0</v>
      </c>
      <c r="I7">
        <v>1</v>
      </c>
      <c r="J7" s="2" t="s">
        <v>10</v>
      </c>
    </row>
    <row r="8" spans="2:10" x14ac:dyDescent="0.3">
      <c r="B8" s="1" t="s">
        <v>12</v>
      </c>
      <c r="C8" s="1" t="s">
        <v>42</v>
      </c>
      <c r="D8">
        <v>3.55</v>
      </c>
      <c r="E8">
        <v>1</v>
      </c>
      <c r="F8">
        <f t="shared" si="0"/>
        <v>3.55</v>
      </c>
      <c r="G8" s="6">
        <f t="shared" si="1"/>
        <v>3.55</v>
      </c>
      <c r="H8">
        <v>1</v>
      </c>
      <c r="I8">
        <v>1</v>
      </c>
      <c r="J8" s="2" t="s">
        <v>11</v>
      </c>
    </row>
    <row r="9" spans="2:10" x14ac:dyDescent="0.3">
      <c r="B9" s="1" t="s">
        <v>26</v>
      </c>
      <c r="C9" s="1" t="s">
        <v>34</v>
      </c>
      <c r="D9">
        <v>55.89</v>
      </c>
      <c r="E9">
        <v>1</v>
      </c>
      <c r="F9">
        <f t="shared" si="0"/>
        <v>55.89</v>
      </c>
      <c r="G9" s="6">
        <f t="shared" si="1"/>
        <v>0</v>
      </c>
      <c r="H9">
        <v>0</v>
      </c>
      <c r="I9">
        <v>1</v>
      </c>
      <c r="J9" s="2" t="s">
        <v>14</v>
      </c>
    </row>
    <row r="10" spans="2:10" x14ac:dyDescent="0.3">
      <c r="B10" s="1" t="s">
        <v>17</v>
      </c>
      <c r="C10" s="1" t="s">
        <v>35</v>
      </c>
      <c r="D10">
        <v>11.23</v>
      </c>
      <c r="E10">
        <v>1</v>
      </c>
      <c r="F10">
        <f t="shared" si="0"/>
        <v>11.23</v>
      </c>
      <c r="G10" s="6">
        <f t="shared" si="1"/>
        <v>0</v>
      </c>
      <c r="H10">
        <v>0</v>
      </c>
      <c r="I10">
        <v>1</v>
      </c>
      <c r="J10" s="2" t="s">
        <v>36</v>
      </c>
    </row>
    <row r="11" spans="2:10" x14ac:dyDescent="0.3">
      <c r="B11" s="1" t="s">
        <v>24</v>
      </c>
      <c r="C11" s="1" t="s">
        <v>33</v>
      </c>
      <c r="D11">
        <v>9.86</v>
      </c>
      <c r="E11">
        <v>3</v>
      </c>
      <c r="F11">
        <f t="shared" si="0"/>
        <v>29.58</v>
      </c>
      <c r="G11" s="6">
        <f t="shared" si="1"/>
        <v>29.58</v>
      </c>
      <c r="H11">
        <v>1</v>
      </c>
      <c r="I11">
        <v>1</v>
      </c>
      <c r="J11" s="2" t="s">
        <v>25</v>
      </c>
    </row>
    <row r="12" spans="2:10" x14ac:dyDescent="0.3">
      <c r="B12" s="1" t="s">
        <v>18</v>
      </c>
      <c r="C12" s="1" t="s">
        <v>31</v>
      </c>
      <c r="D12">
        <v>5.99</v>
      </c>
      <c r="E12">
        <v>1</v>
      </c>
      <c r="F12">
        <f t="shared" si="0"/>
        <v>5.99</v>
      </c>
      <c r="G12" s="6">
        <f t="shared" si="1"/>
        <v>5.99</v>
      </c>
      <c r="H12">
        <v>1</v>
      </c>
      <c r="I12">
        <v>1</v>
      </c>
      <c r="J12" s="2" t="s">
        <v>29</v>
      </c>
    </row>
    <row r="13" spans="2:10" x14ac:dyDescent="0.3">
      <c r="B13" s="1" t="s">
        <v>19</v>
      </c>
      <c r="C13" s="1" t="s">
        <v>32</v>
      </c>
      <c r="D13">
        <v>6.99</v>
      </c>
      <c r="E13">
        <v>1</v>
      </c>
      <c r="F13">
        <f t="shared" si="0"/>
        <v>6.99</v>
      </c>
      <c r="G13" s="6">
        <f t="shared" si="1"/>
        <v>6.99</v>
      </c>
      <c r="H13">
        <v>1</v>
      </c>
      <c r="I13">
        <v>1</v>
      </c>
      <c r="J13" s="2" t="s">
        <v>30</v>
      </c>
    </row>
    <row r="14" spans="2:10" x14ac:dyDescent="0.3">
      <c r="B14" s="1" t="s">
        <v>13</v>
      </c>
      <c r="C14" s="1" t="s">
        <v>22</v>
      </c>
      <c r="D14">
        <v>16.2</v>
      </c>
      <c r="E14">
        <v>1</v>
      </c>
      <c r="F14">
        <f t="shared" si="0"/>
        <v>16.2</v>
      </c>
      <c r="G14" s="6">
        <f t="shared" si="1"/>
        <v>0</v>
      </c>
      <c r="H14">
        <v>0</v>
      </c>
      <c r="I14">
        <v>1</v>
      </c>
      <c r="J14" s="2" t="s">
        <v>21</v>
      </c>
    </row>
    <row r="15" spans="2:10" x14ac:dyDescent="0.3">
      <c r="B15" s="1" t="s">
        <v>13</v>
      </c>
      <c r="C15" s="1" t="s">
        <v>23</v>
      </c>
      <c r="D15">
        <v>12.68</v>
      </c>
      <c r="E15">
        <v>1</v>
      </c>
      <c r="F15">
        <f t="shared" si="0"/>
        <v>12.68</v>
      </c>
      <c r="G15" s="6">
        <f t="shared" si="1"/>
        <v>12.68</v>
      </c>
      <c r="H15">
        <v>1</v>
      </c>
      <c r="I15">
        <v>1</v>
      </c>
      <c r="J15" s="2" t="s">
        <v>27</v>
      </c>
    </row>
    <row r="20" spans="2:7" x14ac:dyDescent="0.3">
      <c r="B20" s="1" t="s">
        <v>15</v>
      </c>
      <c r="F20">
        <f>SUM(F3:F15)</f>
        <v>467.2</v>
      </c>
      <c r="G20" s="6">
        <f>SUM(G3:G15)</f>
        <v>253.36</v>
      </c>
    </row>
  </sheetData>
  <hyperlinks>
    <hyperlink ref="J6" r:id="rId1" xr:uid="{20E3224D-9CF9-4E79-8B03-7D6C44C8DE97}"/>
    <hyperlink ref="J4" r:id="rId2" display="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_ " xr:uid="{71D3D892-8560-47BC-AF0A-3C33B2A6768E}"/>
    <hyperlink ref="J3" r:id="rId3" display="https://es.aliexpress.com/item/4000377761158.html?spm=a2g0o.productlist.0.0.6e7b4599KGsGUD&amp;algo_pvid=8b0315f2-f4e2-4527-9721-45ab9b10e37e&amp;algo_expid=8b0315f2-f4e2-4527-9721-45ab9b10e37e-17&amp;btsid=2100bdec16119909206976166e8d76&amp;ws_ab_test=searchweb0_0,searchweb201602_,searchweb201603_ " xr:uid="{E0F9A073-23BA-43DA-8960-5D0E6EE0BEE6}"/>
    <hyperlink ref="J7" r:id="rId4" xr:uid="{52B8AEF1-64BB-4EAC-B859-92457DF49A0E}"/>
    <hyperlink ref="J8" r:id="rId5" xr:uid="{9A53A2E7-0F47-4907-A5DE-90E60D171676}"/>
    <hyperlink ref="J9" r:id="rId6" xr:uid="{A32438C8-E84F-4969-ABDF-A9618EE6026A}"/>
    <hyperlink ref="J11" r:id="rId7" xr:uid="{80F4C128-F697-4CDD-9725-D9B8E15C6E5A}"/>
    <hyperlink ref="J13" r:id="rId8" xr:uid="{8058F379-F250-4A2A-ABBE-8DA560718713}"/>
    <hyperlink ref="J12" r:id="rId9" xr:uid="{6253E2DD-2EB4-4F33-8BD3-69F5E7C4FBCF}"/>
    <hyperlink ref="J5" r:id="rId10" xr:uid="{F58DBFD3-1513-409B-AFC5-4C37CD32AABD}"/>
    <hyperlink ref="J14" r:id="rId11" xr:uid="{F7E218FC-E3CC-4E0A-8612-EC2040FACBE9}"/>
    <hyperlink ref="J15" r:id="rId12" xr:uid="{578B9560-F7BD-46F3-A15D-686802936266}"/>
    <hyperlink ref="J10" r:id="rId13" xr:uid="{71884FCB-2D84-4E8D-8AB6-034E6BE3261B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Vázquez</dc:creator>
  <cp:lastModifiedBy>Pedro Vázquez</cp:lastModifiedBy>
  <dcterms:created xsi:type="dcterms:W3CDTF">2021-01-29T16:03:05Z</dcterms:created>
  <dcterms:modified xsi:type="dcterms:W3CDTF">2021-01-30T08:08:44Z</dcterms:modified>
</cp:coreProperties>
</file>