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upuesto" sheetId="1" state="visible" r:id="rId2"/>
    <sheet name="Tiemp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<sst xmlns="http://schemas.openxmlformats.org/spreadsheetml/2006/main" count="114" uniqueCount="97">
  <si>
    <t xml:space="preserve">Componente</t>
  </si>
  <si>
    <t xml:space="preserve">Descripción</t>
  </si>
  <si>
    <t xml:space="preserve">Precio</t>
  </si>
  <si>
    <t xml:space="preserve">Unidades</t>
  </si>
  <si>
    <t xml:space="preserve">Subtotal</t>
  </si>
  <si>
    <t xml:space="preserve">State</t>
  </si>
  <si>
    <t xml:space="preserve">Link</t>
  </si>
  <si>
    <t xml:space="preserve">Tubo CFRP</t>
  </si>
  <si>
    <t xml:space="preserve">22/20x1000 Fibra</t>
  </si>
  <si>
    <t xml:space="preserve">https://www.clipcarbono.com/es/home/120-tubo-de-fibra-de-carbono-malla-vista-22mm-o-exterior-20mm-o-interior-1000mm-.html </t>
  </si>
  <si>
    <t xml:space="preserve">Tubo Fibra</t>
  </si>
  <si>
    <t xml:space="preserve">https://es.aliexpress.com/item/4000345830932.html?spm=a2g0o.productlist.0.0.4d54196fy4jHGV&amp;algo_pvid=fe16943d-c7d8-4110-ab70-9cf0598009d3&amp;algo_expid=fe16943d-c7d8-4110-ab70-9cf0598009d3-17&amp;btsid=2100bdde16119481327955811e65fe&amp;ws_ab_test=searchweb0_0,searchweb201602_,searchweb201603_ </t>
  </si>
  <si>
    <t xml:space="preserve">22/20x500 Fibra x2</t>
  </si>
  <si>
    <t xml:space="preserve">https://es.aliexpress.com/item/4000377761158.html?spm=a2g0o.productlist.0.0.6e7b4599KGsGUD&amp;algo_pvid=8b0315f2-f4e2-4527-9721-45ab9b10e37e&amp;algo_expid=8b0315f2-f4e2-4527-9721-45ab9b10e37e-17&amp;btsid=2100bdec16119909206976166e8d76&amp;ws_ab_test=searchweb0_0,searchweb201602_,searchweb201603_ </t>
  </si>
  <si>
    <t xml:space="preserve">10/8x500 Fibra x2</t>
  </si>
  <si>
    <t xml:space="preserve">Hex. CFRP</t>
  </si>
  <si>
    <t xml:space="preserve">Hex 15/13</t>
  </si>
  <si>
    <t xml:space="preserve">https://www.clipcarbono.com/es/192-tubos-hexagonales-de-fibra-de-carbono-kevlar-vidrio </t>
  </si>
  <si>
    <t xml:space="preserve">Tubo 10/8</t>
  </si>
  <si>
    <t xml:space="preserve">https://www.clipcarbono.com/es/home/126-tubo-de-fibra-de-carbono-malla-vista-10mm-o-exterior-8mm-o-interior-1000mm-.html </t>
  </si>
  <si>
    <t xml:space="preserve">GM5208-24</t>
  </si>
  <si>
    <t xml:space="preserve">Motor</t>
  </si>
  <si>
    <t xml:space="preserve">https://shop.iflight-rc.com/index.php?route=product/product&amp;product_id=1347&amp;search=gm5208 </t>
  </si>
  <si>
    <t xml:space="preserve">GM5208-12</t>
  </si>
  <si>
    <t xml:space="preserve">https://shop.iflight-rc.com/index.php?route=product/product&amp;product_id=279&amp;search=GM5208-12 </t>
  </si>
  <si>
    <t xml:space="preserve">Motor + Enc.</t>
  </si>
  <si>
    <t xml:space="preserve">https://shop.iflight-rc.com/index.php?route=product/product&amp;product_id=248&amp;search=gm5208 </t>
  </si>
  <si>
    <t xml:space="preserve">Tornillos cam</t>
  </si>
  <si>
    <t xml:space="preserve">Tornillo estándar para cámaras</t>
  </si>
  <si>
    <t xml:space="preserve">https://www.amazon.es/SMALLRIG-Trinquete-Abrazadera-Liberaci%C3%B3n-Plataforma/dp/B072QL79R6/ref=sr_1_23?__mk_es_ES=%C3%85M%C3%85%C5%BD%C3%95%C3%91&amp;dchild=1&amp;keywords=tornillo+camara&amp;qid=1611937937&amp;sr=8-23</t>
  </si>
  <si>
    <t xml:space="preserve">MPU-6050</t>
  </si>
  <si>
    <t xml:space="preserve">Acelerometro</t>
  </si>
  <si>
    <t xml:space="preserve">https://www.amazon.es/SODIAL-MPU-6050-giroscopio-Acelerometro-Arduino/dp/B00K67X810/ref=sr_1_13?__mk_es_ES=%C3%85M%C3%85%C5%BD%C3%95%C3%91&amp;crid=2MV2JH76I6RR6&amp;dchild=1 </t>
  </si>
  <si>
    <t xml:space="preserve">Batería</t>
  </si>
  <si>
    <t xml:space="preserve">6S 22,2V 1AHh</t>
  </si>
  <si>
    <t xml:space="preserve">https://www.amazon.es/OVONIC-Quadcopter-Helic%C3%B3ptero-Aeroplano-Multi-Motor/dp/B07LFV77XJ/ref=sr_1_5?__mk_es_ES=%C3%85M%C3%85%C5%BD%C3%95%C3%91&amp;dchild=1&amp;keywords=lipo+ </t>
  </si>
  <si>
    <t xml:space="preserve">Batería Cheapo</t>
  </si>
  <si>
    <t xml:space="preserve">4S 1300mAh</t>
  </si>
  <si>
    <t xml:space="preserve">https://www.amazon.es/Gens-ace-Tattu-14-8-cuadric%C3%B3pteros/dp/B016Q3QRQ0/ref=sr_1_10?__mk_es_ES=%C3%85M%C3%85%C5%BD%C3%95%C3%91&amp;dchild=1&amp;keywords=4s+lipo&amp;qid=1611942966&amp;sr=https://www.amazon.es/Gens-ace-Tattu-14-8-cuadric%C3%B3pteros/dp/B016Q3QRQ0/ref=sr_1_10?__mk_es_ES=%C3%85M%C3%85%C5%BD%C3%95%C3%91&amp;dchild=1&amp;keywords=4s+lipo&amp;qid=1611942966</t>
  </si>
  <si>
    <t xml:space="preserve">4S 2,2AH 50C</t>
  </si>
  <si>
    <t xml:space="preserve">https://hobbyking.com/es_es/rhino-2200mah-4s-50c-lipo-battery-pack-w-xt60.html?queryID=&amp;objectID=83954&amp;indexName=hbk_live_magento_es_es_products </t>
  </si>
  <si>
    <t xml:space="preserve">4S 1,4AH 65C</t>
  </si>
  <si>
    <t xml:space="preserve">https://hobbyking.com/es_es/turnigy-1400mah-4s-65c-lipo-pack-w-xt60.html?queryID=&amp;objectID=78391&amp;indexName=hbk_live_magento_es_es_products </t>
  </si>
  <si>
    <t xml:space="preserve">ESC</t>
  </si>
  <si>
    <t xml:space="preserve">BL-32, controlador cuádruple</t>
  </si>
  <si>
    <t xml:space="preserve">https://hobbyking.com/es_es/flycolor-x-cross-60a-bl-32-4in1-esc.html?queryID=&amp;objectID=85301&amp;indexName=hbk_live_magento_es_es_products </t>
  </si>
  <si>
    <t xml:space="preserve">Placa</t>
  </si>
  <si>
    <t xml:space="preserve">STM32</t>
  </si>
  <si>
    <t xml:space="preserve">https://es.rs-online.com/web/p/kits-de-desarrollo-de-microcontroladores/1438574/ </t>
  </si>
  <si>
    <t xml:space="preserve">ESC Cheapo</t>
  </si>
  <si>
    <t xml:space="preserve">https://hobbyking.com/es_es/turnigy-multistar-blheli-32-arm-32bit-21a-2g-race-spec-esc-2-4s-opto.html?queryID=&amp;objectID=72081&amp;indexName=hbk_live_magento_es_es_products </t>
  </si>
  <si>
    <t xml:space="preserve">ESC Good</t>
  </si>
  <si>
    <t xml:space="preserve">3-6S 40A Software guay</t>
  </si>
  <si>
    <t xml:space="preserve">https://hobbyking.com/es_es/flycolor-x-cross-bl-32-35a-brushless-esc.html?queryID=&amp;objectID=80893&amp;indexName=hbk_live_magento_es_es_products </t>
  </si>
  <si>
    <t xml:space="preserve">Conectores</t>
  </si>
  <si>
    <t xml:space="preserve">Conectores batería</t>
  </si>
  <si>
    <t xml:space="preserve">https://www.amazon.es/LHI-Female-Bullet-Connectors-Battery/dp/B01L0Z2650/ref=sr_1_3?__mk_es_ES=%C3%85M%C3%85%C5%BD%C3%95%C3%91&amp;dchild=1&amp;keywords=lipo%2Bsplitter&amp;qid=1611943143&amp;sr=8-3&amp;th=1</t>
  </si>
  <si>
    <t xml:space="preserve">Cables</t>
  </si>
  <si>
    <t xml:space="preserve">Cables batería</t>
  </si>
  <si>
    <t xml:space="preserve">https://www.amazon.es/Gauge-Silicone-Meters-Flexible-Impedance/dp/B074QR9DT9/ref=pd_bxgy_img_2/258-5448301-4789239?_encoding=UTF8&amp;pd_rd_i=B074QR9DT9&amp;pd_rd_r=eda5414d-c753-42ec-9422-b3032fd88a37&amp;pd_rd_w=50eb2&amp;pd_rd_wg=1Y11u&amp;pf_rd_p=12d945b9-5148-4c92-8c2a-6d4b36ee4de4&amp;pf_rd_r=P55QG6H40W4QGHA5990D&amp;psc=1&amp;refRID=P55QG6H40W4QGHA5990D </t>
  </si>
  <si>
    <t xml:space="preserve">Empuñaduras T.1</t>
  </si>
  <si>
    <t xml:space="preserve">De silicona</t>
  </si>
  <si>
    <t xml:space="preserve">https://www.amazon.es/Morza-Bicicleta-apretones-Silicona-Ciclismo/dp/B07K6G3YJR/ref=pd_vtp_6?pd_rd_w=AdT9S&amp;pf_rd_p=65d54441-1dc5-42a2-9761-85df6c7c0ac3&amp;pf_rd_r=30503PZ4YPSCQCRX4RRP&amp;pd_rd_r=cd254a13-d80c-4742-956f-8ae3de224d41&amp;pd_rd_wg=6yIIx&amp;pd_rd_i=B07K6G3YJR&amp;psc=1 </t>
  </si>
  <si>
    <t xml:space="preserve">Empuñaduras T.2</t>
  </si>
  <si>
    <t xml:space="preserve">Tachonadas</t>
  </si>
  <si>
    <t xml:space="preserve">https://www.amazon.es/Wonnell-Bicicleta-Ergonomicos-Antideslizante-Aluminio/dp/B08BZ43JYL/ref=pd_sbs_4?pd_rd_w=fgFVi&amp;pf_rd_p=1546dfc9-c534-40ba-9a4e-5499ede14928&amp;pf_rd_r=8Z8NG88H1S7872S98C5G&amp;pd_rd_r=594f123e-51cd-4ab4-bd56-b6b38fd2a786&amp;pd_rd_wg=hlPmM&amp;pd_rd_i=B08BZ43JYL&amp;psc=1 </t>
  </si>
  <si>
    <t xml:space="preserve">Tornillos</t>
  </si>
  <si>
    <t xml:space="preserve">Tornillos para las uniones</t>
  </si>
  <si>
    <t xml:space="preserve">Filamento</t>
  </si>
  <si>
    <t xml:space="preserve">Calcular en base a la masa utilizada (negro) 1kg</t>
  </si>
  <si>
    <t xml:space="preserve">Total</t>
  </si>
  <si>
    <t xml:space="preserve">Total sin IVA</t>
  </si>
  <si>
    <t xml:space="preserve">Precios en el momento de realización del presupuesto pueden verse sujetos a cambios en el tiempo. </t>
  </si>
  <si>
    <t xml:space="preserve">Min.</t>
  </si>
  <si>
    <t xml:space="preserve">Max.</t>
  </si>
  <si>
    <t xml:space="preserve">All min</t>
  </si>
  <si>
    <t xml:space="preserve">All max</t>
  </si>
  <si>
    <t xml:space="preserve">Planificación</t>
  </si>
  <si>
    <t xml:space="preserve">3 días</t>
  </si>
  <si>
    <t xml:space="preserve">15 días</t>
  </si>
  <si>
    <t xml:space="preserve">Descripción del proceso de diseño:
1. Modelado 3D. Guardado de diseños para posterior impresión.
2. Compra de motor, controlador y batería individual para realizar pruebas y calibración.
3. Programación de los microcontroladores para correcto funcionamiento, incluida comprobación.
Descripción del proceso de Construcción:
1. Impresión de los modelos.
2. Montaje, calibración y pruebas.
</t>
  </si>
  <si>
    <t xml:space="preserve">Desarrollo</t>
  </si>
  <si>
    <t xml:space="preserve">3 meses</t>
  </si>
  <si>
    <t xml:space="preserve">Financiación</t>
  </si>
  <si>
    <t xml:space="preserve">Inmediata</t>
  </si>
  <si>
    <t xml:space="preserve">2 meses</t>
  </si>
  <si>
    <t xml:space="preserve">Pedidos</t>
  </si>
  <si>
    <t xml:space="preserve">Construcción</t>
  </si>
  <si>
    <t xml:space="preserve">1 día</t>
  </si>
  <si>
    <t xml:space="preserve">7 días</t>
  </si>
  <si>
    <t xml:space="preserve">Pruebas</t>
  </si>
  <si>
    <t xml:space="preserve">2 días</t>
  </si>
  <si>
    <t xml:space="preserve">Ajustes</t>
  </si>
  <si>
    <t xml:space="preserve">Aprox.</t>
  </si>
  <si>
    <t xml:space="preserve">25 días</t>
  </si>
  <si>
    <t xml:space="preserve">179 días</t>
  </si>
  <si>
    <t xml:space="preserve">Media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</si>
</sst>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€-C0A];[RED]\-#,##0.00\ [$€-C0A]"/>
    <numFmt numFmtId="166" formatCode="dd/mm/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CCCC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B4C7DC"/>
      </patternFill>
    </fill>
    <fill>
      <patternFill patternType="solid">
        <fgColor rgb="FF81D41A"/>
        <bgColor rgb="FFAFD095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0563C1"/>
      </patternFill>
    </fill>
    <fill>
      <patternFill patternType="solid">
        <fgColor rgb="FFB2B2B2"/>
        <bgColor rgb="FFB4C7DC"/>
      </patternFill>
    </fill>
    <fill>
      <patternFill patternType="solid">
        <fgColor rgb="FFFFA6A6"/>
        <bgColor rgb="FFFFCC99"/>
      </patternFill>
    </fill>
    <fill>
      <patternFill patternType="solid">
        <fgColor rgb="FFFFE994"/>
        <bgColor rgb="FFFFCC99"/>
      </patternFill>
    </fill>
    <fill>
      <patternFill patternType="solid">
        <fgColor rgb="FFFFBF00"/>
        <bgColor rgb="FFFF9900"/>
      </patternFill>
    </fill>
    <fill>
      <patternFill patternType="solid">
        <fgColor rgb="FFB4C7DC"/>
        <bgColor rgb="FFCCCCCC"/>
      </patternFill>
    </fill>
    <fill>
      <patternFill patternType="solid">
        <fgColor rgb="FFAFD095"/>
        <bgColor rgb="FFCCCCCC"/>
      </patternFill>
    </fill>
    <fill>
      <patternFill patternType="solid">
        <fgColor rgb="FFBF819E"/>
        <bgColor rgb="FF8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true" diagonalDown="true">
      <left style="hair"/>
      <right style="hair"/>
      <top style="hair"/>
      <bottom style="hair"/>
      <diagonal style="hair"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2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aded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FCC"/>
      <rgbColor rgb="FFCCFFFF"/>
      <rgbColor rgb="FF660066"/>
      <rgbColor rgb="FFFF8080"/>
      <rgbColor rgb="FF0563C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AFD095"/>
      <rgbColor rgb="FFFFA6A6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2A6099"/>
      <rgbColor rgb="FFBF819E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lipcarbono.com/es/home/120-tubo-de-fibra-de-carbono-malla-vista-22mm-o-exterior-20mm-o-interior-1000mm-.html" TargetMode="External"/><Relationship Id="rId2" Type="http://schemas.openxmlformats.org/officeDocument/2006/relationships/hyperlink" Target="https://es.aliexpress.com/item/4000345830932.html?spm=a2g0o.productlist.0.0.4d54196fy4jHGV&amp;algo_pvid=fe16943d-c7d8-4110-ab70-9cf0598009d3&amp;algo_expid=fe16943d-c7d8-4110-ab70-9cf0598009d3-17&amp;btsid=2100bdde16119481327955811e65fe&amp;ws_ab_test=searchweb0_0,searc" TargetMode="External"/><Relationship Id="rId3" Type="http://schemas.openxmlformats.org/officeDocument/2006/relationships/hyperlink" Target="https://es.aliexpress.com/item/4000377761158.html?spm=a2g0o.productlist.0.0.6e7b4599KGsGUD&amp;algo_pvid=8b0315f2-f4e2-4527-9721-45ab9b10e37e&amp;algo_expid=8b0315f2-f4e2-4527-9721-45ab9b10e37e-17&amp;btsid=2100bdec16119909206976166e8d76&amp;ws_ab_test=searchweb0_0,searc" TargetMode="External"/><Relationship Id="rId4" Type="http://schemas.openxmlformats.org/officeDocument/2006/relationships/hyperlink" Target="https://es.aliexpress.com/item/4000377761158.html?spm=a2g0o.productlist.0.0.6e7b4599KGsGUD&amp;algo_pvid=8b0315f2-f4e2-4527-9721-45ab9b10e37e&amp;algo_expid=8b0315f2-f4e2-4527-9721-45ab9b10e37e-17&amp;btsid=2100bdec16119909206976166e8d76&amp;ws_ab_test=searchweb0_0,searc" TargetMode="External"/><Relationship Id="rId5" Type="http://schemas.openxmlformats.org/officeDocument/2006/relationships/hyperlink" Target="https://www.clipcarbono.com/es/192-tubos-hexagonales-de-fibra-de-carbono-kevlar-vidrio" TargetMode="External"/><Relationship Id="rId6" Type="http://schemas.openxmlformats.org/officeDocument/2006/relationships/hyperlink" Target="https://www.clipcarbono.com/es/home/126-tubo-de-fibra-de-carbono-malla-vista-10mm-o-exterior-8mm-o-interior-1000mm-.html" TargetMode="External"/><Relationship Id="rId7" Type="http://schemas.openxmlformats.org/officeDocument/2006/relationships/hyperlink" Target="https://shop.iflight-rc.com/index.php?route=product/product&amp;product_id=1347&amp;search=gm5208" TargetMode="External"/><Relationship Id="rId8" Type="http://schemas.openxmlformats.org/officeDocument/2006/relationships/hyperlink" Target="https://shop.iflight-rc.com/index.php?route=product/product&amp;product_id=279&amp;search=GM5208-12" TargetMode="External"/><Relationship Id="rId9" Type="http://schemas.openxmlformats.org/officeDocument/2006/relationships/hyperlink" Target="https://shop.iflight-rc.com/index.php?route=product/product&amp;product_id=248&amp;search=gm5208" TargetMode="External"/><Relationship Id="rId10" Type="http://schemas.openxmlformats.org/officeDocument/2006/relationships/hyperlink" Target="https://www.amazon.es/SMALLRIG-Trinquete-Abrazadera-Liberaci&#243;n-Plataforma/dp/B072QL79R6/ref=sr_1_23?__mk_es_ES=&#197;M&#197;&#381;&#213;&#209;&amp;dchild=1&amp;keywords=tornillo+camara&amp;qid=1611937937&amp;sr=8-23" TargetMode="External"/><Relationship Id="rId11" Type="http://schemas.openxmlformats.org/officeDocument/2006/relationships/hyperlink" Target="https://www.amazon.es/SODIAL-MPU-6050-giroscopio-Acelerometro-Arduino/dp/B00K67X810/ref=sr_1_13?__mk_es_ES=&#197;M&#197;&#381;&#213;&#209;&amp;crid=2MV2JH76I6RR6&amp;dchild=1" TargetMode="External"/><Relationship Id="rId12" Type="http://schemas.openxmlformats.org/officeDocument/2006/relationships/hyperlink" Target="https://www.amazon.es/OVONIC-Quadcopter-Helic&#243;ptero-Aeroplano-Multi-Motor/dp/B07LFV77XJ/ref=sr_1_5?__mk_es_ES=&#197;M&#197;&#381;&#213;&#209;&amp;dchild=1&amp;keywords=lipo+" TargetMode="External"/><Relationship Id="rId13" Type="http://schemas.openxmlformats.org/officeDocument/2006/relationships/hyperlink" Target="https://www.amazon.es/Gens-ace-Tattu-14-8-cuadric&#243;pteros/dp/B016Q3QRQ0/ref=sr_1_10?__mk_es_ES=&#197;M&#197;&#381;&#213;&#209;&amp;dchild=1&amp;keywords=4s+lipo&amp;qid=1611942966&amp;sr=https://www.amazon.es/Gens-ace-Tattu-14-8-cuadric&#243;pteros/dp/B016Q3QRQ0/ref=sr_1_10?__mk_es_ES=&#197;M&#197;&#381;&#213;&#209;&amp;dchild=1&amp;" TargetMode="External"/><Relationship Id="rId14" Type="http://schemas.openxmlformats.org/officeDocument/2006/relationships/hyperlink" Target="https://hobbyking.com/es_es/rhino-2200mah-4s-50c-lipo-battery-pack-w-xt60.html?queryID=&amp;objectID=83954&amp;indexName=hbk_live_magento_es_es_products" TargetMode="External"/><Relationship Id="rId15" Type="http://schemas.openxmlformats.org/officeDocument/2006/relationships/hyperlink" Target="https://hobbyking.com/es_es/turnigy-1400mah-4s-65c-lipo-pack-w-xt60.html?queryID=&amp;objectID=78391&amp;indexName=hbk_live_magento_es_es_products" TargetMode="External"/><Relationship Id="rId16" Type="http://schemas.openxmlformats.org/officeDocument/2006/relationships/hyperlink" Target="https://hobbyking.com/es_es/flycolor-x-cross-60a-bl-32-4in1-esc.html?queryID=&amp;objectID=85301&amp;indexName=hbk_live_magento_es_es_products" TargetMode="External"/><Relationship Id="rId17" Type="http://schemas.openxmlformats.org/officeDocument/2006/relationships/hyperlink" Target="https://es.rs-online.com/web/p/kits-de-desarrollo-de-microcontroladores/1438574/" TargetMode="External"/><Relationship Id="rId18" Type="http://schemas.openxmlformats.org/officeDocument/2006/relationships/hyperlink" Target="https://hobbyking.com/es_es/turnigy-multistar-blheli-32-arm-32bit-21a-2g-race-spec-esc-2-4s-opto.html?queryID=&amp;objectID=72081&amp;indexName=hbk_live_magento_es_es_products" TargetMode="External"/><Relationship Id="rId19" Type="http://schemas.openxmlformats.org/officeDocument/2006/relationships/hyperlink" Target="https://hobbyking.com/es_es/flycolor-x-cross-bl-32-35a-brushless-esc.html?queryID=&amp;objectID=80893&amp;indexName=hbk_live_magento_es_es_products" TargetMode="External"/><Relationship Id="rId20" Type="http://schemas.openxmlformats.org/officeDocument/2006/relationships/hyperlink" Target="https://www.amazon.es/LHI-Female-Bullet-Connectors-Battery/dp/B01L0Z2650/ref=sr_1_3?__mk_es_ES=&#197;M&#197;&#381;&#213;&#209;&amp;dchild=1&amp;keywords=lipo%2Bsplitter&amp;qid=1611943143&amp;sr=8-3&amp;th=1" TargetMode="External"/><Relationship Id="rId21" Type="http://schemas.openxmlformats.org/officeDocument/2006/relationships/hyperlink" Target="https://www.amazon.es/Gauge-Silicone-Meters-Flexible-Impedance/dp/B074QR9DT9/ref=pd_bxgy_img_2/258-5448301-4789239?_encoding=UTF8&amp;pd_rd_i=B074QR9DT9&amp;pd_rd_r=eda5414d-c753-42ec-9422-b3032fd88a37&amp;pd_rd_w=50eb2&amp;pd_rd_wg=1Y11u&amp;pf_rd_p=12d945b9-5148-4c92-8c2a-" TargetMode="External"/><Relationship Id="rId22" Type="http://schemas.openxmlformats.org/officeDocument/2006/relationships/hyperlink" Target="https://www.amazon.es/Morza-Bicicleta-apretones-Silicona-Ciclismo/dp/B07K6G3YJR/ref=pd_vtp_6?pd_rd_w=AdT9S&amp;pf_rd_p=65d54441-1dc5-42a2-9761-85df6c7c0ac3&amp;pf_rd_r=30503PZ4YPSCQCRX4RRP&amp;pd_rd_r=cd254a13-d80c-4742-956f-8ae3de224d41&amp;pd_rd_wg=6yIIx&amp;pd_rd_i=B07K6G" TargetMode="External"/><Relationship Id="rId23" Type="http://schemas.openxmlformats.org/officeDocument/2006/relationships/hyperlink" Target="https://www.amazon.es/Wonnell-Bicicleta-Ergonomicos-Antideslizante-Aluminio/dp/B08BZ43JYL/ref=pd_sbs_4?pd_rd_w=fgFVi&amp;pf_rd_p=1546dfc9-c534-40ba-9a4e-5499ede14928&amp;pf_rd_r=8Z8NG88H1S7872S98C5G&amp;pd_rd_r=594f123e-51cd-4ab4-bd56-b6b38fd2a786&amp;pd_rd_wg=hlPmM&amp;pd_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3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38" activeCellId="0" sqref="D38"/>
    </sheetView>
  </sheetViews>
  <sheetFormatPr defaultColWidth="10.4921875" defaultRowHeight="13.8" zeroHeight="false" outlineLevelRow="0" outlineLevelCol="0"/>
  <cols>
    <col collapsed="false" customWidth="true" hidden="false" outlineLevel="0" max="2" min="2" style="0" width="14.95"/>
    <col collapsed="false" customWidth="true" hidden="false" outlineLevel="0" max="3" min="3" style="1" width="20.17"/>
    <col collapsed="false" customWidth="true" hidden="false" outlineLevel="0" max="4" min="4" style="2" width="7.11"/>
    <col collapsed="false" customWidth="true" hidden="false" outlineLevel="0" max="5" min="5" style="0" width="8.67"/>
    <col collapsed="false" customWidth="true" hidden="false" outlineLevel="0" max="6" min="6" style="2" width="8.08"/>
    <col collapsed="false" customWidth="true" hidden="false" outlineLevel="0" max="7" min="7" style="0" width="5.37"/>
    <col collapsed="false" customWidth="true" hidden="false" outlineLevel="0" max="8" min="8" style="1" width="20.31"/>
  </cols>
  <sheetData>
    <row r="2" customFormat="false" ht="13.8" hidden="false" customHeight="false" outlineLevel="0" collapsed="false">
      <c r="B2" s="3" t="s">
        <v>0</v>
      </c>
      <c r="C2" s="4" t="s">
        <v>1</v>
      </c>
      <c r="D2" s="5" t="s">
        <v>2</v>
      </c>
      <c r="E2" s="3" t="s">
        <v>3</v>
      </c>
      <c r="F2" s="5" t="s">
        <v>4</v>
      </c>
      <c r="G2" s="3" t="s">
        <v>5</v>
      </c>
      <c r="H2" s="4" t="s">
        <v>6</v>
      </c>
    </row>
    <row r="3" customFormat="false" ht="13.8" hidden="true" customHeight="false" outlineLevel="0" collapsed="false">
      <c r="B3" s="6" t="s">
        <v>7</v>
      </c>
      <c r="C3" s="7" t="s">
        <v>8</v>
      </c>
      <c r="D3" s="8" t="n">
        <v>35.45</v>
      </c>
      <c r="E3" s="6" t="n">
        <v>1</v>
      </c>
      <c r="F3" s="8" t="n">
        <f aca="false">D3*E3</f>
        <v>35.45</v>
      </c>
      <c r="G3" s="6" t="n">
        <v>0</v>
      </c>
      <c r="H3" s="9" t="s">
        <v>9</v>
      </c>
    </row>
    <row r="4" customFormat="false" ht="13.8" hidden="true" customHeight="false" outlineLevel="0" collapsed="false">
      <c r="B4" s="10" t="s">
        <v>10</v>
      </c>
      <c r="C4" s="11" t="s">
        <v>8</v>
      </c>
      <c r="D4" s="12" t="n">
        <v>12.68</v>
      </c>
      <c r="E4" s="10" t="n">
        <v>1</v>
      </c>
      <c r="F4" s="12" t="n">
        <f aca="false">D4*E4</f>
        <v>12.68</v>
      </c>
      <c r="G4" s="10" t="n">
        <v>1</v>
      </c>
      <c r="H4" s="13" t="s">
        <v>11</v>
      </c>
    </row>
    <row r="5" customFormat="false" ht="23.5" hidden="false" customHeight="false" outlineLevel="0" collapsed="false">
      <c r="B5" s="14" t="s">
        <v>10</v>
      </c>
      <c r="C5" s="15" t="s">
        <v>12</v>
      </c>
      <c r="D5" s="16" t="n">
        <v>13</v>
      </c>
      <c r="E5" s="14" t="n">
        <v>1</v>
      </c>
      <c r="F5" s="16" t="n">
        <f aca="false">D5*E5</f>
        <v>13</v>
      </c>
      <c r="G5" s="14" t="n">
        <v>1</v>
      </c>
      <c r="H5" s="17" t="s">
        <v>13</v>
      </c>
    </row>
    <row r="6" customFormat="false" ht="23.25" hidden="false" customHeight="false" outlineLevel="0" collapsed="false">
      <c r="B6" s="14" t="s">
        <v>10</v>
      </c>
      <c r="C6" s="15" t="s">
        <v>14</v>
      </c>
      <c r="D6" s="16" t="n">
        <v>4.73</v>
      </c>
      <c r="E6" s="14" t="n">
        <v>1</v>
      </c>
      <c r="F6" s="16" t="n">
        <f aca="false">D6*E6</f>
        <v>4.73</v>
      </c>
      <c r="G6" s="14" t="n">
        <v>1</v>
      </c>
      <c r="H6" s="17" t="s">
        <v>13</v>
      </c>
    </row>
    <row r="7" s="18" customFormat="true" ht="13.8" hidden="true" customHeight="false" outlineLevel="0" collapsed="false">
      <c r="B7" s="6" t="s">
        <v>15</v>
      </c>
      <c r="C7" s="7" t="s">
        <v>16</v>
      </c>
      <c r="D7" s="19" t="n">
        <v>37.47</v>
      </c>
      <c r="E7" s="6" t="n">
        <v>1</v>
      </c>
      <c r="F7" s="19" t="n">
        <f aca="false">D7*E7</f>
        <v>37.47</v>
      </c>
      <c r="G7" s="6" t="n">
        <v>1</v>
      </c>
      <c r="H7" s="20" t="s">
        <v>17</v>
      </c>
    </row>
    <row r="8" customFormat="false" ht="13.8" hidden="true" customHeight="false" outlineLevel="0" collapsed="false">
      <c r="B8" s="6" t="s">
        <v>7</v>
      </c>
      <c r="C8" s="7" t="s">
        <v>18</v>
      </c>
      <c r="D8" s="8" t="n">
        <v>21.34</v>
      </c>
      <c r="E8" s="6" t="n">
        <v>1</v>
      </c>
      <c r="F8" s="8" t="n">
        <f aca="false">D8*E8</f>
        <v>21.34</v>
      </c>
      <c r="G8" s="6" t="n">
        <v>1</v>
      </c>
      <c r="H8" s="9" t="s">
        <v>19</v>
      </c>
    </row>
    <row r="9" customFormat="false" ht="13.8" hidden="true" customHeight="false" outlineLevel="0" collapsed="false">
      <c r="B9" s="6" t="s">
        <v>20</v>
      </c>
      <c r="C9" s="7" t="s">
        <v>21</v>
      </c>
      <c r="D9" s="8" t="n">
        <v>42.99</v>
      </c>
      <c r="E9" s="6" t="n">
        <v>3</v>
      </c>
      <c r="F9" s="8" t="n">
        <f aca="false">D9*E9</f>
        <v>128.97</v>
      </c>
      <c r="G9" s="6" t="n">
        <v>1</v>
      </c>
      <c r="H9" s="9" t="s">
        <v>22</v>
      </c>
    </row>
    <row r="10" customFormat="false" ht="13.8" hidden="true" customHeight="false" outlineLevel="0" collapsed="false">
      <c r="B10" s="10" t="s">
        <v>23</v>
      </c>
      <c r="C10" s="11" t="s">
        <v>21</v>
      </c>
      <c r="D10" s="12" t="n">
        <v>39.9</v>
      </c>
      <c r="E10" s="10" t="n">
        <v>3</v>
      </c>
      <c r="F10" s="12" t="n">
        <f aca="false">D10*E10</f>
        <v>119.7</v>
      </c>
      <c r="G10" s="10" t="n">
        <v>1</v>
      </c>
      <c r="H10" s="13" t="s">
        <v>24</v>
      </c>
    </row>
    <row r="11" customFormat="false" ht="13.8" hidden="false" customHeight="false" outlineLevel="0" collapsed="false">
      <c r="B11" s="14" t="s">
        <v>23</v>
      </c>
      <c r="C11" s="15" t="s">
        <v>25</v>
      </c>
      <c r="D11" s="16" t="n">
        <v>59.9</v>
      </c>
      <c r="E11" s="14" t="n">
        <v>3</v>
      </c>
      <c r="F11" s="16" t="n">
        <f aca="false">D11*E11</f>
        <v>179.7</v>
      </c>
      <c r="G11" s="14" t="n">
        <v>1</v>
      </c>
      <c r="H11" s="17" t="s">
        <v>26</v>
      </c>
    </row>
    <row r="12" customFormat="false" ht="23.25" hidden="false" customHeight="false" outlineLevel="0" collapsed="false">
      <c r="B12" s="14" t="s">
        <v>27</v>
      </c>
      <c r="C12" s="15" t="s">
        <v>28</v>
      </c>
      <c r="D12" s="16" t="n">
        <v>10.82</v>
      </c>
      <c r="E12" s="14" t="n">
        <v>0</v>
      </c>
      <c r="F12" s="16" t="n">
        <f aca="false">D12*E12</f>
        <v>0</v>
      </c>
      <c r="G12" s="14" t="n">
        <v>1</v>
      </c>
      <c r="H12" s="17" t="s">
        <v>29</v>
      </c>
    </row>
    <row r="13" customFormat="false" ht="13.8" hidden="false" customHeight="false" outlineLevel="0" collapsed="false">
      <c r="B13" s="14" t="s">
        <v>30</v>
      </c>
      <c r="C13" s="15" t="s">
        <v>31</v>
      </c>
      <c r="D13" s="21" t="n">
        <v>3.55</v>
      </c>
      <c r="E13" s="14" t="n">
        <v>1</v>
      </c>
      <c r="F13" s="21" t="n">
        <f aca="false">D13*E13</f>
        <v>3.55</v>
      </c>
      <c r="G13" s="14" t="n">
        <v>1</v>
      </c>
      <c r="H13" s="22" t="s">
        <v>32</v>
      </c>
    </row>
    <row r="14" customFormat="false" ht="13.8" hidden="true" customHeight="false" outlineLevel="0" collapsed="false">
      <c r="B14" s="6" t="s">
        <v>33</v>
      </c>
      <c r="C14" s="7" t="s">
        <v>34</v>
      </c>
      <c r="D14" s="8" t="n">
        <v>29.99</v>
      </c>
      <c r="E14" s="6" t="n">
        <v>1</v>
      </c>
      <c r="F14" s="8" t="n">
        <f aca="false">D14*E14</f>
        <v>29.99</v>
      </c>
      <c r="G14" s="6" t="n">
        <v>1</v>
      </c>
      <c r="H14" s="9" t="s">
        <v>35</v>
      </c>
    </row>
    <row r="15" customFormat="false" ht="13.8" hidden="true" customHeight="false" outlineLevel="0" collapsed="false">
      <c r="B15" s="10" t="s">
        <v>36</v>
      </c>
      <c r="C15" s="11" t="s">
        <v>37</v>
      </c>
      <c r="D15" s="12" t="n">
        <v>20.99</v>
      </c>
      <c r="E15" s="10" t="n">
        <v>1</v>
      </c>
      <c r="F15" s="12" t="n">
        <f aca="false">D15*E15</f>
        <v>20.99</v>
      </c>
      <c r="G15" s="10" t="n">
        <v>1</v>
      </c>
      <c r="H15" s="13" t="s">
        <v>38</v>
      </c>
    </row>
    <row r="16" customFormat="false" ht="13.8" hidden="true" customHeight="false" outlineLevel="0" collapsed="false">
      <c r="B16" s="10" t="s">
        <v>33</v>
      </c>
      <c r="C16" s="23" t="s">
        <v>39</v>
      </c>
      <c r="D16" s="12" t="n">
        <v>16.2</v>
      </c>
      <c r="E16" s="10" t="n">
        <v>1</v>
      </c>
      <c r="F16" s="12" t="n">
        <f aca="false">D16*E16</f>
        <v>16.2</v>
      </c>
      <c r="G16" s="10" t="n">
        <v>1</v>
      </c>
      <c r="H16" s="24" t="s">
        <v>40</v>
      </c>
    </row>
    <row r="17" customFormat="false" ht="13.8" hidden="false" customHeight="false" outlineLevel="0" collapsed="false">
      <c r="B17" s="14" t="s">
        <v>33</v>
      </c>
      <c r="C17" s="25" t="s">
        <v>41</v>
      </c>
      <c r="D17" s="16" t="n">
        <v>12.68</v>
      </c>
      <c r="E17" s="14" t="n">
        <v>1</v>
      </c>
      <c r="F17" s="16" t="n">
        <f aca="false">D17*E17</f>
        <v>12.68</v>
      </c>
      <c r="G17" s="14" t="n">
        <v>1</v>
      </c>
      <c r="H17" s="26" t="s">
        <v>42</v>
      </c>
    </row>
    <row r="18" customFormat="false" ht="23.25" hidden="true" customHeight="false" outlineLevel="0" collapsed="false">
      <c r="B18" s="6" t="s">
        <v>43</v>
      </c>
      <c r="C18" s="7" t="s">
        <v>44</v>
      </c>
      <c r="D18" s="8" t="n">
        <v>55.89</v>
      </c>
      <c r="E18" s="6" t="n">
        <v>1</v>
      </c>
      <c r="F18" s="8" t="n">
        <f aca="false">D18*E18</f>
        <v>55.89</v>
      </c>
      <c r="G18" s="6" t="n">
        <v>1</v>
      </c>
      <c r="H18" s="9" t="s">
        <v>45</v>
      </c>
    </row>
    <row r="19" customFormat="false" ht="13.8" hidden="false" customHeight="false" outlineLevel="0" collapsed="false">
      <c r="B19" s="14" t="s">
        <v>46</v>
      </c>
      <c r="C19" s="15" t="s">
        <v>47</v>
      </c>
      <c r="D19" s="16" t="n">
        <v>11.23</v>
      </c>
      <c r="E19" s="14" t="n">
        <v>0</v>
      </c>
      <c r="F19" s="16" t="n">
        <f aca="false">D19*E19</f>
        <v>0</v>
      </c>
      <c r="G19" s="14" t="n">
        <v>1</v>
      </c>
      <c r="H19" s="27" t="s">
        <v>48</v>
      </c>
    </row>
    <row r="20" s="28" customFormat="true" ht="13.8" hidden="true" customHeight="false" outlineLevel="0" collapsed="false">
      <c r="B20" s="10" t="s">
        <v>49</v>
      </c>
      <c r="C20" s="11"/>
      <c r="D20" s="12" t="n">
        <v>8.44</v>
      </c>
      <c r="E20" s="10" t="n">
        <v>3</v>
      </c>
      <c r="F20" s="12" t="n">
        <f aca="false">D20*E20</f>
        <v>25.32</v>
      </c>
      <c r="G20" s="10" t="n">
        <v>1</v>
      </c>
      <c r="H20" s="13" t="s">
        <v>50</v>
      </c>
    </row>
    <row r="21" customFormat="false" ht="13.8" hidden="false" customHeight="false" outlineLevel="0" collapsed="false">
      <c r="B21" s="14" t="s">
        <v>51</v>
      </c>
      <c r="C21" s="29" t="s">
        <v>52</v>
      </c>
      <c r="D21" s="16" t="n">
        <v>9.86</v>
      </c>
      <c r="E21" s="14" t="n">
        <v>3</v>
      </c>
      <c r="F21" s="16" t="n">
        <f aca="false">D21*E21</f>
        <v>29.58</v>
      </c>
      <c r="G21" s="14" t="n">
        <v>1</v>
      </c>
      <c r="H21" s="26" t="s">
        <v>53</v>
      </c>
    </row>
    <row r="22" customFormat="false" ht="13.8" hidden="false" customHeight="false" outlineLevel="0" collapsed="false">
      <c r="B22" s="14" t="s">
        <v>54</v>
      </c>
      <c r="C22" s="15" t="s">
        <v>55</v>
      </c>
      <c r="D22" s="16" t="n">
        <v>5.99</v>
      </c>
      <c r="E22" s="14" t="n">
        <v>1</v>
      </c>
      <c r="F22" s="16" t="n">
        <f aca="false">D22*E22</f>
        <v>5.99</v>
      </c>
      <c r="G22" s="14" t="n">
        <v>1</v>
      </c>
      <c r="H22" s="17" t="s">
        <v>56</v>
      </c>
    </row>
    <row r="23" customFormat="false" ht="13.8" hidden="false" customHeight="false" outlineLevel="0" collapsed="false">
      <c r="B23" s="14" t="s">
        <v>57</v>
      </c>
      <c r="C23" s="15" t="s">
        <v>58</v>
      </c>
      <c r="D23" s="16" t="n">
        <v>6.99</v>
      </c>
      <c r="E23" s="14" t="n">
        <v>1</v>
      </c>
      <c r="F23" s="16" t="n">
        <f aca="false">D23*E23</f>
        <v>6.99</v>
      </c>
      <c r="G23" s="14" t="n">
        <v>1</v>
      </c>
      <c r="H23" s="17" t="s">
        <v>59</v>
      </c>
    </row>
    <row r="24" customFormat="false" ht="23.25" hidden="true" customHeight="false" outlineLevel="0" collapsed="false">
      <c r="B24" s="10" t="s">
        <v>60</v>
      </c>
      <c r="C24" s="11" t="s">
        <v>61</v>
      </c>
      <c r="D24" s="12" t="n">
        <v>8.99</v>
      </c>
      <c r="E24" s="10" t="n">
        <v>1</v>
      </c>
      <c r="F24" s="12" t="n">
        <f aca="false">D24*E24</f>
        <v>8.99</v>
      </c>
      <c r="G24" s="10" t="n">
        <v>1</v>
      </c>
      <c r="H24" s="11" t="s">
        <v>62</v>
      </c>
    </row>
    <row r="25" customFormat="false" ht="23.25" hidden="false" customHeight="false" outlineLevel="0" collapsed="false">
      <c r="B25" s="14" t="s">
        <v>63</v>
      </c>
      <c r="C25" s="15" t="s">
        <v>64</v>
      </c>
      <c r="D25" s="16" t="n">
        <v>9.99</v>
      </c>
      <c r="E25" s="14" t="n">
        <v>1</v>
      </c>
      <c r="F25" s="16" t="n">
        <f aca="false">D25*E25</f>
        <v>9.99</v>
      </c>
      <c r="G25" s="14" t="n">
        <v>1</v>
      </c>
      <c r="H25" s="15" t="s">
        <v>65</v>
      </c>
    </row>
    <row r="26" customFormat="false" ht="23.25" hidden="false" customHeight="false" outlineLevel="0" collapsed="false">
      <c r="B26" s="14" t="s">
        <v>66</v>
      </c>
      <c r="C26" s="15" t="s">
        <v>67</v>
      </c>
      <c r="D26" s="16"/>
      <c r="E26" s="14" t="n">
        <v>1</v>
      </c>
      <c r="F26" s="16" t="n">
        <f aca="false">D26*E26</f>
        <v>0</v>
      </c>
      <c r="G26" s="14" t="n">
        <v>1</v>
      </c>
      <c r="H26" s="15"/>
    </row>
    <row r="27" customFormat="false" ht="34.3" hidden="false" customHeight="false" outlineLevel="0" collapsed="false">
      <c r="B27" s="14" t="s">
        <v>68</v>
      </c>
      <c r="C27" s="15" t="s">
        <v>69</v>
      </c>
      <c r="D27" s="16" t="n">
        <v>24</v>
      </c>
      <c r="E27" s="14" t="n">
        <v>0</v>
      </c>
      <c r="F27" s="16" t="n">
        <f aca="false">D27*E27</f>
        <v>0</v>
      </c>
      <c r="G27" s="14" t="n">
        <v>1</v>
      </c>
      <c r="H27" s="15"/>
    </row>
    <row r="30" s="30" customFormat="true" ht="13.8" hidden="false" customHeight="false" outlineLevel="0" collapsed="false">
      <c r="B30" s="31" t="s">
        <v>70</v>
      </c>
      <c r="C30" s="31"/>
      <c r="D30" s="31"/>
      <c r="E30" s="31"/>
      <c r="F30" s="32" t="n">
        <f aca="false">F12+F17+F21+F11+F22+F23+F13+F5+F25+F27+F6</f>
        <v>266.21</v>
      </c>
      <c r="G30" s="32"/>
      <c r="H30" s="32"/>
    </row>
    <row r="31" customFormat="false" ht="13.8" hidden="false" customHeight="false" outlineLevel="0" collapsed="false">
      <c r="B31" s="33" t="s">
        <v>71</v>
      </c>
      <c r="C31" s="33"/>
      <c r="D31" s="33"/>
      <c r="E31" s="33"/>
      <c r="F31" s="34" t="n">
        <f aca="false">0.79*F30</f>
        <v>210.3059</v>
      </c>
      <c r="G31" s="34"/>
      <c r="H31" s="34"/>
    </row>
    <row r="32" s="28" customFormat="true" ht="13.8" hidden="false" customHeight="false" outlineLevel="0" collapsed="false">
      <c r="B32" s="35"/>
      <c r="C32" s="36"/>
      <c r="D32" s="37"/>
      <c r="E32" s="38"/>
      <c r="F32" s="39"/>
      <c r="G32" s="38"/>
      <c r="H32" s="36"/>
    </row>
    <row r="33" customFormat="false" ht="13.8" hidden="false" customHeight="true" outlineLevel="0" collapsed="false">
      <c r="B33" s="40" t="s">
        <v>72</v>
      </c>
      <c r="C33" s="40"/>
      <c r="D33" s="40"/>
      <c r="E33" s="40"/>
      <c r="F33" s="40"/>
      <c r="G33" s="40"/>
      <c r="H33" s="40"/>
    </row>
    <row r="36" customFormat="false" ht="13.8" hidden="false" customHeight="false" outlineLevel="0" collapsed="false">
      <c r="B36" s="40"/>
      <c r="C36" s="41"/>
      <c r="D36" s="42"/>
      <c r="E36" s="41"/>
      <c r="F36" s="41"/>
      <c r="G36" s="41"/>
      <c r="H36" s="41"/>
    </row>
  </sheetData>
  <mergeCells count="5">
    <mergeCell ref="B30:E30"/>
    <mergeCell ref="F30:H30"/>
    <mergeCell ref="B31:E31"/>
    <mergeCell ref="F31:H31"/>
    <mergeCell ref="B33:H33"/>
  </mergeCells>
  <hyperlinks>
    <hyperlink ref="H3" r:id="rId1" display="https://www.clipcarbono.com/es/home/120-tubo-de-fibra-de-carbono-malla-vista-22mm-o-exterior-20mm-o-interior-1000mm-.html "/>
    <hyperlink ref="H4" r:id="rId2" display="https://es.aliexpress.com/item/4000345830932.html?spm=a2g0o.productlist.0.0.4d54196fy4jHGV&amp;algo_pvid=fe16943d-c7d8-4110-ab70-9cf0598009d3&amp;algo_expid=fe16943d-c7d8-4110-ab70-9cf0598009d3-17&amp;btsid=2100bdde16119481327955811e65fe&amp;ws_ab_test=searchweb0_0,searchweb201602_,searchweb201603_ "/>
    <hyperlink ref="H5" r:id="rId3" display="https://es.aliexpress.com/item/4000377761158.html?spm=a2g0o.productlist.0.0.6e7b4599KGsGUD&amp;algo_pvid=8b0315f2-f4e2-4527-9721-45ab9b10e37e&amp;algo_expid=8b0315f2-f4e2-4527-9721-45ab9b10e37e-17&amp;btsid=2100bdec16119909206976166e8d76&amp;ws_ab_test=searchweb0_0,searchweb201602_,searchweb201603"/>
    <hyperlink ref="H6" r:id="rId4" display="https://es.aliexpress.com/item/4000377761158.html?spm=a2g0o.productlist.0.0.6e7b4599KGsGUD&amp;algo_pvid=8b0315f2-f4e2-4527-9721-45ab9b10e37e&amp;algo_expid=8b0315f2-f4e2-4527-9721-45ab9b10e37e-17&amp;btsid=2100bdec16119909206976166e8d76&amp;ws_ab_test=searchweb0_0,searchweb201602_,searchweb201603"/>
    <hyperlink ref="H7" r:id="rId5" display="https://www.clipcarbono.com/es/192-tubos-hexagonales-de-fibra-de-carbono-kevlar-vidrio "/>
    <hyperlink ref="H8" r:id="rId6" display="https://www.clipcarbono.com/es/home/126-tubo-de-fibra-de-carbono-malla-vista-10mm-o-exterior-8mm-o-interior-1000mm-.html "/>
    <hyperlink ref="H9" r:id="rId7" display="https://shop.iflight-rc.com/index.php?route=product/product&amp;product_id=1347&amp;search=gm5208 "/>
    <hyperlink ref="H10" r:id="rId8" display="https://shop.iflight-rc.com/index.php?route=product/product&amp;product_id=279&amp;search=GM5208-12 "/>
    <hyperlink ref="H11" r:id="rId9" display="https://shop.iflight-rc.com/index.php?route=product/product&amp;product_id=248&amp;search=gm5208 "/>
    <hyperlink ref="H12" r:id="rId10" display="https://www.amazon.es/SMALLRIG-Trinquete-Abrazadera-Liberaci%C3%B3n-Plataforma/dp/B072QL79R6/ref=sr_1_23?__mk_es_ES=%C3%85M%C3%85%C5%BD%C3%95%C3%91&amp;dchild=1&amp;keywords=tornillo+camara&amp;qid=1611937937&amp;sr=8-23"/>
    <hyperlink ref="H13" r:id="rId11" display="https://www.amazon.es/SODIAL-MPU-6050-giroscopio-Acelerometro-Arduino/dp/B00K67X810/ref=sr_1_13?__mk_es_ES=%C3%85M%C3%85%C5%BD%C3%95%C3%91&amp;crid=2MV2JH76I6RR6&amp;dchild=1 "/>
    <hyperlink ref="H14" r:id="rId12" display="https://www.amazon.es/OVONIC-Quadcopter-Helic%C3%B3ptero-Aeroplano-Multi-Motor/dp/B07LFV77XJ/ref=sr_1_5?__mk_es_ES=%C3%85M%C3%85%C5%BD%C3%95%C3%91&amp;dchild=1&amp;keywords=lipo+ "/>
    <hyperlink ref="H15" r:id="rId13" display="https://www.amazon.es/Gens-ace-Tattu-14-8-cuadric%C3%B3pteros/dp/B016Q3QRQ0/ref=sr_1_10?__mk_es_ES=%C3%85M%C3%85%C5%BD%C3%95%C3%91&amp;dchild=1&amp;keywords=4s+lipo&amp;qid=1611942966&amp;sr=https://www.amazon.es/Gens-ace-Tattu-14-8-cuadric%C3%B3pteros/dp/B016Q3QRQ0/ref=sr_1_10?__mk_es_ES=%C3%85M%C3%85%C5%BD%C3%95%C3%91&amp;dchild=1&amp;keywords=4s+lipo&amp;qid=1611942966"/>
    <hyperlink ref="H16" r:id="rId14" display="https://hobbyking.com/es_es/rhino-2200mah-4s-50c-lipo-battery-pack-w-xt60.html?queryID=&amp;objectID=83954&amp;indexName=hbk_live_magento_es_es_products "/>
    <hyperlink ref="H17" r:id="rId15" display="https://hobbyking.com/es_es/turnigy-1400mah-4s-65c-lipo-pack-w-xt60.html?queryID=&amp;objectID=78391&amp;indexName=hbk_live_magento_es_es_products "/>
    <hyperlink ref="H18" r:id="rId16" display="https://hobbyking.com/es_es/flycolor-x-cross-60a-bl-32-4in1-esc.html?queryID=&amp;objectID=85301&amp;indexName=hbk_live_magento_es_es_products "/>
    <hyperlink ref="H19" r:id="rId17" display="https://es.rs-online.com/web/p/kits-de-desarrollo-de-microcontroladores/1438574/ "/>
    <hyperlink ref="H20" r:id="rId18" display="https://hobbyking.com/es_es/turnigy-multistar-blheli-32-arm-32bit-21a-2g-race-spec-esc-2-4s-opto.html?queryID=&amp;objectID=72081&amp;indexName=hbk_live_magento_es_es_products "/>
    <hyperlink ref="H21" r:id="rId19" display="https://hobbyking.com/es_es/flycolor-x-cross-bl-32-35a-brushless-esc.html?queryID=&amp;objectID=80893&amp;indexName=hbk_live_magento_es_es_products "/>
    <hyperlink ref="H22" r:id="rId20" display="https://www.amazon.es/LHI-Female-Bullet-Connectors-Battery/dp/B01L0Z2650/ref=sr_1_3?__mk_es_ES=%C3%85M%C3%85%C5%BD%C3%95%C3%91&amp;dchild=1&amp;keywords=lipo%2Bsplitter&amp;qid=1611943143&amp;sr=8-3&amp;th=1"/>
    <hyperlink ref="H23" r:id="rId21" display="https://www.amazon.es/Gauge-Silicone-Meters-Flexible-Impedance/dp/B074QR9DT9/ref=pd_bxgy_img_2/258-5448301-4789239?_encoding=UTF8&amp;pd_rd_i=B074QR9DT9&amp;pd_rd_r=eda5414d-c753-42ec-9422-b3032fd88a37&amp;pd_rd_w=50eb2&amp;pd_rd_wg=1Y11u&amp;pf_rd_p=12d945b9-5148-4c92-8c2a-6d4b36ee4de4&amp;pf_rd_r=P55QG6H40W4QGHA5990D&amp;psc=1&amp;refRID=P55QG6H40W4QGHA5990D "/>
    <hyperlink ref="H24" r:id="rId22" display="https://www.amazon.es/Morza-Bicicleta-apretones-Silicona-Ciclismo/dp/B07K6G3YJR/ref=pd_vtp_6?pd_rd_w=AdT9S&amp;pf_rd_p=65d54441-1dc5-42a2-9761-85df6c7c0ac3&amp;pf_rd_r=30503PZ4YPSCQCRX4RRP&amp;pd_rd_r=cd254a13-d80c-4742-956f-8ae3de224d41&amp;pd_rd_wg=6yIIx&amp;pd_rd_i=B07K6G3YJR&amp;psc=1"/>
    <hyperlink ref="H25" r:id="rId23" display="https://www.amazon.es/Wonnell-Bicicleta-Ergonomicos-Antideslizante-Aluminio/dp/B08BZ43JYL/ref=pd_sbs_4?pd_rd_w=fgFVi&amp;pf_rd_p=1546dfc9-c534-40ba-9a4e-5499ede14928&amp;pf_rd_r=8Z8NG88H1S7872S98C5G&amp;pd_rd_r=594f123e-51cd-4ab4-bd56-b6b38fd2a786&amp;pd_rd_wg=hlPmM&amp;pd_rd_i=B08BZ43JYL&amp;psc=1"/>
  </hyperlinks>
  <printOptions headings="false" gridLines="false" gridLinesSet="true" horizontalCentered="false" verticalCentered="false"/>
  <pageMargins left="1.29513888888889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8" activeCellId="0" sqref="H18"/>
    </sheetView>
  </sheetViews>
  <sheetFormatPr defaultColWidth="10.484375" defaultRowHeight="13.8" zeroHeight="false" outlineLevelRow="0" outlineLevelCol="0"/>
  <sheetData>
    <row r="1" customFormat="false" ht="13.8" hidden="false" customHeight="false" outlineLevel="0" collapsed="false">
      <c r="A1" s="43"/>
      <c r="B1" s="44" t="s">
        <v>73</v>
      </c>
      <c r="C1" s="44" t="s">
        <v>74</v>
      </c>
      <c r="D1" s="44" t="s">
        <v>75</v>
      </c>
      <c r="E1" s="44" t="s">
        <v>76</v>
      </c>
    </row>
    <row r="2" customFormat="false" ht="13.8" hidden="false" customHeight="true" outlineLevel="0" collapsed="false">
      <c r="A2" s="44" t="s">
        <v>77</v>
      </c>
      <c r="B2" s="6" t="s">
        <v>78</v>
      </c>
      <c r="C2" s="6" t="s">
        <v>79</v>
      </c>
      <c r="D2" s="45" t="n">
        <v>44225</v>
      </c>
      <c r="E2" s="46" t="n">
        <v>44225</v>
      </c>
      <c r="I2" s="47" t="s">
        <v>80</v>
      </c>
      <c r="J2" s="47"/>
      <c r="K2" s="47"/>
      <c r="L2" s="47"/>
      <c r="M2" s="47"/>
      <c r="N2" s="47"/>
    </row>
    <row r="3" customFormat="false" ht="13.8" hidden="false" customHeight="false" outlineLevel="0" collapsed="false">
      <c r="A3" s="44" t="s">
        <v>81</v>
      </c>
      <c r="B3" s="6" t="s">
        <v>79</v>
      </c>
      <c r="C3" s="6" t="s">
        <v>82</v>
      </c>
      <c r="D3" s="45" t="n">
        <v>44226</v>
      </c>
      <c r="E3" s="46" t="n">
        <v>44226</v>
      </c>
      <c r="I3" s="47"/>
      <c r="J3" s="47"/>
      <c r="K3" s="47"/>
      <c r="L3" s="47"/>
      <c r="M3" s="47"/>
      <c r="N3" s="47"/>
    </row>
    <row r="4" customFormat="false" ht="13.8" hidden="false" customHeight="false" outlineLevel="0" collapsed="false">
      <c r="A4" s="44" t="s">
        <v>83</v>
      </c>
      <c r="B4" s="6" t="s">
        <v>84</v>
      </c>
      <c r="C4" s="6" t="s">
        <v>85</v>
      </c>
      <c r="D4" s="45" t="n">
        <v>44227</v>
      </c>
      <c r="E4" s="46" t="n">
        <v>44227</v>
      </c>
      <c r="I4" s="47"/>
      <c r="J4" s="47"/>
      <c r="K4" s="47"/>
      <c r="L4" s="47"/>
      <c r="M4" s="47"/>
      <c r="N4" s="47"/>
    </row>
    <row r="5" customFormat="false" ht="13.8" hidden="false" customHeight="false" outlineLevel="0" collapsed="false">
      <c r="A5" s="44" t="s">
        <v>86</v>
      </c>
      <c r="B5" s="6" t="s">
        <v>78</v>
      </c>
      <c r="C5" s="6" t="s">
        <v>82</v>
      </c>
      <c r="D5" s="48" t="n">
        <v>44228</v>
      </c>
      <c r="E5" s="46" t="n">
        <v>44228</v>
      </c>
      <c r="I5" s="47"/>
      <c r="J5" s="47"/>
      <c r="K5" s="47"/>
      <c r="L5" s="47"/>
      <c r="M5" s="47"/>
      <c r="N5" s="47"/>
    </row>
    <row r="6" customFormat="false" ht="13.8" hidden="false" customHeight="false" outlineLevel="0" collapsed="false">
      <c r="A6" s="44" t="s">
        <v>87</v>
      </c>
      <c r="B6" s="6" t="s">
        <v>88</v>
      </c>
      <c r="C6" s="6" t="s">
        <v>89</v>
      </c>
      <c r="D6" s="48" t="n">
        <v>44229</v>
      </c>
      <c r="E6" s="46" t="n">
        <v>44229</v>
      </c>
      <c r="I6" s="47"/>
      <c r="J6" s="47"/>
      <c r="K6" s="47"/>
      <c r="L6" s="47"/>
      <c r="M6" s="47"/>
      <c r="N6" s="47"/>
    </row>
    <row r="7" customFormat="false" ht="13.8" hidden="false" customHeight="false" outlineLevel="0" collapsed="false">
      <c r="A7" s="44" t="s">
        <v>90</v>
      </c>
      <c r="B7" s="6" t="s">
        <v>91</v>
      </c>
      <c r="C7" s="6" t="s">
        <v>89</v>
      </c>
      <c r="D7" s="48" t="n">
        <v>44230</v>
      </c>
      <c r="E7" s="46" t="n">
        <v>44230</v>
      </c>
      <c r="I7" s="47"/>
      <c r="J7" s="47"/>
      <c r="K7" s="47"/>
      <c r="L7" s="47"/>
      <c r="M7" s="47"/>
      <c r="N7" s="47"/>
    </row>
    <row r="8" customFormat="false" ht="13.8" hidden="false" customHeight="false" outlineLevel="0" collapsed="false">
      <c r="A8" s="44" t="s">
        <v>92</v>
      </c>
      <c r="B8" s="6" t="s">
        <v>88</v>
      </c>
      <c r="C8" s="6" t="s">
        <v>89</v>
      </c>
      <c r="D8" s="48" t="n">
        <v>44231</v>
      </c>
      <c r="E8" s="46" t="n">
        <v>44231</v>
      </c>
      <c r="I8" s="47"/>
      <c r="J8" s="47"/>
      <c r="K8" s="47"/>
      <c r="L8" s="47"/>
      <c r="M8" s="47"/>
      <c r="N8" s="47"/>
    </row>
    <row r="9" customFormat="false" ht="13.8" hidden="false" customHeight="false" outlineLevel="0" collapsed="false">
      <c r="D9" s="48" t="n">
        <v>44232</v>
      </c>
      <c r="E9" s="46" t="n">
        <v>44232</v>
      </c>
      <c r="I9" s="47"/>
      <c r="J9" s="47"/>
      <c r="K9" s="47"/>
      <c r="L9" s="47"/>
      <c r="M9" s="47"/>
      <c r="N9" s="47"/>
    </row>
    <row r="10" customFormat="false" ht="13.8" hidden="false" customHeight="false" outlineLevel="0" collapsed="false">
      <c r="A10" s="49" t="s">
        <v>93</v>
      </c>
      <c r="B10" s="50" t="s">
        <v>94</v>
      </c>
      <c r="C10" s="49" t="s">
        <v>95</v>
      </c>
      <c r="D10" s="48" t="n">
        <v>44233</v>
      </c>
      <c r="E10" s="46" t="n">
        <v>44233</v>
      </c>
      <c r="I10" s="47"/>
      <c r="J10" s="47"/>
      <c r="K10" s="47"/>
      <c r="L10" s="47"/>
      <c r="M10" s="47"/>
      <c r="N10" s="47"/>
    </row>
    <row r="11" customFormat="false" ht="13.8" hidden="false" customHeight="false" outlineLevel="0" collapsed="false">
      <c r="D11" s="48" t="n">
        <v>44234</v>
      </c>
      <c r="E11" s="46" t="n">
        <v>44234</v>
      </c>
      <c r="I11" s="47"/>
      <c r="J11" s="47"/>
      <c r="K11" s="47"/>
      <c r="L11" s="47"/>
      <c r="M11" s="47"/>
      <c r="N11" s="47"/>
    </row>
    <row r="12" customFormat="false" ht="13.8" hidden="false" customHeight="false" outlineLevel="0" collapsed="false">
      <c r="A12" s="49" t="s">
        <v>96</v>
      </c>
      <c r="B12" s="49" t="n">
        <f aca="false">AVERAGE(25,179)</f>
        <v>102</v>
      </c>
      <c r="D12" s="48" t="n">
        <v>44235</v>
      </c>
      <c r="E12" s="46" t="n">
        <v>44235</v>
      </c>
      <c r="I12" s="47"/>
      <c r="J12" s="47"/>
      <c r="K12" s="47"/>
      <c r="L12" s="47"/>
      <c r="M12" s="47"/>
      <c r="N12" s="47"/>
    </row>
    <row r="13" customFormat="false" ht="13.8" hidden="false" customHeight="false" outlineLevel="0" collapsed="false">
      <c r="D13" s="48" t="n">
        <v>44236</v>
      </c>
      <c r="E13" s="46" t="n">
        <v>44236</v>
      </c>
      <c r="I13" s="47"/>
      <c r="J13" s="47"/>
      <c r="K13" s="47"/>
      <c r="L13" s="47"/>
      <c r="M13" s="47"/>
      <c r="N13" s="47"/>
    </row>
    <row r="14" customFormat="false" ht="13.8" hidden="false" customHeight="false" outlineLevel="0" collapsed="false">
      <c r="D14" s="48" t="n">
        <v>44237</v>
      </c>
      <c r="E14" s="46" t="n">
        <v>44237</v>
      </c>
      <c r="I14" s="47"/>
      <c r="J14" s="47"/>
      <c r="K14" s="47"/>
      <c r="L14" s="47"/>
      <c r="M14" s="47"/>
      <c r="N14" s="47"/>
    </row>
    <row r="15" customFormat="false" ht="13.8" hidden="false" customHeight="false" outlineLevel="0" collapsed="false">
      <c r="D15" s="48" t="n">
        <v>44238</v>
      </c>
      <c r="E15" s="46" t="n">
        <v>44238</v>
      </c>
      <c r="I15" s="47"/>
      <c r="J15" s="47"/>
      <c r="K15" s="47"/>
      <c r="L15" s="47"/>
      <c r="M15" s="47"/>
      <c r="N15" s="47"/>
    </row>
    <row r="16" customFormat="false" ht="13.8" hidden="false" customHeight="false" outlineLevel="0" collapsed="false">
      <c r="D16" s="48" t="n">
        <v>44239</v>
      </c>
      <c r="E16" s="46" t="n">
        <v>44239</v>
      </c>
      <c r="I16" s="47"/>
      <c r="J16" s="47"/>
      <c r="K16" s="47"/>
      <c r="L16" s="47"/>
      <c r="M16" s="47"/>
      <c r="N16" s="47"/>
    </row>
    <row r="17" customFormat="false" ht="13.8" hidden="false" customHeight="false" outlineLevel="0" collapsed="false">
      <c r="D17" s="48" t="n">
        <v>44240</v>
      </c>
      <c r="E17" s="48" t="n">
        <v>44240</v>
      </c>
      <c r="I17" s="47"/>
      <c r="J17" s="47"/>
      <c r="K17" s="47"/>
      <c r="L17" s="47"/>
      <c r="M17" s="47"/>
      <c r="N17" s="47"/>
    </row>
    <row r="18" customFormat="false" ht="13.8" hidden="false" customHeight="false" outlineLevel="0" collapsed="false">
      <c r="D18" s="48" t="n">
        <v>44241</v>
      </c>
      <c r="E18" s="48" t="n">
        <v>44241</v>
      </c>
      <c r="I18" s="47"/>
      <c r="J18" s="47"/>
      <c r="K18" s="47"/>
      <c r="L18" s="47"/>
      <c r="M18" s="47"/>
      <c r="N18" s="47"/>
    </row>
    <row r="19" customFormat="false" ht="13.8" hidden="false" customHeight="false" outlineLevel="0" collapsed="false">
      <c r="D19" s="48" t="n">
        <v>44242</v>
      </c>
      <c r="E19" s="48" t="n">
        <v>44242</v>
      </c>
      <c r="I19" s="47"/>
      <c r="J19" s="47"/>
      <c r="K19" s="47"/>
      <c r="L19" s="47"/>
      <c r="M19" s="47"/>
      <c r="N19" s="47"/>
    </row>
    <row r="20" customFormat="false" ht="13.8" hidden="false" customHeight="false" outlineLevel="0" collapsed="false">
      <c r="D20" s="51" t="n">
        <v>44243</v>
      </c>
      <c r="E20" s="48" t="n">
        <v>44243</v>
      </c>
      <c r="I20" s="47"/>
      <c r="J20" s="47"/>
      <c r="K20" s="47"/>
      <c r="L20" s="47"/>
      <c r="M20" s="47"/>
      <c r="N20" s="47"/>
    </row>
    <row r="21" customFormat="false" ht="13.8" hidden="false" customHeight="false" outlineLevel="0" collapsed="false">
      <c r="D21" s="51" t="n">
        <v>44244</v>
      </c>
      <c r="E21" s="48" t="n">
        <v>44244</v>
      </c>
      <c r="I21" s="47"/>
      <c r="J21" s="47"/>
      <c r="K21" s="47"/>
      <c r="L21" s="47"/>
      <c r="M21" s="47"/>
      <c r="N21" s="47"/>
    </row>
    <row r="22" customFormat="false" ht="13.8" hidden="false" customHeight="false" outlineLevel="0" collapsed="false">
      <c r="D22" s="51" t="n">
        <v>44245</v>
      </c>
      <c r="E22" s="48" t="n">
        <v>44245</v>
      </c>
      <c r="I22" s="47"/>
      <c r="J22" s="47"/>
      <c r="K22" s="47"/>
      <c r="L22" s="47"/>
      <c r="M22" s="47"/>
      <c r="N22" s="47"/>
    </row>
    <row r="23" customFormat="false" ht="13.8" hidden="false" customHeight="false" outlineLevel="0" collapsed="false">
      <c r="D23" s="52" t="n">
        <v>44246</v>
      </c>
      <c r="E23" s="48" t="n">
        <v>44246</v>
      </c>
      <c r="I23" s="47"/>
      <c r="J23" s="47"/>
      <c r="K23" s="47"/>
      <c r="L23" s="47"/>
      <c r="M23" s="47"/>
      <c r="N23" s="47"/>
    </row>
    <row r="24" customFormat="false" ht="13.8" hidden="false" customHeight="false" outlineLevel="0" collapsed="false">
      <c r="D24" s="53" t="n">
        <v>44247</v>
      </c>
      <c r="E24" s="48" t="n">
        <v>44247</v>
      </c>
      <c r="I24" s="47"/>
      <c r="J24" s="47"/>
      <c r="K24" s="47"/>
      <c r="L24" s="47"/>
      <c r="M24" s="47"/>
      <c r="N24" s="47"/>
    </row>
    <row r="25" customFormat="false" ht="13.8" hidden="false" customHeight="false" outlineLevel="0" collapsed="false">
      <c r="D25" s="53" t="n">
        <v>44248</v>
      </c>
      <c r="E25" s="48" t="n">
        <v>44248</v>
      </c>
      <c r="I25" s="47"/>
      <c r="J25" s="47"/>
      <c r="K25" s="47"/>
      <c r="L25" s="47"/>
      <c r="M25" s="47"/>
      <c r="N25" s="47"/>
    </row>
    <row r="26" customFormat="false" ht="13.8" hidden="false" customHeight="false" outlineLevel="0" collapsed="false">
      <c r="D26" s="45" t="n">
        <v>44249</v>
      </c>
      <c r="E26" s="48" t="n">
        <v>44249</v>
      </c>
      <c r="I26" s="47"/>
      <c r="J26" s="47"/>
      <c r="K26" s="47"/>
      <c r="L26" s="47"/>
      <c r="M26" s="47"/>
      <c r="N26" s="47"/>
    </row>
    <row r="27" customFormat="false" ht="13.8" hidden="false" customHeight="false" outlineLevel="0" collapsed="false">
      <c r="D27" s="54"/>
      <c r="E27" s="48" t="n">
        <v>44250</v>
      </c>
      <c r="I27" s="47"/>
      <c r="J27" s="47"/>
      <c r="K27" s="47"/>
      <c r="L27" s="47"/>
      <c r="M27" s="47"/>
      <c r="N27" s="47"/>
    </row>
    <row r="28" customFormat="false" ht="13.8" hidden="false" customHeight="false" outlineLevel="0" collapsed="false">
      <c r="D28" s="55" t="s">
        <v>94</v>
      </c>
      <c r="E28" s="48" t="n">
        <v>44251</v>
      </c>
      <c r="I28" s="47"/>
      <c r="J28" s="47"/>
      <c r="K28" s="47"/>
      <c r="L28" s="47"/>
      <c r="M28" s="47"/>
      <c r="N28" s="47"/>
    </row>
    <row r="29" customFormat="false" ht="13.8" hidden="false" customHeight="false" outlineLevel="0" collapsed="false">
      <c r="D29" s="54"/>
      <c r="E29" s="48" t="n">
        <v>44252</v>
      </c>
      <c r="I29" s="47"/>
      <c r="J29" s="47"/>
      <c r="K29" s="47"/>
      <c r="L29" s="47"/>
      <c r="M29" s="47"/>
      <c r="N29" s="47"/>
    </row>
    <row r="30" customFormat="false" ht="13.8" hidden="false" customHeight="false" outlineLevel="0" collapsed="false">
      <c r="D30" s="55"/>
      <c r="E30" s="48" t="n">
        <v>44253</v>
      </c>
    </row>
    <row r="31" customFormat="false" ht="13.8" hidden="false" customHeight="false" outlineLevel="0" collapsed="false">
      <c r="D31" s="54"/>
      <c r="E31" s="48" t="n">
        <v>44254</v>
      </c>
    </row>
    <row r="32" customFormat="false" ht="13.8" hidden="false" customHeight="false" outlineLevel="0" collapsed="false">
      <c r="D32" s="55"/>
      <c r="E32" s="48" t="n">
        <v>44255</v>
      </c>
    </row>
    <row r="33" customFormat="false" ht="13.8" hidden="false" customHeight="false" outlineLevel="0" collapsed="false">
      <c r="D33" s="54"/>
      <c r="E33" s="48" t="n">
        <v>44256</v>
      </c>
    </row>
    <row r="34" customFormat="false" ht="13.8" hidden="false" customHeight="false" outlineLevel="0" collapsed="false">
      <c r="D34" s="55"/>
      <c r="E34" s="48" t="n">
        <v>44257</v>
      </c>
    </row>
    <row r="35" customFormat="false" ht="13.8" hidden="false" customHeight="false" outlineLevel="0" collapsed="false">
      <c r="D35" s="54"/>
      <c r="E35" s="48" t="n">
        <v>44258</v>
      </c>
    </row>
    <row r="36" customFormat="false" ht="13.8" hidden="false" customHeight="false" outlineLevel="0" collapsed="false">
      <c r="D36" s="55"/>
      <c r="E36" s="48" t="n">
        <v>44259</v>
      </c>
    </row>
    <row r="37" customFormat="false" ht="13.8" hidden="false" customHeight="false" outlineLevel="0" collapsed="false">
      <c r="D37" s="54"/>
      <c r="E37" s="48" t="n">
        <v>44260</v>
      </c>
    </row>
    <row r="38" customFormat="false" ht="13.8" hidden="false" customHeight="false" outlineLevel="0" collapsed="false">
      <c r="D38" s="55"/>
      <c r="E38" s="48" t="n">
        <v>44261</v>
      </c>
    </row>
    <row r="39" customFormat="false" ht="13.8" hidden="false" customHeight="false" outlineLevel="0" collapsed="false">
      <c r="D39" s="54"/>
      <c r="E39" s="48" t="n">
        <v>44262</v>
      </c>
    </row>
    <row r="40" customFormat="false" ht="13.8" hidden="false" customHeight="false" outlineLevel="0" collapsed="false">
      <c r="D40" s="55"/>
      <c r="E40" s="48" t="n">
        <v>44263</v>
      </c>
    </row>
    <row r="41" customFormat="false" ht="13.8" hidden="false" customHeight="false" outlineLevel="0" collapsed="false">
      <c r="D41" s="54"/>
      <c r="E41" s="48" t="n">
        <v>44264</v>
      </c>
    </row>
    <row r="42" customFormat="false" ht="13.8" hidden="false" customHeight="false" outlineLevel="0" collapsed="false">
      <c r="D42" s="55"/>
      <c r="E42" s="48" t="n">
        <v>44265</v>
      </c>
    </row>
    <row r="43" customFormat="false" ht="13.8" hidden="false" customHeight="false" outlineLevel="0" collapsed="false">
      <c r="D43" s="54"/>
      <c r="E43" s="48" t="n">
        <v>44266</v>
      </c>
    </row>
    <row r="44" customFormat="false" ht="13.8" hidden="false" customHeight="false" outlineLevel="0" collapsed="false">
      <c r="D44" s="55"/>
      <c r="E44" s="48" t="n">
        <v>44267</v>
      </c>
    </row>
    <row r="45" customFormat="false" ht="13.8" hidden="false" customHeight="false" outlineLevel="0" collapsed="false">
      <c r="D45" s="54"/>
      <c r="E45" s="48" t="n">
        <v>44268</v>
      </c>
    </row>
    <row r="46" customFormat="false" ht="13.8" hidden="false" customHeight="false" outlineLevel="0" collapsed="false">
      <c r="D46" s="55"/>
      <c r="E46" s="48" t="n">
        <v>44269</v>
      </c>
    </row>
    <row r="47" customFormat="false" ht="13.8" hidden="false" customHeight="false" outlineLevel="0" collapsed="false">
      <c r="D47" s="54"/>
      <c r="E47" s="48" t="n">
        <v>44270</v>
      </c>
    </row>
    <row r="48" customFormat="false" ht="13.8" hidden="false" customHeight="false" outlineLevel="0" collapsed="false">
      <c r="D48" s="55"/>
      <c r="E48" s="48" t="n">
        <v>44271</v>
      </c>
    </row>
    <row r="49" customFormat="false" ht="13.8" hidden="false" customHeight="false" outlineLevel="0" collapsed="false">
      <c r="D49" s="54"/>
      <c r="E49" s="48" t="n">
        <v>44272</v>
      </c>
    </row>
    <row r="50" customFormat="false" ht="13.8" hidden="false" customHeight="false" outlineLevel="0" collapsed="false">
      <c r="D50" s="55"/>
      <c r="E50" s="48" t="n">
        <v>44273</v>
      </c>
    </row>
    <row r="51" customFormat="false" ht="13.8" hidden="false" customHeight="false" outlineLevel="0" collapsed="false">
      <c r="D51" s="54"/>
      <c r="E51" s="48" t="n">
        <v>44274</v>
      </c>
    </row>
    <row r="52" customFormat="false" ht="13.8" hidden="false" customHeight="false" outlineLevel="0" collapsed="false">
      <c r="D52" s="55"/>
      <c r="E52" s="48" t="n">
        <v>44275</v>
      </c>
    </row>
    <row r="53" customFormat="false" ht="13.8" hidden="false" customHeight="false" outlineLevel="0" collapsed="false">
      <c r="D53" s="54"/>
      <c r="E53" s="48" t="n">
        <v>44276</v>
      </c>
    </row>
    <row r="54" customFormat="false" ht="13.8" hidden="false" customHeight="false" outlineLevel="0" collapsed="false">
      <c r="D54" s="55"/>
      <c r="E54" s="48" t="n">
        <v>44277</v>
      </c>
    </row>
    <row r="55" customFormat="false" ht="13.8" hidden="false" customHeight="false" outlineLevel="0" collapsed="false">
      <c r="D55" s="54"/>
      <c r="E55" s="48" t="n">
        <v>44278</v>
      </c>
    </row>
    <row r="56" customFormat="false" ht="13.8" hidden="false" customHeight="false" outlineLevel="0" collapsed="false">
      <c r="D56" s="55"/>
      <c r="E56" s="48" t="n">
        <v>44279</v>
      </c>
    </row>
    <row r="57" customFormat="false" ht="13.8" hidden="false" customHeight="false" outlineLevel="0" collapsed="false">
      <c r="D57" s="54"/>
      <c r="E57" s="48" t="n">
        <v>44280</v>
      </c>
    </row>
    <row r="58" customFormat="false" ht="13.8" hidden="false" customHeight="false" outlineLevel="0" collapsed="false">
      <c r="D58" s="55"/>
      <c r="E58" s="48" t="n">
        <v>44281</v>
      </c>
    </row>
    <row r="59" customFormat="false" ht="13.8" hidden="false" customHeight="false" outlineLevel="0" collapsed="false">
      <c r="D59" s="54"/>
      <c r="E59" s="48" t="n">
        <v>44282</v>
      </c>
    </row>
    <row r="60" customFormat="false" ht="13.8" hidden="false" customHeight="false" outlineLevel="0" collapsed="false">
      <c r="D60" s="55"/>
      <c r="E60" s="48" t="n">
        <v>44283</v>
      </c>
    </row>
    <row r="61" customFormat="false" ht="13.8" hidden="false" customHeight="false" outlineLevel="0" collapsed="false">
      <c r="D61" s="54"/>
      <c r="E61" s="48" t="n">
        <v>44284</v>
      </c>
    </row>
    <row r="62" customFormat="false" ht="13.8" hidden="false" customHeight="false" outlineLevel="0" collapsed="false">
      <c r="D62" s="55"/>
      <c r="E62" s="48" t="n">
        <v>44285</v>
      </c>
    </row>
    <row r="63" customFormat="false" ht="13.8" hidden="false" customHeight="false" outlineLevel="0" collapsed="false">
      <c r="D63" s="54"/>
      <c r="E63" s="48" t="n">
        <v>44286</v>
      </c>
    </row>
    <row r="64" customFormat="false" ht="13.8" hidden="false" customHeight="false" outlineLevel="0" collapsed="false">
      <c r="D64" s="55"/>
      <c r="E64" s="48" t="n">
        <v>44287</v>
      </c>
    </row>
    <row r="65" customFormat="false" ht="13.8" hidden="false" customHeight="false" outlineLevel="0" collapsed="false">
      <c r="D65" s="54"/>
      <c r="E65" s="48" t="n">
        <v>44288</v>
      </c>
    </row>
    <row r="66" customFormat="false" ht="13.8" hidden="false" customHeight="false" outlineLevel="0" collapsed="false">
      <c r="D66" s="55"/>
      <c r="E66" s="48" t="n">
        <v>44289</v>
      </c>
    </row>
    <row r="67" customFormat="false" ht="13.8" hidden="false" customHeight="false" outlineLevel="0" collapsed="false">
      <c r="D67" s="54"/>
      <c r="E67" s="48" t="n">
        <v>44290</v>
      </c>
    </row>
    <row r="68" customFormat="false" ht="13.8" hidden="false" customHeight="false" outlineLevel="0" collapsed="false">
      <c r="D68" s="55"/>
      <c r="E68" s="48" t="n">
        <v>44291</v>
      </c>
    </row>
    <row r="69" customFormat="false" ht="13.8" hidden="false" customHeight="false" outlineLevel="0" collapsed="false">
      <c r="D69" s="54"/>
      <c r="E69" s="48" t="n">
        <v>44292</v>
      </c>
    </row>
    <row r="70" customFormat="false" ht="13.8" hidden="false" customHeight="false" outlineLevel="0" collapsed="false">
      <c r="D70" s="55"/>
      <c r="E70" s="48" t="n">
        <v>44293</v>
      </c>
    </row>
    <row r="71" customFormat="false" ht="13.8" hidden="false" customHeight="false" outlineLevel="0" collapsed="false">
      <c r="D71" s="54"/>
      <c r="E71" s="48" t="n">
        <v>44294</v>
      </c>
    </row>
    <row r="72" customFormat="false" ht="13.8" hidden="false" customHeight="false" outlineLevel="0" collapsed="false">
      <c r="D72" s="55"/>
      <c r="E72" s="48" t="n">
        <v>44295</v>
      </c>
    </row>
    <row r="73" customFormat="false" ht="13.8" hidden="false" customHeight="false" outlineLevel="0" collapsed="false">
      <c r="D73" s="54"/>
      <c r="E73" s="48" t="n">
        <v>44296</v>
      </c>
    </row>
    <row r="74" customFormat="false" ht="13.8" hidden="false" customHeight="false" outlineLevel="0" collapsed="false">
      <c r="D74" s="55"/>
      <c r="E74" s="48" t="n">
        <v>44297</v>
      </c>
    </row>
    <row r="75" customFormat="false" ht="13.8" hidden="false" customHeight="false" outlineLevel="0" collapsed="false">
      <c r="D75" s="54"/>
      <c r="E75" s="48" t="n">
        <v>44298</v>
      </c>
    </row>
    <row r="76" customFormat="false" ht="13.8" hidden="false" customHeight="false" outlineLevel="0" collapsed="false">
      <c r="D76" s="55"/>
      <c r="E76" s="48" t="n">
        <v>44299</v>
      </c>
    </row>
    <row r="77" customFormat="false" ht="13.8" hidden="false" customHeight="false" outlineLevel="0" collapsed="false">
      <c r="D77" s="54"/>
      <c r="E77" s="51" t="n">
        <v>44300</v>
      </c>
    </row>
    <row r="78" customFormat="false" ht="13.8" hidden="false" customHeight="false" outlineLevel="0" collapsed="false">
      <c r="D78" s="55"/>
      <c r="E78" s="51" t="n">
        <v>44301</v>
      </c>
    </row>
    <row r="79" customFormat="false" ht="13.8" hidden="false" customHeight="false" outlineLevel="0" collapsed="false">
      <c r="D79" s="54"/>
      <c r="E79" s="51" t="n">
        <v>44302</v>
      </c>
    </row>
    <row r="80" customFormat="false" ht="13.8" hidden="false" customHeight="false" outlineLevel="0" collapsed="false">
      <c r="D80" s="55"/>
      <c r="E80" s="51" t="n">
        <v>44303</v>
      </c>
    </row>
    <row r="81" customFormat="false" ht="13.8" hidden="false" customHeight="false" outlineLevel="0" collapsed="false">
      <c r="D81" s="54"/>
      <c r="E81" s="51" t="n">
        <v>44304</v>
      </c>
    </row>
    <row r="82" customFormat="false" ht="13.8" hidden="false" customHeight="false" outlineLevel="0" collapsed="false">
      <c r="D82" s="55"/>
      <c r="E82" s="51" t="n">
        <v>44305</v>
      </c>
    </row>
    <row r="83" customFormat="false" ht="13.8" hidden="false" customHeight="false" outlineLevel="0" collapsed="false">
      <c r="D83" s="54"/>
      <c r="E83" s="51" t="n">
        <v>44306</v>
      </c>
    </row>
    <row r="84" customFormat="false" ht="13.8" hidden="false" customHeight="false" outlineLevel="0" collapsed="false">
      <c r="D84" s="55"/>
      <c r="E84" s="51" t="n">
        <v>44307</v>
      </c>
    </row>
    <row r="85" customFormat="false" ht="13.8" hidden="false" customHeight="false" outlineLevel="0" collapsed="false">
      <c r="D85" s="54"/>
      <c r="E85" s="51" t="n">
        <v>44308</v>
      </c>
    </row>
    <row r="86" customFormat="false" ht="13.8" hidden="false" customHeight="false" outlineLevel="0" collapsed="false">
      <c r="D86" s="55"/>
      <c r="E86" s="51" t="n">
        <v>44309</v>
      </c>
    </row>
    <row r="87" customFormat="false" ht="13.8" hidden="false" customHeight="false" outlineLevel="0" collapsed="false">
      <c r="D87" s="54"/>
      <c r="E87" s="51" t="n">
        <v>44310</v>
      </c>
    </row>
    <row r="88" customFormat="false" ht="13.8" hidden="false" customHeight="false" outlineLevel="0" collapsed="false">
      <c r="D88" s="55"/>
      <c r="E88" s="51" t="n">
        <v>44311</v>
      </c>
    </row>
    <row r="89" customFormat="false" ht="13.8" hidden="false" customHeight="false" outlineLevel="0" collapsed="false">
      <c r="D89" s="54"/>
      <c r="E89" s="51" t="n">
        <v>44312</v>
      </c>
    </row>
    <row r="90" customFormat="false" ht="13.8" hidden="false" customHeight="false" outlineLevel="0" collapsed="false">
      <c r="D90" s="55"/>
      <c r="E90" s="51" t="n">
        <v>44313</v>
      </c>
    </row>
    <row r="91" customFormat="false" ht="13.8" hidden="false" customHeight="false" outlineLevel="0" collapsed="false">
      <c r="D91" s="54"/>
      <c r="E91" s="51" t="n">
        <v>44314</v>
      </c>
    </row>
    <row r="92" customFormat="false" ht="13.8" hidden="false" customHeight="false" outlineLevel="0" collapsed="false">
      <c r="D92" s="55"/>
      <c r="E92" s="51" t="n">
        <v>44315</v>
      </c>
    </row>
    <row r="93" customFormat="false" ht="13.8" hidden="false" customHeight="false" outlineLevel="0" collapsed="false">
      <c r="D93" s="54"/>
      <c r="E93" s="51" t="n">
        <v>44316</v>
      </c>
    </row>
    <row r="94" customFormat="false" ht="13.8" hidden="false" customHeight="false" outlineLevel="0" collapsed="false">
      <c r="D94" s="55"/>
      <c r="E94" s="51" t="n">
        <v>44317</v>
      </c>
    </row>
    <row r="95" customFormat="false" ht="13.8" hidden="false" customHeight="false" outlineLevel="0" collapsed="false">
      <c r="D95" s="54"/>
      <c r="E95" s="51" t="n">
        <v>44318</v>
      </c>
    </row>
    <row r="96" customFormat="false" ht="13.8" hidden="false" customHeight="false" outlineLevel="0" collapsed="false">
      <c r="D96" s="55"/>
      <c r="E96" s="51" t="n">
        <v>44319</v>
      </c>
    </row>
    <row r="97" customFormat="false" ht="13.8" hidden="false" customHeight="false" outlineLevel="0" collapsed="false">
      <c r="D97" s="54"/>
      <c r="E97" s="51" t="n">
        <v>44320</v>
      </c>
    </row>
    <row r="98" customFormat="false" ht="13.8" hidden="false" customHeight="false" outlineLevel="0" collapsed="false">
      <c r="D98" s="55"/>
      <c r="E98" s="51" t="n">
        <v>44321</v>
      </c>
    </row>
    <row r="99" customFormat="false" ht="13.8" hidden="false" customHeight="false" outlineLevel="0" collapsed="false">
      <c r="D99" s="54"/>
      <c r="E99" s="51" t="n">
        <v>44322</v>
      </c>
    </row>
    <row r="100" customFormat="false" ht="13.8" hidden="false" customHeight="false" outlineLevel="0" collapsed="false">
      <c r="D100" s="55"/>
      <c r="E100" s="51" t="n">
        <v>44323</v>
      </c>
    </row>
    <row r="101" customFormat="false" ht="13.8" hidden="false" customHeight="false" outlineLevel="0" collapsed="false">
      <c r="D101" s="54"/>
      <c r="E101" s="51" t="n">
        <v>44324</v>
      </c>
    </row>
    <row r="102" customFormat="false" ht="13.8" hidden="false" customHeight="false" outlineLevel="0" collapsed="false">
      <c r="D102" s="55"/>
      <c r="E102" s="51" t="n">
        <v>44325</v>
      </c>
    </row>
    <row r="103" customFormat="false" ht="13.8" hidden="false" customHeight="false" outlineLevel="0" collapsed="false">
      <c r="D103" s="54"/>
      <c r="E103" s="51" t="n">
        <v>44326</v>
      </c>
    </row>
    <row r="104" customFormat="false" ht="13.8" hidden="false" customHeight="false" outlineLevel="0" collapsed="false">
      <c r="D104" s="55"/>
      <c r="E104" s="51" t="n">
        <v>44327</v>
      </c>
    </row>
    <row r="105" customFormat="false" ht="13.8" hidden="false" customHeight="false" outlineLevel="0" collapsed="false">
      <c r="D105" s="54"/>
      <c r="E105" s="51" t="n">
        <v>44328</v>
      </c>
    </row>
    <row r="106" customFormat="false" ht="13.8" hidden="false" customHeight="false" outlineLevel="0" collapsed="false">
      <c r="D106" s="55"/>
      <c r="E106" s="51" t="n">
        <v>44329</v>
      </c>
    </row>
    <row r="107" customFormat="false" ht="13.8" hidden="false" customHeight="false" outlineLevel="0" collapsed="false">
      <c r="D107" s="54"/>
      <c r="E107" s="51" t="n">
        <v>44330</v>
      </c>
    </row>
    <row r="108" customFormat="false" ht="13.8" hidden="false" customHeight="false" outlineLevel="0" collapsed="false">
      <c r="D108" s="55"/>
      <c r="E108" s="51" t="n">
        <v>44331</v>
      </c>
    </row>
    <row r="109" customFormat="false" ht="13.8" hidden="false" customHeight="false" outlineLevel="0" collapsed="false">
      <c r="D109" s="54"/>
      <c r="E109" s="51" t="n">
        <v>44332</v>
      </c>
    </row>
    <row r="110" customFormat="false" ht="13.8" hidden="false" customHeight="false" outlineLevel="0" collapsed="false">
      <c r="D110" s="55"/>
      <c r="E110" s="51" t="n">
        <v>44333</v>
      </c>
    </row>
    <row r="111" customFormat="false" ht="13.8" hidden="false" customHeight="false" outlineLevel="0" collapsed="false">
      <c r="D111" s="54"/>
      <c r="E111" s="51" t="n">
        <v>44334</v>
      </c>
    </row>
    <row r="112" customFormat="false" ht="13.8" hidden="false" customHeight="false" outlineLevel="0" collapsed="false">
      <c r="D112" s="55"/>
      <c r="E112" s="51" t="n">
        <v>44335</v>
      </c>
    </row>
    <row r="113" customFormat="false" ht="13.8" hidden="false" customHeight="false" outlineLevel="0" collapsed="false">
      <c r="D113" s="54"/>
      <c r="E113" s="51" t="n">
        <v>44336</v>
      </c>
    </row>
    <row r="114" customFormat="false" ht="13.8" hidden="false" customHeight="false" outlineLevel="0" collapsed="false">
      <c r="D114" s="55"/>
      <c r="E114" s="51" t="n">
        <v>44337</v>
      </c>
    </row>
    <row r="115" customFormat="false" ht="13.8" hidden="false" customHeight="false" outlineLevel="0" collapsed="false">
      <c r="D115" s="54"/>
      <c r="E115" s="51" t="n">
        <v>44338</v>
      </c>
    </row>
    <row r="116" customFormat="false" ht="13.8" hidden="false" customHeight="false" outlineLevel="0" collapsed="false">
      <c r="D116" s="55"/>
      <c r="E116" s="51" t="n">
        <v>44339</v>
      </c>
    </row>
    <row r="117" customFormat="false" ht="13.8" hidden="false" customHeight="false" outlineLevel="0" collapsed="false">
      <c r="D117" s="54"/>
      <c r="E117" s="51" t="n">
        <v>44340</v>
      </c>
    </row>
    <row r="118" customFormat="false" ht="13.8" hidden="false" customHeight="false" outlineLevel="0" collapsed="false">
      <c r="D118" s="55"/>
      <c r="E118" s="51" t="n">
        <v>44341</v>
      </c>
    </row>
    <row r="119" customFormat="false" ht="13.8" hidden="false" customHeight="false" outlineLevel="0" collapsed="false">
      <c r="D119" s="54"/>
      <c r="E119" s="51" t="n">
        <v>44342</v>
      </c>
    </row>
    <row r="120" customFormat="false" ht="13.8" hidden="false" customHeight="false" outlineLevel="0" collapsed="false">
      <c r="D120" s="55"/>
      <c r="E120" s="51" t="n">
        <v>44343</v>
      </c>
    </row>
    <row r="121" customFormat="false" ht="13.8" hidden="false" customHeight="false" outlineLevel="0" collapsed="false">
      <c r="D121" s="54"/>
      <c r="E121" s="51" t="n">
        <v>44344</v>
      </c>
    </row>
    <row r="122" customFormat="false" ht="13.8" hidden="false" customHeight="false" outlineLevel="0" collapsed="false">
      <c r="D122" s="55"/>
      <c r="E122" s="51" t="n">
        <v>44345</v>
      </c>
    </row>
    <row r="123" customFormat="false" ht="13.8" hidden="false" customHeight="false" outlineLevel="0" collapsed="false">
      <c r="D123" s="54"/>
      <c r="E123" s="51" t="n">
        <v>44346</v>
      </c>
    </row>
    <row r="124" customFormat="false" ht="13.8" hidden="false" customHeight="false" outlineLevel="0" collapsed="false">
      <c r="D124" s="55"/>
      <c r="E124" s="51" t="n">
        <v>44347</v>
      </c>
    </row>
    <row r="125" customFormat="false" ht="13.8" hidden="false" customHeight="false" outlineLevel="0" collapsed="false">
      <c r="D125" s="54"/>
      <c r="E125" s="51" t="n">
        <v>44348</v>
      </c>
    </row>
    <row r="126" customFormat="false" ht="13.8" hidden="false" customHeight="false" outlineLevel="0" collapsed="false">
      <c r="D126" s="55"/>
      <c r="E126" s="51" t="n">
        <v>44349</v>
      </c>
    </row>
    <row r="127" customFormat="false" ht="13.8" hidden="false" customHeight="false" outlineLevel="0" collapsed="false">
      <c r="D127" s="54"/>
      <c r="E127" s="51" t="n">
        <v>44350</v>
      </c>
    </row>
    <row r="128" customFormat="false" ht="13.8" hidden="false" customHeight="false" outlineLevel="0" collapsed="false">
      <c r="D128" s="55"/>
      <c r="E128" s="51" t="n">
        <v>44351</v>
      </c>
    </row>
    <row r="129" customFormat="false" ht="13.8" hidden="false" customHeight="false" outlineLevel="0" collapsed="false">
      <c r="D129" s="54"/>
      <c r="E129" s="51" t="n">
        <v>44352</v>
      </c>
    </row>
    <row r="130" customFormat="false" ht="13.8" hidden="false" customHeight="false" outlineLevel="0" collapsed="false">
      <c r="D130" s="55"/>
      <c r="E130" s="51" t="n">
        <v>44353</v>
      </c>
    </row>
    <row r="131" customFormat="false" ht="13.8" hidden="false" customHeight="false" outlineLevel="0" collapsed="false">
      <c r="D131" s="54"/>
      <c r="E131" s="51" t="n">
        <v>44354</v>
      </c>
    </row>
    <row r="132" customFormat="false" ht="13.8" hidden="false" customHeight="false" outlineLevel="0" collapsed="false">
      <c r="D132" s="55"/>
      <c r="E132" s="51" t="n">
        <v>44355</v>
      </c>
    </row>
    <row r="133" customFormat="false" ht="13.8" hidden="false" customHeight="false" outlineLevel="0" collapsed="false">
      <c r="D133" s="54"/>
      <c r="E133" s="51" t="n">
        <v>44356</v>
      </c>
    </row>
    <row r="134" customFormat="false" ht="13.8" hidden="false" customHeight="false" outlineLevel="0" collapsed="false">
      <c r="D134" s="55"/>
      <c r="E134" s="51" t="n">
        <v>44357</v>
      </c>
    </row>
    <row r="135" customFormat="false" ht="13.8" hidden="false" customHeight="false" outlineLevel="0" collapsed="false">
      <c r="D135" s="54"/>
      <c r="E135" s="51" t="n">
        <v>44358</v>
      </c>
    </row>
    <row r="136" customFormat="false" ht="13.8" hidden="false" customHeight="false" outlineLevel="0" collapsed="false">
      <c r="D136" s="55"/>
      <c r="E136" s="51" t="n">
        <v>44359</v>
      </c>
    </row>
    <row r="137" customFormat="false" ht="13.8" hidden="false" customHeight="false" outlineLevel="0" collapsed="false">
      <c r="D137" s="54"/>
      <c r="E137" s="51" t="n">
        <v>44360</v>
      </c>
    </row>
    <row r="138" customFormat="false" ht="13.8" hidden="false" customHeight="false" outlineLevel="0" collapsed="false">
      <c r="D138" s="55"/>
      <c r="E138" s="51" t="n">
        <v>44361</v>
      </c>
    </row>
    <row r="139" customFormat="false" ht="13.8" hidden="false" customHeight="false" outlineLevel="0" collapsed="false">
      <c r="D139" s="54"/>
      <c r="E139" s="51" t="n">
        <v>44362</v>
      </c>
    </row>
    <row r="140" customFormat="false" ht="13.8" hidden="false" customHeight="false" outlineLevel="0" collapsed="false">
      <c r="D140" s="55"/>
      <c r="E140" s="51" t="n">
        <v>44363</v>
      </c>
    </row>
    <row r="141" customFormat="false" ht="13.8" hidden="false" customHeight="false" outlineLevel="0" collapsed="false">
      <c r="D141" s="54"/>
      <c r="E141" s="51" t="n">
        <v>44364</v>
      </c>
    </row>
    <row r="142" customFormat="false" ht="13.8" hidden="false" customHeight="false" outlineLevel="0" collapsed="false">
      <c r="D142" s="55"/>
      <c r="E142" s="51" t="n">
        <v>44365</v>
      </c>
    </row>
    <row r="143" customFormat="false" ht="13.8" hidden="false" customHeight="false" outlineLevel="0" collapsed="false">
      <c r="D143" s="54"/>
      <c r="E143" s="51" t="n">
        <v>44366</v>
      </c>
    </row>
    <row r="144" customFormat="false" ht="13.8" hidden="false" customHeight="false" outlineLevel="0" collapsed="false">
      <c r="D144" s="55"/>
      <c r="E144" s="51" t="n">
        <v>44367</v>
      </c>
    </row>
    <row r="145" customFormat="false" ht="13.8" hidden="false" customHeight="false" outlineLevel="0" collapsed="false">
      <c r="D145" s="54"/>
      <c r="E145" s="51" t="n">
        <v>44368</v>
      </c>
    </row>
    <row r="146" customFormat="false" ht="13.8" hidden="false" customHeight="false" outlineLevel="0" collapsed="false">
      <c r="D146" s="55"/>
      <c r="E146" s="51" t="n">
        <v>44369</v>
      </c>
    </row>
    <row r="147" customFormat="false" ht="13.8" hidden="false" customHeight="false" outlineLevel="0" collapsed="false">
      <c r="D147" s="54"/>
      <c r="E147" s="51" t="n">
        <v>44370</v>
      </c>
    </row>
    <row r="148" customFormat="false" ht="13.8" hidden="false" customHeight="false" outlineLevel="0" collapsed="false">
      <c r="D148" s="55"/>
      <c r="E148" s="51" t="n">
        <v>44371</v>
      </c>
    </row>
    <row r="149" customFormat="false" ht="13.8" hidden="false" customHeight="false" outlineLevel="0" collapsed="false">
      <c r="D149" s="54"/>
      <c r="E149" s="51" t="n">
        <v>44372</v>
      </c>
    </row>
    <row r="150" customFormat="false" ht="13.8" hidden="false" customHeight="false" outlineLevel="0" collapsed="false">
      <c r="D150" s="55"/>
      <c r="E150" s="51" t="n">
        <v>44373</v>
      </c>
    </row>
    <row r="151" customFormat="false" ht="13.8" hidden="false" customHeight="false" outlineLevel="0" collapsed="false">
      <c r="D151" s="54"/>
      <c r="E151" s="51" t="n">
        <v>44374</v>
      </c>
    </row>
    <row r="152" customFormat="false" ht="13.8" hidden="false" customHeight="false" outlineLevel="0" collapsed="false">
      <c r="D152" s="55"/>
      <c r="E152" s="51" t="n">
        <v>44375</v>
      </c>
    </row>
    <row r="153" customFormat="false" ht="13.8" hidden="false" customHeight="false" outlineLevel="0" collapsed="false">
      <c r="D153" s="54"/>
      <c r="E153" s="51" t="n">
        <v>44376</v>
      </c>
    </row>
    <row r="154" customFormat="false" ht="13.8" hidden="false" customHeight="false" outlineLevel="0" collapsed="false">
      <c r="D154" s="55"/>
      <c r="E154" s="51" t="n">
        <v>44377</v>
      </c>
    </row>
    <row r="155" customFormat="false" ht="13.8" hidden="false" customHeight="false" outlineLevel="0" collapsed="false">
      <c r="D155" s="54"/>
      <c r="E155" s="51" t="n">
        <v>44378</v>
      </c>
    </row>
    <row r="156" customFormat="false" ht="13.8" hidden="false" customHeight="false" outlineLevel="0" collapsed="false">
      <c r="D156" s="55"/>
      <c r="E156" s="51" t="n">
        <v>44379</v>
      </c>
    </row>
    <row r="157" customFormat="false" ht="13.8" hidden="false" customHeight="false" outlineLevel="0" collapsed="false">
      <c r="D157" s="54"/>
      <c r="E157" s="51" t="n">
        <v>44380</v>
      </c>
    </row>
    <row r="158" customFormat="false" ht="13.8" hidden="false" customHeight="false" outlineLevel="0" collapsed="false">
      <c r="D158" s="55"/>
      <c r="E158" s="51" t="n">
        <v>44381</v>
      </c>
    </row>
    <row r="159" customFormat="false" ht="13.8" hidden="false" customHeight="false" outlineLevel="0" collapsed="false">
      <c r="D159" s="54"/>
      <c r="E159" s="51" t="n">
        <v>44382</v>
      </c>
    </row>
    <row r="160" customFormat="false" ht="13.8" hidden="false" customHeight="false" outlineLevel="0" collapsed="false">
      <c r="D160" s="55"/>
      <c r="E160" s="51" t="n">
        <v>44383</v>
      </c>
    </row>
    <row r="161" customFormat="false" ht="13.8" hidden="false" customHeight="false" outlineLevel="0" collapsed="false">
      <c r="D161" s="54"/>
      <c r="E161" s="51" t="n">
        <v>44384</v>
      </c>
    </row>
    <row r="162" customFormat="false" ht="13.8" hidden="false" customHeight="false" outlineLevel="0" collapsed="false">
      <c r="D162" s="55"/>
      <c r="E162" s="51" t="n">
        <v>44385</v>
      </c>
    </row>
    <row r="163" customFormat="false" ht="13.8" hidden="false" customHeight="false" outlineLevel="0" collapsed="false">
      <c r="D163" s="54"/>
      <c r="E163" s="51" t="n">
        <v>44386</v>
      </c>
    </row>
    <row r="164" customFormat="false" ht="13.8" hidden="false" customHeight="false" outlineLevel="0" collapsed="false">
      <c r="D164" s="55"/>
      <c r="E164" s="51" t="n">
        <v>44387</v>
      </c>
    </row>
    <row r="165" customFormat="false" ht="13.8" hidden="false" customHeight="false" outlineLevel="0" collapsed="false">
      <c r="D165" s="54"/>
      <c r="E165" s="51" t="n">
        <v>44388</v>
      </c>
    </row>
    <row r="166" customFormat="false" ht="13.8" hidden="false" customHeight="false" outlineLevel="0" collapsed="false">
      <c r="D166" s="55"/>
      <c r="E166" s="51" t="n">
        <v>44389</v>
      </c>
    </row>
    <row r="167" customFormat="false" ht="13.8" hidden="false" customHeight="false" outlineLevel="0" collapsed="false">
      <c r="D167" s="54"/>
      <c r="E167" s="52" t="n">
        <v>44390</v>
      </c>
    </row>
    <row r="168" customFormat="false" ht="13.8" hidden="false" customHeight="false" outlineLevel="0" collapsed="false">
      <c r="D168" s="55"/>
      <c r="E168" s="52" t="n">
        <v>44391</v>
      </c>
    </row>
    <row r="169" customFormat="false" ht="13.8" hidden="false" customHeight="false" outlineLevel="0" collapsed="false">
      <c r="D169" s="54"/>
      <c r="E169" s="52" t="n">
        <v>44392</v>
      </c>
    </row>
    <row r="170" customFormat="false" ht="13.8" hidden="false" customHeight="false" outlineLevel="0" collapsed="false">
      <c r="D170" s="55"/>
      <c r="E170" s="52" t="n">
        <v>44393</v>
      </c>
    </row>
    <row r="171" customFormat="false" ht="13.8" hidden="false" customHeight="false" outlineLevel="0" collapsed="false">
      <c r="D171" s="54"/>
      <c r="E171" s="52" t="n">
        <v>44394</v>
      </c>
    </row>
    <row r="172" customFormat="false" ht="13.8" hidden="false" customHeight="false" outlineLevel="0" collapsed="false">
      <c r="D172" s="55"/>
      <c r="E172" s="52" t="n">
        <v>44395</v>
      </c>
    </row>
    <row r="173" customFormat="false" ht="13.8" hidden="false" customHeight="false" outlineLevel="0" collapsed="false">
      <c r="D173" s="54"/>
      <c r="E173" s="52" t="n">
        <v>44396</v>
      </c>
    </row>
    <row r="174" customFormat="false" ht="13.8" hidden="false" customHeight="false" outlineLevel="0" collapsed="false">
      <c r="D174" s="55"/>
      <c r="E174" s="53" t="n">
        <v>44397</v>
      </c>
    </row>
    <row r="175" customFormat="false" ht="13.8" hidden="false" customHeight="false" outlineLevel="0" collapsed="false">
      <c r="D175" s="54"/>
      <c r="E175" s="53" t="n">
        <v>44398</v>
      </c>
    </row>
    <row r="176" customFormat="false" ht="13.8" hidden="false" customHeight="false" outlineLevel="0" collapsed="false">
      <c r="D176" s="55"/>
      <c r="E176" s="53" t="n">
        <v>44399</v>
      </c>
    </row>
    <row r="177" customFormat="false" ht="13.8" hidden="false" customHeight="false" outlineLevel="0" collapsed="false">
      <c r="D177" s="54"/>
      <c r="E177" s="53" t="n">
        <v>44400</v>
      </c>
    </row>
    <row r="178" customFormat="false" ht="13.8" hidden="false" customHeight="false" outlineLevel="0" collapsed="false">
      <c r="D178" s="55"/>
      <c r="E178" s="53" t="n">
        <v>44401</v>
      </c>
    </row>
    <row r="179" customFormat="false" ht="13.8" hidden="false" customHeight="false" outlineLevel="0" collapsed="false">
      <c r="D179" s="54"/>
      <c r="E179" s="53" t="n">
        <v>44402</v>
      </c>
    </row>
    <row r="180" customFormat="false" ht="13.8" hidden="false" customHeight="false" outlineLevel="0" collapsed="false">
      <c r="D180" s="55"/>
      <c r="E180" s="53" t="n">
        <v>44403</v>
      </c>
    </row>
    <row r="181" customFormat="false" ht="13.8" hidden="false" customHeight="false" outlineLevel="0" collapsed="false">
      <c r="D181" s="54"/>
      <c r="E181" s="54"/>
    </row>
    <row r="182" customFormat="false" ht="13.8" hidden="false" customHeight="false" outlineLevel="0" collapsed="false">
      <c r="D182" s="55"/>
      <c r="E182" s="55" t="s">
        <v>95</v>
      </c>
    </row>
    <row r="183" customFormat="false" ht="13.8" hidden="false" customHeight="false" outlineLevel="0" collapsed="false">
      <c r="D183" s="54"/>
      <c r="E183" s="54"/>
    </row>
    <row r="184" customFormat="false" ht="13.8" hidden="false" customHeight="false" outlineLevel="0" collapsed="false">
      <c r="D184" s="55"/>
      <c r="E184" s="55"/>
    </row>
    <row r="185" customFormat="false" ht="13.8" hidden="false" customHeight="false" outlineLevel="0" collapsed="false">
      <c r="D185" s="54"/>
      <c r="E185" s="54"/>
    </row>
    <row r="186" customFormat="false" ht="13.8" hidden="false" customHeight="false" outlineLevel="0" collapsed="false">
      <c r="D186" s="55"/>
      <c r="E186" s="55"/>
    </row>
    <row r="187" customFormat="false" ht="13.8" hidden="false" customHeight="false" outlineLevel="0" collapsed="false">
      <c r="D187" s="54"/>
      <c r="E187" s="54"/>
    </row>
    <row r="188" customFormat="false" ht="13.8" hidden="false" customHeight="false" outlineLevel="0" collapsed="false">
      <c r="D188" s="55"/>
      <c r="E188" s="55"/>
    </row>
    <row r="189" customFormat="false" ht="13.8" hidden="false" customHeight="false" outlineLevel="0" collapsed="false">
      <c r="D189" s="54"/>
      <c r="E189" s="54"/>
    </row>
    <row r="190" customFormat="false" ht="13.8" hidden="false" customHeight="false" outlineLevel="0" collapsed="false">
      <c r="D190" s="55"/>
      <c r="E190" s="55"/>
    </row>
    <row r="191" customFormat="false" ht="13.8" hidden="false" customHeight="false" outlineLevel="0" collapsed="false">
      <c r="D191" s="54"/>
      <c r="E191" s="54"/>
    </row>
    <row r="192" customFormat="false" ht="13.8" hidden="false" customHeight="false" outlineLevel="0" collapsed="false">
      <c r="D192" s="55"/>
      <c r="E192" s="55"/>
    </row>
    <row r="193" customFormat="false" ht="13.8" hidden="false" customHeight="false" outlineLevel="0" collapsed="false">
      <c r="D193" s="54"/>
      <c r="E193" s="54"/>
    </row>
    <row r="194" customFormat="false" ht="13.8" hidden="false" customHeight="false" outlineLevel="0" collapsed="false">
      <c r="D194" s="55"/>
      <c r="E194" s="55"/>
    </row>
    <row r="195" customFormat="false" ht="13.8" hidden="false" customHeight="false" outlineLevel="0" collapsed="false">
      <c r="D195" s="54"/>
      <c r="E195" s="54"/>
    </row>
    <row r="196" customFormat="false" ht="13.8" hidden="false" customHeight="false" outlineLevel="0" collapsed="false">
      <c r="D196" s="55"/>
      <c r="E196" s="55"/>
    </row>
    <row r="197" customFormat="false" ht="13.8" hidden="false" customHeight="false" outlineLevel="0" collapsed="false">
      <c r="D197" s="54"/>
      <c r="E197" s="54"/>
    </row>
    <row r="198" customFormat="false" ht="13.8" hidden="false" customHeight="false" outlineLevel="0" collapsed="false">
      <c r="D198" s="55"/>
      <c r="E198" s="55"/>
    </row>
    <row r="199" customFormat="false" ht="13.8" hidden="false" customHeight="false" outlineLevel="0" collapsed="false">
      <c r="D199" s="54"/>
      <c r="E199" s="54"/>
    </row>
    <row r="200" customFormat="false" ht="13.8" hidden="false" customHeight="false" outlineLevel="0" collapsed="false">
      <c r="D200" s="55"/>
      <c r="E200" s="55"/>
    </row>
    <row r="201" customFormat="false" ht="13.8" hidden="false" customHeight="false" outlineLevel="0" collapsed="false">
      <c r="D201" s="54"/>
      <c r="E201" s="54"/>
    </row>
    <row r="202" customFormat="false" ht="13.8" hidden="false" customHeight="false" outlineLevel="0" collapsed="false">
      <c r="D202" s="55"/>
      <c r="E202" s="55"/>
    </row>
    <row r="203" customFormat="false" ht="13.8" hidden="false" customHeight="false" outlineLevel="0" collapsed="false">
      <c r="D203" s="54"/>
      <c r="E203" s="54"/>
    </row>
    <row r="204" customFormat="false" ht="13.8" hidden="false" customHeight="false" outlineLevel="0" collapsed="false">
      <c r="D204" s="55"/>
      <c r="E204" s="55"/>
    </row>
    <row r="205" customFormat="false" ht="13.8" hidden="false" customHeight="false" outlineLevel="0" collapsed="false">
      <c r="D205" s="54"/>
      <c r="E205" s="54"/>
    </row>
    <row r="206" customFormat="false" ht="13.8" hidden="false" customHeight="false" outlineLevel="0" collapsed="false">
      <c r="D206" s="55"/>
      <c r="E206" s="55"/>
    </row>
    <row r="207" customFormat="false" ht="13.8" hidden="false" customHeight="false" outlineLevel="0" collapsed="false">
      <c r="D207" s="54"/>
      <c r="E207" s="54"/>
    </row>
    <row r="208" customFormat="false" ht="13.8" hidden="false" customHeight="false" outlineLevel="0" collapsed="false">
      <c r="D208" s="55"/>
      <c r="E208" s="55"/>
    </row>
    <row r="209" customFormat="false" ht="13.8" hidden="false" customHeight="false" outlineLevel="0" collapsed="false">
      <c r="D209" s="54"/>
      <c r="E209" s="54"/>
    </row>
    <row r="210" customFormat="false" ht="13.8" hidden="false" customHeight="false" outlineLevel="0" collapsed="false">
      <c r="D210" s="55"/>
      <c r="E210" s="55"/>
    </row>
    <row r="211" customFormat="false" ht="13.8" hidden="false" customHeight="false" outlineLevel="0" collapsed="false">
      <c r="D211" s="54"/>
      <c r="E211" s="54"/>
    </row>
    <row r="212" customFormat="false" ht="13.8" hidden="false" customHeight="false" outlineLevel="0" collapsed="false">
      <c r="D212" s="55"/>
      <c r="E212" s="55"/>
    </row>
    <row r="213" customFormat="false" ht="13.8" hidden="false" customHeight="false" outlineLevel="0" collapsed="false">
      <c r="D213" s="54"/>
      <c r="E213" s="54"/>
    </row>
    <row r="214" customFormat="false" ht="13.8" hidden="false" customHeight="false" outlineLevel="0" collapsed="false">
      <c r="D214" s="55"/>
      <c r="E214" s="55"/>
    </row>
    <row r="215" customFormat="false" ht="13.8" hidden="false" customHeight="false" outlineLevel="0" collapsed="false">
      <c r="D215" s="54"/>
      <c r="E215" s="54"/>
    </row>
    <row r="216" customFormat="false" ht="13.8" hidden="false" customHeight="false" outlineLevel="0" collapsed="false">
      <c r="D216" s="55"/>
      <c r="E216" s="55"/>
    </row>
    <row r="217" customFormat="false" ht="13.8" hidden="false" customHeight="false" outlineLevel="0" collapsed="false">
      <c r="D217" s="54"/>
      <c r="E217" s="54"/>
    </row>
    <row r="218" customFormat="false" ht="13.8" hidden="false" customHeight="false" outlineLevel="0" collapsed="false">
      <c r="D218" s="55"/>
      <c r="E218" s="55"/>
    </row>
    <row r="219" customFormat="false" ht="13.8" hidden="false" customHeight="false" outlineLevel="0" collapsed="false">
      <c r="D219" s="54"/>
      <c r="E219" s="54"/>
    </row>
    <row r="220" customFormat="false" ht="13.8" hidden="false" customHeight="false" outlineLevel="0" collapsed="false">
      <c r="D220" s="55"/>
      <c r="E220" s="55"/>
    </row>
    <row r="221" customFormat="false" ht="13.8" hidden="false" customHeight="false" outlineLevel="0" collapsed="false">
      <c r="D221" s="54"/>
      <c r="E221" s="54"/>
    </row>
    <row r="222" customFormat="false" ht="13.8" hidden="false" customHeight="false" outlineLevel="0" collapsed="false">
      <c r="D222" s="55"/>
      <c r="E222" s="55"/>
    </row>
    <row r="223" customFormat="false" ht="13.8" hidden="false" customHeight="false" outlineLevel="0" collapsed="false">
      <c r="D223" s="54"/>
      <c r="E223" s="54"/>
    </row>
    <row r="224" customFormat="false" ht="13.8" hidden="false" customHeight="false" outlineLevel="0" collapsed="false">
      <c r="D224" s="55"/>
      <c r="E224" s="55"/>
    </row>
    <row r="225" customFormat="false" ht="13.8" hidden="false" customHeight="false" outlineLevel="0" collapsed="false">
      <c r="D225" s="54"/>
      <c r="E225" s="54"/>
    </row>
    <row r="226" customFormat="false" ht="13.8" hidden="false" customHeight="false" outlineLevel="0" collapsed="false">
      <c r="D226" s="55"/>
      <c r="E226" s="55"/>
    </row>
    <row r="227" customFormat="false" ht="13.8" hidden="false" customHeight="false" outlineLevel="0" collapsed="false">
      <c r="D227" s="54"/>
      <c r="E227" s="54"/>
    </row>
    <row r="228" customFormat="false" ht="13.8" hidden="false" customHeight="false" outlineLevel="0" collapsed="false">
      <c r="D228" s="55"/>
      <c r="E228" s="55"/>
    </row>
    <row r="229" customFormat="false" ht="13.8" hidden="false" customHeight="false" outlineLevel="0" collapsed="false">
      <c r="D229" s="54"/>
      <c r="E229" s="54"/>
    </row>
    <row r="230" customFormat="false" ht="13.8" hidden="false" customHeight="false" outlineLevel="0" collapsed="false">
      <c r="D230" s="55"/>
      <c r="E230" s="55"/>
    </row>
    <row r="231" customFormat="false" ht="13.8" hidden="false" customHeight="false" outlineLevel="0" collapsed="false">
      <c r="D231" s="54"/>
      <c r="E231" s="54"/>
    </row>
    <row r="232" customFormat="false" ht="13.8" hidden="false" customHeight="false" outlineLevel="0" collapsed="false">
      <c r="D232" s="55"/>
      <c r="E232" s="55"/>
    </row>
    <row r="233" customFormat="false" ht="13.8" hidden="false" customHeight="false" outlineLevel="0" collapsed="false">
      <c r="D233" s="54"/>
      <c r="E233" s="54"/>
    </row>
    <row r="234" customFormat="false" ht="13.8" hidden="false" customHeight="false" outlineLevel="0" collapsed="false">
      <c r="D234" s="55"/>
      <c r="E234" s="55"/>
    </row>
    <row r="235" customFormat="false" ht="13.8" hidden="false" customHeight="false" outlineLevel="0" collapsed="false">
      <c r="D235" s="54"/>
      <c r="E235" s="54"/>
    </row>
    <row r="236" customFormat="false" ht="13.8" hidden="false" customHeight="false" outlineLevel="0" collapsed="false">
      <c r="D236" s="55"/>
      <c r="E236" s="55"/>
    </row>
    <row r="237" customFormat="false" ht="13.8" hidden="false" customHeight="false" outlineLevel="0" collapsed="false">
      <c r="D237" s="54"/>
      <c r="E237" s="54"/>
    </row>
    <row r="238" customFormat="false" ht="13.8" hidden="false" customHeight="false" outlineLevel="0" collapsed="false">
      <c r="D238" s="55"/>
      <c r="E238" s="55"/>
    </row>
    <row r="239" customFormat="false" ht="13.8" hidden="false" customHeight="false" outlineLevel="0" collapsed="false">
      <c r="D239" s="54"/>
      <c r="E239" s="54"/>
    </row>
    <row r="240" customFormat="false" ht="13.8" hidden="false" customHeight="false" outlineLevel="0" collapsed="false">
      <c r="D240" s="55"/>
      <c r="E240" s="55"/>
    </row>
    <row r="241" customFormat="false" ht="13.8" hidden="false" customHeight="false" outlineLevel="0" collapsed="false">
      <c r="E241" s="54"/>
    </row>
    <row r="242" customFormat="false" ht="13.8" hidden="false" customHeight="false" outlineLevel="0" collapsed="false">
      <c r="E242" s="55"/>
    </row>
    <row r="243" customFormat="false" ht="13.8" hidden="false" customHeight="false" outlineLevel="0" collapsed="false">
      <c r="E243" s="54"/>
    </row>
    <row r="244" customFormat="false" ht="13.8" hidden="false" customHeight="false" outlineLevel="0" collapsed="false">
      <c r="E244" s="55"/>
    </row>
    <row r="245" customFormat="false" ht="13.8" hidden="false" customHeight="false" outlineLevel="0" collapsed="false">
      <c r="E245" s="54"/>
    </row>
    <row r="246" customFormat="false" ht="13.8" hidden="false" customHeight="false" outlineLevel="0" collapsed="false">
      <c r="E246" s="55"/>
    </row>
    <row r="247" customFormat="false" ht="13.8" hidden="false" customHeight="false" outlineLevel="0" collapsed="false">
      <c r="E247" s="54"/>
    </row>
    <row r="248" customFormat="false" ht="13.8" hidden="false" customHeight="false" outlineLevel="0" collapsed="false">
      <c r="E248" s="55"/>
    </row>
    <row r="249" customFormat="false" ht="13.8" hidden="false" customHeight="false" outlineLevel="0" collapsed="false">
      <c r="E249" s="54"/>
    </row>
    <row r="250" customFormat="false" ht="13.8" hidden="false" customHeight="false" outlineLevel="0" collapsed="false">
      <c r="E250" s="55"/>
    </row>
    <row r="251" customFormat="false" ht="13.8" hidden="false" customHeight="false" outlineLevel="0" collapsed="false">
      <c r="E251" s="54"/>
    </row>
    <row r="252" customFormat="false" ht="13.8" hidden="false" customHeight="false" outlineLevel="0" collapsed="false">
      <c r="E252" s="55"/>
    </row>
    <row r="253" customFormat="false" ht="13.8" hidden="false" customHeight="false" outlineLevel="0" collapsed="false">
      <c r="E253" s="54"/>
    </row>
    <row r="254" customFormat="false" ht="13.8" hidden="false" customHeight="false" outlineLevel="0" collapsed="false">
      <c r="E254" s="55"/>
    </row>
    <row r="255" customFormat="false" ht="13.8" hidden="false" customHeight="false" outlineLevel="0" collapsed="false">
      <c r="E255" s="54"/>
    </row>
    <row r="256" customFormat="false" ht="13.8" hidden="false" customHeight="false" outlineLevel="0" collapsed="false">
      <c r="E256" s="55"/>
    </row>
    <row r="257" customFormat="false" ht="13.8" hidden="false" customHeight="false" outlineLevel="0" collapsed="false">
      <c r="E257" s="54"/>
    </row>
    <row r="258" customFormat="false" ht="13.8" hidden="false" customHeight="false" outlineLevel="0" collapsed="false">
      <c r="E258" s="55"/>
    </row>
    <row r="259" customFormat="false" ht="13.8" hidden="false" customHeight="false" outlineLevel="0" collapsed="false">
      <c r="E259" s="54"/>
    </row>
    <row r="260" customFormat="false" ht="13.8" hidden="false" customHeight="false" outlineLevel="0" collapsed="false">
      <c r="E260" s="55"/>
    </row>
    <row r="261" customFormat="false" ht="13.8" hidden="false" customHeight="false" outlineLevel="0" collapsed="false">
      <c r="E261" s="54"/>
    </row>
    <row r="262" customFormat="false" ht="13.8" hidden="false" customHeight="false" outlineLevel="0" collapsed="false">
      <c r="E262" s="55"/>
    </row>
    <row r="263" customFormat="false" ht="13.8" hidden="false" customHeight="false" outlineLevel="0" collapsed="false">
      <c r="E263" s="54"/>
    </row>
    <row r="264" customFormat="false" ht="13.8" hidden="false" customHeight="false" outlineLevel="0" collapsed="false">
      <c r="E264" s="55"/>
    </row>
    <row r="265" customFormat="false" ht="13.8" hidden="false" customHeight="false" outlineLevel="0" collapsed="false">
      <c r="E265" s="54"/>
    </row>
    <row r="266" customFormat="false" ht="13.8" hidden="false" customHeight="false" outlineLevel="0" collapsed="false">
      <c r="E266" s="55"/>
    </row>
    <row r="267" customFormat="false" ht="13.8" hidden="false" customHeight="false" outlineLevel="0" collapsed="false">
      <c r="E267" s="54"/>
    </row>
    <row r="268" customFormat="false" ht="13.8" hidden="false" customHeight="false" outlineLevel="0" collapsed="false">
      <c r="E268" s="55"/>
    </row>
    <row r="269" customFormat="false" ht="13.8" hidden="false" customHeight="false" outlineLevel="0" collapsed="false">
      <c r="E269" s="54"/>
    </row>
    <row r="270" customFormat="false" ht="13.8" hidden="false" customHeight="false" outlineLevel="0" collapsed="false">
      <c r="E270" s="55"/>
    </row>
    <row r="271" customFormat="false" ht="13.8" hidden="false" customHeight="false" outlineLevel="0" collapsed="false">
      <c r="E271" s="54"/>
    </row>
    <row r="272" customFormat="false" ht="13.8" hidden="false" customHeight="false" outlineLevel="0" collapsed="false">
      <c r="E272" s="55"/>
    </row>
    <row r="273" customFormat="false" ht="13.8" hidden="false" customHeight="false" outlineLevel="0" collapsed="false">
      <c r="E273" s="54"/>
    </row>
    <row r="274" customFormat="false" ht="13.8" hidden="false" customHeight="false" outlineLevel="0" collapsed="false">
      <c r="E274" s="55"/>
    </row>
    <row r="275" customFormat="false" ht="13.8" hidden="false" customHeight="false" outlineLevel="0" collapsed="false">
      <c r="E275" s="54"/>
    </row>
    <row r="276" customFormat="false" ht="13.8" hidden="false" customHeight="false" outlineLevel="0" collapsed="false">
      <c r="E276" s="55"/>
    </row>
    <row r="277" customFormat="false" ht="13.8" hidden="false" customHeight="false" outlineLevel="0" collapsed="false">
      <c r="E277" s="54"/>
    </row>
    <row r="278" customFormat="false" ht="13.8" hidden="false" customHeight="false" outlineLevel="0" collapsed="false">
      <c r="E278" s="55"/>
    </row>
    <row r="279" customFormat="false" ht="13.8" hidden="false" customHeight="false" outlineLevel="0" collapsed="false">
      <c r="E279" s="54"/>
    </row>
    <row r="280" customFormat="false" ht="13.8" hidden="false" customHeight="false" outlineLevel="0" collapsed="false">
      <c r="E280" s="55"/>
    </row>
    <row r="281" customFormat="false" ht="13.8" hidden="false" customHeight="false" outlineLevel="0" collapsed="false">
      <c r="E281" s="54"/>
    </row>
    <row r="282" customFormat="false" ht="13.8" hidden="false" customHeight="false" outlineLevel="0" collapsed="false">
      <c r="E282" s="55"/>
    </row>
    <row r="283" customFormat="false" ht="13.8" hidden="false" customHeight="false" outlineLevel="0" collapsed="false">
      <c r="E283" s="54"/>
    </row>
    <row r="284" customFormat="false" ht="13.8" hidden="false" customHeight="false" outlineLevel="0" collapsed="false">
      <c r="E284" s="55"/>
    </row>
    <row r="285" customFormat="false" ht="13.8" hidden="false" customHeight="false" outlineLevel="0" collapsed="false">
      <c r="E285" s="54"/>
    </row>
    <row r="286" customFormat="false" ht="13.8" hidden="false" customHeight="false" outlineLevel="0" collapsed="false">
      <c r="E286" s="55"/>
    </row>
    <row r="287" customFormat="false" ht="13.8" hidden="false" customHeight="false" outlineLevel="0" collapsed="false">
      <c r="E287" s="54"/>
    </row>
    <row r="288" customFormat="false" ht="13.8" hidden="false" customHeight="false" outlineLevel="0" collapsed="false">
      <c r="E288" s="55"/>
    </row>
    <row r="289" customFormat="false" ht="13.8" hidden="false" customHeight="false" outlineLevel="0" collapsed="false">
      <c r="E289" s="54"/>
    </row>
    <row r="290" customFormat="false" ht="13.8" hidden="false" customHeight="false" outlineLevel="0" collapsed="false">
      <c r="E290" s="55"/>
    </row>
    <row r="291" customFormat="false" ht="13.8" hidden="false" customHeight="false" outlineLevel="0" collapsed="false">
      <c r="E291" s="54"/>
    </row>
    <row r="292" customFormat="false" ht="13.8" hidden="false" customHeight="false" outlineLevel="0" collapsed="false">
      <c r="E292" s="55"/>
    </row>
    <row r="293" customFormat="false" ht="13.8" hidden="false" customHeight="false" outlineLevel="0" collapsed="false">
      <c r="E293" s="54"/>
    </row>
    <row r="294" customFormat="false" ht="13.8" hidden="false" customHeight="false" outlineLevel="0" collapsed="false">
      <c r="E294" s="55"/>
    </row>
    <row r="295" customFormat="false" ht="13.8" hidden="false" customHeight="false" outlineLevel="0" collapsed="false">
      <c r="E295" s="54"/>
    </row>
    <row r="296" customFormat="false" ht="13.8" hidden="false" customHeight="false" outlineLevel="0" collapsed="false">
      <c r="E296" s="55"/>
    </row>
    <row r="297" customFormat="false" ht="13.8" hidden="false" customHeight="false" outlineLevel="0" collapsed="false">
      <c r="E297" s="54"/>
    </row>
    <row r="298" customFormat="false" ht="13.8" hidden="false" customHeight="false" outlineLevel="0" collapsed="false">
      <c r="E298" s="55"/>
    </row>
    <row r="299" customFormat="false" ht="13.8" hidden="false" customHeight="false" outlineLevel="0" collapsed="false">
      <c r="E299" s="54"/>
    </row>
    <row r="300" customFormat="false" ht="13.8" hidden="false" customHeight="false" outlineLevel="0" collapsed="false">
      <c r="E300" s="55"/>
    </row>
  </sheetData>
  <mergeCells count="1">
    <mergeCell ref="I2:N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2021-01-29T16:03:05Z</dcterms:created>
  <dc:creator>Pedro Vázquez</dc:creator>
  <dc:description/>
  <dc:language>es-ES</dc:language>
  <cp:lastModifiedBy/>
  <cp:lastPrinted>2021-01-29T21:24:18Z</cp:lastPrinted>
  <dcterms:modified xsi:type="dcterms:W3CDTF">2021-01-30T09:45:35Z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