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leandro_moreira16_fatec_sp_gov_br/Documents/"/>
    </mc:Choice>
  </mc:AlternateContent>
  <xr:revisionPtr revIDLastSave="62" documentId="13_ncr:1_{55E4B518-5879-4067-BEDC-E3DD7A7879A2}" xr6:coauthVersionLast="47" xr6:coauthVersionMax="47" xr10:uidLastSave="{53116C98-AC3A-4BB4-8E15-7E07DD17E14F}"/>
  <bookViews>
    <workbookView xWindow="-120" yWindow="-120" windowWidth="20640" windowHeight="11160" tabRatio="771" firstSheet="1" activeTab="1" xr2:uid="{A0A80844-5EF5-4EDD-AAA2-AD047E753735}"/>
  </bookViews>
  <sheets>
    <sheet name="total" sheetId="7" r:id="rId1"/>
    <sheet name="Pé de Moleque" sheetId="1" r:id="rId2"/>
    <sheet name="Paçoca" sheetId="2" r:id="rId3"/>
    <sheet name="Doce de batata" sheetId="3" r:id="rId4"/>
    <sheet name="Doce de abóbora" sheetId="4" r:id="rId5"/>
    <sheet name="Cocada" sheetId="5" r:id="rId6"/>
    <sheet name="Bananinha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<sst xmlns="http://schemas.openxmlformats.org/spreadsheetml/2006/main" count="56" uniqueCount="36">
  <si>
    <t>Volume total</t>
  </si>
  <si>
    <t>Pé de Moleque</t>
  </si>
  <si>
    <t>Paçocas</t>
  </si>
  <si>
    <t>Doce de batata</t>
  </si>
  <si>
    <t>Doce de abóbora</t>
  </si>
  <si>
    <t>Cocada</t>
  </si>
  <si>
    <t>Bananinha</t>
  </si>
  <si>
    <t>Tradicional</t>
  </si>
  <si>
    <t>Com leite condensado</t>
  </si>
  <si>
    <t>Com achocolatado em pó</t>
  </si>
  <si>
    <t>Com canela</t>
  </si>
  <si>
    <t>Com açúcar mascavo</t>
  </si>
  <si>
    <t>Com chocolate meio amargo</t>
  </si>
  <si>
    <t>Com creme de avelã</t>
  </si>
  <si>
    <t>Com macadâmia</t>
  </si>
  <si>
    <t>Com rapadura</t>
  </si>
  <si>
    <t>Fit</t>
  </si>
  <si>
    <t>Sem leite</t>
  </si>
  <si>
    <t>MENOR</t>
  </si>
  <si>
    <t>MAIOR</t>
  </si>
  <si>
    <t>De amendoim</t>
  </si>
  <si>
    <t>Diet</t>
  </si>
  <si>
    <t>Whey protein</t>
  </si>
  <si>
    <t>Com doce de leite</t>
  </si>
  <si>
    <t>Brownie</t>
  </si>
  <si>
    <t>De brigadeiro</t>
  </si>
  <si>
    <t>Vegano</t>
  </si>
  <si>
    <t>Cookies</t>
  </si>
  <si>
    <t>Com coco</t>
  </si>
  <si>
    <t>Com pera</t>
  </si>
  <si>
    <t>Com banana</t>
  </si>
  <si>
    <t>Com chocolate</t>
  </si>
  <si>
    <t>Com nozes</t>
  </si>
  <si>
    <t>Sem glúten</t>
  </si>
  <si>
    <t>Branca</t>
  </si>
  <si>
    <t>Queimada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</si>
</sst>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76B82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center" vertical="center"/>
    </xf>
    <xf numFmtId="44" fontId="0" fillId="0" borderId="0" xfId="2" applyFont="1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" fontId="2" fillId="0" borderId="0" xfId="0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fill>
        <patternFill patternType="solid">
          <fgColor indexed="64"/>
          <bgColor rgb="FF76B827"/>
        </patternFill>
      </fill>
      <alignment horizontal="center" vertical="center" textRotation="0" wrapText="0" indent="0" justifyLastLine="0" shrinkToFit="0" readingOrder="0"/>
    </dxf>
    <dxf>
      <font>
        <name val="Cambria"/>
      </font>
      <numFmt numFmtId="165" formatCode="mmm\-yy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mbria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Cambria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name val="Cambria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76B8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 de vendas de pé de moleque entre  ago/2022 -  ago/2023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'Pé de Moleque'!$B$1</c:f>
              <c:strCache>
                <c:ptCount val="1"/>
                <c:pt idx="0">
                  <c:v>Tradicional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Moleque'!$B$2:$B$14</c:f>
              <c:numCache>
                <c:formatCode>_-* #,##0_-;\-* #,##0_-;_-* "-"??_-;_-@_-</c:formatCode>
                <c:ptCount val="13"/>
                <c:pt idx="0">
                  <c:v>31398</c:v>
                </c:pt>
                <c:pt idx="1">
                  <c:v>35447</c:v>
                </c:pt>
                <c:pt idx="2">
                  <c:v>45558</c:v>
                </c:pt>
                <c:pt idx="3">
                  <c:v>33174</c:v>
                </c:pt>
                <c:pt idx="4">
                  <c:v>46310</c:v>
                </c:pt>
                <c:pt idx="5">
                  <c:v>50022</c:v>
                </c:pt>
                <c:pt idx="6">
                  <c:v>28808</c:v>
                </c:pt>
                <c:pt idx="7">
                  <c:v>39142</c:v>
                </c:pt>
                <c:pt idx="8">
                  <c:v>36608</c:v>
                </c:pt>
                <c:pt idx="9">
                  <c:v>33215</c:v>
                </c:pt>
                <c:pt idx="10">
                  <c:v>78202</c:v>
                </c:pt>
                <c:pt idx="11">
                  <c:v>81217</c:v>
                </c:pt>
                <c:pt idx="12">
                  <c:v>44237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3-4B6F-9BF8-A8D367C5B27D}"/>
            </c:ext>
          </c:extLst>
        </c:ser>
        <c:ser>
          <c:idx val="1"/>
          <c:order val="1"/>
          <c:tx>
            <c:strRef>
              <c:f>'Pé de Moleque'!$C$1</c:f>
              <c:strCache>
                <c:ptCount val="1"/>
                <c:pt idx="0">
                  <c:v>Com leite condensado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Moleque'!$C$2:$C$14</c:f>
              <c:numCache>
                <c:formatCode>_-* #,##0_-;\-* #,##0_-;_-* "-"??_-;_-@_-</c:formatCode>
                <c:ptCount val="13"/>
                <c:pt idx="0">
                  <c:v>11706</c:v>
                </c:pt>
                <c:pt idx="1">
                  <c:v>18452</c:v>
                </c:pt>
                <c:pt idx="2">
                  <c:v>15640</c:v>
                </c:pt>
                <c:pt idx="3">
                  <c:v>13321</c:v>
                </c:pt>
                <c:pt idx="4">
                  <c:v>19659</c:v>
                </c:pt>
                <c:pt idx="5">
                  <c:v>17243</c:v>
                </c:pt>
                <c:pt idx="6">
                  <c:v>13431</c:v>
                </c:pt>
                <c:pt idx="7">
                  <c:v>17044</c:v>
                </c:pt>
                <c:pt idx="8">
                  <c:v>12015</c:v>
                </c:pt>
                <c:pt idx="9">
                  <c:v>12832</c:v>
                </c:pt>
                <c:pt idx="10">
                  <c:v>25303</c:v>
                </c:pt>
                <c:pt idx="11">
                  <c:v>28321</c:v>
                </c:pt>
                <c:pt idx="12">
                  <c:v>17140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3-4B6F-9BF8-A8D367C5B27D}"/>
            </c:ext>
          </c:extLst>
        </c:ser>
        <c:ser>
          <c:idx val="2"/>
          <c:order val="2"/>
          <c:tx>
            <c:strRef>
              <c:f>'Pé de Moleque'!$D$1</c:f>
              <c:strCache>
                <c:ptCount val="1"/>
                <c:pt idx="0">
                  <c:v>Com achocolatado em pó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Moleque'!$D$2:$D$14</c:f>
              <c:numCache>
                <c:formatCode>_-* #,##0_-;\-* #,##0_-;_-* "-"??_-;_-@_-</c:formatCode>
                <c:ptCount val="13"/>
                <c:pt idx="0">
                  <c:v>12301</c:v>
                </c:pt>
                <c:pt idx="1">
                  <c:v>12743</c:v>
                </c:pt>
                <c:pt idx="2">
                  <c:v>17354</c:v>
                </c:pt>
                <c:pt idx="3">
                  <c:v>10753</c:v>
                </c:pt>
                <c:pt idx="4">
                  <c:v>15100</c:v>
                </c:pt>
                <c:pt idx="5">
                  <c:v>19135</c:v>
                </c:pt>
                <c:pt idx="6">
                  <c:v>12197</c:v>
                </c:pt>
                <c:pt idx="7">
                  <c:v>13952</c:v>
                </c:pt>
                <c:pt idx="8">
                  <c:v>11381</c:v>
                </c:pt>
                <c:pt idx="9">
                  <c:v>12146</c:v>
                </c:pt>
                <c:pt idx="10">
                  <c:v>17234</c:v>
                </c:pt>
                <c:pt idx="11">
                  <c:v>23600</c:v>
                </c:pt>
                <c:pt idx="12">
                  <c:v>16466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3-4B6F-9BF8-A8D367C5B27D}"/>
            </c:ext>
          </c:extLst>
        </c:ser>
        <c:ser>
          <c:idx val="3"/>
          <c:order val="3"/>
          <c:tx>
            <c:strRef>
              <c:f>'Pé de Moleque'!$E$1</c:f>
              <c:strCache>
                <c:ptCount val="1"/>
                <c:pt idx="0">
                  <c:v>Com canela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Moleque'!$E$2:$E$14</c:f>
              <c:numCache>
                <c:formatCode>_-* #,##0_-;\-* #,##0_-;_-* "-"??_-;_-@_-</c:formatCode>
                <c:ptCount val="13"/>
                <c:pt idx="0">
                  <c:v>3422</c:v>
                </c:pt>
                <c:pt idx="1">
                  <c:v>4815</c:v>
                </c:pt>
                <c:pt idx="2">
                  <c:v>1801</c:v>
                </c:pt>
                <c:pt idx="3">
                  <c:v>3683</c:v>
                </c:pt>
                <c:pt idx="4">
                  <c:v>5512</c:v>
                </c:pt>
                <c:pt idx="5">
                  <c:v>2567</c:v>
                </c:pt>
                <c:pt idx="6">
                  <c:v>2450</c:v>
                </c:pt>
                <c:pt idx="7">
                  <c:v>6482</c:v>
                </c:pt>
                <c:pt idx="8">
                  <c:v>2546</c:v>
                </c:pt>
                <c:pt idx="9">
                  <c:v>5152</c:v>
                </c:pt>
                <c:pt idx="10">
                  <c:v>2540</c:v>
                </c:pt>
                <c:pt idx="11">
                  <c:v>1987</c:v>
                </c:pt>
                <c:pt idx="12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83-4B6F-9BF8-A8D367C5B27D}"/>
            </c:ext>
          </c:extLst>
        </c:ser>
        <c:ser>
          <c:idx val="4"/>
          <c:order val="4"/>
          <c:tx>
            <c:strRef>
              <c:f>'Pé de Moleque'!$F$1</c:f>
              <c:strCache>
                <c:ptCount val="1"/>
                <c:pt idx="0">
                  <c:v>Com açúcar mascavo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Moleque'!$F$2:$F$14</c:f>
              <c:numCache>
                <c:formatCode>_-* #,##0_-;\-* #,##0_-;_-* "-"??_-;_-@_-</c:formatCode>
                <c:ptCount val="13"/>
                <c:pt idx="0">
                  <c:v>3373</c:v>
                </c:pt>
                <c:pt idx="1">
                  <c:v>2325</c:v>
                </c:pt>
                <c:pt idx="2">
                  <c:v>3778</c:v>
                </c:pt>
                <c:pt idx="3">
                  <c:v>2952</c:v>
                </c:pt>
                <c:pt idx="4">
                  <c:v>5498</c:v>
                </c:pt>
                <c:pt idx="5">
                  <c:v>6312</c:v>
                </c:pt>
                <c:pt idx="6">
                  <c:v>3900</c:v>
                </c:pt>
                <c:pt idx="7">
                  <c:v>4559</c:v>
                </c:pt>
                <c:pt idx="8">
                  <c:v>1267</c:v>
                </c:pt>
                <c:pt idx="9">
                  <c:v>3374</c:v>
                </c:pt>
                <c:pt idx="10">
                  <c:v>2424</c:v>
                </c:pt>
                <c:pt idx="11">
                  <c:v>5771</c:v>
                </c:pt>
                <c:pt idx="12">
                  <c:v>5836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83-4B6F-9BF8-A8D367C5B27D}"/>
            </c:ext>
          </c:extLst>
        </c:ser>
        <c:ser>
          <c:idx val="5"/>
          <c:order val="5"/>
          <c:tx>
            <c:strRef>
              <c:f>'Pé de Moleque'!$G$1</c:f>
              <c:strCache>
                <c:ptCount val="1"/>
                <c:pt idx="0">
                  <c:v>Com chocolate meio amargo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Moleque'!$G$2:$G$14</c:f>
              <c:numCache>
                <c:formatCode>_-* #,##0_-;\-* #,##0_-;_-* "-"??_-;_-@_-</c:formatCode>
                <c:ptCount val="13"/>
                <c:pt idx="0">
                  <c:v>4920</c:v>
                </c:pt>
                <c:pt idx="1">
                  <c:v>2255</c:v>
                </c:pt>
                <c:pt idx="2">
                  <c:v>4529</c:v>
                </c:pt>
                <c:pt idx="3">
                  <c:v>3077</c:v>
                </c:pt>
                <c:pt idx="4">
                  <c:v>4448</c:v>
                </c:pt>
                <c:pt idx="5">
                  <c:v>5716</c:v>
                </c:pt>
                <c:pt idx="6">
                  <c:v>4188</c:v>
                </c:pt>
                <c:pt idx="7">
                  <c:v>4183</c:v>
                </c:pt>
                <c:pt idx="8">
                  <c:v>1094</c:v>
                </c:pt>
                <c:pt idx="9">
                  <c:v>2602</c:v>
                </c:pt>
                <c:pt idx="10">
                  <c:v>2224</c:v>
                </c:pt>
                <c:pt idx="11">
                  <c:v>5312</c:v>
                </c:pt>
                <c:pt idx="12">
                  <c:v>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83-4B6F-9BF8-A8D367C5B27D}"/>
            </c:ext>
          </c:extLst>
        </c:ser>
        <c:ser>
          <c:idx val="6"/>
          <c:order val="6"/>
          <c:tx>
            <c:strRef>
              <c:f>'Pé de Moleque'!$H$1</c:f>
              <c:strCache>
                <c:ptCount val="1"/>
                <c:pt idx="0">
                  <c:v>Com creme de avelã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Moleque'!$H$2:$H$14</c:f>
              <c:numCache>
                <c:formatCode>_-* #,##0_-;\-* #,##0_-;_-* "-"??_-;_-@_-</c:formatCode>
                <c:ptCount val="13"/>
                <c:pt idx="0">
                  <c:v>6190</c:v>
                </c:pt>
                <c:pt idx="1">
                  <c:v>8679</c:v>
                </c:pt>
                <c:pt idx="2">
                  <c:v>5492</c:v>
                </c:pt>
                <c:pt idx="3">
                  <c:v>2231</c:v>
                </c:pt>
                <c:pt idx="4">
                  <c:v>3274</c:v>
                </c:pt>
                <c:pt idx="5">
                  <c:v>3678</c:v>
                </c:pt>
                <c:pt idx="6">
                  <c:v>2810</c:v>
                </c:pt>
                <c:pt idx="7">
                  <c:v>8496</c:v>
                </c:pt>
                <c:pt idx="8">
                  <c:v>6268</c:v>
                </c:pt>
                <c:pt idx="9">
                  <c:v>6973</c:v>
                </c:pt>
                <c:pt idx="10">
                  <c:v>4084</c:v>
                </c:pt>
                <c:pt idx="11">
                  <c:v>4223</c:v>
                </c:pt>
                <c:pt idx="12">
                  <c:v>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83-4B6F-9BF8-A8D367C5B27D}"/>
            </c:ext>
          </c:extLst>
        </c:ser>
        <c:ser>
          <c:idx val="7"/>
          <c:order val="7"/>
          <c:tx>
            <c:strRef>
              <c:f>'Pé de Moleque'!$I$1</c:f>
              <c:strCache>
                <c:ptCount val="1"/>
                <c:pt idx="0">
                  <c:v>Com macadâmia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Moleque'!$I$2:$I$14</c:f>
              <c:numCache>
                <c:formatCode>_-* #,##0_-;\-* #,##0_-;_-* "-"??_-;_-@_-</c:formatCode>
                <c:ptCount val="13"/>
                <c:pt idx="0">
                  <c:v>5416</c:v>
                </c:pt>
                <c:pt idx="1">
                  <c:v>9126</c:v>
                </c:pt>
                <c:pt idx="2">
                  <c:v>5993</c:v>
                </c:pt>
                <c:pt idx="3">
                  <c:v>2221</c:v>
                </c:pt>
                <c:pt idx="4">
                  <c:v>4034</c:v>
                </c:pt>
                <c:pt idx="5">
                  <c:v>3348</c:v>
                </c:pt>
                <c:pt idx="6">
                  <c:v>3306</c:v>
                </c:pt>
                <c:pt idx="7">
                  <c:v>8613</c:v>
                </c:pt>
                <c:pt idx="8">
                  <c:v>6687</c:v>
                </c:pt>
                <c:pt idx="9">
                  <c:v>7337</c:v>
                </c:pt>
                <c:pt idx="10">
                  <c:v>3569</c:v>
                </c:pt>
                <c:pt idx="11">
                  <c:v>4777</c:v>
                </c:pt>
                <c:pt idx="12">
                  <c:v>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83-4B6F-9BF8-A8D367C5B27D}"/>
            </c:ext>
          </c:extLst>
        </c:ser>
        <c:ser>
          <c:idx val="8"/>
          <c:order val="8"/>
          <c:tx>
            <c:strRef>
              <c:f>'Pé de Moleque'!$J$1</c:f>
              <c:strCache>
                <c:ptCount val="1"/>
                <c:pt idx="0">
                  <c:v>Com rapadura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Moleque'!$J$2:$J$14</c:f>
              <c:numCache>
                <c:formatCode>_-* #,##0_-;\-* #,##0_-;_-* "-"??_-;_-@_-</c:formatCode>
                <c:ptCount val="13"/>
                <c:pt idx="0">
                  <c:v>4326</c:v>
                </c:pt>
                <c:pt idx="1">
                  <c:v>3652</c:v>
                </c:pt>
                <c:pt idx="2">
                  <c:v>6018</c:v>
                </c:pt>
                <c:pt idx="3">
                  <c:v>7002</c:v>
                </c:pt>
                <c:pt idx="4">
                  <c:v>10002</c:v>
                </c:pt>
                <c:pt idx="5">
                  <c:v>4472</c:v>
                </c:pt>
                <c:pt idx="6">
                  <c:v>4468</c:v>
                </c:pt>
                <c:pt idx="7">
                  <c:v>6690</c:v>
                </c:pt>
                <c:pt idx="8">
                  <c:v>6094</c:v>
                </c:pt>
                <c:pt idx="9">
                  <c:v>7433</c:v>
                </c:pt>
                <c:pt idx="10">
                  <c:v>8036</c:v>
                </c:pt>
                <c:pt idx="11">
                  <c:v>11982</c:v>
                </c:pt>
                <c:pt idx="12">
                  <c:v>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83-4B6F-9BF8-A8D367C5B27D}"/>
            </c:ext>
          </c:extLst>
        </c:ser>
        <c:ser>
          <c:idx val="9"/>
          <c:order val="9"/>
          <c:tx>
            <c:strRef>
              <c:f>'Pé de Moleque'!$K$1</c:f>
              <c:strCache>
                <c:ptCount val="1"/>
                <c:pt idx="0">
                  <c:v>Fit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Moleque'!$K$2:$K$14</c:f>
              <c:numCache>
                <c:formatCode>_-* #,##0_-;\-* #,##0_-;_-* "-"??_-;_-@_-</c:formatCode>
                <c:ptCount val="13"/>
                <c:pt idx="0">
                  <c:v>13760</c:v>
                </c:pt>
                <c:pt idx="1">
                  <c:v>16725</c:v>
                </c:pt>
                <c:pt idx="2">
                  <c:v>17104</c:v>
                </c:pt>
                <c:pt idx="3">
                  <c:v>14350</c:v>
                </c:pt>
                <c:pt idx="4">
                  <c:v>20488</c:v>
                </c:pt>
                <c:pt idx="5">
                  <c:v>16872</c:v>
                </c:pt>
                <c:pt idx="6">
                  <c:v>12296</c:v>
                </c:pt>
                <c:pt idx="7">
                  <c:v>17473</c:v>
                </c:pt>
                <c:pt idx="8">
                  <c:v>13978</c:v>
                </c:pt>
                <c:pt idx="9">
                  <c:v>12896</c:v>
                </c:pt>
                <c:pt idx="10">
                  <c:v>18363</c:v>
                </c:pt>
                <c:pt idx="11">
                  <c:v>20199</c:v>
                </c:pt>
                <c:pt idx="12">
                  <c:v>13313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83-4B6F-9BF8-A8D367C5B27D}"/>
            </c:ext>
          </c:extLst>
        </c:ser>
        <c:ser>
          <c:idx val="10"/>
          <c:order val="10"/>
          <c:tx>
            <c:strRef>
              <c:f>'Pé de Moleque'!$L$1</c:f>
              <c:strCache>
                <c:ptCount val="1"/>
                <c:pt idx="0">
                  <c:v>Sem leite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Moleque'!$L$2:$L$14</c:f>
              <c:numCache>
                <c:formatCode>_-* #,##0_-;\-* #,##0_-;_-* "-"??_-;_-@_-</c:formatCode>
                <c:ptCount val="13"/>
                <c:pt idx="0">
                  <c:v>2390</c:v>
                </c:pt>
                <c:pt idx="1">
                  <c:v>3229</c:v>
                </c:pt>
                <c:pt idx="2">
                  <c:v>1851</c:v>
                </c:pt>
                <c:pt idx="3">
                  <c:v>3414</c:v>
                </c:pt>
                <c:pt idx="4">
                  <c:v>3826</c:v>
                </c:pt>
                <c:pt idx="5">
                  <c:v>2964</c:v>
                </c:pt>
                <c:pt idx="6">
                  <c:v>2225</c:v>
                </c:pt>
                <c:pt idx="7">
                  <c:v>3273</c:v>
                </c:pt>
                <c:pt idx="8">
                  <c:v>4315</c:v>
                </c:pt>
                <c:pt idx="9">
                  <c:v>3149</c:v>
                </c:pt>
                <c:pt idx="10">
                  <c:v>4051</c:v>
                </c:pt>
                <c:pt idx="11">
                  <c:v>3707</c:v>
                </c:pt>
                <c:pt idx="12">
                  <c:v>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83-4B6F-9BF8-A8D367C5B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55240"/>
        <c:axId val="1466339848"/>
      </c:barChart>
      <c:dateAx>
        <c:axId val="935455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339848"/>
        <c:crosses val="autoZero"/>
        <c:auto val="1"/>
        <c:lblOffset val="100"/>
        <c:baseTimeUnit val="months"/>
      </c:dateAx>
      <c:valAx>
        <c:axId val="14663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4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'Pé de Moleque'!$E$1</c:f>
              <c:strCache>
                <c:ptCount val="1"/>
                <c:pt idx="0">
                  <c:v>Com canela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Moleque'!$E$2:$E$14</c:f>
              <c:numCache>
                <c:formatCode>_-* #,##0_-;\-* #,##0_-;_-* "-"??_-;_-@_-</c:formatCode>
                <c:ptCount val="13"/>
                <c:pt idx="0">
                  <c:v>3422</c:v>
                </c:pt>
                <c:pt idx="1">
                  <c:v>4815</c:v>
                </c:pt>
                <c:pt idx="2">
                  <c:v>1801</c:v>
                </c:pt>
                <c:pt idx="3">
                  <c:v>3683</c:v>
                </c:pt>
                <c:pt idx="4">
                  <c:v>5512</c:v>
                </c:pt>
                <c:pt idx="5">
                  <c:v>2567</c:v>
                </c:pt>
                <c:pt idx="6">
                  <c:v>2450</c:v>
                </c:pt>
                <c:pt idx="7">
                  <c:v>6482</c:v>
                </c:pt>
                <c:pt idx="8">
                  <c:v>2546</c:v>
                </c:pt>
                <c:pt idx="9">
                  <c:v>5152</c:v>
                </c:pt>
                <c:pt idx="10">
                  <c:v>2540</c:v>
                </c:pt>
                <c:pt idx="11">
                  <c:v>1987</c:v>
                </c:pt>
                <c:pt idx="12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0D9-BAE2-4F33C916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479792"/>
        <c:axId val="612484832"/>
      </c:barChart>
      <c:dateAx>
        <c:axId val="612479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484832"/>
        <c:crosses val="autoZero"/>
        <c:auto val="1"/>
        <c:lblOffset val="100"/>
        <c:baseTimeUnit val="months"/>
      </c:dateAx>
      <c:valAx>
        <c:axId val="6124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4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'Pé de Moleque'!$B$1</c:f>
              <c:strCache>
                <c:ptCount val="1"/>
                <c:pt idx="0">
                  <c:v>Tradicional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Moleque'!$B$2:$B$14</c:f>
              <c:numCache>
                <c:formatCode>_-* #,##0_-;\-* #,##0_-;_-* "-"??_-;_-@_-</c:formatCode>
                <c:ptCount val="13"/>
                <c:pt idx="0">
                  <c:v>31398</c:v>
                </c:pt>
                <c:pt idx="1">
                  <c:v>35447</c:v>
                </c:pt>
                <c:pt idx="2">
                  <c:v>45558</c:v>
                </c:pt>
                <c:pt idx="3">
                  <c:v>33174</c:v>
                </c:pt>
                <c:pt idx="4">
                  <c:v>46310</c:v>
                </c:pt>
                <c:pt idx="5">
                  <c:v>50022</c:v>
                </c:pt>
                <c:pt idx="6">
                  <c:v>28808</c:v>
                </c:pt>
                <c:pt idx="7">
                  <c:v>39142</c:v>
                </c:pt>
                <c:pt idx="8">
                  <c:v>36608</c:v>
                </c:pt>
                <c:pt idx="9">
                  <c:v>33215</c:v>
                </c:pt>
                <c:pt idx="10">
                  <c:v>78202</c:v>
                </c:pt>
                <c:pt idx="11">
                  <c:v>81217</c:v>
                </c:pt>
                <c:pt idx="12">
                  <c:v>44237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B-4C96-BFD5-CBD94119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09168"/>
        <c:axId val="646413488"/>
      </c:barChart>
      <c:dateAx>
        <c:axId val="646409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413488"/>
        <c:crosses val="autoZero"/>
        <c:auto val="1"/>
        <c:lblOffset val="100"/>
        <c:baseTimeUnit val="months"/>
      </c:dateAx>
      <c:valAx>
        <c:axId val="646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4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vendas  do pé de moleque</a:t>
            </a:r>
            <a:r>
              <a:rPr lang="pt-BR" baseline="0"/>
              <a:t> tradicional e com canela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'Pé de Moleque'!$B$1</c:f>
              <c:strCache>
                <c:ptCount val="1"/>
                <c:pt idx="0">
                  <c:v>Tradicional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Moleque'!$B$2:$B$14</c:f>
              <c:numCache>
                <c:formatCode>_-* #,##0_-;\-* #,##0_-;_-* "-"??_-;_-@_-</c:formatCode>
                <c:ptCount val="13"/>
                <c:pt idx="0">
                  <c:v>31398</c:v>
                </c:pt>
                <c:pt idx="1">
                  <c:v>35447</c:v>
                </c:pt>
                <c:pt idx="2">
                  <c:v>45558</c:v>
                </c:pt>
                <c:pt idx="3">
                  <c:v>33174</c:v>
                </c:pt>
                <c:pt idx="4">
                  <c:v>46310</c:v>
                </c:pt>
                <c:pt idx="5">
                  <c:v>50022</c:v>
                </c:pt>
                <c:pt idx="6">
                  <c:v>28808</c:v>
                </c:pt>
                <c:pt idx="7">
                  <c:v>39142</c:v>
                </c:pt>
                <c:pt idx="8">
                  <c:v>36608</c:v>
                </c:pt>
                <c:pt idx="9">
                  <c:v>33215</c:v>
                </c:pt>
                <c:pt idx="10">
                  <c:v>78202</c:v>
                </c:pt>
                <c:pt idx="11">
                  <c:v>81217</c:v>
                </c:pt>
                <c:pt idx="12">
                  <c:v>44237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7-4AB5-9D3A-34836B4C0A53}"/>
            </c:ext>
          </c:extLst>
        </c:ser>
        <c:ser>
          <c:idx val="1"/>
          <c:order val="1"/>
          <c:tx>
            <c:strRef>
              <c:f>'Pé de Moleque'!$E$1</c:f>
              <c:strCache>
                <c:ptCount val="1"/>
                <c:pt idx="0">
                  <c:v>Com canela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'Pé de Moleque'!$A$2:$A$14</c:f>
              <c:numCache>
                <c:formatCode>mmm\-yy</c:formatCode>
                <c:ptCount val="13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</c:numCache>
            </c:numRef>
          </c:cat>
          <c:val>
            <c:numRef>
              <c:f>'Pé de Moleque'!$E$2:$E$14</c:f>
              <c:numCache>
                <c:formatCode>_-* #,##0_-;\-* #,##0_-;_-* "-"??_-;_-@_-</c:formatCode>
                <c:ptCount val="13"/>
                <c:pt idx="0">
                  <c:v>3422</c:v>
                </c:pt>
                <c:pt idx="1">
                  <c:v>4815</c:v>
                </c:pt>
                <c:pt idx="2">
                  <c:v>1801</c:v>
                </c:pt>
                <c:pt idx="3">
                  <c:v>3683</c:v>
                </c:pt>
                <c:pt idx="4">
                  <c:v>5512</c:v>
                </c:pt>
                <c:pt idx="5">
                  <c:v>2567</c:v>
                </c:pt>
                <c:pt idx="6">
                  <c:v>2450</c:v>
                </c:pt>
                <c:pt idx="7">
                  <c:v>6482</c:v>
                </c:pt>
                <c:pt idx="8">
                  <c:v>2546</c:v>
                </c:pt>
                <c:pt idx="9">
                  <c:v>5152</c:v>
                </c:pt>
                <c:pt idx="10">
                  <c:v>2540</c:v>
                </c:pt>
                <c:pt idx="11">
                  <c:v>1987</c:v>
                </c:pt>
                <c:pt idx="12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7-4AB5-9D3A-34836B4C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34984"/>
        <c:axId val="660235344"/>
      </c:barChart>
      <c:dateAx>
        <c:axId val="660234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235344"/>
        <c:crosses val="autoZero"/>
        <c:auto val="1"/>
        <c:lblOffset val="100"/>
        <c:baseTimeUnit val="months"/>
      </c:dateAx>
      <c:valAx>
        <c:axId val="6602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23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15</xdr:row>
      <xdr:rowOff>76200</xdr:rowOff>
    </xdr:from>
    <xdr:to>
      <xdr:col>11</xdr:col>
      <xdr:colOff>47625</xdr:colOff>
      <xdr:row>48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17902-A180-E392-FA09-6C8B067E6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375046</xdr:colOff>
      <xdr:row>15</xdr:row>
      <xdr:rowOff>170259</xdr:rowOff>
    </xdr:from>
    <xdr:to>
      <xdr:col>19</xdr:col>
      <xdr:colOff>89296</xdr:colOff>
      <xdr:row>30</xdr:row>
      <xdr:rowOff>55959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6624B6-1609-641A-15B9-E4174EF36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172640</xdr:colOff>
      <xdr:row>0</xdr:row>
      <xdr:rowOff>158352</xdr:rowOff>
    </xdr:from>
    <xdr:to>
      <xdr:col>26</xdr:col>
      <xdr:colOff>494109</xdr:colOff>
      <xdr:row>15</xdr:row>
      <xdr:rowOff>44052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8CF8D7-40ED-F032-1B71-CFE39E976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184546</xdr:colOff>
      <xdr:row>16</xdr:row>
      <xdr:rowOff>3572</xdr:rowOff>
    </xdr:from>
    <xdr:to>
      <xdr:col>26</xdr:col>
      <xdr:colOff>506015</xdr:colOff>
      <xdr:row>30</xdr:row>
      <xdr:rowOff>79772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E6E2FB-FBAB-8644-CCAE-EBAEA4707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BC6A5-7C62-423A-8B5D-A014CA3E1AC6}" name="Tabela1" displayName="Tabela1" ref="A1:N14" totalsRowShown="0" headerRowDxfId="32" dataDxfId="30" headerRowBorderDxfId="31" tableBorderDxfId="29" totalsRowBorderDxfId="28" dataCellStyle="Vírgula">
  <autoFilter ref="A1:N14" xr:uid="{959BC6A5-7C62-423A-8B5D-A014CA3E1AC6}"/>
  <tableColumns count="14">
    <tableColumn id="1" xr3:uid="{38B6B4B3-0A37-4DB4-955F-B612367CA57B}" name="Pé de Moleque" dataDxfId="4"/>
    <tableColumn id="2" xr3:uid="{10D55CEB-C32C-4496-B80C-BA6157239D33}" name="Tradicional" dataDxfId="3" dataCellStyle="Vírgula"/>
    <tableColumn id="3" xr3:uid="{A6391F16-FE9A-45CA-A7ED-6A38D45AB59B}" name="Com leite condensado" dataDxfId="2" dataCellStyle="Vírgula"/>
    <tableColumn id="4" xr3:uid="{F63A7BF5-78EF-4374-91E7-21F74FED563E}" name="Com achocolatado em pó" dataDxfId="1" dataCellStyle="Vírgula"/>
    <tableColumn id="5" xr3:uid="{6BE56065-AB72-42CA-BD6F-450F1339E93E}" name="Com canela" dataDxfId="0" dataCellStyle="Vírgula"/>
    <tableColumn id="6" xr3:uid="{5E6E0C0D-5C04-4BE4-9DF9-F1CC7E99DEAB}" name="Com açúcar mascavo" dataDxfId="27" dataCellStyle="Vírgula"/>
    <tableColumn id="7" xr3:uid="{F307FA66-2E02-48A8-AF0E-D1F2FC1F7A7D}" name="Com chocolate meio amargo" dataDxfId="26" dataCellStyle="Vírgula"/>
    <tableColumn id="8" xr3:uid="{AABCDCF7-4873-45AF-8A80-0FBADA54B5C6}" name="Com creme de avelã" dataDxfId="25" dataCellStyle="Vírgula"/>
    <tableColumn id="9" xr3:uid="{F92D8C99-C6C5-4BB1-B0DF-BD8A6C92FBDA}" name="Com macadâmia" dataDxfId="24" dataCellStyle="Vírgula"/>
    <tableColumn id="10" xr3:uid="{4CDA1911-3BE7-4ABE-892D-7D05ECD4D04E}" name="Com rapadura" dataDxfId="23" dataCellStyle="Vírgula"/>
    <tableColumn id="11" xr3:uid="{5CBC2A72-D632-4B52-8A8E-63CB3B02B67F}" name="Fit" dataDxfId="22" dataCellStyle="Vírgula"/>
    <tableColumn id="12" xr3:uid="{8CAE40AC-2F2B-4E36-92EA-C4E91E479A30}" name="Sem leite" dataDxfId="21" dataCellStyle="Vírgula"/>
    <tableColumn id="13" xr3:uid="{DEF3A92A-62EB-4A07-AF53-B02EDDF35B6A}" name="MENOR" dataDxfId="20">
      <calculatedColumnFormula>MIN(B2:L2)</calculatedColumnFormula>
    </tableColumn>
    <tableColumn id="14" xr3:uid="{2BDB3194-29C9-494B-B09C-9E050A118CD9}" name="MAIOR" dataDxfId="19">
      <calculatedColumnFormula>MAX(B2:L2)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7B2F-2C42-4C42-BE40-8C3EC1AEACF4}">
  <dimension ref="A1:N18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2" width="16" customWidth="1"/>
    <col min="3" max="3" width="13.85546875" customWidth="1"/>
    <col min="4" max="4" width="14.28515625" bestFit="1" customWidth="1"/>
    <col min="5" max="5" width="16" bestFit="1" customWidth="1"/>
    <col min="6" max="6" width="12.5703125" customWidth="1"/>
    <col min="7" max="7" width="15.85546875" customWidth="1"/>
    <col min="8" max="8" width="15.85546875" bestFit="1" customWidth="1"/>
    <col min="9" max="9" width="14.28515625" bestFit="1" customWidth="1"/>
    <col min="14" max="14" width="9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J1" s="2"/>
      <c r="K1" s="2"/>
      <c r="L1" s="2"/>
      <c r="M1" s="2"/>
      <c r="N1" s="2"/>
    </row>
    <row r="2" spans="1:14" x14ac:dyDescent="0.25">
      <c r="A2" s="2">
        <v>44774</v>
      </c>
      <c r="B2" s="9">
        <v>99202</v>
      </c>
      <c r="C2" s="9">
        <v>94389</v>
      </c>
      <c r="D2" s="9">
        <v>97181</v>
      </c>
      <c r="E2" s="9">
        <v>72193</v>
      </c>
      <c r="F2" s="9">
        <v>123360.99</v>
      </c>
      <c r="G2" s="9">
        <v>52132.990000000005</v>
      </c>
    </row>
    <row r="3" spans="1:14" x14ac:dyDescent="0.25">
      <c r="A3" s="2">
        <v>44805</v>
      </c>
      <c r="B3" s="9">
        <v>117448</v>
      </c>
      <c r="C3" s="9">
        <v>104206</v>
      </c>
      <c r="D3" s="9">
        <v>83976</v>
      </c>
      <c r="E3" s="9">
        <v>96852</v>
      </c>
      <c r="F3" s="9">
        <v>97723.989999999991</v>
      </c>
      <c r="G3" s="9">
        <v>54616.99</v>
      </c>
    </row>
    <row r="4" spans="1:14" x14ac:dyDescent="0.25">
      <c r="A4" s="2">
        <v>44835</v>
      </c>
      <c r="B4" s="9">
        <v>125118</v>
      </c>
      <c r="C4" s="9">
        <v>96522</v>
      </c>
      <c r="D4" s="9">
        <v>70676</v>
      </c>
      <c r="E4" s="9">
        <v>71692</v>
      </c>
      <c r="F4" s="9">
        <v>96857.98</v>
      </c>
      <c r="G4" s="9">
        <v>52527.990000000005</v>
      </c>
    </row>
    <row r="5" spans="1:14" x14ac:dyDescent="0.25">
      <c r="A5" s="2">
        <v>44866</v>
      </c>
      <c r="B5" s="9">
        <v>96178</v>
      </c>
      <c r="C5" s="9">
        <v>128883</v>
      </c>
      <c r="D5" s="9">
        <v>106814</v>
      </c>
      <c r="E5" s="9">
        <v>108634</v>
      </c>
      <c r="F5" s="9">
        <v>119231.98999999999</v>
      </c>
      <c r="G5" s="9">
        <v>54906.99</v>
      </c>
    </row>
    <row r="6" spans="1:14" x14ac:dyDescent="0.25">
      <c r="A6" s="2">
        <v>44896</v>
      </c>
      <c r="B6" s="9">
        <v>138151</v>
      </c>
      <c r="C6" s="9">
        <v>103188</v>
      </c>
      <c r="D6" s="9">
        <v>99118</v>
      </c>
      <c r="E6" s="9">
        <v>82431</v>
      </c>
      <c r="F6" s="9">
        <v>114790.99</v>
      </c>
      <c r="G6" s="9">
        <v>51300.99</v>
      </c>
    </row>
    <row r="7" spans="1:14" x14ac:dyDescent="0.25">
      <c r="A7" s="2">
        <v>44927</v>
      </c>
      <c r="B7" s="9">
        <v>132329</v>
      </c>
      <c r="C7" s="9">
        <v>114470</v>
      </c>
      <c r="D7" s="9">
        <v>75572</v>
      </c>
      <c r="E7" s="9">
        <v>72993</v>
      </c>
      <c r="F7" s="9">
        <v>112581.99</v>
      </c>
      <c r="G7" s="9">
        <v>69938.990000000005</v>
      </c>
    </row>
    <row r="8" spans="1:14" x14ac:dyDescent="0.25">
      <c r="A8" s="2">
        <v>44958</v>
      </c>
      <c r="B8" s="9">
        <v>90079</v>
      </c>
      <c r="C8" s="9">
        <v>124779</v>
      </c>
      <c r="D8" s="9">
        <v>101058</v>
      </c>
      <c r="E8" s="9">
        <v>84224</v>
      </c>
      <c r="F8" s="9">
        <v>112248.98000000001</v>
      </c>
      <c r="G8" s="9">
        <v>63884.990000000005</v>
      </c>
    </row>
    <row r="9" spans="1:14" x14ac:dyDescent="0.25">
      <c r="A9" s="2">
        <v>44986</v>
      </c>
      <c r="B9" s="9">
        <v>129907</v>
      </c>
      <c r="C9" s="9">
        <v>100876</v>
      </c>
      <c r="D9" s="9">
        <v>108249</v>
      </c>
      <c r="E9" s="9">
        <v>87990</v>
      </c>
      <c r="F9" s="9">
        <v>99454.989999999991</v>
      </c>
      <c r="G9" s="9">
        <v>51993.99</v>
      </c>
    </row>
    <row r="10" spans="1:14" x14ac:dyDescent="0.25">
      <c r="A10" s="2">
        <v>45017</v>
      </c>
      <c r="B10" s="9">
        <v>102253</v>
      </c>
      <c r="C10" s="9">
        <v>124495</v>
      </c>
      <c r="D10" s="9">
        <v>102386</v>
      </c>
      <c r="E10" s="9">
        <v>105071</v>
      </c>
      <c r="F10" s="9">
        <v>103694.98999999999</v>
      </c>
      <c r="G10" s="9">
        <v>69213.990000000005</v>
      </c>
    </row>
    <row r="11" spans="1:14" x14ac:dyDescent="0.25">
      <c r="A11" s="2">
        <v>45047</v>
      </c>
      <c r="B11" s="9">
        <v>107109</v>
      </c>
      <c r="C11" s="9">
        <v>115369</v>
      </c>
      <c r="D11" s="9">
        <v>104141</v>
      </c>
      <c r="E11" s="9">
        <v>97454</v>
      </c>
      <c r="F11" s="9">
        <v>113294.98000000001</v>
      </c>
      <c r="G11" s="9">
        <v>57430.99</v>
      </c>
    </row>
    <row r="12" spans="1:14" x14ac:dyDescent="0.25">
      <c r="A12" s="2">
        <v>45078</v>
      </c>
      <c r="B12" s="9">
        <v>166030</v>
      </c>
      <c r="C12" s="9">
        <v>129535</v>
      </c>
      <c r="D12" s="9">
        <v>89303</v>
      </c>
      <c r="E12" s="9">
        <v>75358</v>
      </c>
      <c r="F12" s="9">
        <v>113826.98</v>
      </c>
      <c r="G12" s="9">
        <v>55185.990000000005</v>
      </c>
    </row>
    <row r="13" spans="1:14" x14ac:dyDescent="0.25">
      <c r="A13" s="2">
        <v>45108</v>
      </c>
      <c r="B13" s="9">
        <v>191096</v>
      </c>
      <c r="C13" s="9">
        <v>92927</v>
      </c>
      <c r="D13" s="9">
        <v>83508</v>
      </c>
      <c r="E13" s="9">
        <v>102235</v>
      </c>
      <c r="F13" s="9">
        <v>127475.00000000001</v>
      </c>
      <c r="G13" s="9">
        <v>75403.990000000005</v>
      </c>
    </row>
    <row r="14" spans="1:14" x14ac:dyDescent="0.25">
      <c r="A14" s="2">
        <v>45139</v>
      </c>
      <c r="B14" s="9">
        <v>127151</v>
      </c>
      <c r="C14" s="9">
        <v>121145</v>
      </c>
      <c r="D14" s="9">
        <v>93412</v>
      </c>
      <c r="E14" s="9">
        <v>96174</v>
      </c>
      <c r="F14" s="9">
        <v>111513.98999999999</v>
      </c>
      <c r="G14" s="9">
        <v>73673.990000000005</v>
      </c>
    </row>
    <row r="15" spans="1:14" x14ac:dyDescent="0.25">
      <c r="B15" s="7"/>
      <c r="C15" s="7"/>
      <c r="D15" s="7"/>
      <c r="E15" s="7"/>
      <c r="F15" s="7"/>
      <c r="G15" s="7"/>
    </row>
    <row r="16" spans="1:14" x14ac:dyDescent="0.25">
      <c r="A16" s="1"/>
      <c r="B16" s="7"/>
      <c r="C16" s="7"/>
      <c r="D16" s="7"/>
      <c r="E16" s="7"/>
      <c r="F16" s="7"/>
      <c r="G16" s="7"/>
      <c r="H16" s="6"/>
      <c r="I16" s="7"/>
    </row>
    <row r="17" spans="2:9" x14ac:dyDescent="0.25">
      <c r="B17" s="5"/>
      <c r="C17" s="5"/>
      <c r="D17" s="5"/>
      <c r="E17" s="5"/>
      <c r="F17" s="5"/>
      <c r="G17" s="5"/>
      <c r="H17" s="8"/>
      <c r="I17" s="8"/>
    </row>
    <row r="18" spans="2:9" x14ac:dyDescent="0.25">
      <c r="B18" s="5"/>
      <c r="C18" s="5"/>
      <c r="E18" s="5"/>
      <c r="F18" s="5"/>
      <c r="G18" s="5"/>
      <c r="H1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7A9C-075A-400A-B389-E35C77FA5C02}">
  <dimension ref="A1:N16"/>
  <sheetViews>
    <sheetView tabSelected="1" zoomScaleNormal="100" workbookViewId="0">
      <selection sqref="A1:E14"/>
    </sheetView>
  </sheetViews>
  <sheetFormatPr defaultRowHeight="15" x14ac:dyDescent="0.25"/>
  <cols>
    <col min="1" max="1" width="19.85546875" style="1" customWidth="1"/>
    <col min="2" max="2" width="17.5703125" style="1" bestFit="1" customWidth="1"/>
    <col min="3" max="3" width="28" style="1" bestFit="1" customWidth="1"/>
    <col min="4" max="4" width="31" style="1" bestFit="1" customWidth="1"/>
    <col min="5" max="5" width="17.140625" style="1" bestFit="1" customWidth="1"/>
    <col min="6" max="6" width="24.140625" style="1" customWidth="1"/>
    <col min="7" max="7" width="31.85546875" style="1" customWidth="1"/>
    <col min="8" max="8" width="23.28515625" style="1" customWidth="1"/>
    <col min="9" max="9" width="20" style="1" customWidth="1"/>
    <col min="10" max="10" width="17.85546875" style="1" customWidth="1"/>
    <col min="11" max="11" width="14.28515625" style="1" customWidth="1"/>
    <col min="12" max="12" width="12.85546875" style="1" customWidth="1"/>
    <col min="13" max="13" width="11.28515625" style="11" customWidth="1"/>
    <col min="14" max="14" width="12.5703125" style="1" customWidth="1"/>
    <col min="15" max="16384" width="9.140625" style="1"/>
  </cols>
  <sheetData>
    <row r="1" spans="1:14" x14ac:dyDescent="0.25">
      <c r="A1" s="24" t="s">
        <v>1</v>
      </c>
      <c r="B1" s="24" t="s">
        <v>7</v>
      </c>
      <c r="C1" s="24" t="s">
        <v>8</v>
      </c>
      <c r="D1" s="24" t="s">
        <v>9</v>
      </c>
      <c r="E1" s="24" t="s">
        <v>10</v>
      </c>
      <c r="F1" s="12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3" t="s">
        <v>18</v>
      </c>
      <c r="N1" s="14" t="s">
        <v>19</v>
      </c>
    </row>
    <row r="2" spans="1:14" x14ac:dyDescent="0.25">
      <c r="A2" s="25">
        <v>44774</v>
      </c>
      <c r="B2" s="26">
        <v>31398</v>
      </c>
      <c r="C2" s="27">
        <v>11706</v>
      </c>
      <c r="D2" s="27">
        <v>12301</v>
      </c>
      <c r="E2" s="27">
        <v>3422</v>
      </c>
      <c r="F2" s="21">
        <v>3373</v>
      </c>
      <c r="G2" s="15">
        <v>4920</v>
      </c>
      <c r="H2" s="15">
        <v>6190</v>
      </c>
      <c r="I2" s="15">
        <v>5416</v>
      </c>
      <c r="J2" s="15">
        <v>4326</v>
      </c>
      <c r="K2" s="15">
        <v>13760</v>
      </c>
      <c r="L2" s="15">
        <v>2390</v>
      </c>
      <c r="M2" s="16">
        <f>MIN(B2:L2)</f>
        <v>2390</v>
      </c>
      <c r="N2" s="17">
        <f>MAX(B2:L2)</f>
        <v>31398</v>
      </c>
    </row>
    <row r="3" spans="1:14" x14ac:dyDescent="0.25">
      <c r="A3" s="25">
        <v>44805</v>
      </c>
      <c r="B3" s="26">
        <v>35447</v>
      </c>
      <c r="C3" s="27">
        <v>18452</v>
      </c>
      <c r="D3" s="27">
        <v>12743</v>
      </c>
      <c r="E3" s="27">
        <v>4815</v>
      </c>
      <c r="F3" s="21">
        <v>2325</v>
      </c>
      <c r="G3" s="15">
        <v>2255</v>
      </c>
      <c r="H3" s="15">
        <v>8679</v>
      </c>
      <c r="I3" s="15">
        <v>9126</v>
      </c>
      <c r="J3" s="15">
        <v>3652</v>
      </c>
      <c r="K3" s="15">
        <v>16725</v>
      </c>
      <c r="L3" s="15">
        <v>3229</v>
      </c>
      <c r="M3" s="16">
        <f t="shared" ref="M3:M14" si="0">MIN(B3:L3)</f>
        <v>2255</v>
      </c>
      <c r="N3" s="17">
        <f t="shared" ref="N3:N14" si="1">MAX(B3:L3)</f>
        <v>35447</v>
      </c>
    </row>
    <row r="4" spans="1:14" x14ac:dyDescent="0.25">
      <c r="A4" s="25">
        <v>44835</v>
      </c>
      <c r="B4" s="26">
        <v>45558</v>
      </c>
      <c r="C4" s="27">
        <v>15640</v>
      </c>
      <c r="D4" s="27">
        <v>17354</v>
      </c>
      <c r="E4" s="27">
        <v>1801</v>
      </c>
      <c r="F4" s="21">
        <v>3778</v>
      </c>
      <c r="G4" s="15">
        <v>4529</v>
      </c>
      <c r="H4" s="15">
        <v>5492</v>
      </c>
      <c r="I4" s="15">
        <v>5993</v>
      </c>
      <c r="J4" s="15">
        <v>6018</v>
      </c>
      <c r="K4" s="15">
        <v>17104</v>
      </c>
      <c r="L4" s="15">
        <v>1851</v>
      </c>
      <c r="M4" s="16">
        <f t="shared" si="0"/>
        <v>1801</v>
      </c>
      <c r="N4" s="17">
        <f t="shared" si="1"/>
        <v>45558</v>
      </c>
    </row>
    <row r="5" spans="1:14" x14ac:dyDescent="0.25">
      <c r="A5" s="25">
        <v>44866</v>
      </c>
      <c r="B5" s="26">
        <v>33174</v>
      </c>
      <c r="C5" s="27">
        <v>13321</v>
      </c>
      <c r="D5" s="27">
        <v>10753</v>
      </c>
      <c r="E5" s="27">
        <v>3683</v>
      </c>
      <c r="F5" s="21">
        <v>2952</v>
      </c>
      <c r="G5" s="15">
        <v>3077</v>
      </c>
      <c r="H5" s="15">
        <v>2231</v>
      </c>
      <c r="I5" s="15">
        <v>2221</v>
      </c>
      <c r="J5" s="15">
        <v>7002</v>
      </c>
      <c r="K5" s="15">
        <v>14350</v>
      </c>
      <c r="L5" s="15">
        <v>3414</v>
      </c>
      <c r="M5" s="16">
        <f t="shared" si="0"/>
        <v>2221</v>
      </c>
      <c r="N5" s="17">
        <f t="shared" si="1"/>
        <v>33174</v>
      </c>
    </row>
    <row r="6" spans="1:14" x14ac:dyDescent="0.25">
      <c r="A6" s="25">
        <v>44896</v>
      </c>
      <c r="B6" s="26">
        <v>46310</v>
      </c>
      <c r="C6" s="27">
        <v>19659</v>
      </c>
      <c r="D6" s="27">
        <v>15100</v>
      </c>
      <c r="E6" s="27">
        <v>5512</v>
      </c>
      <c r="F6" s="21">
        <v>5498</v>
      </c>
      <c r="G6" s="15">
        <v>4448</v>
      </c>
      <c r="H6" s="15">
        <v>3274</v>
      </c>
      <c r="I6" s="15">
        <v>4034</v>
      </c>
      <c r="J6" s="15">
        <v>10002</v>
      </c>
      <c r="K6" s="15">
        <v>20488</v>
      </c>
      <c r="L6" s="15">
        <v>3826</v>
      </c>
      <c r="M6" s="16">
        <f t="shared" si="0"/>
        <v>3274</v>
      </c>
      <c r="N6" s="17">
        <f t="shared" si="1"/>
        <v>46310</v>
      </c>
    </row>
    <row r="7" spans="1:14" x14ac:dyDescent="0.25">
      <c r="A7" s="25">
        <v>44927</v>
      </c>
      <c r="B7" s="26">
        <v>50022</v>
      </c>
      <c r="C7" s="27">
        <v>17243</v>
      </c>
      <c r="D7" s="27">
        <v>19135</v>
      </c>
      <c r="E7" s="27">
        <v>2567</v>
      </c>
      <c r="F7" s="21">
        <v>6312</v>
      </c>
      <c r="G7" s="15">
        <v>5716</v>
      </c>
      <c r="H7" s="15">
        <v>3678</v>
      </c>
      <c r="I7" s="15">
        <v>3348</v>
      </c>
      <c r="J7" s="15">
        <v>4472</v>
      </c>
      <c r="K7" s="15">
        <v>16872</v>
      </c>
      <c r="L7" s="15">
        <v>2964</v>
      </c>
      <c r="M7" s="16">
        <f t="shared" si="0"/>
        <v>2567</v>
      </c>
      <c r="N7" s="17">
        <f t="shared" si="1"/>
        <v>50022</v>
      </c>
    </row>
    <row r="8" spans="1:14" x14ac:dyDescent="0.25">
      <c r="A8" s="25">
        <v>44958</v>
      </c>
      <c r="B8" s="26">
        <v>28808</v>
      </c>
      <c r="C8" s="27">
        <v>13431</v>
      </c>
      <c r="D8" s="27">
        <v>12197</v>
      </c>
      <c r="E8" s="27">
        <v>2450</v>
      </c>
      <c r="F8" s="21">
        <v>3900</v>
      </c>
      <c r="G8" s="15">
        <v>4188</v>
      </c>
      <c r="H8" s="15">
        <v>2810</v>
      </c>
      <c r="I8" s="15">
        <v>3306</v>
      </c>
      <c r="J8" s="15">
        <v>4468</v>
      </c>
      <c r="K8" s="15">
        <v>12296</v>
      </c>
      <c r="L8" s="15">
        <v>2225</v>
      </c>
      <c r="M8" s="16">
        <f t="shared" si="0"/>
        <v>2225</v>
      </c>
      <c r="N8" s="17">
        <f t="shared" si="1"/>
        <v>28808</v>
      </c>
    </row>
    <row r="9" spans="1:14" x14ac:dyDescent="0.25">
      <c r="A9" s="25">
        <v>44986</v>
      </c>
      <c r="B9" s="26">
        <v>39142</v>
      </c>
      <c r="C9" s="27">
        <v>17044</v>
      </c>
      <c r="D9" s="27">
        <v>13952</v>
      </c>
      <c r="E9" s="27">
        <v>6482</v>
      </c>
      <c r="F9" s="21">
        <v>4559</v>
      </c>
      <c r="G9" s="15">
        <v>4183</v>
      </c>
      <c r="H9" s="15">
        <v>8496</v>
      </c>
      <c r="I9" s="15">
        <v>8613</v>
      </c>
      <c r="J9" s="15">
        <v>6690</v>
      </c>
      <c r="K9" s="15">
        <v>17473</v>
      </c>
      <c r="L9" s="15">
        <v>3273</v>
      </c>
      <c r="M9" s="16">
        <f t="shared" si="0"/>
        <v>3273</v>
      </c>
      <c r="N9" s="17">
        <f t="shared" si="1"/>
        <v>39142</v>
      </c>
    </row>
    <row r="10" spans="1:14" x14ac:dyDescent="0.25">
      <c r="A10" s="25">
        <v>45017</v>
      </c>
      <c r="B10" s="26">
        <v>36608</v>
      </c>
      <c r="C10" s="27">
        <v>12015</v>
      </c>
      <c r="D10" s="27">
        <v>11381</v>
      </c>
      <c r="E10" s="27">
        <v>2546</v>
      </c>
      <c r="F10" s="21">
        <v>1267</v>
      </c>
      <c r="G10" s="15">
        <v>1094</v>
      </c>
      <c r="H10" s="15">
        <v>6268</v>
      </c>
      <c r="I10" s="15">
        <v>6687</v>
      </c>
      <c r="J10" s="15">
        <v>6094</v>
      </c>
      <c r="K10" s="15">
        <v>13978</v>
      </c>
      <c r="L10" s="15">
        <v>4315</v>
      </c>
      <c r="M10" s="16">
        <f t="shared" si="0"/>
        <v>1094</v>
      </c>
      <c r="N10" s="17">
        <f t="shared" si="1"/>
        <v>36608</v>
      </c>
    </row>
    <row r="11" spans="1:14" ht="15.75" customHeight="1" x14ac:dyDescent="0.25">
      <c r="A11" s="25">
        <v>45047</v>
      </c>
      <c r="B11" s="26">
        <v>33215</v>
      </c>
      <c r="C11" s="27">
        <v>12832</v>
      </c>
      <c r="D11" s="27">
        <v>12146</v>
      </c>
      <c r="E11" s="27">
        <v>5152</v>
      </c>
      <c r="F11" s="21">
        <v>3374</v>
      </c>
      <c r="G11" s="15">
        <v>2602</v>
      </c>
      <c r="H11" s="15">
        <v>6973</v>
      </c>
      <c r="I11" s="15">
        <v>7337</v>
      </c>
      <c r="J11" s="15">
        <v>7433</v>
      </c>
      <c r="K11" s="15">
        <v>12896</v>
      </c>
      <c r="L11" s="15">
        <v>3149</v>
      </c>
      <c r="M11" s="16">
        <f t="shared" si="0"/>
        <v>2602</v>
      </c>
      <c r="N11" s="17">
        <f t="shared" si="1"/>
        <v>33215</v>
      </c>
    </row>
    <row r="12" spans="1:14" x14ac:dyDescent="0.25">
      <c r="A12" s="25">
        <v>45078</v>
      </c>
      <c r="B12" s="26">
        <v>78202</v>
      </c>
      <c r="C12" s="27">
        <v>25303</v>
      </c>
      <c r="D12" s="27">
        <v>17234</v>
      </c>
      <c r="E12" s="27">
        <v>2540</v>
      </c>
      <c r="F12" s="21">
        <v>2424</v>
      </c>
      <c r="G12" s="15">
        <v>2224</v>
      </c>
      <c r="H12" s="15">
        <v>4084</v>
      </c>
      <c r="I12" s="15">
        <v>3569</v>
      </c>
      <c r="J12" s="15">
        <v>8036</v>
      </c>
      <c r="K12" s="15">
        <v>18363</v>
      </c>
      <c r="L12" s="15">
        <v>4051</v>
      </c>
      <c r="M12" s="16">
        <f t="shared" si="0"/>
        <v>2224</v>
      </c>
      <c r="N12" s="17">
        <f t="shared" si="1"/>
        <v>78202</v>
      </c>
    </row>
    <row r="13" spans="1:14" x14ac:dyDescent="0.25">
      <c r="A13" s="25">
        <v>45108</v>
      </c>
      <c r="B13" s="26">
        <v>81217</v>
      </c>
      <c r="C13" s="27">
        <v>28321</v>
      </c>
      <c r="D13" s="27">
        <v>23600</v>
      </c>
      <c r="E13" s="27">
        <v>1987</v>
      </c>
      <c r="F13" s="21">
        <v>5771</v>
      </c>
      <c r="G13" s="15">
        <v>5312</v>
      </c>
      <c r="H13" s="15">
        <v>4223</v>
      </c>
      <c r="I13" s="15">
        <v>4777</v>
      </c>
      <c r="J13" s="15">
        <v>11982</v>
      </c>
      <c r="K13" s="15">
        <v>20199</v>
      </c>
      <c r="L13" s="15">
        <v>3707</v>
      </c>
      <c r="M13" s="16">
        <f t="shared" si="0"/>
        <v>1987</v>
      </c>
      <c r="N13" s="17">
        <f t="shared" si="1"/>
        <v>81217</v>
      </c>
    </row>
    <row r="14" spans="1:14" x14ac:dyDescent="0.25">
      <c r="A14" s="25">
        <v>45139</v>
      </c>
      <c r="B14" s="26">
        <v>44237</v>
      </c>
      <c r="C14" s="27">
        <v>17140</v>
      </c>
      <c r="D14" s="27">
        <v>16466</v>
      </c>
      <c r="E14" s="27">
        <v>3649</v>
      </c>
      <c r="F14" s="22">
        <v>5836</v>
      </c>
      <c r="G14" s="18">
        <v>3801</v>
      </c>
      <c r="H14" s="18">
        <v>4234</v>
      </c>
      <c r="I14" s="18">
        <v>7184</v>
      </c>
      <c r="J14" s="18">
        <v>6027</v>
      </c>
      <c r="K14" s="18">
        <v>13313</v>
      </c>
      <c r="L14" s="18">
        <v>5264</v>
      </c>
      <c r="M14" s="19">
        <f t="shared" si="0"/>
        <v>3649</v>
      </c>
      <c r="N14" s="20">
        <f t="shared" si="1"/>
        <v>44237</v>
      </c>
    </row>
    <row r="15" spans="1:14" x14ac:dyDescent="0.25">
      <c r="D15" s="23"/>
      <c r="M15" s="10"/>
    </row>
    <row r="16" spans="1:1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0"/>
    </row>
  </sheetData>
  <conditionalFormatting sqref="B11 D11:L11">
    <cfRule type="cellIs" dxfId="18" priority="5" operator="equal">
      <formula>$M$11</formula>
    </cfRule>
  </conditionalFormatting>
  <conditionalFormatting sqref="B2:L2">
    <cfRule type="cellIs" dxfId="17" priority="14" operator="equal">
      <formula>$M$2</formula>
    </cfRule>
  </conditionalFormatting>
  <conditionalFormatting sqref="B3:L3">
    <cfRule type="cellIs" dxfId="16" priority="13" operator="equal">
      <formula>$M$3</formula>
    </cfRule>
  </conditionalFormatting>
  <conditionalFormatting sqref="B4:L4">
    <cfRule type="cellIs" dxfId="15" priority="12" operator="equal">
      <formula>$M$4</formula>
    </cfRule>
  </conditionalFormatting>
  <conditionalFormatting sqref="B5:L5">
    <cfRule type="cellIs" dxfId="14" priority="11" operator="equal">
      <formula>$M$5</formula>
    </cfRule>
  </conditionalFormatting>
  <conditionalFormatting sqref="B6:L6">
    <cfRule type="cellIs" dxfId="13" priority="10" operator="equal">
      <formula>$M$6</formula>
    </cfRule>
  </conditionalFormatting>
  <conditionalFormatting sqref="B7:L7">
    <cfRule type="cellIs" dxfId="12" priority="9" operator="equal">
      <formula>$M$7</formula>
    </cfRule>
  </conditionalFormatting>
  <conditionalFormatting sqref="B8:L8">
    <cfRule type="cellIs" dxfId="11" priority="8" operator="equal">
      <formula>$M$8</formula>
    </cfRule>
  </conditionalFormatting>
  <conditionalFormatting sqref="B9:L9">
    <cfRule type="cellIs" dxfId="10" priority="7" operator="equal">
      <formula>$M$9</formula>
    </cfRule>
  </conditionalFormatting>
  <conditionalFormatting sqref="B10:L10">
    <cfRule type="cellIs" dxfId="9" priority="6" operator="equal">
      <formula>$M$10</formula>
    </cfRule>
  </conditionalFormatting>
  <conditionalFormatting sqref="B12:L12">
    <cfRule type="cellIs" dxfId="8" priority="4" operator="equal">
      <formula>$M$12</formula>
    </cfRule>
  </conditionalFormatting>
  <conditionalFormatting sqref="B13:L13">
    <cfRule type="cellIs" dxfId="7" priority="3" operator="equal">
      <formula>$M$13</formula>
    </cfRule>
  </conditionalFormatting>
  <conditionalFormatting sqref="B14:L14">
    <cfRule type="cellIs" dxfId="6" priority="2" operator="equal">
      <formula>$M$14</formula>
    </cfRule>
  </conditionalFormatting>
  <conditionalFormatting sqref="C11">
    <cfRule type="cellIs" dxfId="5" priority="1" operator="equal">
      <formula>$M$5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8035-891A-4D88-B7DA-EBA37047335B}">
  <dimension ref="A1:M16"/>
  <sheetViews>
    <sheetView workbookViewId="0">
      <selection activeCell="K14" sqref="A12:K14"/>
    </sheetView>
  </sheetViews>
  <sheetFormatPr defaultRowHeight="15" x14ac:dyDescent="0.25"/>
  <cols>
    <col min="2" max="2" width="13.5703125" customWidth="1"/>
    <col min="3" max="3" width="21" bestFit="1" customWidth="1"/>
    <col min="4" max="4" width="13.5703125" bestFit="1" customWidth="1"/>
    <col min="5" max="5" width="14" customWidth="1"/>
    <col min="6" max="6" width="13.28515625" bestFit="1" customWidth="1"/>
    <col min="7" max="7" width="17.28515625" bestFit="1" customWidth="1"/>
    <col min="8" max="8" width="12.85546875" customWidth="1"/>
    <col min="9" max="9" width="14.85546875" customWidth="1"/>
    <col min="10" max="10" width="12.140625" customWidth="1"/>
    <col min="11" max="11" width="12.7109375" customWidth="1"/>
  </cols>
  <sheetData>
    <row r="1" spans="1:13" x14ac:dyDescent="0.25">
      <c r="A1" s="1" t="s">
        <v>2</v>
      </c>
      <c r="B1" s="1" t="s">
        <v>7</v>
      </c>
      <c r="C1" s="1" t="s">
        <v>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/>
      <c r="M1" s="1"/>
    </row>
    <row r="2" spans="1:13" x14ac:dyDescent="0.25">
      <c r="A2" s="2">
        <v>44774</v>
      </c>
      <c r="B2" s="7">
        <v>29755</v>
      </c>
      <c r="C2" s="7">
        <v>11138</v>
      </c>
      <c r="D2" s="7">
        <v>11704</v>
      </c>
      <c r="E2" s="7">
        <v>3256</v>
      </c>
      <c r="F2" s="7">
        <v>6843</v>
      </c>
      <c r="G2" s="7">
        <v>4606</v>
      </c>
      <c r="H2" s="7">
        <v>7891</v>
      </c>
      <c r="I2" s="7">
        <v>8882</v>
      </c>
      <c r="J2" s="7">
        <v>4323</v>
      </c>
      <c r="K2" s="7">
        <v>5991</v>
      </c>
      <c r="M2" s="1"/>
    </row>
    <row r="3" spans="1:13" x14ac:dyDescent="0.25">
      <c r="A3" s="2">
        <v>44805</v>
      </c>
      <c r="B3" s="7">
        <v>21915</v>
      </c>
      <c r="C3" s="7">
        <v>15652</v>
      </c>
      <c r="D3" s="7">
        <v>12328</v>
      </c>
      <c r="E3" s="7">
        <v>6554</v>
      </c>
      <c r="F3" s="7">
        <v>6377</v>
      </c>
      <c r="G3" s="7">
        <v>7357</v>
      </c>
      <c r="H3" s="7">
        <v>8826</v>
      </c>
      <c r="I3" s="7">
        <v>9941</v>
      </c>
      <c r="J3" s="7">
        <v>5283</v>
      </c>
      <c r="K3" s="7">
        <v>9973</v>
      </c>
      <c r="M3" s="1"/>
    </row>
    <row r="4" spans="1:13" x14ac:dyDescent="0.25">
      <c r="A4" s="2">
        <v>44835</v>
      </c>
      <c r="B4" s="7">
        <v>22278</v>
      </c>
      <c r="C4" s="7">
        <v>10656</v>
      </c>
      <c r="D4" s="7">
        <v>13359</v>
      </c>
      <c r="E4" s="7">
        <v>6563</v>
      </c>
      <c r="F4" s="7">
        <v>5231</v>
      </c>
      <c r="G4" s="7">
        <v>8890</v>
      </c>
      <c r="H4" s="7">
        <v>9430</v>
      </c>
      <c r="I4" s="7">
        <v>8378</v>
      </c>
      <c r="J4" s="7">
        <v>3851</v>
      </c>
      <c r="K4" s="7">
        <v>7886</v>
      </c>
      <c r="M4" s="1"/>
    </row>
    <row r="5" spans="1:13" x14ac:dyDescent="0.25">
      <c r="A5" s="2">
        <v>44866</v>
      </c>
      <c r="B5" s="7">
        <v>33974</v>
      </c>
      <c r="C5" s="7">
        <v>16214</v>
      </c>
      <c r="D5" s="7">
        <v>14951</v>
      </c>
      <c r="E5" s="7">
        <v>5928</v>
      </c>
      <c r="F5" s="7">
        <v>11883</v>
      </c>
      <c r="G5" s="7">
        <v>7230</v>
      </c>
      <c r="H5" s="7">
        <v>8235</v>
      </c>
      <c r="I5" s="7">
        <v>10762</v>
      </c>
      <c r="J5" s="7">
        <v>8919</v>
      </c>
      <c r="K5" s="7">
        <v>10787</v>
      </c>
      <c r="M5" s="1"/>
    </row>
    <row r="6" spans="1:13" x14ac:dyDescent="0.25">
      <c r="A6" s="2">
        <v>44896</v>
      </c>
      <c r="B6" s="7">
        <v>34538</v>
      </c>
      <c r="C6" s="7">
        <v>11805</v>
      </c>
      <c r="D6" s="7">
        <v>11939</v>
      </c>
      <c r="E6" s="7">
        <v>2724</v>
      </c>
      <c r="F6" s="7">
        <v>9101</v>
      </c>
      <c r="G6" s="7">
        <v>6098</v>
      </c>
      <c r="H6" s="7">
        <v>8709</v>
      </c>
      <c r="I6" s="7">
        <v>6428</v>
      </c>
      <c r="J6" s="7">
        <v>5283</v>
      </c>
      <c r="K6" s="7">
        <v>6563</v>
      </c>
      <c r="M6" s="1"/>
    </row>
    <row r="7" spans="1:13" x14ac:dyDescent="0.25">
      <c r="A7" s="2">
        <v>44927</v>
      </c>
      <c r="B7" s="7">
        <v>37180</v>
      </c>
      <c r="C7" s="7">
        <v>17354</v>
      </c>
      <c r="D7" s="7">
        <v>12134</v>
      </c>
      <c r="E7" s="7">
        <v>3331</v>
      </c>
      <c r="F7" s="7">
        <v>10852</v>
      </c>
      <c r="G7" s="7">
        <v>7143</v>
      </c>
      <c r="H7" s="7">
        <v>8196</v>
      </c>
      <c r="I7" s="7">
        <v>5872</v>
      </c>
      <c r="J7" s="7">
        <v>5059</v>
      </c>
      <c r="K7" s="7">
        <v>7349</v>
      </c>
      <c r="M7" s="1"/>
    </row>
    <row r="8" spans="1:13" x14ac:dyDescent="0.25">
      <c r="A8" s="2">
        <v>44958</v>
      </c>
      <c r="B8" s="7">
        <v>40442</v>
      </c>
      <c r="C8" s="7">
        <v>13875</v>
      </c>
      <c r="D8" s="7">
        <v>12952</v>
      </c>
      <c r="E8" s="7">
        <v>4504</v>
      </c>
      <c r="F8" s="7">
        <v>9907</v>
      </c>
      <c r="G8" s="7">
        <v>11193</v>
      </c>
      <c r="H8" s="7">
        <v>9496</v>
      </c>
      <c r="I8" s="7">
        <v>7337</v>
      </c>
      <c r="J8" s="7">
        <v>3818</v>
      </c>
      <c r="K8" s="7">
        <v>11255</v>
      </c>
      <c r="M8" s="1"/>
    </row>
    <row r="9" spans="1:13" x14ac:dyDescent="0.25">
      <c r="A9" s="2">
        <v>44986</v>
      </c>
      <c r="B9" s="7">
        <v>33754</v>
      </c>
      <c r="C9" s="7">
        <v>10138</v>
      </c>
      <c r="D9" s="7">
        <v>10158</v>
      </c>
      <c r="E9" s="7">
        <v>4590</v>
      </c>
      <c r="F9" s="7">
        <v>6880</v>
      </c>
      <c r="G9" s="7">
        <v>7475</v>
      </c>
      <c r="H9" s="7">
        <v>9412</v>
      </c>
      <c r="I9" s="7">
        <v>5840</v>
      </c>
      <c r="J9" s="7">
        <v>6163</v>
      </c>
      <c r="K9" s="7">
        <v>6466</v>
      </c>
      <c r="M9" s="1"/>
    </row>
    <row r="10" spans="1:13" x14ac:dyDescent="0.25">
      <c r="A10" s="2">
        <v>45017</v>
      </c>
      <c r="B10" s="7">
        <v>49401</v>
      </c>
      <c r="C10" s="7">
        <v>12599</v>
      </c>
      <c r="D10" s="7">
        <v>15164</v>
      </c>
      <c r="E10" s="7">
        <v>4320</v>
      </c>
      <c r="F10" s="7">
        <v>6996</v>
      </c>
      <c r="G10" s="7">
        <v>9100</v>
      </c>
      <c r="H10" s="7">
        <v>6648</v>
      </c>
      <c r="I10" s="7">
        <v>6424</v>
      </c>
      <c r="J10" s="7">
        <v>5278</v>
      </c>
      <c r="K10" s="7">
        <v>8565</v>
      </c>
      <c r="M10" s="1"/>
    </row>
    <row r="11" spans="1:13" x14ac:dyDescent="0.25">
      <c r="A11" s="2">
        <v>45047</v>
      </c>
      <c r="B11" s="7">
        <v>30424</v>
      </c>
      <c r="C11" s="7">
        <v>14952</v>
      </c>
      <c r="D11" s="7">
        <v>13245</v>
      </c>
      <c r="E11" s="7">
        <v>3334</v>
      </c>
      <c r="F11" s="7">
        <v>8606</v>
      </c>
      <c r="G11" s="7">
        <v>9495</v>
      </c>
      <c r="H11" s="7">
        <v>9656</v>
      </c>
      <c r="I11" s="7">
        <v>9564</v>
      </c>
      <c r="J11" s="7">
        <v>5491</v>
      </c>
      <c r="K11" s="7">
        <v>10602</v>
      </c>
      <c r="M11" s="1"/>
    </row>
    <row r="12" spans="1:13" x14ac:dyDescent="0.25">
      <c r="A12" s="2">
        <v>45078</v>
      </c>
      <c r="B12" s="7">
        <v>36258</v>
      </c>
      <c r="C12" s="7">
        <v>13264</v>
      </c>
      <c r="D12" s="7">
        <v>17215</v>
      </c>
      <c r="E12" s="7">
        <v>8433</v>
      </c>
      <c r="F12" s="7">
        <v>7616</v>
      </c>
      <c r="G12" s="7">
        <v>8342</v>
      </c>
      <c r="H12" s="7">
        <v>11257</v>
      </c>
      <c r="I12" s="7">
        <v>11438</v>
      </c>
      <c r="J12" s="7">
        <v>8238</v>
      </c>
      <c r="K12" s="7">
        <v>7474</v>
      </c>
      <c r="M12" s="1"/>
    </row>
    <row r="13" spans="1:13" x14ac:dyDescent="0.25">
      <c r="A13" s="2">
        <v>45108</v>
      </c>
      <c r="B13" s="7">
        <v>27944</v>
      </c>
      <c r="C13" s="7">
        <v>12090</v>
      </c>
      <c r="D13" s="7">
        <v>12582</v>
      </c>
      <c r="E13" s="7">
        <v>2425</v>
      </c>
      <c r="F13" s="7">
        <v>6765</v>
      </c>
      <c r="G13" s="7">
        <v>7564</v>
      </c>
      <c r="H13" s="7">
        <v>5269</v>
      </c>
      <c r="I13" s="7">
        <v>8633</v>
      </c>
      <c r="J13" s="7">
        <v>2704</v>
      </c>
      <c r="K13" s="7">
        <v>6951</v>
      </c>
      <c r="M13" s="1"/>
    </row>
    <row r="14" spans="1:13" x14ac:dyDescent="0.25">
      <c r="A14" s="2">
        <v>45139</v>
      </c>
      <c r="B14" s="7">
        <v>37908</v>
      </c>
      <c r="C14" s="7">
        <v>14368</v>
      </c>
      <c r="D14" s="7">
        <v>15955</v>
      </c>
      <c r="E14" s="7">
        <v>3137</v>
      </c>
      <c r="F14" s="7">
        <v>7535</v>
      </c>
      <c r="G14" s="7">
        <v>11642</v>
      </c>
      <c r="H14" s="7">
        <v>11339</v>
      </c>
      <c r="I14" s="7">
        <v>6929</v>
      </c>
      <c r="J14" s="7">
        <v>4252</v>
      </c>
      <c r="K14" s="7">
        <v>8080</v>
      </c>
      <c r="M14" s="1"/>
    </row>
    <row r="15" spans="1:1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1"/>
      <c r="M15" s="1"/>
    </row>
    <row r="16" spans="1:13" x14ac:dyDescent="0.25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1"/>
      <c r="M16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2707-1570-4812-A234-53084E0290AF}">
  <dimension ref="A1:L33"/>
  <sheetViews>
    <sheetView workbookViewId="0">
      <selection activeCell="H14" sqref="A12:H14"/>
    </sheetView>
  </sheetViews>
  <sheetFormatPr defaultRowHeight="15" x14ac:dyDescent="0.25"/>
  <cols>
    <col min="1" max="1" width="14.28515625" bestFit="1" customWidth="1"/>
    <col min="2" max="2" width="10.7109375" style="1" bestFit="1" customWidth="1"/>
    <col min="3" max="3" width="11.28515625" customWidth="1"/>
    <col min="4" max="5" width="14" customWidth="1"/>
    <col min="6" max="6" width="14.5703125" customWidth="1"/>
    <col min="7" max="7" width="18.85546875" customWidth="1"/>
    <col min="8" max="8" width="14.7109375" customWidth="1"/>
  </cols>
  <sheetData>
    <row r="1" spans="1:12" s="1" customFormat="1" x14ac:dyDescent="0.25">
      <c r="A1" s="1" t="s">
        <v>3</v>
      </c>
      <c r="B1" s="1" t="s">
        <v>7</v>
      </c>
      <c r="C1" s="1" t="s">
        <v>28</v>
      </c>
      <c r="D1" s="1" t="s">
        <v>10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12" x14ac:dyDescent="0.25">
      <c r="A2" s="2">
        <v>44774</v>
      </c>
      <c r="B2" s="7">
        <v>15092</v>
      </c>
      <c r="C2" s="7">
        <v>16103</v>
      </c>
      <c r="D2" s="7">
        <v>8328</v>
      </c>
      <c r="E2" s="7">
        <v>15316</v>
      </c>
      <c r="F2" s="7">
        <v>15316</v>
      </c>
      <c r="G2" s="7">
        <v>14927</v>
      </c>
      <c r="H2" s="7">
        <v>12099</v>
      </c>
    </row>
    <row r="3" spans="1:12" x14ac:dyDescent="0.25">
      <c r="A3" s="2">
        <v>44805</v>
      </c>
      <c r="B3" s="7">
        <v>19063</v>
      </c>
      <c r="C3" s="7">
        <v>9380</v>
      </c>
      <c r="D3" s="7">
        <v>12546</v>
      </c>
      <c r="E3" s="7">
        <v>12580</v>
      </c>
      <c r="F3" s="7">
        <v>7591</v>
      </c>
      <c r="G3" s="7">
        <v>11387</v>
      </c>
      <c r="H3" s="7">
        <v>11429</v>
      </c>
    </row>
    <row r="4" spans="1:12" x14ac:dyDescent="0.25">
      <c r="A4" s="2">
        <v>44835</v>
      </c>
      <c r="B4" s="7">
        <v>17217</v>
      </c>
      <c r="C4" s="7">
        <v>7329</v>
      </c>
      <c r="D4" s="7">
        <v>8679</v>
      </c>
      <c r="E4" s="7">
        <v>8764</v>
      </c>
      <c r="F4" s="7">
        <v>8566</v>
      </c>
      <c r="G4" s="7">
        <v>11068</v>
      </c>
      <c r="H4" s="7">
        <v>9053</v>
      </c>
      <c r="K4" s="1"/>
      <c r="L4" s="1"/>
    </row>
    <row r="5" spans="1:12" x14ac:dyDescent="0.25">
      <c r="A5" s="2">
        <v>44866</v>
      </c>
      <c r="B5" s="7">
        <v>20199</v>
      </c>
      <c r="C5" s="7">
        <v>18543</v>
      </c>
      <c r="D5" s="7">
        <v>16588</v>
      </c>
      <c r="E5" s="7">
        <v>16962</v>
      </c>
      <c r="F5" s="7">
        <v>11055</v>
      </c>
      <c r="G5" s="7">
        <v>12604</v>
      </c>
      <c r="H5" s="7">
        <v>10863</v>
      </c>
      <c r="K5" s="1"/>
      <c r="L5" s="1"/>
    </row>
    <row r="6" spans="1:12" x14ac:dyDescent="0.25">
      <c r="A6" s="2">
        <v>44896</v>
      </c>
      <c r="B6" s="7">
        <v>13678</v>
      </c>
      <c r="C6" s="7">
        <v>19249</v>
      </c>
      <c r="D6" s="7">
        <v>13262</v>
      </c>
      <c r="E6" s="7">
        <v>13936</v>
      </c>
      <c r="F6" s="7">
        <v>11577</v>
      </c>
      <c r="G6" s="7">
        <v>13490</v>
      </c>
      <c r="H6" s="7">
        <v>13926</v>
      </c>
      <c r="K6" s="1"/>
      <c r="L6" s="1"/>
    </row>
    <row r="7" spans="1:12" x14ac:dyDescent="0.25">
      <c r="A7" s="2">
        <v>44927</v>
      </c>
      <c r="B7" s="7">
        <v>15152</v>
      </c>
      <c r="C7" s="7">
        <v>11351</v>
      </c>
      <c r="D7" s="7">
        <v>8230</v>
      </c>
      <c r="E7" s="7">
        <v>8925</v>
      </c>
      <c r="F7" s="7">
        <v>12031</v>
      </c>
      <c r="G7" s="7">
        <v>11865</v>
      </c>
      <c r="H7" s="7">
        <v>8018</v>
      </c>
      <c r="K7" s="1"/>
      <c r="L7" s="1"/>
    </row>
    <row r="8" spans="1:12" x14ac:dyDescent="0.25">
      <c r="A8" s="2">
        <v>44958</v>
      </c>
      <c r="B8" s="7">
        <v>33875</v>
      </c>
      <c r="C8" s="7">
        <v>11531</v>
      </c>
      <c r="D8" s="7">
        <v>10853</v>
      </c>
      <c r="E8" s="7">
        <v>10924</v>
      </c>
      <c r="F8" s="7">
        <v>9166</v>
      </c>
      <c r="G8" s="7">
        <v>16129</v>
      </c>
      <c r="H8" s="7">
        <v>8580</v>
      </c>
      <c r="K8" s="1"/>
      <c r="L8" s="1"/>
    </row>
    <row r="9" spans="1:12" x14ac:dyDescent="0.25">
      <c r="A9" s="2">
        <v>44986</v>
      </c>
      <c r="B9" s="7">
        <v>14603</v>
      </c>
      <c r="C9" s="7">
        <v>18272</v>
      </c>
      <c r="D9" s="7">
        <v>14960</v>
      </c>
      <c r="E9" s="7">
        <v>15263</v>
      </c>
      <c r="F9" s="7">
        <v>15458</v>
      </c>
      <c r="G9" s="7">
        <v>14408</v>
      </c>
      <c r="H9" s="7">
        <v>15285</v>
      </c>
      <c r="K9" s="1"/>
      <c r="L9" s="1"/>
    </row>
    <row r="10" spans="1:12" x14ac:dyDescent="0.25">
      <c r="A10" s="2">
        <v>45017</v>
      </c>
      <c r="B10" s="7">
        <v>27491</v>
      </c>
      <c r="C10" s="7">
        <v>18624</v>
      </c>
      <c r="D10" s="7">
        <v>11109</v>
      </c>
      <c r="E10" s="7">
        <v>11938</v>
      </c>
      <c r="F10" s="7">
        <v>13116</v>
      </c>
      <c r="G10" s="7">
        <v>11354</v>
      </c>
      <c r="H10" s="7">
        <v>8754</v>
      </c>
      <c r="K10" s="1"/>
      <c r="L10" s="1"/>
    </row>
    <row r="11" spans="1:12" x14ac:dyDescent="0.25">
      <c r="A11" s="2">
        <v>45047</v>
      </c>
      <c r="B11" s="7">
        <v>23692</v>
      </c>
      <c r="C11" s="7">
        <v>13299</v>
      </c>
      <c r="D11" s="7">
        <v>10393</v>
      </c>
      <c r="E11" s="7">
        <v>11153</v>
      </c>
      <c r="F11" s="7">
        <v>13257</v>
      </c>
      <c r="G11" s="7">
        <v>16517</v>
      </c>
      <c r="H11" s="7">
        <v>15830</v>
      </c>
      <c r="K11" s="1"/>
      <c r="L11" s="1"/>
    </row>
    <row r="12" spans="1:12" x14ac:dyDescent="0.25">
      <c r="A12" s="2">
        <v>45078</v>
      </c>
      <c r="B12" s="7">
        <v>9582</v>
      </c>
      <c r="C12" s="7">
        <v>15610</v>
      </c>
      <c r="D12" s="7">
        <v>14253</v>
      </c>
      <c r="E12" s="7">
        <v>15092</v>
      </c>
      <c r="F12" s="7">
        <v>7984</v>
      </c>
      <c r="G12" s="7">
        <v>14199</v>
      </c>
      <c r="H12" s="7">
        <v>12583</v>
      </c>
      <c r="K12" s="1"/>
      <c r="L12" s="1"/>
    </row>
    <row r="13" spans="1:12" x14ac:dyDescent="0.25">
      <c r="A13" s="2">
        <v>45108</v>
      </c>
      <c r="B13" s="7">
        <v>10313</v>
      </c>
      <c r="C13" s="7">
        <v>13086</v>
      </c>
      <c r="D13" s="7">
        <v>13044</v>
      </c>
      <c r="E13" s="7">
        <v>13687</v>
      </c>
      <c r="F13" s="7">
        <v>12334</v>
      </c>
      <c r="G13" s="7">
        <v>10564</v>
      </c>
      <c r="H13" s="7">
        <v>10480</v>
      </c>
      <c r="K13" s="1"/>
      <c r="L13" s="1"/>
    </row>
    <row r="14" spans="1:12" x14ac:dyDescent="0.25">
      <c r="A14" s="2">
        <v>45139</v>
      </c>
      <c r="B14" s="7">
        <v>17892</v>
      </c>
      <c r="C14" s="7">
        <v>14834</v>
      </c>
      <c r="D14" s="7">
        <v>12903</v>
      </c>
      <c r="E14" s="7">
        <v>13174</v>
      </c>
      <c r="F14" s="7">
        <v>7744</v>
      </c>
      <c r="G14" s="7">
        <v>12461</v>
      </c>
      <c r="H14" s="7">
        <v>14404</v>
      </c>
      <c r="K14" s="1"/>
      <c r="L14" s="1"/>
    </row>
    <row r="15" spans="1:12" x14ac:dyDescent="0.25">
      <c r="B15" s="7"/>
      <c r="C15" s="7"/>
      <c r="D15" s="7"/>
      <c r="E15" s="7"/>
      <c r="F15" s="7"/>
      <c r="G15" s="7"/>
      <c r="H15" s="7"/>
      <c r="J15" s="1"/>
      <c r="K15" s="1"/>
      <c r="L15" s="1"/>
    </row>
    <row r="16" spans="1:12" x14ac:dyDescent="0.25">
      <c r="B16" s="7"/>
      <c r="C16" s="7"/>
      <c r="D16" s="7"/>
      <c r="E16" s="7"/>
      <c r="F16" s="7"/>
      <c r="G16" s="7"/>
      <c r="H16" s="7"/>
      <c r="I16" s="1"/>
      <c r="J16" s="1"/>
      <c r="K16" s="1"/>
      <c r="L16" s="1"/>
    </row>
    <row r="21" spans="4:7" x14ac:dyDescent="0.25">
      <c r="D21" s="1"/>
      <c r="E21" s="1"/>
      <c r="F21" s="1"/>
      <c r="G21" s="1"/>
    </row>
    <row r="22" spans="4:7" x14ac:dyDescent="0.25">
      <c r="D22" s="1"/>
      <c r="E22" s="1"/>
      <c r="F22" s="1"/>
      <c r="G22" s="1"/>
    </row>
    <row r="23" spans="4:7" x14ac:dyDescent="0.25">
      <c r="D23" s="1"/>
      <c r="E23" s="1"/>
      <c r="F23" s="1"/>
      <c r="G23" s="1"/>
    </row>
    <row r="24" spans="4:7" x14ac:dyDescent="0.25">
      <c r="D24" s="1"/>
      <c r="E24" s="1"/>
      <c r="F24" s="1"/>
      <c r="G24" s="1"/>
    </row>
    <row r="25" spans="4:7" x14ac:dyDescent="0.25">
      <c r="D25" s="1"/>
      <c r="E25" s="1"/>
      <c r="F25" s="1"/>
      <c r="G25" s="1"/>
    </row>
    <row r="26" spans="4:7" x14ac:dyDescent="0.25">
      <c r="D26" s="1"/>
      <c r="E26" s="1"/>
      <c r="F26" s="1"/>
      <c r="G26" s="1"/>
    </row>
    <row r="27" spans="4:7" x14ac:dyDescent="0.25">
      <c r="D27" s="1"/>
      <c r="E27" s="1"/>
      <c r="F27" s="1"/>
      <c r="G27" s="1"/>
    </row>
    <row r="28" spans="4:7" x14ac:dyDescent="0.25">
      <c r="D28" s="1"/>
      <c r="E28" s="1"/>
      <c r="F28" s="1"/>
      <c r="G28" s="1"/>
    </row>
    <row r="29" spans="4:7" x14ac:dyDescent="0.25">
      <c r="D29" s="1"/>
      <c r="E29" s="1"/>
      <c r="F29" s="1"/>
      <c r="G29" s="1"/>
    </row>
    <row r="30" spans="4:7" x14ac:dyDescent="0.25">
      <c r="D30" s="1"/>
      <c r="E30" s="1"/>
      <c r="F30" s="1"/>
      <c r="G30" s="1"/>
    </row>
    <row r="31" spans="4:7" x14ac:dyDescent="0.25">
      <c r="D31" s="1"/>
      <c r="E31" s="1"/>
      <c r="F31" s="1"/>
      <c r="G31" s="1"/>
    </row>
    <row r="32" spans="4:7" x14ac:dyDescent="0.25">
      <c r="D32" s="1"/>
      <c r="E32" s="1"/>
      <c r="F32" s="1"/>
      <c r="G32" s="1"/>
    </row>
    <row r="33" spans="4:7" x14ac:dyDescent="0.25">
      <c r="D33" s="1"/>
      <c r="E33" s="1"/>
      <c r="F33" s="1"/>
      <c r="G33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D0A-74A2-4D87-901D-A3FCFDC06868}">
  <dimension ref="A1:J33"/>
  <sheetViews>
    <sheetView workbookViewId="0">
      <selection activeCell="I14" sqref="A12:I14"/>
    </sheetView>
  </sheetViews>
  <sheetFormatPr defaultRowHeight="15" x14ac:dyDescent="0.25"/>
  <cols>
    <col min="1" max="1" width="16" bestFit="1" customWidth="1"/>
    <col min="2" max="2" width="11.140625" bestFit="1" customWidth="1"/>
    <col min="3" max="3" width="17.28515625" bestFit="1" customWidth="1"/>
    <col min="4" max="4" width="14.5703125" customWidth="1"/>
    <col min="5" max="5" width="18.42578125" customWidth="1"/>
    <col min="6" max="9" width="14.5703125" customWidth="1"/>
  </cols>
  <sheetData>
    <row r="1" spans="1:9" s="1" customFormat="1" x14ac:dyDescent="0.25">
      <c r="A1" s="1" t="s">
        <v>4</v>
      </c>
      <c r="B1" s="1" t="s">
        <v>7</v>
      </c>
      <c r="C1" s="1" t="s">
        <v>28</v>
      </c>
      <c r="D1" s="1" t="s">
        <v>10</v>
      </c>
      <c r="E1" s="1" t="s">
        <v>23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 x14ac:dyDescent="0.25">
      <c r="A2" s="2">
        <v>44774</v>
      </c>
      <c r="B2" s="7">
        <v>25976</v>
      </c>
      <c r="C2" s="7">
        <v>17760</v>
      </c>
      <c r="D2" s="7">
        <v>5970</v>
      </c>
      <c r="E2" s="7">
        <v>4967</v>
      </c>
      <c r="F2" s="7">
        <v>1595</v>
      </c>
      <c r="G2" s="7">
        <v>4801</v>
      </c>
      <c r="H2" s="7">
        <v>6338</v>
      </c>
      <c r="I2" s="7">
        <v>4786</v>
      </c>
    </row>
    <row r="3" spans="1:9" x14ac:dyDescent="0.25">
      <c r="A3" s="2">
        <v>44805</v>
      </c>
      <c r="B3" s="7">
        <v>39304</v>
      </c>
      <c r="C3" s="7">
        <v>19836</v>
      </c>
      <c r="D3" s="7">
        <v>9094</v>
      </c>
      <c r="E3" s="7">
        <v>9695</v>
      </c>
      <c r="F3" s="7">
        <v>2779</v>
      </c>
      <c r="G3" s="7">
        <v>6721</v>
      </c>
      <c r="H3" s="7">
        <v>5985</v>
      </c>
      <c r="I3" s="7">
        <v>3438</v>
      </c>
    </row>
    <row r="4" spans="1:9" x14ac:dyDescent="0.25">
      <c r="A4" s="2">
        <v>44835</v>
      </c>
      <c r="B4" s="7">
        <v>31402</v>
      </c>
      <c r="C4" s="7">
        <v>12582</v>
      </c>
      <c r="D4" s="7">
        <v>4022</v>
      </c>
      <c r="E4" s="7">
        <v>4366</v>
      </c>
      <c r="F4" s="7">
        <v>4509</v>
      </c>
      <c r="G4" s="7">
        <v>6144</v>
      </c>
      <c r="H4" s="7">
        <v>3950</v>
      </c>
      <c r="I4" s="7">
        <v>4717</v>
      </c>
    </row>
    <row r="5" spans="1:9" x14ac:dyDescent="0.25">
      <c r="A5" s="2">
        <v>44866</v>
      </c>
      <c r="B5" s="7">
        <v>36241</v>
      </c>
      <c r="C5" s="7">
        <v>26833</v>
      </c>
      <c r="D5" s="7">
        <v>10233</v>
      </c>
      <c r="E5" s="7">
        <v>11059</v>
      </c>
      <c r="F5" s="7">
        <v>5019</v>
      </c>
      <c r="G5" s="7">
        <v>7441</v>
      </c>
      <c r="H5" s="7">
        <v>7007</v>
      </c>
      <c r="I5" s="7">
        <v>4801</v>
      </c>
    </row>
    <row r="6" spans="1:9" x14ac:dyDescent="0.25">
      <c r="A6" s="2">
        <v>44896</v>
      </c>
      <c r="B6" s="7">
        <v>33262</v>
      </c>
      <c r="C6" s="7">
        <v>18762</v>
      </c>
      <c r="D6" s="7">
        <v>4987</v>
      </c>
      <c r="E6" s="7">
        <v>5069</v>
      </c>
      <c r="F6" s="7">
        <v>5127</v>
      </c>
      <c r="G6" s="7">
        <v>5259</v>
      </c>
      <c r="H6" s="7">
        <v>6157</v>
      </c>
      <c r="I6" s="7">
        <v>3808</v>
      </c>
    </row>
    <row r="7" spans="1:9" x14ac:dyDescent="0.25">
      <c r="A7" s="2">
        <v>44927</v>
      </c>
      <c r="B7" s="7">
        <v>24869</v>
      </c>
      <c r="C7" s="7">
        <v>18256</v>
      </c>
      <c r="D7" s="7">
        <v>6109</v>
      </c>
      <c r="E7" s="7">
        <v>6117</v>
      </c>
      <c r="F7" s="7">
        <v>4102</v>
      </c>
      <c r="G7" s="7">
        <v>4686</v>
      </c>
      <c r="H7" s="7">
        <v>4686</v>
      </c>
      <c r="I7" s="7">
        <v>4168</v>
      </c>
    </row>
    <row r="8" spans="1:9" x14ac:dyDescent="0.25">
      <c r="A8" s="2">
        <v>44958</v>
      </c>
      <c r="B8" s="7">
        <v>25815</v>
      </c>
      <c r="C8" s="7">
        <v>19397</v>
      </c>
      <c r="D8" s="7">
        <v>6755</v>
      </c>
      <c r="E8" s="7">
        <v>6898</v>
      </c>
      <c r="F8" s="7">
        <v>5382</v>
      </c>
      <c r="G8" s="7">
        <v>7251</v>
      </c>
      <c r="H8" s="7">
        <v>7555</v>
      </c>
      <c r="I8" s="7">
        <v>5171</v>
      </c>
    </row>
    <row r="9" spans="1:9" x14ac:dyDescent="0.25">
      <c r="A9" s="2">
        <v>44986</v>
      </c>
      <c r="B9" s="7">
        <v>37705</v>
      </c>
      <c r="C9" s="7">
        <v>15891</v>
      </c>
      <c r="D9" s="7">
        <v>6414</v>
      </c>
      <c r="E9" s="7">
        <v>7030</v>
      </c>
      <c r="F9" s="7">
        <v>4602</v>
      </c>
      <c r="G9" s="7">
        <v>8456</v>
      </c>
      <c r="H9" s="7">
        <v>4857</v>
      </c>
      <c r="I9" s="7">
        <v>3035</v>
      </c>
    </row>
    <row r="10" spans="1:9" x14ac:dyDescent="0.25">
      <c r="A10" s="2">
        <v>45017</v>
      </c>
      <c r="B10" s="7">
        <v>33770</v>
      </c>
      <c r="C10" s="7">
        <v>24440</v>
      </c>
      <c r="D10" s="7">
        <v>9551</v>
      </c>
      <c r="E10" s="7">
        <v>9656</v>
      </c>
      <c r="F10" s="7">
        <v>4917</v>
      </c>
      <c r="G10" s="7">
        <v>5537</v>
      </c>
      <c r="H10" s="7">
        <v>9887</v>
      </c>
      <c r="I10" s="7">
        <v>7313</v>
      </c>
    </row>
    <row r="11" spans="1:9" x14ac:dyDescent="0.25">
      <c r="A11" s="2">
        <v>45047</v>
      </c>
      <c r="B11" s="7">
        <v>43895</v>
      </c>
      <c r="C11" s="7">
        <v>15534</v>
      </c>
      <c r="D11" s="7">
        <v>8722</v>
      </c>
      <c r="E11" s="7">
        <v>8888</v>
      </c>
      <c r="F11" s="7">
        <v>2543</v>
      </c>
      <c r="G11" s="7">
        <v>8040</v>
      </c>
      <c r="H11" s="7">
        <v>6373</v>
      </c>
      <c r="I11" s="7">
        <v>3459</v>
      </c>
    </row>
    <row r="12" spans="1:9" x14ac:dyDescent="0.25">
      <c r="A12" s="2">
        <v>45078</v>
      </c>
      <c r="B12" s="7">
        <v>40010</v>
      </c>
      <c r="C12" s="7">
        <v>11349</v>
      </c>
      <c r="D12" s="7">
        <v>4099</v>
      </c>
      <c r="E12" s="7">
        <v>4114</v>
      </c>
      <c r="F12" s="7">
        <v>2607</v>
      </c>
      <c r="G12" s="7">
        <v>5486</v>
      </c>
      <c r="H12" s="7">
        <v>4069</v>
      </c>
      <c r="I12" s="7">
        <v>3624</v>
      </c>
    </row>
    <row r="13" spans="1:9" x14ac:dyDescent="0.25">
      <c r="A13" s="2">
        <v>45108</v>
      </c>
      <c r="B13" s="7">
        <v>38349</v>
      </c>
      <c r="C13" s="7">
        <v>24118</v>
      </c>
      <c r="D13" s="7">
        <v>8884</v>
      </c>
      <c r="E13" s="7">
        <v>9334</v>
      </c>
      <c r="F13" s="7">
        <v>6093</v>
      </c>
      <c r="G13" s="7">
        <v>5991</v>
      </c>
      <c r="H13" s="7">
        <v>6757</v>
      </c>
      <c r="I13" s="7">
        <v>2709</v>
      </c>
    </row>
    <row r="14" spans="1:9" x14ac:dyDescent="0.25">
      <c r="A14" s="2">
        <v>45139</v>
      </c>
      <c r="B14" s="7">
        <v>30853</v>
      </c>
      <c r="C14" s="7">
        <v>23659</v>
      </c>
      <c r="D14" s="7">
        <v>8319</v>
      </c>
      <c r="E14" s="7">
        <v>8752</v>
      </c>
      <c r="F14" s="7">
        <v>4164</v>
      </c>
      <c r="G14" s="7">
        <v>9059</v>
      </c>
      <c r="H14" s="7">
        <v>6415</v>
      </c>
      <c r="I14" s="7">
        <v>4953</v>
      </c>
    </row>
    <row r="15" spans="1:9" x14ac:dyDescent="0.25">
      <c r="B15" s="7"/>
      <c r="C15" s="7"/>
      <c r="D15" s="7"/>
      <c r="E15" s="7"/>
      <c r="F15" s="7"/>
      <c r="G15" s="7"/>
      <c r="H15" s="7"/>
      <c r="I15" s="7"/>
    </row>
    <row r="16" spans="1:9" x14ac:dyDescent="0.25">
      <c r="B16" s="7"/>
      <c r="C16" s="7"/>
      <c r="D16" s="7"/>
      <c r="E16" s="7"/>
      <c r="F16" s="7"/>
      <c r="G16" s="7"/>
      <c r="H16" s="7"/>
      <c r="I16" s="7"/>
    </row>
    <row r="17" spans="2:10" x14ac:dyDescent="0.25">
      <c r="B17" s="7"/>
      <c r="C17" s="7"/>
      <c r="D17" s="7"/>
      <c r="E17" s="7"/>
      <c r="F17" s="7"/>
      <c r="G17" s="7"/>
      <c r="H17" s="7"/>
      <c r="I17" s="7"/>
    </row>
    <row r="18" spans="2:10" x14ac:dyDescent="0.25">
      <c r="B18" s="7"/>
      <c r="C18" s="7"/>
      <c r="D18" s="7"/>
      <c r="E18" s="7"/>
      <c r="F18" s="7"/>
      <c r="G18" s="7"/>
      <c r="H18" s="7"/>
      <c r="I18" s="7"/>
    </row>
    <row r="19" spans="2:10" x14ac:dyDescent="0.25">
      <c r="B19" s="7"/>
      <c r="C19" s="7"/>
      <c r="D19" s="7"/>
      <c r="E19" s="7"/>
      <c r="F19" s="7"/>
      <c r="G19" s="7"/>
      <c r="H19" s="7"/>
      <c r="I19" s="7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48AA-ECF4-49D1-86F9-4B674FB1B9BF}">
  <dimension ref="A1:J33"/>
  <sheetViews>
    <sheetView workbookViewId="0">
      <selection activeCell="D14" sqref="A12:D14"/>
    </sheetView>
  </sheetViews>
  <sheetFormatPr defaultRowHeight="15" x14ac:dyDescent="0.25"/>
  <cols>
    <col min="3" max="3" width="10.140625" bestFit="1" customWidth="1"/>
    <col min="4" max="4" width="17.28515625" bestFit="1" customWidth="1"/>
  </cols>
  <sheetData>
    <row r="1" spans="1:4" s="1" customFormat="1" x14ac:dyDescent="0.25">
      <c r="A1" s="1" t="s">
        <v>5</v>
      </c>
      <c r="B1" s="1" t="s">
        <v>34</v>
      </c>
      <c r="C1" s="1" t="s">
        <v>35</v>
      </c>
      <c r="D1" s="1" t="s">
        <v>23</v>
      </c>
    </row>
    <row r="2" spans="1:4" x14ac:dyDescent="0.25">
      <c r="A2" s="2">
        <v>44774</v>
      </c>
      <c r="B2" s="7">
        <v>36909.61</v>
      </c>
      <c r="C2" s="7">
        <v>54426.87</v>
      </c>
      <c r="D2" s="7">
        <v>32024.51</v>
      </c>
    </row>
    <row r="3" spans="1:4" x14ac:dyDescent="0.25">
      <c r="A3" s="2">
        <v>44805</v>
      </c>
      <c r="B3" s="7">
        <v>31721.21</v>
      </c>
      <c r="C3" s="7">
        <v>39881.160000000003</v>
      </c>
      <c r="D3" s="7">
        <v>26121.62</v>
      </c>
    </row>
    <row r="4" spans="1:4" x14ac:dyDescent="0.25">
      <c r="A4" s="2">
        <v>44835</v>
      </c>
      <c r="B4" s="7">
        <v>31110.78</v>
      </c>
      <c r="C4" s="7">
        <v>31672.560000000001</v>
      </c>
      <c r="D4" s="7">
        <v>34074.639999999999</v>
      </c>
    </row>
    <row r="5" spans="1:4" x14ac:dyDescent="0.25">
      <c r="A5" s="2">
        <v>44866</v>
      </c>
      <c r="B5" s="7">
        <v>35328.44</v>
      </c>
      <c r="C5" s="7">
        <v>42184.28</v>
      </c>
      <c r="D5" s="7">
        <v>41719.269999999997</v>
      </c>
    </row>
    <row r="6" spans="1:4" x14ac:dyDescent="0.25">
      <c r="A6" s="2">
        <v>44896</v>
      </c>
      <c r="B6" s="7">
        <v>29386.49</v>
      </c>
      <c r="C6" s="7">
        <v>51265.66</v>
      </c>
      <c r="D6" s="7">
        <v>34138.839999999997</v>
      </c>
    </row>
    <row r="7" spans="1:4" x14ac:dyDescent="0.25">
      <c r="A7" s="2">
        <v>44927</v>
      </c>
      <c r="B7" s="7">
        <v>33144.14</v>
      </c>
      <c r="C7" s="7">
        <v>40923.550000000003</v>
      </c>
      <c r="D7" s="7">
        <v>38514.300000000003</v>
      </c>
    </row>
    <row r="8" spans="1:4" x14ac:dyDescent="0.25">
      <c r="A8" s="2">
        <v>44958</v>
      </c>
      <c r="B8" s="7">
        <v>32282.81</v>
      </c>
      <c r="C8" s="7">
        <v>42811.76</v>
      </c>
      <c r="D8" s="7">
        <v>37154.410000000003</v>
      </c>
    </row>
    <row r="9" spans="1:4" x14ac:dyDescent="0.25">
      <c r="A9" s="2">
        <v>44986</v>
      </c>
      <c r="B9" s="7">
        <v>33208.019999999997</v>
      </c>
      <c r="C9" s="7">
        <v>31020.01</v>
      </c>
      <c r="D9" s="7">
        <v>35226.959999999999</v>
      </c>
    </row>
    <row r="10" spans="1:4" x14ac:dyDescent="0.25">
      <c r="A10" s="2">
        <v>45017</v>
      </c>
      <c r="B10" s="7">
        <v>31191.45</v>
      </c>
      <c r="C10" s="7">
        <v>32695.03</v>
      </c>
      <c r="D10" s="7">
        <v>39808.51</v>
      </c>
    </row>
    <row r="11" spans="1:4" x14ac:dyDescent="0.25">
      <c r="A11" s="2">
        <v>45047</v>
      </c>
      <c r="B11" s="7">
        <v>34033.81</v>
      </c>
      <c r="C11" s="7">
        <v>36809.54</v>
      </c>
      <c r="D11" s="7">
        <v>42451.63</v>
      </c>
    </row>
    <row r="12" spans="1:4" x14ac:dyDescent="0.25">
      <c r="A12" s="2">
        <v>45078</v>
      </c>
      <c r="B12" s="7">
        <v>36527.08</v>
      </c>
      <c r="C12" s="7">
        <v>52269.35</v>
      </c>
      <c r="D12" s="7">
        <v>25030.55</v>
      </c>
    </row>
    <row r="13" spans="1:4" x14ac:dyDescent="0.25">
      <c r="A13" s="2">
        <v>45108</v>
      </c>
      <c r="B13" s="7">
        <v>38548.44</v>
      </c>
      <c r="C13" s="7">
        <v>58434.54</v>
      </c>
      <c r="D13" s="7">
        <v>30492.02</v>
      </c>
    </row>
    <row r="14" spans="1:4" x14ac:dyDescent="0.25">
      <c r="A14" s="2">
        <v>45139</v>
      </c>
      <c r="B14" s="7">
        <v>28146.13</v>
      </c>
      <c r="C14" s="7">
        <v>50694.26</v>
      </c>
      <c r="D14" s="7">
        <v>32673.599999999999</v>
      </c>
    </row>
    <row r="15" spans="1:4" x14ac:dyDescent="0.25">
      <c r="B15" s="7"/>
      <c r="C15" s="7"/>
      <c r="D15" s="7"/>
    </row>
    <row r="16" spans="1:4" x14ac:dyDescent="0.25">
      <c r="B16" s="6"/>
      <c r="C16" s="6"/>
      <c r="D16" s="6"/>
    </row>
    <row r="17" spans="2:10" x14ac:dyDescent="0.25">
      <c r="B17" s="7"/>
      <c r="C17" s="7"/>
      <c r="D17" s="7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717B-E8CF-4F47-B257-8BD89DCC85B5}">
  <dimension ref="A1:J33"/>
  <sheetViews>
    <sheetView workbookViewId="0">
      <selection activeCell="G20" sqref="G20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9.140625" style="3"/>
  </cols>
  <sheetData>
    <row r="1" spans="1:5" s="1" customFormat="1" x14ac:dyDescent="0.25">
      <c r="A1" s="1" t="s">
        <v>6</v>
      </c>
      <c r="B1" s="1" t="s">
        <v>7</v>
      </c>
      <c r="C1" s="1" t="s">
        <v>21</v>
      </c>
      <c r="D1" s="4"/>
      <c r="E1" s="4"/>
    </row>
    <row r="2" spans="1:5" x14ac:dyDescent="0.25">
      <c r="A2" s="2">
        <v>44774</v>
      </c>
      <c r="B2" s="9">
        <v>31775.06</v>
      </c>
      <c r="C2" s="9">
        <v>20357.93</v>
      </c>
      <c r="D2" s="6"/>
    </row>
    <row r="3" spans="1:5" x14ac:dyDescent="0.25">
      <c r="A3" s="2">
        <v>44805</v>
      </c>
      <c r="B3" s="9">
        <v>36762.699999999997</v>
      </c>
      <c r="C3" s="9">
        <v>17854.29</v>
      </c>
      <c r="D3" s="6"/>
    </row>
    <row r="4" spans="1:5" x14ac:dyDescent="0.25">
      <c r="A4" s="2">
        <v>44835</v>
      </c>
      <c r="B4" s="9">
        <v>32152.38</v>
      </c>
      <c r="C4" s="9">
        <v>20375.61</v>
      </c>
      <c r="D4" s="6"/>
    </row>
    <row r="5" spans="1:5" x14ac:dyDescent="0.25">
      <c r="A5" s="2">
        <v>44866</v>
      </c>
      <c r="B5" s="9">
        <v>35222.839999999997</v>
      </c>
      <c r="C5" s="9">
        <v>19684.150000000001</v>
      </c>
      <c r="D5" s="6"/>
    </row>
    <row r="6" spans="1:5" x14ac:dyDescent="0.25">
      <c r="A6" s="2">
        <v>44896</v>
      </c>
      <c r="B6" s="9">
        <v>35474.639999999999</v>
      </c>
      <c r="C6" s="9">
        <v>15826.35</v>
      </c>
      <c r="D6" s="6"/>
    </row>
    <row r="7" spans="1:5" x14ac:dyDescent="0.25">
      <c r="A7" s="2">
        <v>44927</v>
      </c>
      <c r="B7" s="9">
        <v>49118.15</v>
      </c>
      <c r="C7" s="9">
        <v>20820.84</v>
      </c>
      <c r="D7" s="6"/>
    </row>
    <row r="8" spans="1:5" x14ac:dyDescent="0.25">
      <c r="A8" s="2">
        <v>44958</v>
      </c>
      <c r="B8" s="9">
        <v>42125.760000000002</v>
      </c>
      <c r="C8" s="9">
        <v>21759.23</v>
      </c>
      <c r="D8" s="6"/>
    </row>
    <row r="9" spans="1:5" x14ac:dyDescent="0.25">
      <c r="A9" s="2">
        <v>44986</v>
      </c>
      <c r="B9" s="9">
        <v>37108.11</v>
      </c>
      <c r="C9" s="9">
        <v>14885.88</v>
      </c>
      <c r="D9" s="6"/>
    </row>
    <row r="10" spans="1:5" x14ac:dyDescent="0.25">
      <c r="A10" s="2">
        <v>45017</v>
      </c>
      <c r="B10" s="9">
        <v>41597.61</v>
      </c>
      <c r="C10" s="9">
        <v>27616.38</v>
      </c>
      <c r="D10" s="6"/>
    </row>
    <row r="11" spans="1:5" x14ac:dyDescent="0.25">
      <c r="A11" s="2">
        <v>45047</v>
      </c>
      <c r="B11" s="9">
        <v>37433.519999999997</v>
      </c>
      <c r="C11" s="9">
        <v>19997.47</v>
      </c>
      <c r="D11" s="6"/>
    </row>
    <row r="12" spans="1:5" x14ac:dyDescent="0.25">
      <c r="A12" s="2">
        <v>45078</v>
      </c>
      <c r="B12" s="9">
        <v>37918.300000000003</v>
      </c>
      <c r="C12" s="9">
        <v>17267.689999999999</v>
      </c>
      <c r="D12" s="6"/>
    </row>
    <row r="13" spans="1:5" x14ac:dyDescent="0.25">
      <c r="A13" s="2">
        <v>45108</v>
      </c>
      <c r="B13" s="9">
        <v>47104.87</v>
      </c>
      <c r="C13" s="9">
        <v>28299.119999999999</v>
      </c>
      <c r="D13" s="6"/>
    </row>
    <row r="14" spans="1:5" x14ac:dyDescent="0.25">
      <c r="A14" s="2">
        <v>45139</v>
      </c>
      <c r="B14" s="9">
        <v>53030.54</v>
      </c>
      <c r="C14" s="9">
        <v>20643.45</v>
      </c>
      <c r="D14" s="6"/>
    </row>
    <row r="16" spans="1:5" x14ac:dyDescent="0.25">
      <c r="B16" s="6"/>
      <c r="C16" s="6"/>
    </row>
    <row r="21" spans="4:10" x14ac:dyDescent="0.25">
      <c r="D21" s="1"/>
      <c r="E21" s="1"/>
      <c r="F21" s="1"/>
      <c r="G21" s="1"/>
      <c r="H21" s="1"/>
      <c r="I21" s="1"/>
      <c r="J21" s="1"/>
    </row>
    <row r="22" spans="4:10" x14ac:dyDescent="0.25">
      <c r="D22" s="1"/>
      <c r="E22" s="1"/>
      <c r="F22" s="1"/>
      <c r="G22" s="1"/>
      <c r="H22" s="1"/>
      <c r="I22" s="1"/>
      <c r="J22" s="1"/>
    </row>
    <row r="23" spans="4:10" x14ac:dyDescent="0.25">
      <c r="D23" s="1"/>
      <c r="E23" s="1"/>
      <c r="F23" s="1"/>
      <c r="G23" s="1"/>
      <c r="H23" s="1"/>
      <c r="I23" s="1"/>
      <c r="J23" s="1"/>
    </row>
    <row r="24" spans="4:10" x14ac:dyDescent="0.25">
      <c r="D24" s="1"/>
      <c r="E24" s="1"/>
      <c r="F24" s="1"/>
      <c r="G24" s="1"/>
      <c r="H24" s="1"/>
      <c r="I24" s="1"/>
      <c r="J24" s="1"/>
    </row>
    <row r="25" spans="4:10" x14ac:dyDescent="0.25">
      <c r="D25" s="1"/>
      <c r="E25" s="1"/>
      <c r="F25" s="1"/>
      <c r="G25" s="1"/>
      <c r="H25" s="1"/>
      <c r="I25" s="1"/>
      <c r="J25" s="1"/>
    </row>
    <row r="26" spans="4:10" x14ac:dyDescent="0.25">
      <c r="D26" s="1"/>
      <c r="E26" s="1"/>
      <c r="F26" s="1"/>
      <c r="G26" s="1"/>
      <c r="H26" s="1"/>
      <c r="I26" s="1"/>
      <c r="J26" s="1"/>
    </row>
    <row r="27" spans="4:10" x14ac:dyDescent="0.25">
      <c r="D27" s="1"/>
      <c r="E27" s="1"/>
      <c r="F27" s="1"/>
      <c r="G27" s="1"/>
      <c r="H27" s="1"/>
      <c r="I27" s="1"/>
      <c r="J27" s="1"/>
    </row>
    <row r="28" spans="4:10" x14ac:dyDescent="0.25">
      <c r="D28" s="1"/>
      <c r="E28" s="1"/>
      <c r="F28" s="1"/>
      <c r="G28" s="1"/>
      <c r="H28" s="1"/>
      <c r="I28" s="1"/>
      <c r="J28" s="1"/>
    </row>
    <row r="29" spans="4:10" x14ac:dyDescent="0.25">
      <c r="D29" s="1"/>
      <c r="E29" s="1"/>
      <c r="F29" s="1"/>
      <c r="G29" s="1"/>
      <c r="H29" s="1"/>
      <c r="I29" s="1"/>
      <c r="J29" s="1"/>
    </row>
    <row r="30" spans="4:10" x14ac:dyDescent="0.25">
      <c r="D30" s="1"/>
      <c r="E30" s="1"/>
      <c r="F30" s="1"/>
      <c r="G30" s="1"/>
      <c r="H30" s="1"/>
      <c r="I30" s="1"/>
      <c r="J30" s="1"/>
    </row>
    <row r="31" spans="4:10" x14ac:dyDescent="0.25">
      <c r="D31" s="1"/>
      <c r="E31" s="1"/>
      <c r="F31" s="1"/>
      <c r="G31" s="1"/>
      <c r="H31" s="1"/>
      <c r="I31" s="1"/>
      <c r="J31" s="1"/>
    </row>
    <row r="32" spans="4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41C0DCC80FC17439EC7DC0D26EBA306" ma:contentTypeVersion="4" ma:contentTypeDescription="Crie um novo documento." ma:contentTypeScope="" ma:versionID="167da1af54a673b64618de22dfde398d">
  <xsd:schema xmlns:xsd="http://www.w3.org/2001/XMLSchema" xmlns:xs="http://www.w3.org/2001/XMLSchema" xmlns:p="http://schemas.microsoft.com/office/2006/metadata/properties" xmlns:ns2="e8748f73-e037-41b7-b147-1e6dab312617" targetNamespace="http://schemas.microsoft.com/office/2006/metadata/properties" ma:root="true" ma:fieldsID="8d9af72671fe876aad703c1789d3cb31" ns2:_="">
    <xsd:import namespace="e8748f73-e037-41b7-b147-1e6dab3126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48f73-e037-41b7-b147-1e6dab312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1D93D1-DB22-4A28-A685-7DBDE22B8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748f73-e037-41b7-b147-1e6dab3126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60A7-4C55-4A59-814F-098B1F0B8B79}">
  <ds:schemaRefs>
    <ds:schemaRef ds:uri="http://purl.org/dc/elements/1.1/"/>
    <ds:schemaRef ds:uri="http://schemas.microsoft.com/office/2006/metadata/properties"/>
    <ds:schemaRef ds:uri="e8748f73-e037-41b7-b147-1e6dab312617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74EA886-EE33-4A94-8F73-3AC9270430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total</vt:lpstr>
      <vt:lpstr>Pé de Moleque</vt:lpstr>
      <vt:lpstr>Paçoca</vt:lpstr>
      <vt:lpstr>Doce de batata</vt:lpstr>
      <vt:lpstr>Doce de abóbora</vt:lpstr>
      <vt:lpstr>Cocada</vt:lpstr>
      <vt:lpstr>Bananinha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</dc:creator>
  <cp:keywords/>
  <dc:description/>
  <cp:lastModifiedBy>BEATRIZ FERNANDES DE OLIVEIRA REIS</cp:lastModifiedBy>
  <cp:revision/>
  <dcterms:created xsi:type="dcterms:W3CDTF">2023-08-22T22:27:01Z</dcterms:created>
  <dcterms:modified xsi:type="dcterms:W3CDTF">2024-04-10T19:17:46Z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0x010100E41C0DCC80FC17439EC7DC0D26EBA306</vt:lpwstr>
  </property>
</Properties>
</file>