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G:\GiteePro_new\mini-game\shrek\Client\ExcelData\"/>
    </mc:Choice>
  </mc:AlternateContent>
  <bookViews>
    <workbookView xWindow="0" yWindow="1575" windowWidth="23040" windowHeight="10785"/>
  </bookViews>
  <sheets>
    <sheet name="Sheet1" sheetId="1" r:id="rId1"/>
    <sheet name="类型定义" sheetId="2" r:id="rId2"/>
  </sheets>
  <calcPr calcId="152511"/>
</workbook>
</file>

<file path=xl/calcChain.xml><?xml version="1.0" encoding="utf-8"?>
<calcChain xmlns="http://schemas.openxmlformats.org/spreadsheetml/2006/main">
  <c r="G20" i="1" l="1"/>
  <c r="G21" i="1"/>
  <c r="G19" i="1"/>
  <c r="G8" i="1"/>
  <c r="G10" i="1"/>
  <c r="G6" i="1"/>
  <c r="G7" i="1"/>
  <c r="G5" i="1"/>
  <c r="G4" i="1"/>
  <c r="G11" i="1" l="1"/>
  <c r="G12" i="1"/>
  <c r="G13" i="1"/>
  <c r="G22" i="1"/>
  <c r="G9" i="1"/>
  <c r="G15" i="1"/>
  <c r="G16" i="1"/>
  <c r="G23" i="1"/>
  <c r="G17" i="1"/>
  <c r="G18" i="1"/>
  <c r="G14" i="1"/>
</calcChain>
</file>

<file path=xl/sharedStrings.xml><?xml version="1.0" encoding="utf-8"?>
<sst xmlns="http://schemas.openxmlformats.org/spreadsheetml/2006/main" count="194" uniqueCount="124">
  <si>
    <t>int</t>
  </si>
  <si>
    <t>string[]</t>
    <phoneticPr fontId="1" type="noConversion"/>
  </si>
  <si>
    <t>id</t>
    <phoneticPr fontId="1" type="noConversion"/>
  </si>
  <si>
    <t>award</t>
    <phoneticPr fontId="1" type="noConversion"/>
  </si>
  <si>
    <t>完成奖励</t>
    <phoneticPr fontId="1" type="noConversion"/>
  </si>
  <si>
    <t>成就图标</t>
    <phoneticPr fontId="1" type="noConversion"/>
  </si>
  <si>
    <t>icon</t>
    <phoneticPr fontId="1" type="noConversion"/>
  </si>
  <si>
    <t>string</t>
    <phoneticPr fontId="1" type="noConversion"/>
  </si>
  <si>
    <t>图标图集</t>
    <phoneticPr fontId="1" type="noConversion"/>
  </si>
  <si>
    <t>atlas</t>
    <phoneticPr fontId="1" type="noConversion"/>
  </si>
  <si>
    <t>sort</t>
    <phoneticPr fontId="1" type="noConversion"/>
  </si>
  <si>
    <t>int</t>
    <phoneticPr fontId="1" type="noConversion"/>
  </si>
  <si>
    <t>排序
小靠前</t>
    <phoneticPr fontId="1" type="noConversion"/>
  </si>
  <si>
    <t>aType</t>
    <phoneticPr fontId="1" type="noConversion"/>
  </si>
  <si>
    <t>param</t>
    <phoneticPr fontId="1" type="noConversion"/>
  </si>
  <si>
    <t>desc</t>
    <phoneticPr fontId="1" type="noConversion"/>
  </si>
  <si>
    <t>成就描述</t>
    <phoneticPr fontId="1" type="noConversion"/>
  </si>
  <si>
    <t>Icon</t>
    <phoneticPr fontId="1" type="noConversion"/>
  </si>
  <si>
    <t>_paramdesc</t>
    <phoneticPr fontId="1" type="noConversion"/>
  </si>
  <si>
    <t>4;3</t>
    <phoneticPr fontId="1" type="noConversion"/>
  </si>
  <si>
    <t>解锁类型</t>
    <phoneticPr fontId="1" type="noConversion"/>
  </si>
  <si>
    <t>建筑类型,几个</t>
    <phoneticPr fontId="1" type="noConversion"/>
  </si>
  <si>
    <t>建筑id,级别</t>
    <phoneticPr fontId="1" type="noConversion"/>
  </si>
  <si>
    <t>订单计数任务</t>
    <phoneticPr fontId="1" type="noConversion"/>
  </si>
  <si>
    <t>提升玩家堆叠到2级</t>
    <phoneticPr fontId="1" type="noConversion"/>
  </si>
  <si>
    <t>角色类型;数量</t>
    <phoneticPr fontId="1" type="noConversion"/>
  </si>
  <si>
    <t>数量</t>
    <phoneticPr fontId="1" type="noConversion"/>
  </si>
  <si>
    <t>角色类型;属性id;级别</t>
    <phoneticPr fontId="1" type="noConversion"/>
  </si>
  <si>
    <t>金钱目标任务</t>
    <phoneticPr fontId="1" type="noConversion"/>
  </si>
  <si>
    <t>角色计数</t>
    <phoneticPr fontId="1" type="noConversion"/>
  </si>
  <si>
    <t>成就描述</t>
    <phoneticPr fontId="1" type="noConversion"/>
  </si>
  <si>
    <t>成就类型</t>
    <phoneticPr fontId="1" type="noConversion"/>
  </si>
  <si>
    <t>类型枚举</t>
    <phoneticPr fontId="1" type="noConversion"/>
  </si>
  <si>
    <t>成就参数</t>
    <phoneticPr fontId="1" type="noConversion"/>
  </si>
  <si>
    <r>
      <t xml:space="preserve">参数说明
</t>
    </r>
    <r>
      <rPr>
        <sz val="14"/>
        <color rgb="FFFF0000"/>
        <rFont val="等线"/>
        <family val="3"/>
        <charset val="134"/>
        <scheme val="minor"/>
      </rPr>
      <t>非手填</t>
    </r>
    <phoneticPr fontId="1" type="noConversion"/>
  </si>
  <si>
    <t>解锁升级建筑{0}</t>
    <phoneticPr fontId="1" type="noConversion"/>
  </si>
  <si>
    <t>解锁{1}个{0}</t>
    <phoneticPr fontId="1" type="noConversion"/>
  </si>
  <si>
    <t>提升{0}的{1}到{2}级</t>
    <phoneticPr fontId="1" type="noConversion"/>
  </si>
  <si>
    <t>达成{0}金币</t>
    <phoneticPr fontId="1" type="noConversion"/>
  </si>
  <si>
    <t>解锁{0}名员工</t>
    <phoneticPr fontId="1" type="noConversion"/>
  </si>
  <si>
    <t>101;3;2</t>
    <phoneticPr fontId="1" type="noConversion"/>
  </si>
  <si>
    <t>groupId</t>
    <phoneticPr fontId="1" type="noConversion"/>
  </si>
  <si>
    <t>组id</t>
    <phoneticPr fontId="1" type="noConversion"/>
  </si>
  <si>
    <t>属性提升任务</t>
    <phoneticPr fontId="1" type="noConversion"/>
  </si>
  <si>
    <r>
      <t xml:space="preserve">成就类型
</t>
    </r>
    <r>
      <rPr>
        <sz val="14"/>
        <color rgb="FFFF0000"/>
        <rFont val="等线"/>
        <family val="3"/>
        <charset val="134"/>
        <scheme val="minor"/>
      </rPr>
      <t>新增类型需告知程序</t>
    </r>
    <phoneticPr fontId="1" type="noConversion"/>
  </si>
  <si>
    <t>icon_ach_1002</t>
  </si>
  <si>
    <t>icon_ach_1006</t>
  </si>
  <si>
    <t>name</t>
    <phoneticPr fontId="1" type="noConversion"/>
  </si>
  <si>
    <t>解锁升级建筑</t>
    <phoneticPr fontId="1" type="noConversion"/>
  </si>
  <si>
    <t>属性升级</t>
    <phoneticPr fontId="1" type="noConversion"/>
  </si>
  <si>
    <t>成就显示标题</t>
    <phoneticPr fontId="1" type="noConversion"/>
  </si>
  <si>
    <t>接待客人</t>
    <phoneticPr fontId="1" type="noConversion"/>
  </si>
  <si>
    <t>雇佣员工</t>
    <phoneticPr fontId="1" type="noConversion"/>
  </si>
  <si>
    <t>完成{0}个订单</t>
    <phoneticPr fontId="1" type="noConversion"/>
  </si>
  <si>
    <t>扩展店铺</t>
    <phoneticPr fontId="1" type="noConversion"/>
  </si>
  <si>
    <t>扩张店铺</t>
    <phoneticPr fontId="1" type="noConversion"/>
  </si>
  <si>
    <r>
      <t>成就参数
（</t>
    </r>
    <r>
      <rPr>
        <sz val="14"/>
        <color rgb="FFFF0000"/>
        <rFont val="等线"/>
        <family val="3"/>
        <charset val="134"/>
        <scheme val="minor"/>
      </rPr>
      <t>末位是分母显示值，非计数型需补1</t>
    </r>
    <r>
      <rPr>
        <sz val="14"/>
        <color theme="1"/>
        <rFont val="等线"/>
        <family val="3"/>
        <charset val="134"/>
        <scheme val="minor"/>
      </rPr>
      <t>）</t>
    </r>
    <phoneticPr fontId="1" type="noConversion"/>
  </si>
  <si>
    <t>关卡id;补1</t>
    <phoneticPr fontId="1" type="noConversion"/>
  </si>
  <si>
    <t>101;1</t>
    <phoneticPr fontId="1" type="noConversion"/>
  </si>
  <si>
    <t>adAward</t>
    <phoneticPr fontId="1" type="noConversion"/>
  </si>
  <si>
    <t>完成奖励广告领取</t>
    <phoneticPr fontId="1" type="noConversion"/>
  </si>
  <si>
    <t>雇佣收银员</t>
    <phoneticPr fontId="1" type="noConversion"/>
  </si>
  <si>
    <t>解锁1个兔子收银员</t>
    <phoneticPr fontId="1" type="noConversion"/>
  </si>
  <si>
    <t>解锁苹果树</t>
    <phoneticPr fontId="1" type="noConversion"/>
  </si>
  <si>
    <t>拥有一颗苹果树吧！</t>
    <phoneticPr fontId="1" type="noConversion"/>
  </si>
  <si>
    <t>1001;1</t>
    <phoneticPr fontId="1" type="noConversion"/>
  </si>
  <si>
    <t>解锁原木榨汁台</t>
    <phoneticPr fontId="1" type="noConversion"/>
  </si>
  <si>
    <t>完成第1个客人订单</t>
    <phoneticPr fontId="1" type="noConversion"/>
  </si>
  <si>
    <t>完成5个客人订单</t>
    <phoneticPr fontId="1" type="noConversion"/>
  </si>
  <si>
    <t>拥有一块甘蔗地吧！</t>
    <phoneticPr fontId="1" type="noConversion"/>
  </si>
  <si>
    <t>解锁甘蔗</t>
    <phoneticPr fontId="1" type="noConversion"/>
  </si>
  <si>
    <t>解锁1个设备</t>
    <phoneticPr fontId="1" type="noConversion"/>
  </si>
  <si>
    <t>解锁2个设备</t>
    <phoneticPr fontId="1" type="noConversion"/>
  </si>
  <si>
    <t>解锁原木制糖台</t>
    <phoneticPr fontId="1" type="noConversion"/>
  </si>
  <si>
    <t>第一桶金</t>
    <phoneticPr fontId="1" type="noConversion"/>
  </si>
  <si>
    <t>赚到5000金币</t>
    <phoneticPr fontId="1" type="noConversion"/>
  </si>
  <si>
    <t>提升店员堆叠到2级</t>
    <phoneticPr fontId="1" type="noConversion"/>
  </si>
  <si>
    <t>解锁1名店员</t>
    <phoneticPr fontId="1" type="noConversion"/>
  </si>
  <si>
    <t>1002;1</t>
    <phoneticPr fontId="1" type="noConversion"/>
  </si>
  <si>
    <t>1003;1</t>
    <phoneticPr fontId="1" type="noConversion"/>
  </si>
  <si>
    <t>解锁生菜</t>
    <phoneticPr fontId="1" type="noConversion"/>
  </si>
  <si>
    <t>拥有一块生菜地吧！</t>
    <phoneticPr fontId="1" type="noConversion"/>
  </si>
  <si>
    <t>雇佣2名员工</t>
    <phoneticPr fontId="1" type="noConversion"/>
  </si>
  <si>
    <t>解锁 2 名员工</t>
    <phoneticPr fontId="1" type="noConversion"/>
  </si>
  <si>
    <t>解锁3个设备</t>
    <phoneticPr fontId="1" type="noConversion"/>
  </si>
  <si>
    <t>4;2</t>
    <phoneticPr fontId="1" type="noConversion"/>
  </si>
  <si>
    <t>4;1</t>
    <phoneticPr fontId="1" type="noConversion"/>
  </si>
  <si>
    <t>解锁 3 名员工</t>
    <phoneticPr fontId="1" type="noConversion"/>
  </si>
  <si>
    <t>解锁原木苹果酱台</t>
    <phoneticPr fontId="1" type="noConversion"/>
  </si>
  <si>
    <t>解锁 4名员工</t>
    <phoneticPr fontId="1" type="noConversion"/>
  </si>
  <si>
    <t>1_2_1000</t>
    <phoneticPr fontId="1" type="noConversion"/>
  </si>
  <si>
    <t>1_2_300</t>
    <phoneticPr fontId="1" type="noConversion"/>
  </si>
  <si>
    <t>完成 15个客人订单</t>
    <phoneticPr fontId="1" type="noConversion"/>
  </si>
  <si>
    <t>完成30个订单</t>
    <phoneticPr fontId="1" type="noConversion"/>
  </si>
  <si>
    <t>完成 50 个客人订单</t>
    <phoneticPr fontId="1" type="noConversion"/>
  </si>
  <si>
    <t>扩张店铺面包坊</t>
    <phoneticPr fontId="1" type="noConversion"/>
  </si>
  <si>
    <t>1_2_100</t>
  </si>
  <si>
    <t>icon_ach_1001</t>
    <phoneticPr fontId="1" type="noConversion"/>
  </si>
  <si>
    <t>tree</t>
    <phoneticPr fontId="1" type="noConversion"/>
  </si>
  <si>
    <t>icon_ganzhe</t>
    <phoneticPr fontId="1" type="noConversion"/>
  </si>
  <si>
    <t>Scene</t>
    <phoneticPr fontId="1" type="noConversion"/>
  </si>
  <si>
    <t>bg_stage01_table_Long_02</t>
    <phoneticPr fontId="1" type="noConversion"/>
  </si>
  <si>
    <t>icon_ach_1006</t>
    <phoneticPr fontId="1" type="noConversion"/>
  </si>
  <si>
    <t>attr_3</t>
  </si>
  <si>
    <t>attr_3</t>
    <phoneticPr fontId="1" type="noConversion"/>
  </si>
  <si>
    <t>icon_shengcai</t>
  </si>
  <si>
    <t>icon_ach_1003</t>
    <phoneticPr fontId="1" type="noConversion"/>
  </si>
  <si>
    <t>icon_ach_1004</t>
    <phoneticPr fontId="1" type="noConversion"/>
  </si>
  <si>
    <t>icon_ach_1005</t>
    <phoneticPr fontId="1" type="noConversion"/>
  </si>
  <si>
    <t>icon_ach_1006</t>
    <phoneticPr fontId="1" type="noConversion"/>
  </si>
  <si>
    <t>bg_stage01_table_Long_01</t>
    <phoneticPr fontId="1" type="noConversion"/>
  </si>
  <si>
    <t>501;1</t>
    <phoneticPr fontId="1" type="noConversion"/>
  </si>
  <si>
    <t>201_202_401_501;2</t>
  </si>
  <si>
    <t>201_202_401_501;3</t>
    <phoneticPr fontId="1" type="noConversion"/>
  </si>
  <si>
    <t>201_202_401_501;4</t>
    <phoneticPr fontId="1" type="noConversion"/>
  </si>
  <si>
    <t>201;1</t>
    <phoneticPr fontId="1" type="noConversion"/>
  </si>
  <si>
    <t>201;3;2</t>
    <phoneticPr fontId="1" type="noConversion"/>
  </si>
  <si>
    <t>1_3_2</t>
    <phoneticPr fontId="1" type="noConversion"/>
  </si>
  <si>
    <t>1_3_2</t>
    <phoneticPr fontId="1" type="noConversion"/>
  </si>
  <si>
    <t>1_3_2</t>
    <phoneticPr fontId="1" type="noConversion"/>
  </si>
  <si>
    <t>1_3_2</t>
    <phoneticPr fontId="1" type="noConversion"/>
  </si>
  <si>
    <t>1_3_5</t>
    <phoneticPr fontId="1" type="noConversion"/>
  </si>
  <si>
    <t>1_3_5</t>
    <phoneticPr fontId="1" type="noConversion"/>
  </si>
  <si>
    <t>1_3_5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</si>
</sst>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4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/>
    </xf>
    <xf numFmtId="0" fontId="3" fillId="0" borderId="0" xfId="0" applyFont="1"/>
    <xf numFmtId="0" fontId="4" fillId="3" borderId="0" xfId="0" applyFont="1" applyFill="1"/>
    <xf numFmtId="0" fontId="2" fillId="2" borderId="0" xfId="0" applyFont="1" applyFill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topLeftCell="B1" zoomScale="85" zoomScaleNormal="85" workbookViewId="0">
      <selection activeCell="L8" sqref="L8"/>
    </sheetView>
  </sheetViews>
  <sheetFormatPr defaultColWidth="8.875" defaultRowHeight="18" x14ac:dyDescent="0.25"/>
  <cols>
    <col min="1" max="1" width="8.875" style="1"/>
    <col min="2" max="3" width="16.25" style="1" customWidth="1"/>
    <col min="4" max="4" width="18.875" style="1" customWidth="1"/>
    <col min="5" max="5" width="27.75" style="1" customWidth="1"/>
    <col min="6" max="6" width="26.25" style="1" customWidth="1"/>
    <col min="7" max="7" width="63.125" style="1" customWidth="1"/>
    <col min="8" max="8" width="20.75" style="1" customWidth="1"/>
    <col min="9" max="10" width="16.25" style="1" customWidth="1"/>
    <col min="11" max="11" width="30.375" style="1" customWidth="1"/>
    <col min="12" max="12" width="23.375" style="1" customWidth="1"/>
    <col min="13" max="16384" width="8.875" style="1"/>
  </cols>
  <sheetData>
    <row r="1" spans="1:12" x14ac:dyDescent="0.25">
      <c r="A1" s="1" t="s">
        <v>2</v>
      </c>
      <c r="B1" s="1" t="s">
        <v>41</v>
      </c>
      <c r="C1" s="1" t="s">
        <v>13</v>
      </c>
      <c r="D1" s="1" t="s">
        <v>47</v>
      </c>
      <c r="E1" s="1" t="s">
        <v>15</v>
      </c>
      <c r="F1" s="1" t="s">
        <v>14</v>
      </c>
      <c r="G1" s="1" t="s">
        <v>18</v>
      </c>
      <c r="H1" s="1" t="s">
        <v>6</v>
      </c>
      <c r="I1" s="1" t="s">
        <v>9</v>
      </c>
      <c r="J1" s="1" t="s">
        <v>10</v>
      </c>
      <c r="K1" s="1" t="s">
        <v>3</v>
      </c>
      <c r="L1" s="1" t="s">
        <v>59</v>
      </c>
    </row>
    <row r="2" spans="1:12" x14ac:dyDescent="0.25">
      <c r="A2" s="1" t="s">
        <v>0</v>
      </c>
      <c r="B2" s="1" t="s">
        <v>0</v>
      </c>
      <c r="C2" s="1" t="s">
        <v>0</v>
      </c>
      <c r="D2" s="1" t="s">
        <v>7</v>
      </c>
      <c r="E2" s="1" t="s">
        <v>7</v>
      </c>
      <c r="F2" s="1" t="s">
        <v>1</v>
      </c>
      <c r="G2" s="1" t="s">
        <v>7</v>
      </c>
      <c r="H2" s="1" t="s">
        <v>7</v>
      </c>
      <c r="I2" s="1" t="s">
        <v>7</v>
      </c>
      <c r="J2" s="1" t="s">
        <v>11</v>
      </c>
      <c r="K2" s="1" t="s">
        <v>1</v>
      </c>
      <c r="L2" s="1" t="s">
        <v>1</v>
      </c>
    </row>
    <row r="3" spans="1:12" ht="54" x14ac:dyDescent="0.25">
      <c r="A3" s="1" t="s">
        <v>2</v>
      </c>
      <c r="B3" s="1" t="s">
        <v>42</v>
      </c>
      <c r="C3" s="2" t="s">
        <v>44</v>
      </c>
      <c r="D3" s="1" t="s">
        <v>50</v>
      </c>
      <c r="E3" s="1" t="s">
        <v>16</v>
      </c>
      <c r="F3" s="2" t="s">
        <v>56</v>
      </c>
      <c r="G3" s="2" t="s">
        <v>34</v>
      </c>
      <c r="H3" s="1" t="s">
        <v>5</v>
      </c>
      <c r="I3" s="1" t="s">
        <v>8</v>
      </c>
      <c r="J3" s="2" t="s">
        <v>12</v>
      </c>
      <c r="K3" s="2" t="s">
        <v>4</v>
      </c>
      <c r="L3" s="1" t="s">
        <v>60</v>
      </c>
    </row>
    <row r="4" spans="1:12" x14ac:dyDescent="0.25">
      <c r="A4" s="1">
        <v>1001</v>
      </c>
      <c r="B4" s="3">
        <v>1001</v>
      </c>
      <c r="C4" s="3">
        <v>6</v>
      </c>
      <c r="D4" s="3" t="s">
        <v>61</v>
      </c>
      <c r="E4" s="3" t="s">
        <v>62</v>
      </c>
      <c r="F4" s="3" t="s">
        <v>111</v>
      </c>
      <c r="G4" s="6" t="str">
        <f>"【类型】"&amp;IFERROR(VLOOKUP(C4, 类型定义!$A$2:$D$10, 2, FALSE) &amp; "【参数】 " &amp; VLOOKUP(C4, 类型定义!$A$2:$D$10, 4, FALSE), "")</f>
        <v>【类型】角色计数【参数】 角色类型;数量</v>
      </c>
      <c r="H4" s="3" t="s">
        <v>97</v>
      </c>
      <c r="I4" s="3" t="s">
        <v>17</v>
      </c>
      <c r="J4" s="3">
        <v>1</v>
      </c>
      <c r="K4" s="1" t="s">
        <v>96</v>
      </c>
      <c r="L4" s="1" t="s">
        <v>91</v>
      </c>
    </row>
    <row r="5" spans="1:12" x14ac:dyDescent="0.25">
      <c r="A5" s="1">
        <v>1002</v>
      </c>
      <c r="B5" s="3">
        <v>1001</v>
      </c>
      <c r="C5" s="3">
        <v>1</v>
      </c>
      <c r="D5" s="3" t="s">
        <v>63</v>
      </c>
      <c r="E5" s="3" t="s">
        <v>64</v>
      </c>
      <c r="F5" s="3" t="s">
        <v>65</v>
      </c>
      <c r="G5" s="6" t="str">
        <f>"【类型】"&amp;IFERROR(VLOOKUP(C5, 类型定义!$A$2:$D$10, 2, FALSE) &amp; "【参数】 " &amp; VLOOKUP(C5, 类型定义!$A$2:$D$10, 4, FALSE), "")</f>
        <v>【类型】解锁升级建筑【参数】 建筑id,级别</v>
      </c>
      <c r="H5" s="3" t="s">
        <v>98</v>
      </c>
      <c r="I5" s="3" t="s">
        <v>100</v>
      </c>
      <c r="J5" s="3">
        <v>2</v>
      </c>
      <c r="K5" s="1" t="s">
        <v>96</v>
      </c>
      <c r="L5" s="1" t="s">
        <v>91</v>
      </c>
    </row>
    <row r="6" spans="1:12" x14ac:dyDescent="0.25">
      <c r="A6" s="1">
        <v>1003</v>
      </c>
      <c r="B6" s="3">
        <v>1001</v>
      </c>
      <c r="C6" s="3">
        <v>2</v>
      </c>
      <c r="D6" s="3" t="s">
        <v>51</v>
      </c>
      <c r="E6" s="3" t="s">
        <v>67</v>
      </c>
      <c r="F6" s="3">
        <v>1</v>
      </c>
      <c r="G6" s="6" t="str">
        <f>"【类型】"&amp;IFERROR(VLOOKUP(C6, 类型定义!$A$2:$D$10, 2, FALSE) &amp; "【参数】 " &amp; VLOOKUP(C6, 类型定义!$A$2:$D$10, 4, FALSE), "")</f>
        <v>【类型】订单计数任务【参数】 数量</v>
      </c>
      <c r="H6" s="3" t="s">
        <v>45</v>
      </c>
      <c r="I6" s="3" t="s">
        <v>17</v>
      </c>
      <c r="J6" s="3">
        <v>3</v>
      </c>
      <c r="K6" s="1" t="s">
        <v>96</v>
      </c>
      <c r="L6" s="1" t="s">
        <v>91</v>
      </c>
    </row>
    <row r="7" spans="1:12" x14ac:dyDescent="0.25">
      <c r="A7" s="1">
        <v>1004</v>
      </c>
      <c r="B7" s="3">
        <v>1001</v>
      </c>
      <c r="C7" s="3">
        <v>3</v>
      </c>
      <c r="D7" s="3" t="s">
        <v>71</v>
      </c>
      <c r="E7" s="3" t="s">
        <v>66</v>
      </c>
      <c r="F7" s="3" t="s">
        <v>86</v>
      </c>
      <c r="G7" s="6" t="str">
        <f>"【类型】"&amp;IFERROR(VLOOKUP(C7, 类型定义!$A$2:$D$10, 2, FALSE) &amp; "【参数】 " &amp; VLOOKUP(C7, 类型定义!$A$2:$D$10, 4, FALSE), "")</f>
        <v>【类型】解锁类型【参数】 建筑类型,几个</v>
      </c>
      <c r="H7" s="3" t="s">
        <v>110</v>
      </c>
      <c r="I7" s="3" t="s">
        <v>100</v>
      </c>
      <c r="J7" s="3">
        <v>4</v>
      </c>
      <c r="K7" s="1" t="s">
        <v>96</v>
      </c>
      <c r="L7" s="1" t="s">
        <v>91</v>
      </c>
    </row>
    <row r="8" spans="1:12" x14ac:dyDescent="0.25">
      <c r="A8" s="1">
        <v>1005</v>
      </c>
      <c r="B8" s="3">
        <v>1001</v>
      </c>
      <c r="C8" s="3">
        <v>4</v>
      </c>
      <c r="D8" s="3" t="s">
        <v>49</v>
      </c>
      <c r="E8" s="3" t="s">
        <v>24</v>
      </c>
      <c r="F8" s="3" t="s">
        <v>40</v>
      </c>
      <c r="G8" s="6" t="str">
        <f>"【类型】"&amp;IFERROR(VLOOKUP(C8, 类型定义!$A$2:$D$10, 2, FALSE) &amp; "【参数】 " &amp; VLOOKUP(C8, 类型定义!$A$2:$D$10, 4, FALSE), "")</f>
        <v>【类型】属性提升任务【参数】 角色类型;属性id;级别</v>
      </c>
      <c r="H8" s="3" t="s">
        <v>104</v>
      </c>
      <c r="I8" s="3" t="s">
        <v>17</v>
      </c>
      <c r="J8" s="3">
        <v>5</v>
      </c>
      <c r="K8" s="1" t="s">
        <v>117</v>
      </c>
      <c r="L8" s="1" t="s">
        <v>121</v>
      </c>
    </row>
    <row r="9" spans="1:12" x14ac:dyDescent="0.25">
      <c r="A9" s="1">
        <v>1006</v>
      </c>
      <c r="B9" s="3">
        <v>1001</v>
      </c>
      <c r="C9" s="3">
        <v>6</v>
      </c>
      <c r="D9" s="3" t="s">
        <v>52</v>
      </c>
      <c r="E9" s="3" t="s">
        <v>77</v>
      </c>
      <c r="F9" s="3" t="s">
        <v>115</v>
      </c>
      <c r="G9" s="6" t="str">
        <f>"【类型】"&amp;IFERROR(VLOOKUP(C9, 类型定义!$A$2:$D$10, 2, FALSE) &amp; "【参数】 " &amp; VLOOKUP(C9, 类型定义!$A$2:$D$10, 4, FALSE), "")</f>
        <v>【类型】角色计数【参数】 角色类型;数量</v>
      </c>
      <c r="H9" s="3" t="s">
        <v>102</v>
      </c>
      <c r="I9" s="3" t="s">
        <v>17</v>
      </c>
      <c r="J9" s="3">
        <v>6</v>
      </c>
      <c r="K9" s="1" t="s">
        <v>117</v>
      </c>
      <c r="L9" s="1" t="s">
        <v>123</v>
      </c>
    </row>
    <row r="10" spans="1:12" x14ac:dyDescent="0.25">
      <c r="A10" s="1">
        <v>1007</v>
      </c>
      <c r="B10" s="3">
        <v>1001</v>
      </c>
      <c r="C10" s="3">
        <v>1</v>
      </c>
      <c r="D10" s="3" t="s">
        <v>70</v>
      </c>
      <c r="E10" s="3" t="s">
        <v>69</v>
      </c>
      <c r="F10" s="3" t="s">
        <v>78</v>
      </c>
      <c r="G10" s="6" t="str">
        <f>"【类型】"&amp;IFERROR(VLOOKUP(C10, 类型定义!$A$2:$D$10, 2, FALSE) &amp; "【参数】 " &amp; VLOOKUP(C10, 类型定义!$A$2:$D$10, 4, FALSE), "")</f>
        <v>【类型】解锁升级建筑【参数】 建筑id,级别</v>
      </c>
      <c r="H10" s="3" t="s">
        <v>99</v>
      </c>
      <c r="I10" s="3" t="s">
        <v>100</v>
      </c>
      <c r="J10" s="3">
        <v>7</v>
      </c>
      <c r="K10" s="1" t="s">
        <v>96</v>
      </c>
      <c r="L10" s="1" t="s">
        <v>91</v>
      </c>
    </row>
    <row r="11" spans="1:12" x14ac:dyDescent="0.25">
      <c r="A11" s="1">
        <v>1008</v>
      </c>
      <c r="B11" s="3">
        <v>1001</v>
      </c>
      <c r="C11" s="3">
        <v>2</v>
      </c>
      <c r="D11" s="3" t="s">
        <v>51</v>
      </c>
      <c r="E11" s="3" t="s">
        <v>68</v>
      </c>
      <c r="F11" s="3">
        <v>5</v>
      </c>
      <c r="G11" s="6" t="str">
        <f>"【类型】"&amp;IFERROR(VLOOKUP(C11, 类型定义!$A$2:$D$10, 2, FALSE) &amp; "【参数】 " &amp; VLOOKUP(C11, 类型定义!$A$2:$D$10, 4, FALSE), "")</f>
        <v>【类型】订单计数任务【参数】 数量</v>
      </c>
      <c r="H11" s="3" t="s">
        <v>45</v>
      </c>
      <c r="I11" s="3" t="s">
        <v>17</v>
      </c>
      <c r="J11" s="3">
        <v>8</v>
      </c>
      <c r="K11" s="1" t="s">
        <v>96</v>
      </c>
      <c r="L11" s="1" t="s">
        <v>91</v>
      </c>
    </row>
    <row r="12" spans="1:12" x14ac:dyDescent="0.25">
      <c r="A12" s="1">
        <v>1009</v>
      </c>
      <c r="B12" s="3">
        <v>1001</v>
      </c>
      <c r="C12" s="3">
        <v>3</v>
      </c>
      <c r="D12" s="3" t="s">
        <v>72</v>
      </c>
      <c r="E12" s="3" t="s">
        <v>73</v>
      </c>
      <c r="F12" s="3" t="s">
        <v>85</v>
      </c>
      <c r="G12" s="6" t="str">
        <f>"【类型】"&amp;IFERROR(VLOOKUP(C12, 类型定义!$A$2:$D$10, 2, FALSE) &amp; "【参数】 " &amp; VLOOKUP(C12, 类型定义!$A$2:$D$10, 4, FALSE), "")</f>
        <v>【类型】解锁类型【参数】 建筑类型,几个</v>
      </c>
      <c r="H12" s="3" t="s">
        <v>110</v>
      </c>
      <c r="I12" s="3" t="s">
        <v>100</v>
      </c>
      <c r="J12" s="3">
        <v>9</v>
      </c>
      <c r="K12" s="1" t="s">
        <v>96</v>
      </c>
      <c r="L12" s="1" t="s">
        <v>91</v>
      </c>
    </row>
    <row r="13" spans="1:12" x14ac:dyDescent="0.25">
      <c r="A13" s="1">
        <v>1010</v>
      </c>
      <c r="B13" s="3">
        <v>1001</v>
      </c>
      <c r="C13" s="3">
        <v>4</v>
      </c>
      <c r="D13" s="3" t="s">
        <v>49</v>
      </c>
      <c r="E13" s="3" t="s">
        <v>76</v>
      </c>
      <c r="F13" s="3" t="s">
        <v>116</v>
      </c>
      <c r="G13" s="6" t="str">
        <f>"【类型】"&amp;IFERROR(VLOOKUP(C13, 类型定义!$A$2:$D$10, 2, FALSE) &amp; "【参数】 " &amp; VLOOKUP(C13, 类型定义!$A$2:$D$10, 4, FALSE), "")</f>
        <v>【类型】属性提升任务【参数】 角色类型;属性id;级别</v>
      </c>
      <c r="H13" s="3" t="s">
        <v>103</v>
      </c>
      <c r="I13" s="3" t="s">
        <v>17</v>
      </c>
      <c r="J13" s="3">
        <v>10</v>
      </c>
      <c r="K13" s="1" t="s">
        <v>118</v>
      </c>
      <c r="L13" s="1" t="s">
        <v>122</v>
      </c>
    </row>
    <row r="14" spans="1:12" x14ac:dyDescent="0.25">
      <c r="A14" s="1">
        <v>1011</v>
      </c>
      <c r="B14" s="3">
        <v>1001</v>
      </c>
      <c r="C14" s="3">
        <v>1</v>
      </c>
      <c r="D14" s="3" t="s">
        <v>80</v>
      </c>
      <c r="E14" s="3" t="s">
        <v>81</v>
      </c>
      <c r="F14" s="3" t="s">
        <v>79</v>
      </c>
      <c r="G14" s="6" t="str">
        <f>"【类型】"&amp;IFERROR(VLOOKUP(C14, 类型定义!$A$2:$D$10, 2, FALSE) &amp; "【参数】 " &amp; VLOOKUP(C14, 类型定义!$A$2:$D$10, 4, FALSE), "")</f>
        <v>【类型】解锁升级建筑【参数】 建筑id,级别</v>
      </c>
      <c r="H14" s="3" t="s">
        <v>105</v>
      </c>
      <c r="I14" s="3" t="s">
        <v>100</v>
      </c>
      <c r="J14" s="3">
        <v>11</v>
      </c>
      <c r="K14" s="1" t="s">
        <v>96</v>
      </c>
      <c r="L14" s="1" t="s">
        <v>91</v>
      </c>
    </row>
    <row r="15" spans="1:12" x14ac:dyDescent="0.25">
      <c r="A15" s="1">
        <v>1012</v>
      </c>
      <c r="B15" s="3">
        <v>1001</v>
      </c>
      <c r="C15" s="3">
        <v>2</v>
      </c>
      <c r="D15" s="3" t="s">
        <v>51</v>
      </c>
      <c r="E15" s="3" t="s">
        <v>92</v>
      </c>
      <c r="F15" s="3">
        <v>15</v>
      </c>
      <c r="G15" s="6" t="str">
        <f>"【类型】"&amp;IFERROR(VLOOKUP(C15, 类型定义!$A$2:$D$10, 2, FALSE) &amp; "【参数】 " &amp; VLOOKUP(C15, 类型定义!$A$2:$D$10, 4, FALSE), "")</f>
        <v>【类型】订单计数任务【参数】 数量</v>
      </c>
      <c r="H15" s="3" t="s">
        <v>45</v>
      </c>
      <c r="I15" s="3" t="s">
        <v>17</v>
      </c>
      <c r="J15" s="3">
        <v>12</v>
      </c>
      <c r="K15" s="1" t="s">
        <v>96</v>
      </c>
      <c r="L15" s="1" t="s">
        <v>91</v>
      </c>
    </row>
    <row r="16" spans="1:12" ht="17.25" customHeight="1" x14ac:dyDescent="0.25">
      <c r="A16" s="1">
        <v>1013</v>
      </c>
      <c r="B16" s="3">
        <v>1001</v>
      </c>
      <c r="C16" s="3">
        <v>6</v>
      </c>
      <c r="D16" s="3" t="s">
        <v>82</v>
      </c>
      <c r="E16" s="3" t="s">
        <v>83</v>
      </c>
      <c r="F16" s="3" t="s">
        <v>112</v>
      </c>
      <c r="G16" s="6" t="str">
        <f>"【类型】"&amp;IFERROR(VLOOKUP(C16, 类型定义!$A$2:$D$10, 2, FALSE) &amp; "【参数】 " &amp; VLOOKUP(C16, 类型定义!$A$2:$D$10, 4, FALSE), "")</f>
        <v>【类型】角色计数【参数】 角色类型;数量</v>
      </c>
      <c r="H16" s="3" t="s">
        <v>108</v>
      </c>
      <c r="I16" s="3" t="s">
        <v>17</v>
      </c>
      <c r="J16" s="3">
        <v>13</v>
      </c>
      <c r="K16" s="1" t="s">
        <v>117</v>
      </c>
      <c r="L16" s="1" t="s">
        <v>121</v>
      </c>
    </row>
    <row r="17" spans="1:12" x14ac:dyDescent="0.25">
      <c r="A17" s="1">
        <v>1014</v>
      </c>
      <c r="B17" s="3">
        <v>1001</v>
      </c>
      <c r="C17" s="3">
        <v>2</v>
      </c>
      <c r="D17" s="3" t="s">
        <v>51</v>
      </c>
      <c r="E17" s="3" t="s">
        <v>93</v>
      </c>
      <c r="F17" s="3">
        <v>30</v>
      </c>
      <c r="G17" s="6" t="str">
        <f>"【类型】"&amp;IFERROR(VLOOKUP(C17, 类型定义!$A$2:$D$10, 2, FALSE) &amp; "【参数】 " &amp; VLOOKUP(C17, 类型定义!$A$2:$D$10, 4, FALSE), "")</f>
        <v>【类型】订单计数任务【参数】 数量</v>
      </c>
      <c r="H17" s="3" t="s">
        <v>45</v>
      </c>
      <c r="I17" s="3" t="s">
        <v>17</v>
      </c>
      <c r="J17" s="3">
        <v>15</v>
      </c>
      <c r="K17" s="1" t="s">
        <v>96</v>
      </c>
      <c r="L17" s="1" t="s">
        <v>91</v>
      </c>
    </row>
    <row r="18" spans="1:12" ht="17.25" customHeight="1" x14ac:dyDescent="0.25">
      <c r="A18" s="1">
        <v>1015</v>
      </c>
      <c r="B18" s="3">
        <v>1001</v>
      </c>
      <c r="C18" s="3">
        <v>6</v>
      </c>
      <c r="D18" s="3" t="s">
        <v>52</v>
      </c>
      <c r="E18" s="3" t="s">
        <v>87</v>
      </c>
      <c r="F18" s="3" t="s">
        <v>113</v>
      </c>
      <c r="G18" s="6" t="str">
        <f>"【类型】"&amp;IFERROR(VLOOKUP(C18, 类型定义!$A$2:$D$10, 2, FALSE) &amp; "【参数】 " &amp; VLOOKUP(C18, 类型定义!$A$2:$D$10, 4, FALSE), "")</f>
        <v>【类型】角色计数【参数】 角色类型;数量</v>
      </c>
      <c r="H18" s="3" t="s">
        <v>46</v>
      </c>
      <c r="I18" s="3" t="s">
        <v>17</v>
      </c>
      <c r="J18" s="3">
        <v>16</v>
      </c>
      <c r="K18" s="1" t="s">
        <v>119</v>
      </c>
      <c r="L18" s="1" t="s">
        <v>121</v>
      </c>
    </row>
    <row r="19" spans="1:12" x14ac:dyDescent="0.25">
      <c r="A19" s="1">
        <v>1016</v>
      </c>
      <c r="B19" s="3">
        <v>1001</v>
      </c>
      <c r="C19" s="3">
        <v>3</v>
      </c>
      <c r="D19" s="3" t="s">
        <v>84</v>
      </c>
      <c r="E19" s="3" t="s">
        <v>88</v>
      </c>
      <c r="F19" s="3" t="s">
        <v>19</v>
      </c>
      <c r="G19" s="6" t="str">
        <f>"【类型】"&amp;IFERROR(VLOOKUP(C19, 类型定义!$A$2:$D$10, 2, FALSE) &amp; "【参数】 " &amp; VLOOKUP(C19, 类型定义!$A$2:$D$10, 4, FALSE), "")</f>
        <v>【类型】解锁类型【参数】 建筑类型,几个</v>
      </c>
      <c r="H19" s="3" t="s">
        <v>101</v>
      </c>
      <c r="I19" s="3" t="s">
        <v>100</v>
      </c>
      <c r="J19" s="3">
        <v>17</v>
      </c>
      <c r="K19" s="1" t="s">
        <v>96</v>
      </c>
      <c r="L19" s="1" t="s">
        <v>91</v>
      </c>
    </row>
    <row r="20" spans="1:12" x14ac:dyDescent="0.25">
      <c r="A20" s="1">
        <v>1017</v>
      </c>
      <c r="B20" s="3">
        <v>1001</v>
      </c>
      <c r="C20" s="3">
        <v>2</v>
      </c>
      <c r="D20" s="3" t="s">
        <v>51</v>
      </c>
      <c r="E20" s="3" t="s">
        <v>94</v>
      </c>
      <c r="F20" s="3">
        <v>50</v>
      </c>
      <c r="G20" s="6" t="str">
        <f>"【类型】"&amp;IFERROR(VLOOKUP(C20, 类型定义!$A$2:$D$10, 2, FALSE) &amp; "【参数】 " &amp; VLOOKUP(C20, 类型定义!$A$2:$D$10, 4, FALSE), "")</f>
        <v>【类型】订单计数任务【参数】 数量</v>
      </c>
      <c r="H20" s="3" t="s">
        <v>45</v>
      </c>
      <c r="I20" s="3" t="s">
        <v>17</v>
      </c>
      <c r="J20" s="3">
        <v>18</v>
      </c>
      <c r="K20" s="1" t="s">
        <v>96</v>
      </c>
      <c r="L20" s="1" t="s">
        <v>91</v>
      </c>
    </row>
    <row r="21" spans="1:12" ht="17.25" customHeight="1" x14ac:dyDescent="0.25">
      <c r="A21" s="1">
        <v>1018</v>
      </c>
      <c r="B21" s="3">
        <v>1001</v>
      </c>
      <c r="C21" s="3">
        <v>6</v>
      </c>
      <c r="D21" s="3" t="s">
        <v>52</v>
      </c>
      <c r="E21" s="3" t="s">
        <v>89</v>
      </c>
      <c r="F21" s="3" t="s">
        <v>114</v>
      </c>
      <c r="G21" s="6" t="str">
        <f>"【类型】"&amp;IFERROR(VLOOKUP(C21, 类型定义!$A$2:$D$10, 2, FALSE) &amp; "【参数】 " &amp; VLOOKUP(C21, 类型定义!$A$2:$D$10, 4, FALSE), "")</f>
        <v>【类型】角色计数【参数】 角色类型;数量</v>
      </c>
      <c r="H21" s="3" t="s">
        <v>109</v>
      </c>
      <c r="I21" s="3" t="s">
        <v>17</v>
      </c>
      <c r="J21" s="3">
        <v>19</v>
      </c>
      <c r="K21" s="1" t="s">
        <v>120</v>
      </c>
      <c r="L21" s="1" t="s">
        <v>121</v>
      </c>
    </row>
    <row r="22" spans="1:12" x14ac:dyDescent="0.25">
      <c r="A22" s="1">
        <v>1019</v>
      </c>
      <c r="B22" s="3">
        <v>1001</v>
      </c>
      <c r="C22" s="3">
        <v>5</v>
      </c>
      <c r="D22" s="3" t="s">
        <v>74</v>
      </c>
      <c r="E22" s="3" t="s">
        <v>75</v>
      </c>
      <c r="F22" s="3">
        <v>5000</v>
      </c>
      <c r="G22" s="6" t="str">
        <f>"【类型】"&amp;IFERROR(VLOOKUP(C22, 类型定义!$A$2:$D$10, 2, FALSE) &amp; "【参数】 " &amp; VLOOKUP(C22, 类型定义!$A$2:$D$10, 4, FALSE), "")</f>
        <v>【类型】金钱目标任务【参数】 数量</v>
      </c>
      <c r="H22" s="3" t="s">
        <v>106</v>
      </c>
      <c r="I22" s="3" t="s">
        <v>17</v>
      </c>
      <c r="J22" s="3">
        <v>20</v>
      </c>
      <c r="K22" s="1" t="s">
        <v>96</v>
      </c>
      <c r="L22" s="1" t="s">
        <v>91</v>
      </c>
    </row>
    <row r="23" spans="1:12" ht="17.25" customHeight="1" x14ac:dyDescent="0.25">
      <c r="A23" s="1">
        <v>1020</v>
      </c>
      <c r="B23" s="3">
        <v>1002</v>
      </c>
      <c r="C23" s="3">
        <v>7</v>
      </c>
      <c r="D23" s="3" t="s">
        <v>55</v>
      </c>
      <c r="E23" s="3" t="s">
        <v>95</v>
      </c>
      <c r="F23" s="3" t="s">
        <v>58</v>
      </c>
      <c r="G23" s="6" t="str">
        <f>"【类型】"&amp;IFERROR(VLOOKUP(C23, 类型定义!$A$2:$D$10, 2, FALSE) &amp; "【参数】 " &amp; VLOOKUP(C23, 类型定义!$A$2:$D$10, 4, FALSE), "")</f>
        <v>【类型】扩展店铺【参数】 关卡id;补1</v>
      </c>
      <c r="H23" s="3" t="s">
        <v>107</v>
      </c>
      <c r="I23" s="3" t="s">
        <v>17</v>
      </c>
      <c r="J23" s="3">
        <v>21</v>
      </c>
      <c r="K23" s="1" t="s">
        <v>90</v>
      </c>
      <c r="L23" s="1" t="s">
        <v>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E10" sqref="E10"/>
    </sheetView>
  </sheetViews>
  <sheetFormatPr defaultRowHeight="14.25" x14ac:dyDescent="0.2"/>
  <cols>
    <col min="1" max="1" width="15.5" customWidth="1"/>
    <col min="2" max="2" width="16.125" customWidth="1"/>
    <col min="3" max="3" width="25.625" customWidth="1"/>
    <col min="4" max="4" width="20.375" customWidth="1"/>
  </cols>
  <sheetData>
    <row r="1" spans="1:4" x14ac:dyDescent="0.2">
      <c r="A1" s="5" t="s">
        <v>32</v>
      </c>
      <c r="B1" s="5" t="s">
        <v>31</v>
      </c>
      <c r="C1" s="5" t="s">
        <v>30</v>
      </c>
      <c r="D1" s="5" t="s">
        <v>33</v>
      </c>
    </row>
    <row r="2" spans="1:4" x14ac:dyDescent="0.2">
      <c r="A2">
        <v>1</v>
      </c>
      <c r="B2" s="4" t="s">
        <v>48</v>
      </c>
      <c r="C2" s="4" t="s">
        <v>35</v>
      </c>
      <c r="D2" s="4" t="s">
        <v>22</v>
      </c>
    </row>
    <row r="3" spans="1:4" x14ac:dyDescent="0.2">
      <c r="A3">
        <v>2</v>
      </c>
      <c r="B3" s="4" t="s">
        <v>23</v>
      </c>
      <c r="C3" s="4" t="s">
        <v>53</v>
      </c>
      <c r="D3" s="4" t="s">
        <v>26</v>
      </c>
    </row>
    <row r="4" spans="1:4" x14ac:dyDescent="0.2">
      <c r="A4">
        <v>3</v>
      </c>
      <c r="B4" s="4" t="s">
        <v>20</v>
      </c>
      <c r="C4" s="4" t="s">
        <v>36</v>
      </c>
      <c r="D4" s="4" t="s">
        <v>21</v>
      </c>
    </row>
    <row r="5" spans="1:4" x14ac:dyDescent="0.2">
      <c r="A5">
        <v>4</v>
      </c>
      <c r="B5" s="4" t="s">
        <v>43</v>
      </c>
      <c r="C5" s="4" t="s">
        <v>37</v>
      </c>
      <c r="D5" s="4" t="s">
        <v>27</v>
      </c>
    </row>
    <row r="6" spans="1:4" x14ac:dyDescent="0.2">
      <c r="A6">
        <v>5</v>
      </c>
      <c r="B6" s="4" t="s">
        <v>28</v>
      </c>
      <c r="C6" s="4" t="s">
        <v>38</v>
      </c>
      <c r="D6" s="4" t="s">
        <v>26</v>
      </c>
    </row>
    <row r="7" spans="1:4" x14ac:dyDescent="0.2">
      <c r="A7">
        <v>6</v>
      </c>
      <c r="B7" s="4" t="s">
        <v>29</v>
      </c>
      <c r="C7" s="4" t="s">
        <v>39</v>
      </c>
      <c r="D7" s="4" t="s">
        <v>25</v>
      </c>
    </row>
    <row r="8" spans="1:4" x14ac:dyDescent="0.2">
      <c r="A8">
        <v>7</v>
      </c>
      <c r="B8" s="4" t="s">
        <v>54</v>
      </c>
      <c r="D8" s="4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类型定义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jayce</dc:creator>
  <cp:lastModifiedBy>USER</cp:lastModifiedBy>
  <dcterms:created xsi:type="dcterms:W3CDTF">2015-06-06T02:19:00Z</dcterms:created>
  <dcterms:modified xsi:type="dcterms:W3CDTF">2025-01-22T02:46:50Z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97CF6F3F89EB48731C009266F2E9067E_42</vt:lpwstr>
  </property>
  <property fmtid="{D5CDD505-2E9C-101B-9397-08002B2CF9AE}" pid="3" name="KSOProductBuildVer">
    <vt:lpwstr>2052-6.5.2.8766</vt:lpwstr>
  </property>
</Properties>
</file>