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bi\UPV\MISE\Proyecto\Documentos_Proyecto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s="1"/>
  <c r="D3" i="1"/>
  <c r="E3" i="1" s="1"/>
  <c r="F3" i="1" s="1"/>
  <c r="G3" i="1" s="1"/>
  <c r="E8" i="1"/>
  <c r="F8" i="1" s="1"/>
  <c r="G8" i="1" s="1"/>
  <c r="E5" i="1"/>
  <c r="F5" i="1" s="1"/>
  <c r="G5" i="1" s="1"/>
  <c r="D7" i="1"/>
  <c r="E7" i="1" s="1"/>
  <c r="F7" i="1" s="1"/>
  <c r="G7" i="1" s="1"/>
  <c r="D8" i="1"/>
  <c r="D4" i="1"/>
  <c r="E4" i="1" s="1"/>
  <c r="F4" i="1" s="1"/>
  <c r="G4" i="1" s="1"/>
  <c r="D5" i="1"/>
  <c r="D6" i="1"/>
  <c r="E6" i="1" s="1"/>
  <c r="F6" i="1" s="1"/>
  <c r="G6" i="1" s="1"/>
  <c r="D9" i="1"/>
  <c r="E9" i="1" s="1"/>
  <c r="F9" i="1" s="1"/>
  <c r="G9" i="1" s="1"/>
  <c r="F2" i="1" l="1"/>
  <c r="G2" i="1" s="1"/>
</calcChain>
</file>

<file path=xl/sharedStrings.xml><?xml version="1.0" encoding="utf-8"?>
<sst xmlns="http://schemas.openxmlformats.org/spreadsheetml/2006/main" count="13" uniqueCount="13">
  <si>
    <t>Bits</t>
  </si>
  <si>
    <t>Stop</t>
  </si>
  <si>
    <t>Parity</t>
  </si>
  <si>
    <t>UART</t>
  </si>
  <si>
    <t>Velocidad</t>
  </si>
  <si>
    <t>Bytes por dato</t>
  </si>
  <si>
    <t>Canales</t>
  </si>
  <si>
    <t>Periodo muestreo todo los canales</t>
  </si>
  <si>
    <t>Configuración</t>
  </si>
  <si>
    <t>Muestreo</t>
  </si>
  <si>
    <t>Tiempo por bit</t>
  </si>
  <si>
    <t>Tiempo por byte</t>
  </si>
  <si>
    <t>Tiempo muestreo un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</si>
</sst>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9"/>
  <sheetViews>
    <sheetView tabSelected="1" workbookViewId="0">
      <selection activeCell="E3" sqref="E3"/>
    </sheetView>
  </sheetViews>
  <sheetFormatPr baseColWidth="10" defaultRowHeight="15" x14ac:dyDescent="0.25"/>
  <cols>
    <col min="1" max="1" width="10.5703125" customWidth="1"/>
    <col min="2" max="2" width="2" bestFit="1" customWidth="1"/>
    <col min="3" max="5" width="12" bestFit="1" customWidth="1"/>
    <col min="6" max="6" width="17.42578125" customWidth="1"/>
    <col min="7" max="7" width="17.140625" bestFit="1" customWidth="1"/>
    <col min="9" max="9" width="14" customWidth="1"/>
  </cols>
  <sheetData>
    <row r="1" spans="3:10" ht="30.75" thickBot="1" x14ac:dyDescent="0.3">
      <c r="C1" s="4" t="s">
        <v>4</v>
      </c>
      <c r="D1" s="5" t="s">
        <v>10</v>
      </c>
      <c r="E1" s="5" t="s">
        <v>11</v>
      </c>
      <c r="F1" s="5" t="s">
        <v>12</v>
      </c>
      <c r="G1" s="5" t="s">
        <v>7</v>
      </c>
      <c r="I1" s="6" t="s">
        <v>8</v>
      </c>
      <c r="J1" s="7"/>
    </row>
    <row r="2" spans="3:10" x14ac:dyDescent="0.25">
      <c r="C2" s="3">
        <v>115200</v>
      </c>
      <c r="D2" s="1">
        <f>1/C2</f>
        <v>8.6805555555555555E-6</v>
      </c>
      <c r="E2" s="1">
        <f>D2*(1+J3+J4+J5)</f>
        <v>8.6805555555555559E-5</v>
      </c>
      <c r="F2" s="1">
        <f>E2*J7</f>
        <v>1.7361111111111112E-4</v>
      </c>
      <c r="G2" s="1">
        <f>F2*J8</f>
        <v>1.3888888888888889E-3</v>
      </c>
      <c r="I2" s="8" t="s">
        <v>3</v>
      </c>
      <c r="J2" s="9"/>
    </row>
    <row r="3" spans="3:10" x14ac:dyDescent="0.25">
      <c r="C3" s="3">
        <v>76800</v>
      </c>
      <c r="D3" s="1">
        <f t="shared" ref="D3:D5" si="0">1/C3</f>
        <v>1.3020833333333334E-5</v>
      </c>
      <c r="E3" s="1">
        <f>D3*(1+J3+J4+J5)</f>
        <v>1.3020833333333333E-4</v>
      </c>
      <c r="F3" s="1">
        <f>E3*J7</f>
        <v>2.6041666666666666E-4</v>
      </c>
      <c r="G3" s="1">
        <f>F3*J8</f>
        <v>2.0833333333333333E-3</v>
      </c>
      <c r="I3" s="1" t="s">
        <v>0</v>
      </c>
      <c r="J3" s="1">
        <v>8</v>
      </c>
    </row>
    <row r="4" spans="3:10" x14ac:dyDescent="0.25">
      <c r="C4" s="3">
        <v>57600</v>
      </c>
      <c r="D4" s="1">
        <f t="shared" si="0"/>
        <v>1.7361111111111111E-5</v>
      </c>
      <c r="E4" s="1">
        <f>D4*(1+J3+J4+J5)</f>
        <v>1.7361111111111112E-4</v>
      </c>
      <c r="F4" s="1">
        <f>E4*J7</f>
        <v>3.4722222222222224E-4</v>
      </c>
      <c r="G4" s="1">
        <f>F4*J8</f>
        <v>2.7777777777777779E-3</v>
      </c>
      <c r="I4" s="1" t="s">
        <v>1</v>
      </c>
      <c r="J4" s="1">
        <v>1</v>
      </c>
    </row>
    <row r="5" spans="3:10" x14ac:dyDescent="0.25">
      <c r="C5" s="3">
        <v>56000</v>
      </c>
      <c r="D5" s="1">
        <f t="shared" si="0"/>
        <v>1.7857142857142858E-5</v>
      </c>
      <c r="E5" s="1">
        <f>D5*(1+J3+J4+J5)</f>
        <v>1.785714285714286E-4</v>
      </c>
      <c r="F5" s="1">
        <f>E5*J7</f>
        <v>3.571428571428572E-4</v>
      </c>
      <c r="G5" s="1">
        <f>F5*J8</f>
        <v>2.8571428571428576E-3</v>
      </c>
      <c r="I5" s="1" t="s">
        <v>2</v>
      </c>
      <c r="J5" s="1">
        <v>0</v>
      </c>
    </row>
    <row r="6" spans="3:10" x14ac:dyDescent="0.25">
      <c r="C6" s="3">
        <v>38400</v>
      </c>
      <c r="D6" s="1">
        <f>1/C6</f>
        <v>2.6041666666666668E-5</v>
      </c>
      <c r="E6" s="1">
        <f>D6*(1+J3+J4+J5)</f>
        <v>2.6041666666666666E-4</v>
      </c>
      <c r="F6" s="1">
        <f>E6*J7</f>
        <v>5.2083333333333333E-4</v>
      </c>
      <c r="G6" s="1">
        <f>F6*J8</f>
        <v>4.1666666666666666E-3</v>
      </c>
      <c r="I6" s="10" t="s">
        <v>9</v>
      </c>
      <c r="J6" s="11"/>
    </row>
    <row r="7" spans="3:10" x14ac:dyDescent="0.25">
      <c r="C7" s="3">
        <v>19200</v>
      </c>
      <c r="D7" s="1">
        <f t="shared" ref="D7:D8" si="1">1/C7</f>
        <v>5.2083333333333337E-5</v>
      </c>
      <c r="E7" s="1">
        <f>D7*(1+J3+J4+J5)</f>
        <v>5.2083333333333333E-4</v>
      </c>
      <c r="F7" s="1">
        <f>E7*J7</f>
        <v>1.0416666666666667E-3</v>
      </c>
      <c r="G7" s="1">
        <f>F7*J8</f>
        <v>8.3333333333333332E-3</v>
      </c>
      <c r="I7" s="2" t="s">
        <v>5</v>
      </c>
      <c r="J7" s="1">
        <v>2</v>
      </c>
    </row>
    <row r="8" spans="3:10" x14ac:dyDescent="0.25">
      <c r="C8" s="3">
        <v>14400</v>
      </c>
      <c r="D8" s="1">
        <f t="shared" si="1"/>
        <v>6.9444444444444444E-5</v>
      </c>
      <c r="E8" s="1">
        <f>D8*(1+J3+J4+J5)</f>
        <v>6.9444444444444447E-4</v>
      </c>
      <c r="F8" s="1">
        <f>E8*J7</f>
        <v>1.3888888888888889E-3</v>
      </c>
      <c r="G8" s="1">
        <f>F8*J8</f>
        <v>1.1111111111111112E-2</v>
      </c>
      <c r="I8" s="1" t="s">
        <v>6</v>
      </c>
      <c r="J8" s="1">
        <v>8</v>
      </c>
    </row>
    <row r="9" spans="3:10" x14ac:dyDescent="0.25">
      <c r="C9" s="3">
        <v>9600</v>
      </c>
      <c r="D9" s="1">
        <f>1/C9</f>
        <v>1.0416666666666667E-4</v>
      </c>
      <c r="E9" s="1">
        <f>D9*(1+J3+J4+J5)</f>
        <v>1.0416666666666667E-3</v>
      </c>
      <c r="F9" s="1">
        <f>E9*J7</f>
        <v>2.0833333333333333E-3</v>
      </c>
      <c r="G9" s="1">
        <f>F9*J8</f>
        <v>1.6666666666666666E-2</v>
      </c>
    </row>
  </sheetData>
  <mergeCells count="3">
    <mergeCell ref="I1:J1"/>
    <mergeCell ref="I2:J2"/>
    <mergeCell ref="I6:J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Figueroa Sanchez</dc:creator>
  <cp:lastModifiedBy>Xabi Figueroa</cp:lastModifiedBy>
  <dcterms:created xsi:type="dcterms:W3CDTF">2017-07-14T06:15:14Z</dcterms:created>
  <dcterms:modified xsi:type="dcterms:W3CDTF">2017-07-14T15:22:03Z</dcterms:modified>
</cp:coreProperties>
</file>