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19200" windowHeight="12180"/>
  </bookViews>
  <sheets>
    <sheet name="Sheet1" sheetId="1" r:id="rId1"/>
  </sheets>
  <definedNames>
    <definedName name="_xlnm._FilterDatabase" localSheetId="0" hidden="1">Sheet1!$A$2:$AL$2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3" i="1"/>
  <c r="N4" i="1"/>
  <c r="N5" i="1"/>
  <c r="N3" i="1"/>
  <c r="A4" i="1"/>
  <c r="A5" i="1"/>
  <c r="A3" i="1"/>
</calcChain>
</file>

<file path=xl/sharedStrings.xml><?xml version="1.0" encoding="utf-8"?>
<sst xmlns="http://schemas.openxmlformats.org/spreadsheetml/2006/main" count="75" uniqueCount="26">
  <si>
    <t>ID</t>
  </si>
  <si>
    <t>Vendor</t>
  </si>
  <si>
    <t>Part</t>
  </si>
  <si>
    <t>EFL</t>
  </si>
  <si>
    <t>EPD</t>
  </si>
  <si>
    <t>FFL</t>
  </si>
  <si>
    <t>BFL</t>
  </si>
  <si>
    <t>PETC</t>
  </si>
  <si>
    <t>LensThickness</t>
  </si>
  <si>
    <t>Shape</t>
  </si>
  <si>
    <t>Type</t>
  </si>
  <si>
    <t>Telecentric</t>
  </si>
  <si>
    <t>THORLABS</t>
  </si>
  <si>
    <t>LA5370</t>
  </si>
  <si>
    <t>Plano</t>
  </si>
  <si>
    <t>Spherical</t>
  </si>
  <si>
    <t>LB5864</t>
  </si>
  <si>
    <t>Equi</t>
  </si>
  <si>
    <t>LB1027</t>
  </si>
  <si>
    <t>EDMUND OPTICS</t>
  </si>
  <si>
    <t>Focallength 1 Data</t>
  </si>
  <si>
    <t>EO-45006</t>
  </si>
  <si>
    <t>EO-32986</t>
  </si>
  <si>
    <t>EO-48932</t>
  </si>
  <si>
    <t>Focallength 2 Data</t>
  </si>
  <si>
    <t>Focallength 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</si>
</sst>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topLeftCell="C1" workbookViewId="0">
      <selection activeCell="P16" sqref="P16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10.7109375" bestFit="1" customWidth="1"/>
    <col min="4" max="4" width="12" bestFit="1" customWidth="1"/>
    <col min="5" max="5" width="6.7109375" bestFit="1" customWidth="1"/>
    <col min="6" max="7" width="12" bestFit="1" customWidth="1"/>
    <col min="8" max="8" width="12.7109375" bestFit="1" customWidth="1"/>
    <col min="9" max="9" width="16" bestFit="1" customWidth="1"/>
    <col min="10" max="10" width="9.28515625" bestFit="1" customWidth="1"/>
    <col min="12" max="12" width="13.140625" bestFit="1" customWidth="1"/>
    <col min="14" max="14" width="5.140625" bestFit="1" customWidth="1"/>
    <col min="15" max="15" width="15.85546875" bestFit="1" customWidth="1"/>
    <col min="17" max="17" width="12.7109375" bestFit="1" customWidth="1"/>
    <col min="18" max="18" width="6.7109375" bestFit="1" customWidth="1"/>
    <col min="19" max="20" width="12.7109375" bestFit="1" customWidth="1"/>
    <col min="21" max="21" width="12" bestFit="1" customWidth="1"/>
    <col min="22" max="22" width="16" bestFit="1" customWidth="1"/>
    <col min="23" max="23" width="9.28515625" bestFit="1" customWidth="1"/>
    <col min="25" max="25" width="13.140625" bestFit="1" customWidth="1"/>
  </cols>
  <sheetData>
    <row r="1" spans="1:38" x14ac:dyDescent="0.2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24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 t="s"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</row>
    <row r="3" spans="1:38" x14ac:dyDescent="0.25">
      <c r="A3">
        <f>ROW() - 2</f>
        <v>1</v>
      </c>
      <c r="B3" t="s">
        <v>12</v>
      </c>
      <c r="C3" t="s">
        <v>13</v>
      </c>
      <c r="D3">
        <v>40.492239365424602</v>
      </c>
      <c r="E3">
        <v>22.86</v>
      </c>
      <c r="F3">
        <v>40.079824571822201</v>
      </c>
      <c r="G3">
        <v>34.8316754954974</v>
      </c>
      <c r="H3">
        <v>-1.7288403958263001E-2</v>
      </c>
      <c r="I3">
        <v>7.52</v>
      </c>
      <c r="J3" t="s">
        <v>14</v>
      </c>
      <c r="K3" t="s">
        <v>15</v>
      </c>
      <c r="L3" t="b">
        <v>0</v>
      </c>
      <c r="N3">
        <f>ROW() - 2</f>
        <v>1</v>
      </c>
      <c r="O3" t="s">
        <v>19</v>
      </c>
      <c r="P3" t="s">
        <v>21</v>
      </c>
      <c r="Q3">
        <v>-6.2475731824908696</v>
      </c>
      <c r="R3">
        <v>6</v>
      </c>
      <c r="S3">
        <v>-6.0493015730173001</v>
      </c>
      <c r="T3">
        <v>-6.8926604377118297</v>
      </c>
      <c r="U3">
        <v>9.1261083393711903E-2</v>
      </c>
      <c r="V3">
        <v>1.5</v>
      </c>
      <c r="W3" t="s">
        <v>14</v>
      </c>
      <c r="X3" t="s">
        <v>15</v>
      </c>
      <c r="Y3" t="b">
        <v>0</v>
      </c>
      <c r="AA3">
        <f>ROW() - 2</f>
        <v>1</v>
      </c>
      <c r="AB3" t="s">
        <v>12</v>
      </c>
      <c r="AC3" t="s">
        <v>13</v>
      </c>
      <c r="AD3">
        <v>40.492239365424602</v>
      </c>
      <c r="AE3">
        <v>22.86</v>
      </c>
      <c r="AF3">
        <v>40.079824571822201</v>
      </c>
      <c r="AG3">
        <v>34.8316754954974</v>
      </c>
      <c r="AH3">
        <v>-1.7288403958263001E-2</v>
      </c>
      <c r="AI3">
        <v>7.52</v>
      </c>
      <c r="AJ3" t="s">
        <v>14</v>
      </c>
      <c r="AK3" t="s">
        <v>15</v>
      </c>
      <c r="AL3" t="b">
        <v>0</v>
      </c>
    </row>
    <row r="4" spans="1:38" x14ac:dyDescent="0.25">
      <c r="A4">
        <f t="shared" ref="A4:A67" si="0">ROW() - 2</f>
        <v>2</v>
      </c>
      <c r="B4" t="s">
        <v>12</v>
      </c>
      <c r="C4" t="s">
        <v>16</v>
      </c>
      <c r="D4">
        <v>40.496404327354</v>
      </c>
      <c r="E4">
        <v>11.43</v>
      </c>
      <c r="F4">
        <v>38.959455582460201</v>
      </c>
      <c r="G4">
        <v>38.959455582460201</v>
      </c>
      <c r="H4">
        <v>-1.7531644798657701E-2</v>
      </c>
      <c r="I4">
        <v>3.1887044952219998</v>
      </c>
      <c r="J4" t="s">
        <v>17</v>
      </c>
      <c r="K4" t="s">
        <v>15</v>
      </c>
      <c r="L4" t="b">
        <v>0</v>
      </c>
      <c r="N4">
        <f t="shared" ref="N4:N67" si="1">ROW() - 2</f>
        <v>2</v>
      </c>
      <c r="O4" t="s">
        <v>19</v>
      </c>
      <c r="P4" t="s">
        <v>22</v>
      </c>
      <c r="Q4">
        <v>-6.2528449314194203</v>
      </c>
      <c r="R4">
        <v>6</v>
      </c>
      <c r="S4">
        <v>-6.4587624043924299</v>
      </c>
      <c r="T4">
        <v>-6.4587624043924299</v>
      </c>
      <c r="U4">
        <v>8.8262772645663901E-2</v>
      </c>
      <c r="V4">
        <v>1.5</v>
      </c>
      <c r="W4" t="s">
        <v>17</v>
      </c>
      <c r="X4" t="s">
        <v>15</v>
      </c>
      <c r="Y4" t="b">
        <v>0</v>
      </c>
      <c r="AA4">
        <f t="shared" ref="AA4:AA67" si="2">ROW() - 2</f>
        <v>2</v>
      </c>
      <c r="AB4" t="s">
        <v>12</v>
      </c>
      <c r="AC4" t="s">
        <v>16</v>
      </c>
      <c r="AD4">
        <v>40.496404327354</v>
      </c>
      <c r="AE4">
        <v>11.43</v>
      </c>
      <c r="AF4">
        <v>38.959455582460201</v>
      </c>
      <c r="AG4">
        <v>38.959455582460201</v>
      </c>
      <c r="AH4">
        <v>-1.7531644798657701E-2</v>
      </c>
      <c r="AI4">
        <v>3.1887044952219998</v>
      </c>
      <c r="AJ4" t="s">
        <v>17</v>
      </c>
      <c r="AK4" t="s">
        <v>15</v>
      </c>
      <c r="AL4" t="b">
        <v>0</v>
      </c>
    </row>
    <row r="5" spans="1:38" x14ac:dyDescent="0.25">
      <c r="A5">
        <f t="shared" si="0"/>
        <v>3</v>
      </c>
      <c r="B5" t="s">
        <v>12</v>
      </c>
      <c r="C5" t="s">
        <v>18</v>
      </c>
      <c r="D5">
        <v>40.646800610863998</v>
      </c>
      <c r="E5">
        <v>22.86</v>
      </c>
      <c r="F5">
        <v>37.917701071951598</v>
      </c>
      <c r="G5">
        <v>37.917701071951598</v>
      </c>
      <c r="H5">
        <v>-1.6758961789157301E-2</v>
      </c>
      <c r="I5">
        <v>6.12</v>
      </c>
      <c r="J5" t="s">
        <v>17</v>
      </c>
      <c r="K5" t="s">
        <v>15</v>
      </c>
      <c r="L5" t="b">
        <v>0</v>
      </c>
      <c r="N5">
        <f t="shared" si="1"/>
        <v>3</v>
      </c>
      <c r="O5" t="s">
        <v>19</v>
      </c>
      <c r="P5" t="s">
        <v>23</v>
      </c>
      <c r="Q5">
        <v>-9.1829685990413505</v>
      </c>
      <c r="R5">
        <v>6</v>
      </c>
      <c r="S5">
        <v>-9.3546797400549107</v>
      </c>
      <c r="T5">
        <v>-9.3546797400549107</v>
      </c>
      <c r="U5">
        <v>7.1017649060072102E-2</v>
      </c>
      <c r="V5">
        <v>1</v>
      </c>
      <c r="W5" t="s">
        <v>17</v>
      </c>
      <c r="X5" t="s">
        <v>15</v>
      </c>
      <c r="Y5" t="b">
        <v>0</v>
      </c>
      <c r="AA5">
        <f t="shared" si="2"/>
        <v>3</v>
      </c>
      <c r="AB5" t="s">
        <v>12</v>
      </c>
      <c r="AC5" t="s">
        <v>18</v>
      </c>
      <c r="AD5">
        <v>40.646800610863998</v>
      </c>
      <c r="AE5">
        <v>22.86</v>
      </c>
      <c r="AF5">
        <v>37.917701071951598</v>
      </c>
      <c r="AG5">
        <v>37.917701071951598</v>
      </c>
      <c r="AH5">
        <v>-1.6758961789157301E-2</v>
      </c>
      <c r="AI5">
        <v>6.12</v>
      </c>
      <c r="AJ5" t="s">
        <v>17</v>
      </c>
      <c r="AK5" t="s">
        <v>15</v>
      </c>
      <c r="AL5" t="b">
        <v>0</v>
      </c>
    </row>
  </sheetData>
  <autoFilter ref="A2:AL2"/>
  <mergeCells count="3">
    <mergeCell ref="A1:L1"/>
    <mergeCell ref="N1:Y1"/>
    <mergeCell ref="AA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Fraunhofer ILT Aachen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Ali</dc:creator>
  <cp:lastModifiedBy>Zain Ali</cp:lastModifiedBy>
  <dcterms:created xsi:type="dcterms:W3CDTF">2017-11-19T18:00:59Z</dcterms:created>
  <dcterms:modified xsi:type="dcterms:W3CDTF">2017-12-21T10:54:52Z</dcterms:modified>
</cp:coreProperties>
</file>