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ricScreenEditor\"/>
    </mc:Choice>
  </mc:AlternateContent>
  <xr:revisionPtr revIDLastSave="0" documentId="13_ncr:1_{6F2168A7-3277-4EA5-8C2C-B9FFE526DE27}" xr6:coauthVersionLast="47" xr6:coauthVersionMax="47" xr10:uidLastSave="{00000000-0000-0000-0000-000000000000}"/>
  <bookViews>
    <workbookView xWindow="38295" yWindow="240" windowWidth="28800" windowHeight="15345" xr2:uid="{FD51EA92-13D1-466E-83A2-BAF3E5CEB56D}"/>
  </bookViews>
  <sheets>
    <sheet name="Memory map" sheetId="1" r:id="rId1"/>
    <sheet name="Status bar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F3" i="1"/>
  <c r="E3" i="1"/>
  <c r="E4" i="1"/>
  <c r="C4" i="1"/>
  <c r="F4" i="1" s="1"/>
  <c r="C5" i="1"/>
  <c r="E6" i="1"/>
  <c r="F6" i="1"/>
  <c r="E5" i="1"/>
  <c r="F5" i="1"/>
  <c r="C9" i="1"/>
  <c r="F9" i="1" s="1"/>
  <c r="C8" i="1"/>
  <c r="F8" i="1" s="1"/>
  <c r="F7" i="1"/>
  <c r="F10" i="1"/>
  <c r="E10" i="1"/>
  <c r="E9" i="1"/>
  <c r="E8" i="1"/>
  <c r="E7" i="1"/>
  <c r="G6" i="1" l="1"/>
  <c r="D6" i="1" s="1"/>
  <c r="G7" i="1"/>
  <c r="G4" i="1"/>
  <c r="D4" i="1" s="1"/>
  <c r="G3" i="1"/>
  <c r="D3" i="1" s="1"/>
  <c r="G8" i="1"/>
  <c r="G5" i="1"/>
  <c r="D5" i="1" s="1"/>
  <c r="G9" i="1"/>
  <c r="D9" i="1" s="1"/>
  <c r="G10" i="1"/>
  <c r="D10" i="1" s="1"/>
  <c r="D8" i="1" l="1"/>
  <c r="H8" i="1"/>
  <c r="D7" i="1"/>
  <c r="H7" i="1"/>
</calcChain>
</file>

<file path=xl/sharedStrings.xml><?xml version="1.0" encoding="utf-8"?>
<sst xmlns="http://schemas.openxmlformats.org/spreadsheetml/2006/main" count="61" uniqueCount="41">
  <si>
    <t>Memory map</t>
  </si>
  <si>
    <t>Screen</t>
  </si>
  <si>
    <t>CharStd</t>
  </si>
  <si>
    <t>CharAlt</t>
  </si>
  <si>
    <t>B400</t>
  </si>
  <si>
    <t>B800</t>
  </si>
  <si>
    <t>BB80</t>
  </si>
  <si>
    <t>BFE0</t>
  </si>
  <si>
    <t>StartHex</t>
  </si>
  <si>
    <t>EndHex</t>
  </si>
  <si>
    <t>SizeHex</t>
  </si>
  <si>
    <t>StartDec</t>
  </si>
  <si>
    <t>EndDec</t>
  </si>
  <si>
    <t>SizeDec</t>
  </si>
  <si>
    <t>Window</t>
  </si>
  <si>
    <t>CharSwap</t>
  </si>
  <si>
    <t>Screenmap</t>
  </si>
  <si>
    <t>ProgramMain</t>
  </si>
  <si>
    <t>B500</t>
  </si>
  <si>
    <t>B900</t>
  </si>
  <si>
    <t>B100</t>
  </si>
  <si>
    <t>Ink</t>
  </si>
  <si>
    <t>Pap</t>
  </si>
  <si>
    <t>P</t>
  </si>
  <si>
    <t>o</t>
  </si>
  <si>
    <t>M</t>
  </si>
  <si>
    <t>d</t>
  </si>
  <si>
    <t>e</t>
  </si>
  <si>
    <t>-</t>
  </si>
  <si>
    <t>X</t>
  </si>
  <si>
    <t>Y</t>
  </si>
  <si>
    <t>,</t>
  </si>
  <si>
    <t>C</t>
  </si>
  <si>
    <t>+</t>
  </si>
  <si>
    <t>I</t>
  </si>
  <si>
    <t>S</t>
  </si>
  <si>
    <t>D</t>
  </si>
  <si>
    <t>B</t>
  </si>
  <si>
    <t>Free</t>
  </si>
  <si>
    <t>C000</t>
  </si>
  <si>
    <t>AA00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</si>
</sst>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1B7E-FB95-40EB-8A98-5CDE0B95CB31}">
  <dimension ref="A1:H10"/>
  <sheetViews>
    <sheetView tabSelected="1" workbookViewId="0">
      <selection activeCell="B5" sqref="B5"/>
    </sheetView>
  </sheetViews>
  <sheetFormatPr defaultRowHeight="15" x14ac:dyDescent="0.25"/>
  <cols>
    <col min="1" max="1" width="15.7109375" customWidth="1"/>
  </cols>
  <sheetData>
    <row r="1" spans="1:8" x14ac:dyDescent="0.25">
      <c r="A1" t="s">
        <v>0</v>
      </c>
    </row>
    <row r="2" spans="1:8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8" x14ac:dyDescent="0.25">
      <c r="A3" t="s">
        <v>17</v>
      </c>
      <c r="B3" s="1">
        <v>500</v>
      </c>
      <c r="C3" s="1">
        <f>+B4</f>
        <v>9000</v>
      </c>
      <c r="D3" s="1" t="str">
        <f t="shared" ref="D3:D7" si="0">DEC2HEX(G3,4)</f>
        <v>8B00</v>
      </c>
      <c r="E3" s="1">
        <f t="shared" ref="E3:E7" si="1">HEX2DEC(B3)</f>
        <v>1280</v>
      </c>
      <c r="F3" s="1">
        <f t="shared" ref="F3" si="2">HEX2DEC(C3)</f>
        <v>36864</v>
      </c>
      <c r="G3" s="1">
        <f t="shared" ref="G3:G7" si="3">+F3-E3</f>
        <v>35584</v>
      </c>
    </row>
    <row r="4" spans="1:8" x14ac:dyDescent="0.25">
      <c r="A4" t="s">
        <v>16</v>
      </c>
      <c r="B4" s="1">
        <v>9000</v>
      </c>
      <c r="C4" s="1" t="str">
        <f>+B5</f>
        <v>AA00</v>
      </c>
      <c r="D4" s="1" t="str">
        <f t="shared" si="0"/>
        <v>1A00</v>
      </c>
      <c r="E4" s="1">
        <f t="shared" si="1"/>
        <v>36864</v>
      </c>
      <c r="F4" s="1">
        <f t="shared" ref="F4" si="4">HEX2DEC(C4)</f>
        <v>43520</v>
      </c>
      <c r="G4" s="1">
        <f t="shared" si="3"/>
        <v>6656</v>
      </c>
    </row>
    <row r="5" spans="1:8" x14ac:dyDescent="0.25">
      <c r="A5" t="s">
        <v>14</v>
      </c>
      <c r="B5" s="1" t="s">
        <v>40</v>
      </c>
      <c r="C5" s="1" t="str">
        <f>+B6</f>
        <v>B100</v>
      </c>
      <c r="D5" s="1" t="str">
        <f t="shared" si="0"/>
        <v>0700</v>
      </c>
      <c r="E5" s="1">
        <f t="shared" si="1"/>
        <v>43520</v>
      </c>
      <c r="F5" s="1">
        <f t="shared" ref="F5:F6" si="5">HEX2DEC(C5)</f>
        <v>45312</v>
      </c>
      <c r="G5" s="1">
        <f t="shared" si="3"/>
        <v>1792</v>
      </c>
    </row>
    <row r="6" spans="1:8" x14ac:dyDescent="0.25">
      <c r="A6" t="s">
        <v>15</v>
      </c>
      <c r="B6" s="1" t="s">
        <v>20</v>
      </c>
      <c r="C6" s="1" t="s">
        <v>4</v>
      </c>
      <c r="D6" s="1" t="str">
        <f t="shared" si="0"/>
        <v>0300</v>
      </c>
      <c r="E6" s="1">
        <f t="shared" si="1"/>
        <v>45312</v>
      </c>
      <c r="F6" s="1">
        <f t="shared" si="5"/>
        <v>46080</v>
      </c>
      <c r="G6" s="1">
        <f t="shared" si="3"/>
        <v>768</v>
      </c>
    </row>
    <row r="7" spans="1:8" x14ac:dyDescent="0.25">
      <c r="A7" t="s">
        <v>2</v>
      </c>
      <c r="B7" s="1" t="s">
        <v>18</v>
      </c>
      <c r="C7" s="1" t="s">
        <v>5</v>
      </c>
      <c r="D7" s="1" t="str">
        <f t="shared" si="0"/>
        <v>0300</v>
      </c>
      <c r="E7" s="1">
        <f t="shared" si="1"/>
        <v>46336</v>
      </c>
      <c r="F7" s="1">
        <f t="shared" ref="F7:F10" si="6">HEX2DEC(C7)</f>
        <v>47104</v>
      </c>
      <c r="G7" s="1">
        <f t="shared" si="3"/>
        <v>768</v>
      </c>
      <c r="H7">
        <f>+G7/8</f>
        <v>96</v>
      </c>
    </row>
    <row r="8" spans="1:8" x14ac:dyDescent="0.25">
      <c r="A8" t="s">
        <v>3</v>
      </c>
      <c r="B8" s="1" t="s">
        <v>19</v>
      </c>
      <c r="C8" s="1" t="str">
        <f>+B9</f>
        <v>BB80</v>
      </c>
      <c r="D8" s="1" t="str">
        <f t="shared" ref="D8:D10" si="7">DEC2HEX(G8,4)</f>
        <v>0280</v>
      </c>
      <c r="E8" s="1">
        <f t="shared" ref="E8:E10" si="8">HEX2DEC(B8)</f>
        <v>47360</v>
      </c>
      <c r="F8" s="1">
        <f t="shared" si="6"/>
        <v>48000</v>
      </c>
      <c r="G8" s="1">
        <f t="shared" ref="G8:G10" si="9">+F8-E8</f>
        <v>640</v>
      </c>
      <c r="H8">
        <f>+G8/8</f>
        <v>80</v>
      </c>
    </row>
    <row r="9" spans="1:8" x14ac:dyDescent="0.25">
      <c r="A9" t="s">
        <v>1</v>
      </c>
      <c r="B9" s="1" t="s">
        <v>6</v>
      </c>
      <c r="C9" s="1" t="str">
        <f>+B10</f>
        <v>BFE0</v>
      </c>
      <c r="D9" s="1" t="str">
        <f t="shared" si="7"/>
        <v>0460</v>
      </c>
      <c r="E9" s="1">
        <f t="shared" si="8"/>
        <v>48000</v>
      </c>
      <c r="F9" s="1">
        <f t="shared" si="6"/>
        <v>49120</v>
      </c>
      <c r="G9" s="1">
        <f t="shared" si="9"/>
        <v>1120</v>
      </c>
    </row>
    <row r="10" spans="1:8" x14ac:dyDescent="0.25">
      <c r="A10" t="s">
        <v>38</v>
      </c>
      <c r="B10" s="1" t="s">
        <v>7</v>
      </c>
      <c r="C10" s="1" t="s">
        <v>39</v>
      </c>
      <c r="D10" s="1" t="str">
        <f t="shared" si="7"/>
        <v>0020</v>
      </c>
      <c r="E10" s="1">
        <f t="shared" si="8"/>
        <v>49120</v>
      </c>
      <c r="F10" s="1">
        <f t="shared" si="6"/>
        <v>49152</v>
      </c>
      <c r="G10" s="1">
        <f t="shared" si="9"/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5ED6-3220-425D-97D8-B8BB54836D97}">
  <dimension ref="A1:AN2"/>
  <sheetViews>
    <sheetView workbookViewId="0">
      <selection activeCell="Y2" sqref="Y2"/>
    </sheetView>
  </sheetViews>
  <sheetFormatPr defaultRowHeight="15" x14ac:dyDescent="0.25"/>
  <cols>
    <col min="1" max="40" width="5.7109375" style="2" customWidth="1"/>
  </cols>
  <sheetData>
    <row r="1" spans="1:40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r="2" spans="1:40" x14ac:dyDescent="0.25">
      <c r="A2" s="2" t="s">
        <v>21</v>
      </c>
      <c r="B2" s="2" t="s">
        <v>22</v>
      </c>
      <c r="C2" s="2" t="s">
        <v>25</v>
      </c>
      <c r="D2" s="2" t="s">
        <v>24</v>
      </c>
      <c r="E2" s="2" t="s">
        <v>26</v>
      </c>
      <c r="F2" s="2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2" t="s">
        <v>29</v>
      </c>
      <c r="N2" s="2" t="s">
        <v>30</v>
      </c>
      <c r="O2" s="3" t="s">
        <v>28</v>
      </c>
      <c r="P2" s="3" t="s">
        <v>28</v>
      </c>
      <c r="Q2" s="2" t="s">
        <v>31</v>
      </c>
      <c r="R2" s="3" t="s">
        <v>28</v>
      </c>
      <c r="S2" s="3" t="s">
        <v>28</v>
      </c>
      <c r="T2" s="3"/>
      <c r="U2" s="2" t="s">
        <v>32</v>
      </c>
      <c r="V2" s="3" t="s">
        <v>28</v>
      </c>
      <c r="W2" s="3" t="s">
        <v>28</v>
      </c>
      <c r="X2" s="3" t="s">
        <v>33</v>
      </c>
      <c r="Z2" s="2" t="s">
        <v>35</v>
      </c>
      <c r="AA2" s="3" t="s">
        <v>28</v>
      </c>
      <c r="AB2" s="3" t="s">
        <v>28</v>
      </c>
      <c r="AD2" s="2" t="s">
        <v>34</v>
      </c>
      <c r="AE2" s="3" t="s">
        <v>28</v>
      </c>
      <c r="AF2" s="3" t="s">
        <v>33</v>
      </c>
      <c r="AG2" s="3" t="s">
        <v>33</v>
      </c>
      <c r="AH2" s="2" t="s">
        <v>23</v>
      </c>
      <c r="AI2" s="3" t="s">
        <v>28</v>
      </c>
      <c r="AJ2" s="3" t="s">
        <v>33</v>
      </c>
      <c r="AK2" s="3" t="s">
        <v>33</v>
      </c>
      <c r="AL2" s="2" t="s">
        <v>35</v>
      </c>
      <c r="AM2" s="2" t="s">
        <v>36</v>
      </c>
      <c r="AN2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Memory map</vt:lpstr>
      <vt:lpstr>Status bar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2022-06-04T13:04:26Z</dcterms:created>
  <dcterms:modified xsi:type="dcterms:W3CDTF">2022-06-11T12:21:25Z</dcterms:modified>
</cp:coreProperties>
</file>