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43D7D245-1844-4345-B5E2-70A4D96F5280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<sst xmlns="http://schemas.openxmlformats.org/spreadsheetml/2006/main" count="348" uniqueCount="185">
  <si>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</si>
  <si>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</si>
  <si>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</si>
  <si>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</si>
  <si>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</si>
  <si>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</si>
  <si>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</si>
  <si>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</si>
  <si>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</si>
  <si>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</si>
  <si>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</si>
  <si>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</si>
  <si>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</si>
  <si>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</si>
  <si>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</si>
  <si>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</si>
  <si>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</si>
  <si>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</si>
  <si>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</si>
  <si>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</si>
  <si>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</si>
  <si>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</si>
  <si>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</si>
  <si>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</si>
  <si>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</si>
  <si>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</si>
  <si>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</si>
  <si>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</si>
  <si>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</si>
  <si>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</si>
  <si>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</si>
  <si>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</si>
  <si>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</si>
  <si>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</si>
  <si>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</si>
  <si>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</si>
  <si>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</si>
  <si>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</si>
  <si>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</si>
  <si>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</si>
  <si>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</si>
  <si>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</si>
  <si>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</si>
  <si>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</si>
  <si>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</si>
  <si>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</si>
  <si>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</si>
  <si>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</si>
  <si>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</si>
  <si>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</si>
  <si>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</si>
  <si>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</si>
  <si>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</si>
  <si>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</si>
  <si>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</si>
  <si>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</si>
  <si>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</si>
  <si>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</si>
  <si>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</si>
  <si>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</si>
  <si>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</si>
  <si>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</si>
  <si>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</si>
  <si>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</si>
  <si>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</si>
  <si>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</si>
  <si>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</si>
  <si>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</si>
  <si>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</si>
  <si>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</si>
  <si>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</si>
  <si>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</si>
  <si>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</si>
  <si>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</si>
  <si>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</si>
  <si>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</si>
  <si>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</si>
  <si>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</si>
  <si>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</si>
  <si>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</si>
  <si>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</si>
  <si>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</si>
  <si>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</si>
  <si>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</si>
  <si>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</si>
  <si>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</si>
  <si>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</si>
  <si>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</si>
  <si>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</si>
  <si>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</si>
  <si>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</si>
  <si>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</si>
  <si>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</si>
  <si>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</si>
  <si>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</si>
  <si>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</si>
  <si>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</si>
  <si>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</si>
  <si>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</si>
  <si>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</si>
  <si>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</si>
  <si>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</si>
  <si>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</si>
  <si>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</si>
  <si>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</si>
  <si>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</si>
  <si>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</si>
  <si>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</si>
  <si>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</si>
  <si>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</si>
  <si>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</si>
  <si>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</si>
  <si>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</si>
  <si>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</si>
  <si>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</si>
  <si>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</si>
  <si>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</si>
  <si>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</si>
  <si>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</si>
  <si>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</si>
  <si>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</si>
  <si>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</si>
  <si>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</si>
  <si>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</si>
  <si>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</si>
  <si>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</si>
  <si>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</si>
  <si>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</si>
  <si>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</si>
  <si>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</si>
  <si>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</si>
  <si>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</si>
  <si>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</si>
  <si>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</si>
  <si>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</si>
  <si>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</si>
  <si>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</si>
  <si>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</si>
  <si>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</si>
  <si>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</si>
  <si>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</si>
  <si>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</si>
  <si>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</si>
  <si>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</si>
  <si>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</si>
  <si>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</si>
  <si>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</si>
  <si>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</si>
  <si>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</si>
  <si>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</si>
  <si>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</si>
  <si>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</si>
  <si>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</si>
  <si>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</si>
  <si>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</si>
  <si>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</si>
  <si>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</si>
  <si>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</si>
  <si>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</si>
  <si>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</si>
  <si>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</si>
  <si>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</si>
  <si>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</si>
  <si>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</si>
  <si>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</si>
  <si>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</si>
  <si>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</si>
  <si>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</si>
  <si>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</si>
  <si>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</si>
  <si>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</si>
  <si>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</si>
  <si>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</si>
  <si>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</si>
  <si>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</si>
  <si>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</si>
  <si>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</si>
  <si>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</si>
  <si>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</si>
  <si>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</si>
  <si>
    <t>KNO</t>
  </si>
  <si>
    <t>GA</t>
  </si>
  <si>
    <t>AQ</t>
  </si>
  <si>
    <t>APP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</si>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</sst>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11" totalsRowShown="0" headerRowDxfId="2" dataDxfId="1">
  <autoFilter ref="C4:K11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11"/>
  <sheetViews>
    <sheetView tabSelected="1" workbookViewId="0">
      <selection activeCell="E12" sqref="E12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45806</v>
      </c>
      <c r="D5" s="2" t="str">
        <f>TEXT(WEEKNUM(tbl_MONITORING[[#This Row],[Date]], 2), "00") &amp; "-" &amp; YEAR(tbl_MONITORING[[#This Row],[Date]])</f>
        <v>22-2025</v>
      </c>
      <c r="E5" s="2" t="s">
        <v>180</v>
      </c>
      <c r="I5" s="2" t="s">
        <v>182</v>
      </c>
      <c r="J5" s="4">
        <v>5.5555555555555552E-2</v>
      </c>
    </row>
    <row r="6" spans="3:11" x14ac:dyDescent="0.2">
      <c r="C6" s="3">
        <v>45809</v>
      </c>
      <c r="D6" s="2" t="str">
        <f>TEXT(WEEKNUM(tbl_MONITORING[[#This Row],[Date]], 2), "00") &amp; "-" &amp; YEAR(tbl_MONITORING[[#This Row],[Date]])</f>
        <v>22-2025</v>
      </c>
      <c r="E6" s="2" t="s">
        <v>71</v>
      </c>
      <c r="I6" s="2" t="s">
        <v>183</v>
      </c>
      <c r="J6" s="4">
        <v>5.5555555555555552E-2</v>
      </c>
    </row>
    <row r="7" spans="3:11" x14ac:dyDescent="0.2">
      <c r="C7" s="3">
        <v>45809</v>
      </c>
      <c r="D7" s="2" t="str">
        <f>TEXT(WEEKNUM(tbl_MONITORING[[#This Row],[Date]], 2), "00") &amp; "-" &amp; YEAR(tbl_MONITORING[[#This Row],[Date]])</f>
        <v>22-2025</v>
      </c>
      <c r="E7" s="2" t="s">
        <v>18</v>
      </c>
      <c r="I7" s="2" t="s">
        <v>183</v>
      </c>
      <c r="J7" s="4">
        <v>3.4722222222222224E-2</v>
      </c>
    </row>
    <row r="8" spans="3:11" x14ac:dyDescent="0.2">
      <c r="C8" s="3">
        <v>45809</v>
      </c>
      <c r="D8" s="2" t="str">
        <f>TEXT(WEEKNUM(tbl_MONITORING[[#This Row],[Date]], 2), "00") &amp; "-" &amp; YEAR(tbl_MONITORING[[#This Row],[Date]])</f>
        <v>22-2025</v>
      </c>
      <c r="E8" s="2" t="s">
        <v>181</v>
      </c>
      <c r="I8" s="2" t="s">
        <v>182</v>
      </c>
      <c r="J8" s="4">
        <v>0.16666666666666666</v>
      </c>
    </row>
    <row r="9" spans="3:11" x14ac:dyDescent="0.2">
      <c r="C9" s="3">
        <v>45813</v>
      </c>
      <c r="D9" s="2" t="str">
        <f>TEXT(WEEKNUM(tbl_MONITORING[[#This Row],[Date]], 2), "00") &amp; "-" &amp; YEAR(tbl_MONITORING[[#This Row],[Date]])</f>
        <v>23-2025</v>
      </c>
      <c r="E9" s="2" t="s">
        <v>184</v>
      </c>
      <c r="I9" s="2" t="s">
        <v>182</v>
      </c>
      <c r="J9" s="4">
        <v>8.3333333333333329E-2</v>
      </c>
    </row>
    <row r="10" spans="3:11" x14ac:dyDescent="0.2">
      <c r="C10" s="3">
        <v>45814</v>
      </c>
      <c r="D10" s="2" t="str">
        <f>TEXT(WEEKNUM(tbl_MONITORING[[#This Row],[Date]], 2), "00") &amp; "-" &amp; YEAR(tbl_MONITORING[[#This Row],[Date]])</f>
        <v>23-2025</v>
      </c>
      <c r="E10" s="2" t="s">
        <v>184</v>
      </c>
      <c r="I10" s="2" t="s">
        <v>182</v>
      </c>
      <c r="J10" s="4">
        <v>0.125</v>
      </c>
    </row>
    <row r="11" spans="3:11" x14ac:dyDescent="0.2">
      <c r="C11" s="3">
        <v>45816</v>
      </c>
      <c r="D11" s="2" t="str">
        <f>TEXT(WEEKNUM(tbl_MONITORING[[#This Row],[Date]], 2), "00") &amp; "-" &amp; YEAR(tbl_MONITORING[[#This Row],[Date]])</f>
        <v>23-2025</v>
      </c>
      <c r="E11" s="2" t="s">
        <v>18</v>
      </c>
      <c r="I11" s="2" t="s">
        <v>182</v>
      </c>
      <c r="J11" s="4">
        <v>0.16666666666666666</v>
      </c>
    </row>
  </sheetData>
  <dataValidations count="3">
    <dataValidation type="list" allowBlank="1" showInputMessage="1" showErrorMessage="1" sqref="E5:E11" xr:uid="{61279C5F-07E8-7B46-9D7F-519ECF1BB30D}">
      <formula1>SubjectList</formula1>
    </dataValidation>
    <dataValidation type="list" allowBlank="1" showInputMessage="1" showErrorMessage="1" sqref="F4:F11" xr:uid="{CAF62210-090A-B84A-96A8-13BE2B36FD85}">
      <formula1>LitID</formula1>
    </dataValidation>
    <dataValidation type="list" allowBlank="1" showInputMessage="1" showErrorMessage="1" sqref="H4:H11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2025-06-08T09:30:08Z</dcterms:modified>
</cp:coreProperties>
</file>