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xalst\Desktop\"/>
    </mc:Choice>
  </mc:AlternateContent>
  <bookViews>
    <workbookView xWindow="0" yWindow="0" windowWidth="23040" windowHeight="9108" tabRatio="781" activeTab="3"/>
  </bookViews>
  <sheets>
    <sheet name="표지" sheetId="1" r:id="rId1"/>
    <sheet name="개정이력" sheetId="2" r:id="rId2"/>
    <sheet name="요구사항유형" sheetId="3" state="hidden" r:id="rId3"/>
    <sheet name="요구사항정의서(기능,비기능)" sheetId="4" r:id="rId4"/>
    <sheet name="요구사항정의서(재구성)" sheetId="5" state="hidden" r:id="rId5"/>
    <sheet name="A. v0.1(컨설팅)" sheetId="6" state="hidden" r:id="rId6"/>
    <sheet name="B.v0.2(구축)" sheetId="7" state="hidden" r:id="rId7"/>
    <sheet name="요구사항 정의_컨설팅" sheetId="8" state="hidden" r:id="rId8"/>
  </sheets>
  <externalReferences>
    <externalReference r:id="rId9"/>
  </externalReferences>
  <definedNames>
    <definedName name="_xlnm._FilterDatabase" localSheetId="5" hidden="1">'A. v0.1(컨설팅)'!$A$2:$S$207</definedName>
    <definedName name="_xlnm._FilterDatabase" localSheetId="3" hidden="1">'요구사항정의서(기능,비기능)'!$B$4:$O$5</definedName>
    <definedName name="_xlnm._FilterDatabase" localSheetId="4" hidden="1">'요구사항정의서(재구성)'!$A$4:$AI$382</definedName>
    <definedName name="_xlnm.Print_Area" localSheetId="5">'A. v0.1(컨설팅)'!$B$2:$Q$181</definedName>
    <definedName name="_xlnm.Print_Area" localSheetId="1">개정이력!$A$1:$L$9</definedName>
    <definedName name="_xlnm.Print_Area" localSheetId="0">표지!$A$1:$Q$25</definedName>
    <definedName name="_xlnm.Print_Titles" localSheetId="5">'A. v0.1(컨설팅)'!$2:$2</definedName>
    <definedName name="_xlnm.Print_Titles" localSheetId="3">'요구사항정의서(기능,비기능)'!$4:$4</definedName>
    <definedName name="_xlnm.Print_Titles" localSheetId="4">'요구사항정의서(재구성)'!$4:$4</definedName>
    <definedName name="PrintArea_SET" localSheetId="5">OFFSET(#REF!,,,MATCH(REPT("z",255),#REF!),COUNTA(#REF!))</definedName>
    <definedName name="PrintArea_SET" localSheetId="3">OFFSET(#REF!,,,MATCH(REPT("z",255),#REF!),COUNTA(#REF!))</definedName>
    <definedName name="PrintArea_SET" localSheetId="4">OFFSET(#REF!,,,MATCH(REPT("z",255),#REF!),COUNTA(#REF!))</definedName>
    <definedName name="PrintArea_SET">OFFSET(#REF!,,,MATCH(REPT("z",255),#REF!),COUNTA(#REF!))</definedName>
    <definedName name="Status">[1]Ref!$A$2:$A$5</definedName>
    <definedName name="Z_5DC2198F_BF30_4784_A86A_A8E3374B8506_.wvu.PrintArea" localSheetId="1" hidden="1">개정이력!$A$1:$L$9</definedName>
    <definedName name="Z_AD0008A8_EF3C_470C_B65B_96D3D4994503_.wvu.PrintArea" localSheetId="1" hidden="1">개정이력!$A$1:$L$9</definedName>
    <definedName name="담당레벨">[1]Ref!$B$2:$B$4</definedName>
    <definedName name="이슈유형">[1]Ref!$C$2:$C$10</definedName>
    <definedName name="제기파트">[1]Ref!$D$2:$D$5</definedName>
    <definedName name="중요도">[1]Ref!$E$2:$E$4</definedName>
  </definedNames>
  <calcPr calcId="162913"/>
</workbook>
</file>

<file path=xl/calcChain.xml><?xml version="1.0" encoding="utf-8"?>
<calcChain xmlns="http://schemas.openxmlformats.org/spreadsheetml/2006/main">
  <c r="Z350" i="8" l="1"/>
  <c r="Z349" i="8"/>
  <c r="Z348" i="8"/>
  <c r="Z347" i="8"/>
  <c r="Z346" i="8"/>
  <c r="Z345" i="8"/>
  <c r="Z344" i="8"/>
  <c r="Z343" i="8"/>
  <c r="Z342" i="8"/>
  <c r="Z341" i="8"/>
  <c r="Z340" i="8"/>
  <c r="Z339" i="8"/>
  <c r="Z338" i="8"/>
  <c r="Z337" i="8"/>
  <c r="Z336" i="8"/>
  <c r="Z335" i="8"/>
  <c r="Z334" i="8"/>
  <c r="Z333" i="8"/>
  <c r="Z332" i="8"/>
  <c r="Z331" i="8"/>
  <c r="Z330" i="8"/>
  <c r="Z329" i="8"/>
  <c r="Z328" i="8"/>
  <c r="Z327" i="8"/>
  <c r="Z326" i="8"/>
  <c r="Z325" i="8"/>
  <c r="Z324" i="8"/>
  <c r="Z323" i="8"/>
  <c r="Z322" i="8"/>
  <c r="Z321" i="8"/>
  <c r="Z320" i="8"/>
  <c r="Z319" i="8"/>
  <c r="Z318" i="8"/>
  <c r="Z317" i="8"/>
  <c r="Z316" i="8"/>
  <c r="Z315" i="8"/>
  <c r="Z314" i="8"/>
  <c r="Z313" i="8"/>
  <c r="Z312" i="8"/>
  <c r="Z311" i="8"/>
  <c r="Z310" i="8"/>
  <c r="Z309" i="8"/>
  <c r="Z308" i="8"/>
  <c r="Z307" i="8"/>
  <c r="Z306" i="8"/>
  <c r="Z305" i="8"/>
  <c r="Z304" i="8"/>
  <c r="Z303" i="8"/>
  <c r="Z302" i="8"/>
  <c r="Z301" i="8"/>
  <c r="Z300" i="8"/>
  <c r="Z299" i="8"/>
  <c r="Z298" i="8"/>
  <c r="Z297" i="8"/>
  <c r="Z296" i="8"/>
  <c r="Z295" i="8"/>
  <c r="Z294" i="8"/>
  <c r="Z293" i="8"/>
  <c r="Z292" i="8"/>
  <c r="Z291" i="8"/>
  <c r="Z290" i="8"/>
  <c r="Z289" i="8"/>
  <c r="Z288" i="8"/>
  <c r="Z287" i="8"/>
  <c r="Z286" i="8"/>
  <c r="Z285" i="8"/>
  <c r="Z284" i="8"/>
  <c r="Z283" i="8"/>
  <c r="Z282" i="8"/>
  <c r="Z281" i="8"/>
  <c r="Z280" i="8"/>
  <c r="Z279" i="8"/>
  <c r="Z278" i="8"/>
  <c r="Z277" i="8"/>
  <c r="Z276" i="8"/>
  <c r="Z275" i="8"/>
  <c r="Z274" i="8"/>
  <c r="Z273" i="8"/>
  <c r="Z272" i="8"/>
  <c r="Z271" i="8"/>
  <c r="Z270" i="8"/>
  <c r="Z269" i="8"/>
  <c r="Z268" i="8"/>
  <c r="Z267" i="8"/>
  <c r="Z266" i="8"/>
  <c r="Z265" i="8"/>
  <c r="Z264" i="8"/>
  <c r="Z263" i="8"/>
  <c r="Z262" i="8"/>
  <c r="Z261" i="8"/>
  <c r="Z260" i="8"/>
  <c r="Z259" i="8"/>
  <c r="Z258" i="8"/>
  <c r="Z257" i="8"/>
  <c r="Z256" i="8"/>
  <c r="Z255" i="8"/>
  <c r="Z254" i="8"/>
  <c r="Z253" i="8"/>
  <c r="Z252" i="8"/>
  <c r="Z251" i="8"/>
  <c r="Z250" i="8"/>
  <c r="Z249" i="8"/>
  <c r="Z248" i="8"/>
  <c r="Z247" i="8"/>
  <c r="Z246" i="8"/>
  <c r="Z245" i="8"/>
  <c r="Z244" i="8"/>
  <c r="Z243" i="8"/>
  <c r="Z242" i="8"/>
  <c r="Z241" i="8"/>
  <c r="Z240" i="8"/>
  <c r="Z239" i="8"/>
  <c r="Z238" i="8"/>
  <c r="Z237" i="8"/>
  <c r="Z236" i="8"/>
  <c r="Z235" i="8"/>
  <c r="Z234" i="8"/>
  <c r="Z233" i="8"/>
  <c r="Z232" i="8"/>
  <c r="Z231" i="8"/>
  <c r="Z230" i="8"/>
  <c r="Z229" i="8"/>
  <c r="Z228" i="8"/>
  <c r="Z227" i="8"/>
  <c r="Z226" i="8"/>
  <c r="Z225" i="8"/>
  <c r="Z224" i="8"/>
  <c r="Z223" i="8"/>
  <c r="Z222" i="8"/>
  <c r="Z221" i="8"/>
  <c r="Z220" i="8"/>
  <c r="Z219" i="8"/>
  <c r="Z218" i="8"/>
  <c r="Z217" i="8"/>
  <c r="Z216" i="8"/>
  <c r="Z215" i="8"/>
  <c r="Z214" i="8"/>
  <c r="Z213" i="8"/>
  <c r="Z212" i="8"/>
  <c r="Z211" i="8"/>
  <c r="Z210" i="8"/>
  <c r="Z209" i="8"/>
  <c r="Z208" i="8"/>
  <c r="Z207" i="8"/>
  <c r="Z206" i="8"/>
  <c r="Z205" i="8"/>
  <c r="Z204" i="8"/>
  <c r="Z203" i="8"/>
  <c r="Z202" i="8"/>
  <c r="Z201" i="8"/>
  <c r="Z200" i="8"/>
  <c r="Z199" i="8"/>
  <c r="Z198" i="8"/>
  <c r="Z197" i="8"/>
  <c r="Z196" i="8"/>
  <c r="Z195" i="8"/>
  <c r="Z194" i="8"/>
  <c r="Z193" i="8"/>
  <c r="Z192" i="8"/>
  <c r="Z191" i="8"/>
  <c r="Z190" i="8"/>
  <c r="Z189" i="8"/>
  <c r="Z188" i="8"/>
  <c r="Z187" i="8"/>
  <c r="Z186" i="8"/>
  <c r="Z185" i="8"/>
  <c r="Z184" i="8"/>
  <c r="Z183" i="8"/>
  <c r="Z182" i="8"/>
  <c r="Z181" i="8"/>
  <c r="Z180" i="8"/>
  <c r="Z179" i="8"/>
  <c r="Z178" i="8"/>
  <c r="Z177" i="8"/>
  <c r="Z176" i="8"/>
  <c r="Z175" i="8"/>
  <c r="Z174" i="8"/>
  <c r="Z173" i="8"/>
  <c r="Z172" i="8"/>
  <c r="Z171" i="8"/>
  <c r="Z170" i="8"/>
  <c r="Z169" i="8"/>
  <c r="Z168" i="8"/>
  <c r="Z167" i="8"/>
  <c r="Z166" i="8"/>
  <c r="Z165" i="8"/>
  <c r="Z164" i="8"/>
  <c r="Z163" i="8"/>
  <c r="Z162" i="8"/>
  <c r="Z161" i="8"/>
  <c r="Z160" i="8"/>
  <c r="Z159" i="8"/>
  <c r="Z158" i="8"/>
  <c r="Z157" i="8"/>
  <c r="Z156"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Z129" i="8"/>
  <c r="Z128" i="8"/>
  <c r="Z127" i="8"/>
  <c r="Z126" i="8"/>
  <c r="Z125" i="8"/>
  <c r="Z124" i="8"/>
  <c r="Z123" i="8"/>
  <c r="Z122" i="8"/>
  <c r="Z121" i="8"/>
  <c r="Z120" i="8"/>
  <c r="Z119" i="8"/>
  <c r="Z118" i="8"/>
  <c r="Z117" i="8"/>
  <c r="Z116" i="8"/>
  <c r="Z115" i="8"/>
  <c r="Z114" i="8"/>
  <c r="Z113" i="8"/>
  <c r="Z112" i="8"/>
  <c r="Z111" i="8"/>
  <c r="Z110" i="8"/>
  <c r="Z109" i="8"/>
  <c r="Z108" i="8"/>
  <c r="Z107" i="8"/>
  <c r="Z106" i="8"/>
  <c r="Z105" i="8"/>
  <c r="Z104" i="8"/>
  <c r="Z103" i="8"/>
  <c r="Z102" i="8"/>
  <c r="Z101" i="8"/>
  <c r="Z100" i="8"/>
  <c r="Z99" i="8"/>
  <c r="Z98" i="8"/>
  <c r="Z97" i="8"/>
  <c r="Z96" i="8"/>
  <c r="Z95" i="8"/>
  <c r="Z94" i="8"/>
  <c r="Z93" i="8"/>
  <c r="Z92" i="8"/>
  <c r="Z91" i="8"/>
  <c r="Z90" i="8"/>
  <c r="Z89" i="8"/>
  <c r="Z88" i="8"/>
  <c r="Z87" i="8"/>
  <c r="Z86" i="8"/>
  <c r="Z85" i="8"/>
  <c r="Z84" i="8"/>
  <c r="Z83" i="8"/>
  <c r="Z82" i="8"/>
  <c r="Z81" i="8"/>
  <c r="Z80" i="8"/>
  <c r="Z79" i="8"/>
  <c r="Z78" i="8"/>
  <c r="Z77" i="8"/>
  <c r="Z76" i="8"/>
  <c r="Z75" i="8"/>
  <c r="Z74" i="8"/>
  <c r="Z73" i="8"/>
  <c r="Z72" i="8"/>
  <c r="Z71" i="8"/>
  <c r="Z70" i="8"/>
  <c r="Z69" i="8"/>
  <c r="Z68" i="8"/>
  <c r="Z67" i="8"/>
  <c r="Z66" i="8"/>
  <c r="Z65" i="8"/>
  <c r="Z64" i="8"/>
  <c r="Z63" i="8"/>
  <c r="Z62" i="8"/>
  <c r="Z61" i="8"/>
  <c r="Z60" i="8"/>
  <c r="Z59" i="8"/>
  <c r="Z58" i="8"/>
  <c r="Z57" i="8"/>
  <c r="Z56" i="8"/>
  <c r="Z55" i="8"/>
  <c r="Z54" i="8"/>
  <c r="Z53" i="8"/>
  <c r="Z52" i="8"/>
  <c r="Z51" i="8"/>
  <c r="Z50" i="8"/>
  <c r="Z49" i="8"/>
  <c r="Z48" i="8"/>
  <c r="Z47" i="8"/>
  <c r="Z46" i="8"/>
  <c r="Z45" i="8"/>
  <c r="Z44" i="8"/>
  <c r="Z43" i="8"/>
  <c r="Z42" i="8"/>
  <c r="Z41" i="8"/>
  <c r="Z40" i="8"/>
  <c r="Z39" i="8"/>
  <c r="Z38" i="8"/>
  <c r="Z37" i="8"/>
  <c r="Z36" i="8"/>
  <c r="Z35" i="8"/>
  <c r="Z34" i="8"/>
  <c r="Z33" i="8"/>
  <c r="Z32" i="8"/>
  <c r="Z31" i="8"/>
  <c r="Z30" i="8"/>
  <c r="Z29" i="8"/>
  <c r="Z28" i="8"/>
  <c r="Z27" i="8"/>
  <c r="Z26" i="8"/>
  <c r="Z25" i="8"/>
  <c r="Z24" i="8"/>
  <c r="Z23" i="8"/>
  <c r="Z22" i="8"/>
  <c r="Z21" i="8"/>
  <c r="Z20" i="8"/>
  <c r="Z19" i="8"/>
  <c r="Z18" i="8"/>
  <c r="Z17" i="8"/>
  <c r="Z16" i="8"/>
  <c r="Z15" i="8"/>
  <c r="Z14" i="8"/>
  <c r="Z13" i="8"/>
  <c r="Z12" i="8"/>
  <c r="Z11" i="8"/>
  <c r="Z10" i="8"/>
  <c r="Z9" i="8"/>
  <c r="Z8" i="8"/>
  <c r="Z7" i="8"/>
  <c r="Z6" i="8"/>
  <c r="Z5" i="8"/>
  <c r="Z4" i="8"/>
  <c r="Z350" i="7"/>
  <c r="Z349" i="7"/>
  <c r="Z348" i="7"/>
  <c r="Z347" i="7"/>
  <c r="Z346" i="7"/>
  <c r="Z345" i="7"/>
  <c r="Z344" i="7"/>
  <c r="Z343" i="7"/>
  <c r="Z342" i="7"/>
  <c r="Z341" i="7"/>
  <c r="Z340" i="7"/>
  <c r="Z339" i="7"/>
  <c r="Z338" i="7"/>
  <c r="Z337" i="7"/>
  <c r="Z336" i="7"/>
  <c r="Z335" i="7"/>
  <c r="Z334" i="7"/>
  <c r="Z333" i="7"/>
  <c r="Z332" i="7"/>
  <c r="Z331" i="7"/>
  <c r="Z330" i="7"/>
  <c r="Z329" i="7"/>
  <c r="Z328" i="7"/>
  <c r="Z327" i="7"/>
  <c r="Z326" i="7"/>
  <c r="Z325" i="7"/>
  <c r="Z324" i="7"/>
  <c r="Z323" i="7"/>
  <c r="Z322" i="7"/>
  <c r="Z321" i="7"/>
  <c r="Z320" i="7"/>
  <c r="Z319" i="7"/>
  <c r="Z318" i="7"/>
  <c r="Z317" i="7"/>
  <c r="Z316" i="7"/>
  <c r="Z315" i="7"/>
  <c r="Z314" i="7"/>
  <c r="Z313" i="7"/>
  <c r="Z312" i="7"/>
  <c r="Z311" i="7"/>
  <c r="Z310" i="7"/>
  <c r="Z309" i="7"/>
  <c r="Z308" i="7"/>
  <c r="Z307" i="7"/>
  <c r="Z306" i="7"/>
  <c r="Z305" i="7"/>
  <c r="Z304" i="7"/>
  <c r="Z303" i="7"/>
  <c r="Z302" i="7"/>
  <c r="Z301" i="7"/>
  <c r="Z300" i="7"/>
  <c r="Z299" i="7"/>
  <c r="Z298" i="7"/>
  <c r="Z297" i="7"/>
  <c r="Z296" i="7"/>
  <c r="Z295" i="7"/>
  <c r="Z294" i="7"/>
  <c r="Z293" i="7"/>
  <c r="Z292" i="7"/>
  <c r="Z291" i="7"/>
  <c r="Z290" i="7"/>
  <c r="Z289" i="7"/>
  <c r="Z288" i="7"/>
  <c r="Z287" i="7"/>
  <c r="Z286" i="7"/>
  <c r="Z285" i="7"/>
  <c r="Z284" i="7"/>
  <c r="Z283" i="7"/>
  <c r="Z282" i="7"/>
  <c r="Z281" i="7"/>
  <c r="Z280" i="7"/>
  <c r="Z279" i="7"/>
  <c r="Z278" i="7"/>
  <c r="Z277" i="7"/>
  <c r="Z276" i="7"/>
  <c r="Z275" i="7"/>
  <c r="Z274" i="7"/>
  <c r="Z273" i="7"/>
  <c r="Z272" i="7"/>
  <c r="Z271" i="7"/>
  <c r="Z270" i="7"/>
  <c r="Z269" i="7"/>
  <c r="Z268" i="7"/>
  <c r="Z267" i="7"/>
  <c r="Z266" i="7"/>
  <c r="Z265" i="7"/>
  <c r="Z264" i="7"/>
  <c r="Z263" i="7"/>
  <c r="Z262" i="7"/>
  <c r="Z261" i="7"/>
  <c r="Z260" i="7"/>
  <c r="Z259" i="7"/>
  <c r="Z258" i="7"/>
  <c r="Z257" i="7"/>
  <c r="Z256" i="7"/>
  <c r="Z255" i="7"/>
  <c r="Z254" i="7"/>
  <c r="Z253" i="7"/>
  <c r="Z252" i="7"/>
  <c r="Z251" i="7"/>
  <c r="Z250" i="7"/>
  <c r="Z249" i="7"/>
  <c r="Z248" i="7"/>
  <c r="Z247" i="7"/>
  <c r="Z246" i="7"/>
  <c r="Z245" i="7"/>
  <c r="Z244" i="7"/>
  <c r="Z243" i="7"/>
  <c r="Z242" i="7"/>
  <c r="Z241" i="7"/>
  <c r="Z240" i="7"/>
  <c r="Z239" i="7"/>
  <c r="Z238" i="7"/>
  <c r="Z237" i="7"/>
  <c r="Z236" i="7"/>
  <c r="Z235" i="7"/>
  <c r="Z234" i="7"/>
  <c r="Z233" i="7"/>
  <c r="Z232" i="7"/>
  <c r="Z231" i="7"/>
  <c r="Z230" i="7"/>
  <c r="Z229" i="7"/>
  <c r="Z228" i="7"/>
  <c r="Z227" i="7"/>
  <c r="Z226" i="7"/>
  <c r="Z225" i="7"/>
  <c r="Z224" i="7"/>
  <c r="Z223" i="7"/>
  <c r="Z222" i="7"/>
  <c r="Z221" i="7"/>
  <c r="Z220" i="7"/>
  <c r="Z219" i="7"/>
  <c r="Z218" i="7"/>
  <c r="Z217" i="7"/>
  <c r="Z216" i="7"/>
  <c r="Z215" i="7"/>
  <c r="Z214" i="7"/>
  <c r="Z213" i="7"/>
  <c r="Z212" i="7"/>
  <c r="Z211" i="7"/>
  <c r="Z210" i="7"/>
  <c r="Z209" i="7"/>
  <c r="Z208" i="7"/>
  <c r="Z207" i="7"/>
  <c r="Z206" i="7"/>
  <c r="Z205" i="7"/>
  <c r="Z204" i="7"/>
  <c r="Z203" i="7"/>
  <c r="Z202" i="7"/>
  <c r="Z201" i="7"/>
  <c r="Z200" i="7"/>
  <c r="Z199" i="7"/>
  <c r="Z198" i="7"/>
  <c r="Z197" i="7"/>
  <c r="Z196" i="7"/>
  <c r="Z195" i="7"/>
  <c r="Z194" i="7"/>
  <c r="Z193" i="7"/>
  <c r="Z192" i="7"/>
  <c r="Z191" i="7"/>
  <c r="Z190" i="7"/>
  <c r="Z189" i="7"/>
  <c r="Z188" i="7"/>
  <c r="Z187" i="7"/>
  <c r="Z186" i="7"/>
  <c r="Z185" i="7"/>
  <c r="Z184" i="7"/>
  <c r="Z183" i="7"/>
  <c r="Z182" i="7"/>
  <c r="Z181" i="7"/>
  <c r="Z180" i="7"/>
  <c r="Z179" i="7"/>
  <c r="Z178" i="7"/>
  <c r="Z177" i="7"/>
  <c r="Z176" i="7"/>
  <c r="Z175" i="7"/>
  <c r="Z174" i="7"/>
  <c r="Z173" i="7"/>
  <c r="Z172" i="7"/>
  <c r="Z171" i="7"/>
  <c r="Z170" i="7"/>
  <c r="Z169" i="7"/>
  <c r="Z168" i="7"/>
  <c r="Z167" i="7"/>
  <c r="Z166" i="7"/>
  <c r="Z165" i="7"/>
  <c r="Z164" i="7"/>
  <c r="Z163" i="7"/>
  <c r="Z162" i="7"/>
  <c r="Z161" i="7"/>
  <c r="Z160" i="7"/>
  <c r="Z159" i="7"/>
  <c r="Z158" i="7"/>
  <c r="Z157" i="7"/>
  <c r="Z156" i="7"/>
  <c r="Z155" i="7"/>
  <c r="Z154" i="7"/>
  <c r="Z153" i="7"/>
  <c r="Z152" i="7"/>
  <c r="Z151" i="7"/>
  <c r="Z150" i="7"/>
  <c r="Z149" i="7"/>
  <c r="Z148" i="7"/>
  <c r="Z147" i="7"/>
  <c r="Z146" i="7"/>
  <c r="Z145" i="7"/>
  <c r="Z144" i="7"/>
  <c r="Z143" i="7"/>
  <c r="Z142" i="7"/>
  <c r="Z141" i="7"/>
  <c r="Z140" i="7"/>
  <c r="Z139" i="7"/>
  <c r="Z138" i="7"/>
  <c r="Z137" i="7"/>
  <c r="Z136" i="7"/>
  <c r="Z135" i="7"/>
  <c r="Z134" i="7"/>
  <c r="Z133" i="7"/>
  <c r="Z132" i="7"/>
  <c r="Z131" i="7"/>
  <c r="Z130" i="7"/>
  <c r="Z129" i="7"/>
  <c r="Z128" i="7"/>
  <c r="Z127" i="7"/>
  <c r="Z126" i="7"/>
  <c r="Z125" i="7"/>
  <c r="Z124" i="7"/>
  <c r="Z123" i="7"/>
  <c r="Z122" i="7"/>
  <c r="Z121" i="7"/>
  <c r="Z120" i="7"/>
  <c r="Z119" i="7"/>
  <c r="Z118" i="7"/>
  <c r="Z117" i="7"/>
  <c r="Z116" i="7"/>
  <c r="Z115" i="7"/>
  <c r="Z114" i="7"/>
  <c r="Z113" i="7"/>
  <c r="Z112" i="7"/>
  <c r="Z111" i="7"/>
  <c r="Z110" i="7"/>
  <c r="Z109" i="7"/>
  <c r="Z108" i="7"/>
  <c r="Z107" i="7"/>
  <c r="Z106" i="7"/>
  <c r="Z105" i="7"/>
  <c r="Z104" i="7"/>
  <c r="Z103" i="7"/>
  <c r="Z102" i="7"/>
  <c r="Z101" i="7"/>
  <c r="Z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Z15" i="7"/>
  <c r="Z14" i="7"/>
  <c r="Z13" i="7"/>
  <c r="Z12" i="7"/>
  <c r="Z11" i="7"/>
  <c r="Z10" i="7"/>
  <c r="Z9" i="7"/>
  <c r="Z8" i="7"/>
  <c r="Z7" i="7"/>
  <c r="Z6" i="7"/>
  <c r="Z5" i="7"/>
  <c r="Z4" i="7"/>
  <c r="D8" i="2"/>
</calcChain>
</file>

<file path=xl/comments1.xml><?xml version="1.0" encoding="utf-8"?>
<comments xmlns="http://schemas.openxmlformats.org/spreadsheetml/2006/main">
  <authors>
    <author>만든 이</author>
  </authors>
  <commentList>
    <comment ref="C4" authorId="0" shapeId="0">
      <text>
        <r>
          <rPr>
            <sz val="9"/>
            <color rgb="FF000000"/>
            <rFont val="돋움"/>
            <family val="3"/>
            <charset val="129"/>
          </rPr>
          <t>v0.53 이후 요구사항은 "New+일렬번호" 표시</t>
        </r>
        <r>
          <rPr>
            <sz val="9"/>
            <color rgb="FF000000"/>
            <rFont val="Tahoma"/>
            <family val="2"/>
          </rPr>
          <t xml:space="preserve">
</t>
        </r>
      </text>
    </comment>
  </commentList>
</comments>
</file>

<file path=xl/comments2.xml><?xml version="1.0" encoding="utf-8"?>
<comments xmlns="http://schemas.openxmlformats.org/spreadsheetml/2006/main">
  <authors>
    <author>만든 이</author>
  </authors>
  <commentList>
    <comment ref="AF4" authorId="0" shapeId="0">
      <text/>
    </comment>
    <comment ref="AH4" authorId="0" shapeId="0">
      <text/>
    </comment>
    <comment ref="N192" authorId="0" shapeId="0">
      <text>
        <r>
          <rPr>
            <b/>
            <sz val="9"/>
            <color rgb="FF000000"/>
            <rFont val="돋움"/>
            <family val="3"/>
            <charset val="129"/>
          </rPr>
          <t>분석마트</t>
        </r>
        <r>
          <rPr>
            <b/>
            <sz val="9"/>
            <color rgb="FF000000"/>
            <rFont val="Tahoma"/>
            <family val="2"/>
          </rPr>
          <t xml:space="preserve"> </t>
        </r>
        <r>
          <rPr>
            <b/>
            <sz val="9"/>
            <color rgb="FF000000"/>
            <rFont val="돋움"/>
            <family val="3"/>
            <charset val="129"/>
          </rPr>
          <t>→</t>
        </r>
        <r>
          <rPr>
            <b/>
            <sz val="9"/>
            <color rgb="FF000000"/>
            <rFont val="Tahoma"/>
            <family val="2"/>
          </rPr>
          <t xml:space="preserve"> </t>
        </r>
        <r>
          <rPr>
            <b/>
            <sz val="9"/>
            <color rgb="FF000000"/>
            <rFont val="돋움"/>
            <family val="3"/>
            <charset val="129"/>
          </rPr>
          <t>분석정보</t>
        </r>
      </text>
    </comment>
    <comment ref="AI192" authorId="0" shapeId="0">
      <text>
        <r>
          <rPr>
            <b/>
            <sz val="9"/>
            <color rgb="FF000000"/>
            <rFont val="돋움"/>
            <family val="3"/>
            <charset val="129"/>
          </rPr>
          <t>분석마트</t>
        </r>
        <r>
          <rPr>
            <b/>
            <sz val="9"/>
            <color rgb="FF000000"/>
            <rFont val="Tahoma"/>
            <family val="2"/>
          </rPr>
          <t xml:space="preserve"> </t>
        </r>
        <r>
          <rPr>
            <b/>
            <sz val="9"/>
            <color rgb="FF000000"/>
            <rFont val="돋움"/>
            <family val="3"/>
            <charset val="129"/>
          </rPr>
          <t>→</t>
        </r>
        <r>
          <rPr>
            <b/>
            <sz val="9"/>
            <color rgb="FF000000"/>
            <rFont val="Tahoma"/>
            <family val="2"/>
          </rPr>
          <t xml:space="preserve"> </t>
        </r>
        <r>
          <rPr>
            <b/>
            <sz val="9"/>
            <color rgb="FF000000"/>
            <rFont val="돋움"/>
            <family val="3"/>
            <charset val="129"/>
          </rPr>
          <t>분석정보</t>
        </r>
      </text>
    </comment>
    <comment ref="AI196" authorId="0" shapeId="0">
      <text>
        <r>
          <rPr>
            <sz val="9"/>
            <color rgb="FF000000"/>
            <rFont val="돋움"/>
            <family val="3"/>
            <charset val="129"/>
          </rPr>
          <t>오타수정</t>
        </r>
      </text>
    </comment>
    <comment ref="AI200"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AI201"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AI202"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AD248" authorId="0" shapeId="0">
      <text>
        <r>
          <rPr>
            <b/>
            <sz val="9"/>
            <color rgb="FF000000"/>
            <rFont val="돋움"/>
            <family val="3"/>
            <charset val="129"/>
          </rPr>
          <t>제과취식</t>
        </r>
        <r>
          <rPr>
            <b/>
            <sz val="9"/>
            <color rgb="FF000000"/>
            <rFont val="Tahoma"/>
            <family val="2"/>
          </rPr>
          <t xml:space="preserve"> </t>
        </r>
        <r>
          <rPr>
            <b/>
            <sz val="9"/>
            <color rgb="FF000000"/>
            <rFont val="돋움"/>
            <family val="3"/>
            <charset val="129"/>
          </rPr>
          <t>용도에초점을</t>
        </r>
        <r>
          <rPr>
            <b/>
            <sz val="9"/>
            <color rgb="FF000000"/>
            <rFont val="Tahoma"/>
            <family val="2"/>
          </rPr>
          <t xml:space="preserve"> </t>
        </r>
        <r>
          <rPr>
            <b/>
            <sz val="9"/>
            <color rgb="FF000000"/>
            <rFont val="돋움"/>
            <family val="3"/>
            <charset val="129"/>
          </rPr>
          <t>맞춰서</t>
        </r>
        <r>
          <rPr>
            <b/>
            <sz val="9"/>
            <color rgb="FF000000"/>
            <rFont val="Tahoma"/>
            <family val="2"/>
          </rPr>
          <t xml:space="preserve"> </t>
        </r>
        <r>
          <rPr>
            <b/>
            <sz val="9"/>
            <color rgb="FF000000"/>
            <rFont val="돋움"/>
            <family val="3"/>
            <charset val="129"/>
          </rPr>
          <t>기준정함</t>
        </r>
      </text>
    </comment>
    <comment ref="AD249" authorId="0" shapeId="0">
      <text>
        <r>
          <rPr>
            <b/>
            <sz val="9"/>
            <color rgb="FF000000"/>
            <rFont val="돋움"/>
            <family val="3"/>
            <charset val="129"/>
          </rPr>
          <t>제과취식</t>
        </r>
        <r>
          <rPr>
            <b/>
            <sz val="9"/>
            <color rgb="FF000000"/>
            <rFont val="Tahoma"/>
            <family val="2"/>
          </rPr>
          <t xml:space="preserve"> </t>
        </r>
        <r>
          <rPr>
            <b/>
            <sz val="9"/>
            <color rgb="FF000000"/>
            <rFont val="돋움"/>
            <family val="3"/>
            <charset val="129"/>
          </rPr>
          <t>용도에초점을</t>
        </r>
        <r>
          <rPr>
            <b/>
            <sz val="9"/>
            <color rgb="FF000000"/>
            <rFont val="Tahoma"/>
            <family val="2"/>
          </rPr>
          <t xml:space="preserve"> </t>
        </r>
        <r>
          <rPr>
            <b/>
            <sz val="9"/>
            <color rgb="FF000000"/>
            <rFont val="돋움"/>
            <family val="3"/>
            <charset val="129"/>
          </rPr>
          <t>맞춰서</t>
        </r>
        <r>
          <rPr>
            <b/>
            <sz val="9"/>
            <color rgb="FF000000"/>
            <rFont val="Tahoma"/>
            <family val="2"/>
          </rPr>
          <t xml:space="preserve"> </t>
        </r>
        <r>
          <rPr>
            <b/>
            <sz val="9"/>
            <color rgb="FF000000"/>
            <rFont val="돋움"/>
            <family val="3"/>
            <charset val="129"/>
          </rPr>
          <t>기준정함</t>
        </r>
      </text>
    </comment>
    <comment ref="AI270" authorId="0" shapeId="0">
      <text>
        <r>
          <rPr>
            <b/>
            <sz val="9"/>
            <color rgb="FF000000"/>
            <rFont val="돋움"/>
            <family val="3"/>
            <charset val="129"/>
          </rPr>
          <t>기타 : PB, 중소업체</t>
        </r>
        <r>
          <rPr>
            <sz val="9"/>
            <color rgb="FF000000"/>
            <rFont val="Tahoma"/>
            <family val="2"/>
          </rPr>
          <t xml:space="preserve">
</t>
        </r>
      </text>
    </comment>
    <comment ref="AI328"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AI343"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취식자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r>
          <rPr>
            <sz val="9"/>
            <color rgb="FF000000"/>
            <rFont val="Tahoma"/>
            <family val="2"/>
          </rPr>
          <t xml:space="preserve">
</t>
        </r>
      </text>
    </comment>
  </commentList>
</comments>
</file>

<file path=xl/comments3.xml><?xml version="1.0" encoding="utf-8"?>
<comments xmlns="http://schemas.openxmlformats.org/spreadsheetml/2006/main">
  <authors>
    <author>만든 이</author>
  </authors>
  <commentList>
    <comment ref="N5" authorId="0" shapeId="0">
      <text>
        <r>
          <rPr>
            <b/>
            <sz val="9"/>
            <color rgb="FF000000"/>
            <rFont val="돋움"/>
            <family val="3"/>
            <charset val="129"/>
          </rPr>
          <t>마트프로모션</t>
        </r>
        <r>
          <rPr>
            <b/>
            <sz val="9"/>
            <color rgb="FF000000"/>
            <rFont val="Tahoma"/>
            <family val="2"/>
          </rPr>
          <t>=</t>
        </r>
        <r>
          <rPr>
            <b/>
            <sz val="9"/>
            <color rgb="FF000000"/>
            <rFont val="돋움"/>
            <family val="3"/>
            <charset val="129"/>
          </rPr>
          <t>영업자료</t>
        </r>
        <r>
          <rPr>
            <sz val="9"/>
            <color rgb="FF000000"/>
            <rFont val="Tahoma"/>
            <family val="2"/>
          </rPr>
          <t xml:space="preserve">
</t>
        </r>
      </text>
    </comment>
    <comment ref="J15" authorId="0" shapeId="0">
      <text>
        <r>
          <rPr>
            <b/>
            <sz val="9"/>
            <color rgb="FF000000"/>
            <rFont val="돋움"/>
            <family val="3"/>
            <charset val="129"/>
          </rPr>
          <t>제과취식</t>
        </r>
        <r>
          <rPr>
            <b/>
            <sz val="9"/>
            <color rgb="FF000000"/>
            <rFont val="Tahoma"/>
            <family val="2"/>
          </rPr>
          <t xml:space="preserve"> </t>
        </r>
        <r>
          <rPr>
            <b/>
            <sz val="9"/>
            <color rgb="FF000000"/>
            <rFont val="돋움"/>
            <family val="3"/>
            <charset val="129"/>
          </rPr>
          <t>용도에초점을</t>
        </r>
        <r>
          <rPr>
            <b/>
            <sz val="9"/>
            <color rgb="FF000000"/>
            <rFont val="Tahoma"/>
            <family val="2"/>
          </rPr>
          <t xml:space="preserve"> </t>
        </r>
        <r>
          <rPr>
            <b/>
            <sz val="9"/>
            <color rgb="FF000000"/>
            <rFont val="돋움"/>
            <family val="3"/>
            <charset val="129"/>
          </rPr>
          <t>맞춰서</t>
        </r>
        <r>
          <rPr>
            <b/>
            <sz val="9"/>
            <color rgb="FF000000"/>
            <rFont val="Tahoma"/>
            <family val="2"/>
          </rPr>
          <t xml:space="preserve"> </t>
        </r>
        <r>
          <rPr>
            <b/>
            <sz val="9"/>
            <color rgb="FF000000"/>
            <rFont val="돋움"/>
            <family val="3"/>
            <charset val="129"/>
          </rPr>
          <t>기준정함</t>
        </r>
      </text>
    </comment>
    <comment ref="K18" authorId="0" shapeId="0">
      <text>
        <r>
          <rPr>
            <b/>
            <sz val="9"/>
            <color rgb="FF000000"/>
            <rFont val="돋움"/>
            <family val="3"/>
            <charset val="129"/>
          </rPr>
          <t>기타 : PB, 중소업체</t>
        </r>
        <r>
          <rPr>
            <sz val="9"/>
            <color rgb="FF000000"/>
            <rFont val="Tahoma"/>
            <family val="2"/>
          </rPr>
          <t xml:space="preserve">
</t>
        </r>
      </text>
    </comment>
    <comment ref="D21" authorId="0" shapeId="0">
      <text>
        <r>
          <rPr>
            <b/>
            <sz val="9"/>
            <color rgb="FF000000"/>
            <rFont val="돋움"/>
            <family val="3"/>
            <charset val="129"/>
          </rPr>
          <t>제품</t>
        </r>
        <r>
          <rPr>
            <b/>
            <sz val="9"/>
            <color rgb="FF000000"/>
            <rFont val="Tahoma"/>
            <family val="2"/>
          </rPr>
          <t>DNA</t>
        </r>
        <r>
          <rPr>
            <sz val="9"/>
            <color rgb="FF000000"/>
            <rFont val="Tahoma"/>
            <family val="2"/>
          </rPr>
          <t xml:space="preserve">
</t>
        </r>
      </text>
    </comment>
    <comment ref="M30"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M36"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K168" authorId="0" shapeId="0">
      <text>
        <r>
          <rPr>
            <b/>
            <sz val="9"/>
            <color rgb="FF000000"/>
            <rFont val="돋움"/>
            <family val="3"/>
            <charset val="129"/>
          </rPr>
          <t>분석마트</t>
        </r>
        <r>
          <rPr>
            <b/>
            <sz val="9"/>
            <color rgb="FF000000"/>
            <rFont val="Tahoma"/>
            <family val="2"/>
          </rPr>
          <t xml:space="preserve"> </t>
        </r>
        <r>
          <rPr>
            <b/>
            <sz val="9"/>
            <color rgb="FF000000"/>
            <rFont val="돋움"/>
            <family val="3"/>
            <charset val="129"/>
          </rPr>
          <t>→</t>
        </r>
        <r>
          <rPr>
            <b/>
            <sz val="9"/>
            <color rgb="FF000000"/>
            <rFont val="Tahoma"/>
            <family val="2"/>
          </rPr>
          <t xml:space="preserve"> </t>
        </r>
        <r>
          <rPr>
            <b/>
            <sz val="9"/>
            <color rgb="FF000000"/>
            <rFont val="돋움"/>
            <family val="3"/>
            <charset val="129"/>
          </rPr>
          <t>분석정보</t>
        </r>
      </text>
    </comment>
    <comment ref="N173" authorId="0" shapeId="0">
      <text>
        <r>
          <rPr>
            <sz val="9"/>
            <color rgb="FF000000"/>
            <rFont val="돋움"/>
            <family val="3"/>
            <charset val="129"/>
          </rPr>
          <t>크롤러로</t>
        </r>
        <r>
          <rPr>
            <sz val="9"/>
            <color rgb="FF000000"/>
            <rFont val="Tahoma"/>
            <family val="2"/>
          </rPr>
          <t xml:space="preserve"> </t>
        </r>
        <r>
          <rPr>
            <sz val="9"/>
            <color rgb="FF000000"/>
            <rFont val="돋움"/>
            <family val="3"/>
            <charset val="129"/>
          </rPr>
          <t>웹크롤링</t>
        </r>
        <r>
          <rPr>
            <sz val="9"/>
            <color rgb="FF000000"/>
            <rFont val="Tahoma"/>
            <family val="2"/>
          </rPr>
          <t xml:space="preserve"> </t>
        </r>
        <r>
          <rPr>
            <sz val="9"/>
            <color rgb="FF000000"/>
            <rFont val="돋움"/>
            <family val="3"/>
            <charset val="129"/>
          </rPr>
          <t>구축</t>
        </r>
        <r>
          <rPr>
            <sz val="9"/>
            <color rgb="FF000000"/>
            <rFont val="Tahoma"/>
            <family val="2"/>
          </rPr>
          <t xml:space="preserve"> </t>
        </r>
        <r>
          <rPr>
            <sz val="9"/>
            <color rgb="FF000000"/>
            <rFont val="돋움"/>
            <family val="3"/>
            <charset val="129"/>
          </rPr>
          <t>개발</t>
        </r>
        <r>
          <rPr>
            <sz val="9"/>
            <color rgb="FF000000"/>
            <rFont val="Tahoma"/>
            <family val="2"/>
          </rPr>
          <t xml:space="preserve"> </t>
        </r>
        <r>
          <rPr>
            <sz val="9"/>
            <color rgb="FF000000"/>
            <rFont val="돋움"/>
            <family val="3"/>
            <charset val="129"/>
          </rPr>
          <t>내용</t>
        </r>
        <r>
          <rPr>
            <sz val="9"/>
            <color rgb="FF000000"/>
            <rFont val="Tahoma"/>
            <family val="2"/>
          </rPr>
          <t xml:space="preserve"> </t>
        </r>
        <r>
          <rPr>
            <sz val="9"/>
            <color rgb="FF000000"/>
            <rFont val="돋움"/>
            <family val="3"/>
            <charset val="129"/>
          </rPr>
          <t>추가</t>
        </r>
      </text>
    </comment>
    <comment ref="K174" authorId="0" shapeId="0">
      <text>
        <r>
          <rPr>
            <b/>
            <sz val="9"/>
            <color rgb="FF000000"/>
            <rFont val="돋움"/>
            <family val="3"/>
            <charset val="129"/>
          </rPr>
          <t>오타수정</t>
        </r>
        <r>
          <rPr>
            <sz val="9"/>
            <color rgb="FF000000"/>
            <rFont val="Tahoma"/>
            <family val="2"/>
          </rPr>
          <t xml:space="preserve">
</t>
        </r>
      </text>
    </comment>
    <comment ref="K182"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K183"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K184"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K187" authorId="0" shapeId="0">
      <text>
        <r>
          <rPr>
            <sz val="9"/>
            <color rgb="FF000000"/>
            <rFont val="돋움"/>
            <family val="3"/>
            <charset val="129"/>
          </rPr>
          <t>오타수정</t>
        </r>
      </text>
    </comment>
    <comment ref="K189"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실이용자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text>
    </comment>
    <comment ref="K190"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취식자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r>
          <rPr>
            <sz val="9"/>
            <color rgb="FF000000"/>
            <rFont val="Tahoma"/>
            <family val="2"/>
          </rPr>
          <t xml:space="preserve">
</t>
        </r>
      </text>
    </comment>
    <comment ref="E191"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K191"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M192" authorId="0" shapeId="0">
      <text>
        <r>
          <rPr>
            <sz val="9"/>
            <color rgb="FF000000"/>
            <rFont val="돋움"/>
            <family val="3"/>
            <charset val="129"/>
          </rPr>
          <t>오타수정</t>
        </r>
      </text>
    </comment>
  </commentList>
</comments>
</file>

<file path=xl/comments4.xml><?xml version="1.0" encoding="utf-8"?>
<comments xmlns="http://schemas.openxmlformats.org/spreadsheetml/2006/main">
  <authors>
    <author>만든 이</author>
  </authors>
  <commentList>
    <comment ref="K3" authorId="0" shapeId="0">
      <text/>
    </comment>
    <comment ref="M3" authorId="0" shapeId="0">
      <text/>
    </comment>
    <comment ref="H6" authorId="0" shapeId="0">
      <text>
        <r>
          <rPr>
            <b/>
            <sz val="9"/>
            <color rgb="FF000000"/>
            <rFont val="돋움"/>
            <family val="3"/>
            <charset val="129"/>
          </rPr>
          <t>마트프로모션</t>
        </r>
        <r>
          <rPr>
            <b/>
            <sz val="9"/>
            <color rgb="FF000000"/>
            <rFont val="Tahoma"/>
            <family val="2"/>
          </rPr>
          <t>=</t>
        </r>
        <r>
          <rPr>
            <b/>
            <sz val="9"/>
            <color rgb="FF000000"/>
            <rFont val="돋움"/>
            <family val="3"/>
            <charset val="129"/>
          </rPr>
          <t>영업자료</t>
        </r>
        <r>
          <rPr>
            <sz val="9"/>
            <color rgb="FF000000"/>
            <rFont val="Tahoma"/>
            <family val="2"/>
          </rPr>
          <t xml:space="preserve">
</t>
        </r>
      </text>
    </comment>
    <comment ref="E16" authorId="0" shapeId="0">
      <text>
        <r>
          <rPr>
            <b/>
            <sz val="9"/>
            <color rgb="FF000000"/>
            <rFont val="돋움"/>
            <family val="3"/>
            <charset val="129"/>
          </rPr>
          <t>제과취식</t>
        </r>
        <r>
          <rPr>
            <b/>
            <sz val="9"/>
            <color rgb="FF000000"/>
            <rFont val="Tahoma"/>
            <family val="2"/>
          </rPr>
          <t xml:space="preserve"> </t>
        </r>
        <r>
          <rPr>
            <b/>
            <sz val="9"/>
            <color rgb="FF000000"/>
            <rFont val="돋움"/>
            <family val="3"/>
            <charset val="129"/>
          </rPr>
          <t>용도에초점을</t>
        </r>
        <r>
          <rPr>
            <b/>
            <sz val="9"/>
            <color rgb="FF000000"/>
            <rFont val="Tahoma"/>
            <family val="2"/>
          </rPr>
          <t xml:space="preserve"> </t>
        </r>
        <r>
          <rPr>
            <b/>
            <sz val="9"/>
            <color rgb="FF000000"/>
            <rFont val="돋움"/>
            <family val="3"/>
            <charset val="129"/>
          </rPr>
          <t>맞춰서</t>
        </r>
        <r>
          <rPr>
            <b/>
            <sz val="9"/>
            <color rgb="FF000000"/>
            <rFont val="Tahoma"/>
            <family val="2"/>
          </rPr>
          <t xml:space="preserve"> </t>
        </r>
        <r>
          <rPr>
            <b/>
            <sz val="9"/>
            <color rgb="FF000000"/>
            <rFont val="돋움"/>
            <family val="3"/>
            <charset val="129"/>
          </rPr>
          <t>기준정함</t>
        </r>
      </text>
    </comment>
    <comment ref="F19" authorId="0" shapeId="0">
      <text>
        <r>
          <rPr>
            <b/>
            <sz val="9"/>
            <color rgb="FF000000"/>
            <rFont val="돋움"/>
            <family val="3"/>
            <charset val="129"/>
          </rPr>
          <t>기타 : PB, 중소업체</t>
        </r>
        <r>
          <rPr>
            <sz val="9"/>
            <color rgb="FF000000"/>
            <rFont val="Tahoma"/>
            <family val="2"/>
          </rPr>
          <t xml:space="preserve">
</t>
        </r>
      </text>
    </comment>
    <comment ref="P19" authorId="0" shapeId="0">
      <text>
        <r>
          <rPr>
            <b/>
            <sz val="9"/>
            <color rgb="FF000000"/>
            <rFont val="돋움"/>
            <family val="3"/>
            <charset val="129"/>
          </rPr>
          <t>기타 : PB, 중소업체</t>
        </r>
        <r>
          <rPr>
            <sz val="9"/>
            <color rgb="FF000000"/>
            <rFont val="Tahoma"/>
            <family val="2"/>
          </rPr>
          <t xml:space="preserve">
</t>
        </r>
      </text>
    </comment>
    <comment ref="G31"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G37"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F166" authorId="0" shapeId="0">
      <text>
        <r>
          <rPr>
            <b/>
            <sz val="9"/>
            <color rgb="FF000000"/>
            <rFont val="돋움"/>
            <family val="3"/>
            <charset val="129"/>
          </rPr>
          <t>분석마트</t>
        </r>
        <r>
          <rPr>
            <b/>
            <sz val="9"/>
            <color rgb="FF000000"/>
            <rFont val="Tahoma"/>
            <family val="2"/>
          </rPr>
          <t xml:space="preserve"> </t>
        </r>
        <r>
          <rPr>
            <b/>
            <sz val="9"/>
            <color rgb="FF000000"/>
            <rFont val="돋움"/>
            <family val="3"/>
            <charset val="129"/>
          </rPr>
          <t>→</t>
        </r>
        <r>
          <rPr>
            <b/>
            <sz val="9"/>
            <color rgb="FF000000"/>
            <rFont val="Tahoma"/>
            <family val="2"/>
          </rPr>
          <t xml:space="preserve"> </t>
        </r>
        <r>
          <rPr>
            <b/>
            <sz val="9"/>
            <color rgb="FF000000"/>
            <rFont val="돋움"/>
            <family val="3"/>
            <charset val="129"/>
          </rPr>
          <t>분석정보</t>
        </r>
      </text>
    </comment>
    <comment ref="P166" authorId="0" shapeId="0">
      <text>
        <r>
          <rPr>
            <b/>
            <sz val="9"/>
            <color rgb="FF000000"/>
            <rFont val="돋움"/>
            <family val="3"/>
            <charset val="129"/>
          </rPr>
          <t>분석마트</t>
        </r>
        <r>
          <rPr>
            <b/>
            <sz val="9"/>
            <color rgb="FF000000"/>
            <rFont val="Tahoma"/>
            <family val="2"/>
          </rPr>
          <t xml:space="preserve"> </t>
        </r>
        <r>
          <rPr>
            <b/>
            <sz val="9"/>
            <color rgb="FF000000"/>
            <rFont val="돋움"/>
            <family val="3"/>
            <charset val="129"/>
          </rPr>
          <t>→</t>
        </r>
        <r>
          <rPr>
            <b/>
            <sz val="9"/>
            <color rgb="FF000000"/>
            <rFont val="Tahoma"/>
            <family val="2"/>
          </rPr>
          <t xml:space="preserve"> </t>
        </r>
        <r>
          <rPr>
            <b/>
            <sz val="9"/>
            <color rgb="FF000000"/>
            <rFont val="돋움"/>
            <family val="3"/>
            <charset val="129"/>
          </rPr>
          <t>분석정보</t>
        </r>
      </text>
    </comment>
    <comment ref="V166" authorId="0" shapeId="0">
      <text>
        <r>
          <rPr>
            <b/>
            <sz val="9"/>
            <color rgb="FF000000"/>
            <rFont val="돋움"/>
            <family val="3"/>
            <charset val="129"/>
          </rPr>
          <t>분석마트</t>
        </r>
        <r>
          <rPr>
            <b/>
            <sz val="9"/>
            <color rgb="FF000000"/>
            <rFont val="Tahoma"/>
            <family val="2"/>
          </rPr>
          <t xml:space="preserve"> </t>
        </r>
        <r>
          <rPr>
            <b/>
            <sz val="9"/>
            <color rgb="FF000000"/>
            <rFont val="돋움"/>
            <family val="3"/>
            <charset val="129"/>
          </rPr>
          <t>→</t>
        </r>
        <r>
          <rPr>
            <b/>
            <sz val="9"/>
            <color rgb="FF000000"/>
            <rFont val="Tahoma"/>
            <family val="2"/>
          </rPr>
          <t xml:space="preserve"> </t>
        </r>
        <r>
          <rPr>
            <b/>
            <sz val="9"/>
            <color rgb="FF000000"/>
            <rFont val="돋움"/>
            <family val="3"/>
            <charset val="129"/>
          </rPr>
          <t>분석정보</t>
        </r>
      </text>
    </comment>
    <comment ref="H171" authorId="0" shapeId="0">
      <text>
        <r>
          <rPr>
            <sz val="9"/>
            <color rgb="FF000000"/>
            <rFont val="돋움"/>
            <family val="3"/>
            <charset val="129"/>
          </rPr>
          <t>크롤러로</t>
        </r>
        <r>
          <rPr>
            <sz val="9"/>
            <color rgb="FF000000"/>
            <rFont val="Tahoma"/>
            <family val="2"/>
          </rPr>
          <t xml:space="preserve"> </t>
        </r>
        <r>
          <rPr>
            <sz val="9"/>
            <color rgb="FF000000"/>
            <rFont val="돋움"/>
            <family val="3"/>
            <charset val="129"/>
          </rPr>
          <t>웹크롤링</t>
        </r>
        <r>
          <rPr>
            <sz val="9"/>
            <color rgb="FF000000"/>
            <rFont val="Tahoma"/>
            <family val="2"/>
          </rPr>
          <t xml:space="preserve"> </t>
        </r>
        <r>
          <rPr>
            <sz val="9"/>
            <color rgb="FF000000"/>
            <rFont val="돋움"/>
            <family val="3"/>
            <charset val="129"/>
          </rPr>
          <t>구축</t>
        </r>
        <r>
          <rPr>
            <sz val="9"/>
            <color rgb="FF000000"/>
            <rFont val="Tahoma"/>
            <family val="2"/>
          </rPr>
          <t xml:space="preserve"> </t>
        </r>
        <r>
          <rPr>
            <sz val="9"/>
            <color rgb="FF000000"/>
            <rFont val="돋움"/>
            <family val="3"/>
            <charset val="129"/>
          </rPr>
          <t>개발</t>
        </r>
        <r>
          <rPr>
            <sz val="9"/>
            <color rgb="FF000000"/>
            <rFont val="Tahoma"/>
            <family val="2"/>
          </rPr>
          <t xml:space="preserve"> </t>
        </r>
        <r>
          <rPr>
            <sz val="9"/>
            <color rgb="FF000000"/>
            <rFont val="돋움"/>
            <family val="3"/>
            <charset val="129"/>
          </rPr>
          <t>내용</t>
        </r>
        <r>
          <rPr>
            <sz val="9"/>
            <color rgb="FF000000"/>
            <rFont val="Tahoma"/>
            <family val="2"/>
          </rPr>
          <t xml:space="preserve"> </t>
        </r>
        <r>
          <rPr>
            <sz val="9"/>
            <color rgb="FF000000"/>
            <rFont val="돋움"/>
            <family val="3"/>
            <charset val="129"/>
          </rPr>
          <t>추가</t>
        </r>
      </text>
    </comment>
    <comment ref="F172" authorId="0" shapeId="0">
      <text>
        <r>
          <rPr>
            <b/>
            <sz val="9"/>
            <color rgb="FF000000"/>
            <rFont val="돋움"/>
            <family val="3"/>
            <charset val="129"/>
          </rPr>
          <t>오타수정</t>
        </r>
        <r>
          <rPr>
            <sz val="9"/>
            <color rgb="FF000000"/>
            <rFont val="Tahoma"/>
            <family val="2"/>
          </rPr>
          <t xml:space="preserve">
</t>
        </r>
      </text>
    </comment>
    <comment ref="F177"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P177"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F178"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P178"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F179"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P179"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F182" authorId="0" shapeId="0">
      <text>
        <r>
          <rPr>
            <sz val="9"/>
            <color rgb="FF000000"/>
            <rFont val="돋움"/>
            <family val="3"/>
            <charset val="129"/>
          </rPr>
          <t>오타수정</t>
        </r>
      </text>
    </comment>
    <comment ref="P182" authorId="0" shapeId="0">
      <text>
        <r>
          <rPr>
            <sz val="9"/>
            <color rgb="FF000000"/>
            <rFont val="돋움"/>
            <family val="3"/>
            <charset val="129"/>
          </rPr>
          <t>오타수정</t>
        </r>
      </text>
    </comment>
    <comment ref="F184"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실이용자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text>
    </comment>
    <comment ref="F185"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취식자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r>
          <rPr>
            <sz val="9"/>
            <color rgb="FF000000"/>
            <rFont val="Tahoma"/>
            <family val="2"/>
          </rPr>
          <t xml:space="preserve">
</t>
        </r>
      </text>
    </comment>
    <comment ref="O185"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취식자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r>
          <rPr>
            <sz val="9"/>
            <color rgb="FF000000"/>
            <rFont val="Tahoma"/>
            <family val="2"/>
          </rPr>
          <t xml:space="preserve">
</t>
        </r>
      </text>
    </comment>
    <comment ref="P185"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취식자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r>
          <rPr>
            <sz val="9"/>
            <color rgb="FF000000"/>
            <rFont val="Tahoma"/>
            <family val="2"/>
          </rPr>
          <t xml:space="preserve">
</t>
        </r>
      </text>
    </comment>
    <comment ref="F186"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P186"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G187" authorId="0" shapeId="0">
      <text>
        <r>
          <rPr>
            <sz val="9"/>
            <color rgb="FF000000"/>
            <rFont val="돋움"/>
            <family val="3"/>
            <charset val="129"/>
          </rPr>
          <t>오타수정</t>
        </r>
      </text>
    </comment>
  </commentList>
</comments>
</file>

<file path=xl/comments5.xml><?xml version="1.0" encoding="utf-8"?>
<comments xmlns="http://schemas.openxmlformats.org/spreadsheetml/2006/main">
  <authors>
    <author>만든 이</author>
  </authors>
  <commentList>
    <comment ref="K3" authorId="0" shapeId="0">
      <text/>
    </comment>
    <comment ref="M3" authorId="0" shapeId="0">
      <text/>
    </comment>
    <comment ref="H6" authorId="0" shapeId="0">
      <text>
        <r>
          <rPr>
            <b/>
            <sz val="9"/>
            <color rgb="FF000000"/>
            <rFont val="돋움"/>
            <family val="3"/>
            <charset val="129"/>
          </rPr>
          <t>마트프로모션</t>
        </r>
        <r>
          <rPr>
            <b/>
            <sz val="9"/>
            <color rgb="FF000000"/>
            <rFont val="Tahoma"/>
            <family val="2"/>
          </rPr>
          <t>=</t>
        </r>
        <r>
          <rPr>
            <b/>
            <sz val="9"/>
            <color rgb="FF000000"/>
            <rFont val="돋움"/>
            <family val="3"/>
            <charset val="129"/>
          </rPr>
          <t>영업자료</t>
        </r>
        <r>
          <rPr>
            <sz val="9"/>
            <color rgb="FF000000"/>
            <rFont val="Tahoma"/>
            <family val="2"/>
          </rPr>
          <t xml:space="preserve">
</t>
        </r>
      </text>
    </comment>
    <comment ref="E16" authorId="0" shapeId="0">
      <text>
        <r>
          <rPr>
            <b/>
            <sz val="9"/>
            <color rgb="FF000000"/>
            <rFont val="돋움"/>
            <family val="3"/>
            <charset val="129"/>
          </rPr>
          <t>제과취식</t>
        </r>
        <r>
          <rPr>
            <b/>
            <sz val="9"/>
            <color rgb="FF000000"/>
            <rFont val="Tahoma"/>
            <family val="2"/>
          </rPr>
          <t xml:space="preserve"> </t>
        </r>
        <r>
          <rPr>
            <b/>
            <sz val="9"/>
            <color rgb="FF000000"/>
            <rFont val="돋움"/>
            <family val="3"/>
            <charset val="129"/>
          </rPr>
          <t>용도에초점을</t>
        </r>
        <r>
          <rPr>
            <b/>
            <sz val="9"/>
            <color rgb="FF000000"/>
            <rFont val="Tahoma"/>
            <family val="2"/>
          </rPr>
          <t xml:space="preserve"> </t>
        </r>
        <r>
          <rPr>
            <b/>
            <sz val="9"/>
            <color rgb="FF000000"/>
            <rFont val="돋움"/>
            <family val="3"/>
            <charset val="129"/>
          </rPr>
          <t>맞춰서</t>
        </r>
        <r>
          <rPr>
            <b/>
            <sz val="9"/>
            <color rgb="FF000000"/>
            <rFont val="Tahoma"/>
            <family val="2"/>
          </rPr>
          <t xml:space="preserve"> </t>
        </r>
        <r>
          <rPr>
            <b/>
            <sz val="9"/>
            <color rgb="FF000000"/>
            <rFont val="돋움"/>
            <family val="3"/>
            <charset val="129"/>
          </rPr>
          <t>기준정함</t>
        </r>
      </text>
    </comment>
    <comment ref="F19" authorId="0" shapeId="0">
      <text>
        <r>
          <rPr>
            <b/>
            <sz val="9"/>
            <color rgb="FF000000"/>
            <rFont val="돋움"/>
            <family val="3"/>
            <charset val="129"/>
          </rPr>
          <t>기타 : PB, 중소업체</t>
        </r>
        <r>
          <rPr>
            <sz val="9"/>
            <color rgb="FF000000"/>
            <rFont val="Tahoma"/>
            <family val="2"/>
          </rPr>
          <t xml:space="preserve">
</t>
        </r>
      </text>
    </comment>
    <comment ref="P19" authorId="0" shapeId="0">
      <text>
        <r>
          <rPr>
            <b/>
            <sz val="9"/>
            <color rgb="FF000000"/>
            <rFont val="돋움"/>
            <family val="3"/>
            <charset val="129"/>
          </rPr>
          <t>기타 : PB, 중소업체</t>
        </r>
        <r>
          <rPr>
            <sz val="9"/>
            <color rgb="FF000000"/>
            <rFont val="Tahoma"/>
            <family val="2"/>
          </rPr>
          <t xml:space="preserve">
</t>
        </r>
      </text>
    </comment>
    <comment ref="G31"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G37"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F166" authorId="0" shapeId="0">
      <text>
        <r>
          <rPr>
            <b/>
            <sz val="9"/>
            <color rgb="FF000000"/>
            <rFont val="돋움"/>
            <family val="3"/>
            <charset val="129"/>
          </rPr>
          <t>분석마트</t>
        </r>
        <r>
          <rPr>
            <b/>
            <sz val="9"/>
            <color rgb="FF000000"/>
            <rFont val="Tahoma"/>
            <family val="2"/>
          </rPr>
          <t xml:space="preserve"> </t>
        </r>
        <r>
          <rPr>
            <b/>
            <sz val="9"/>
            <color rgb="FF000000"/>
            <rFont val="돋움"/>
            <family val="3"/>
            <charset val="129"/>
          </rPr>
          <t>→</t>
        </r>
        <r>
          <rPr>
            <b/>
            <sz val="9"/>
            <color rgb="FF000000"/>
            <rFont val="Tahoma"/>
            <family val="2"/>
          </rPr>
          <t xml:space="preserve"> </t>
        </r>
        <r>
          <rPr>
            <b/>
            <sz val="9"/>
            <color rgb="FF000000"/>
            <rFont val="돋움"/>
            <family val="3"/>
            <charset val="129"/>
          </rPr>
          <t>분석정보</t>
        </r>
      </text>
    </comment>
    <comment ref="P166" authorId="0" shapeId="0">
      <text>
        <r>
          <rPr>
            <b/>
            <sz val="9"/>
            <color rgb="FF000000"/>
            <rFont val="돋움"/>
            <family val="3"/>
            <charset val="129"/>
          </rPr>
          <t>분석마트</t>
        </r>
        <r>
          <rPr>
            <b/>
            <sz val="9"/>
            <color rgb="FF000000"/>
            <rFont val="Tahoma"/>
            <family val="2"/>
          </rPr>
          <t xml:space="preserve"> </t>
        </r>
        <r>
          <rPr>
            <b/>
            <sz val="9"/>
            <color rgb="FF000000"/>
            <rFont val="돋움"/>
            <family val="3"/>
            <charset val="129"/>
          </rPr>
          <t>→</t>
        </r>
        <r>
          <rPr>
            <b/>
            <sz val="9"/>
            <color rgb="FF000000"/>
            <rFont val="Tahoma"/>
            <family val="2"/>
          </rPr>
          <t xml:space="preserve"> </t>
        </r>
        <r>
          <rPr>
            <b/>
            <sz val="9"/>
            <color rgb="FF000000"/>
            <rFont val="돋움"/>
            <family val="3"/>
            <charset val="129"/>
          </rPr>
          <t>분석정보</t>
        </r>
      </text>
    </comment>
    <comment ref="V166" authorId="0" shapeId="0">
      <text>
        <r>
          <rPr>
            <b/>
            <sz val="9"/>
            <color rgb="FF000000"/>
            <rFont val="돋움"/>
            <family val="3"/>
            <charset val="129"/>
          </rPr>
          <t>분석마트</t>
        </r>
        <r>
          <rPr>
            <b/>
            <sz val="9"/>
            <color rgb="FF000000"/>
            <rFont val="Tahoma"/>
            <family val="2"/>
          </rPr>
          <t xml:space="preserve"> </t>
        </r>
        <r>
          <rPr>
            <b/>
            <sz val="9"/>
            <color rgb="FF000000"/>
            <rFont val="돋움"/>
            <family val="3"/>
            <charset val="129"/>
          </rPr>
          <t>→</t>
        </r>
        <r>
          <rPr>
            <b/>
            <sz val="9"/>
            <color rgb="FF000000"/>
            <rFont val="Tahoma"/>
            <family val="2"/>
          </rPr>
          <t xml:space="preserve"> </t>
        </r>
        <r>
          <rPr>
            <b/>
            <sz val="9"/>
            <color rgb="FF000000"/>
            <rFont val="돋움"/>
            <family val="3"/>
            <charset val="129"/>
          </rPr>
          <t>분석정보</t>
        </r>
      </text>
    </comment>
    <comment ref="H171" authorId="0" shapeId="0">
      <text>
        <r>
          <rPr>
            <sz val="9"/>
            <color rgb="FF000000"/>
            <rFont val="돋움"/>
            <family val="3"/>
            <charset val="129"/>
          </rPr>
          <t>크롤러로</t>
        </r>
        <r>
          <rPr>
            <sz val="9"/>
            <color rgb="FF000000"/>
            <rFont val="Tahoma"/>
            <family val="2"/>
          </rPr>
          <t xml:space="preserve"> </t>
        </r>
        <r>
          <rPr>
            <sz val="9"/>
            <color rgb="FF000000"/>
            <rFont val="돋움"/>
            <family val="3"/>
            <charset val="129"/>
          </rPr>
          <t>웹크롤링</t>
        </r>
        <r>
          <rPr>
            <sz val="9"/>
            <color rgb="FF000000"/>
            <rFont val="Tahoma"/>
            <family val="2"/>
          </rPr>
          <t xml:space="preserve"> </t>
        </r>
        <r>
          <rPr>
            <sz val="9"/>
            <color rgb="FF000000"/>
            <rFont val="돋움"/>
            <family val="3"/>
            <charset val="129"/>
          </rPr>
          <t>구축</t>
        </r>
        <r>
          <rPr>
            <sz val="9"/>
            <color rgb="FF000000"/>
            <rFont val="Tahoma"/>
            <family val="2"/>
          </rPr>
          <t xml:space="preserve"> </t>
        </r>
        <r>
          <rPr>
            <sz val="9"/>
            <color rgb="FF000000"/>
            <rFont val="돋움"/>
            <family val="3"/>
            <charset val="129"/>
          </rPr>
          <t>개발</t>
        </r>
        <r>
          <rPr>
            <sz val="9"/>
            <color rgb="FF000000"/>
            <rFont val="Tahoma"/>
            <family val="2"/>
          </rPr>
          <t xml:space="preserve"> </t>
        </r>
        <r>
          <rPr>
            <sz val="9"/>
            <color rgb="FF000000"/>
            <rFont val="돋움"/>
            <family val="3"/>
            <charset val="129"/>
          </rPr>
          <t>내용</t>
        </r>
        <r>
          <rPr>
            <sz val="9"/>
            <color rgb="FF000000"/>
            <rFont val="Tahoma"/>
            <family val="2"/>
          </rPr>
          <t xml:space="preserve"> </t>
        </r>
        <r>
          <rPr>
            <sz val="9"/>
            <color rgb="FF000000"/>
            <rFont val="돋움"/>
            <family val="3"/>
            <charset val="129"/>
          </rPr>
          <t>추가</t>
        </r>
      </text>
    </comment>
    <comment ref="F172" authorId="0" shapeId="0">
      <text>
        <r>
          <rPr>
            <b/>
            <sz val="9"/>
            <color rgb="FF000000"/>
            <rFont val="돋움"/>
            <family val="3"/>
            <charset val="129"/>
          </rPr>
          <t>오타수정</t>
        </r>
        <r>
          <rPr>
            <sz val="9"/>
            <color rgb="FF000000"/>
            <rFont val="Tahoma"/>
            <family val="2"/>
          </rPr>
          <t xml:space="preserve">
</t>
        </r>
      </text>
    </comment>
    <comment ref="F177"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P177"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F178"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P178"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F179"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P179"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F182" authorId="0" shapeId="0">
      <text>
        <r>
          <rPr>
            <sz val="9"/>
            <color rgb="FF000000"/>
            <rFont val="돋움"/>
            <family val="3"/>
            <charset val="129"/>
          </rPr>
          <t>오타수정</t>
        </r>
      </text>
    </comment>
    <comment ref="P182" authorId="0" shapeId="0">
      <text>
        <r>
          <rPr>
            <sz val="9"/>
            <color rgb="FF000000"/>
            <rFont val="돋움"/>
            <family val="3"/>
            <charset val="129"/>
          </rPr>
          <t>오타수정</t>
        </r>
      </text>
    </comment>
    <comment ref="F184"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실이용자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text>
    </comment>
    <comment ref="F185"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취식자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r>
          <rPr>
            <sz val="9"/>
            <color rgb="FF000000"/>
            <rFont val="Tahoma"/>
            <family val="2"/>
          </rPr>
          <t xml:space="preserve">
</t>
        </r>
      </text>
    </comment>
    <comment ref="O185"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취식자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r>
          <rPr>
            <sz val="9"/>
            <color rgb="FF000000"/>
            <rFont val="Tahoma"/>
            <family val="2"/>
          </rPr>
          <t xml:space="preserve">
</t>
        </r>
      </text>
    </comment>
    <comment ref="P185" authorId="0" shapeId="0">
      <text>
        <r>
          <rPr>
            <b/>
            <sz val="9"/>
            <color rgb="FF000000"/>
            <rFont val="Tahoma"/>
            <family val="2"/>
          </rPr>
          <t xml:space="preserve">L.POINT, </t>
        </r>
        <r>
          <rPr>
            <b/>
            <sz val="9"/>
            <color rgb="FF000000"/>
            <rFont val="돋움"/>
            <family val="3"/>
            <charset val="129"/>
          </rPr>
          <t>불일치</t>
        </r>
        <r>
          <rPr>
            <b/>
            <sz val="9"/>
            <color rgb="FF000000"/>
            <rFont val="Tahoma"/>
            <family val="2"/>
          </rPr>
          <t xml:space="preserve"> case data </t>
        </r>
        <r>
          <rPr>
            <b/>
            <sz val="9"/>
            <color rgb="FF000000"/>
            <rFont val="돋움"/>
            <family val="3"/>
            <charset val="129"/>
          </rPr>
          <t>제공</t>
        </r>
        <r>
          <rPr>
            <b/>
            <sz val="9"/>
            <color rgb="FF000000"/>
            <rFont val="Tahoma"/>
            <family val="2"/>
          </rPr>
          <t xml:space="preserve"> </t>
        </r>
        <r>
          <rPr>
            <b/>
            <sz val="9"/>
            <color rgb="FF000000"/>
            <rFont val="돋움"/>
            <family val="3"/>
            <charset val="129"/>
          </rPr>
          <t>어려움</t>
        </r>
        <r>
          <rPr>
            <b/>
            <sz val="9"/>
            <color rgb="FF000000"/>
            <rFont val="Tahoma"/>
            <family val="2"/>
          </rPr>
          <t>(</t>
        </r>
        <r>
          <rPr>
            <b/>
            <sz val="9"/>
            <color rgb="FF000000"/>
            <rFont val="돋움"/>
            <family val="3"/>
            <charset val="129"/>
          </rPr>
          <t>취식자</t>
        </r>
        <r>
          <rPr>
            <b/>
            <sz val="9"/>
            <color rgb="FF000000"/>
            <rFont val="Tahoma"/>
            <family val="2"/>
          </rPr>
          <t xml:space="preserve"> </t>
        </r>
        <r>
          <rPr>
            <b/>
            <sz val="9"/>
            <color rgb="FF000000"/>
            <rFont val="돋움"/>
            <family val="3"/>
            <charset val="129"/>
          </rPr>
          <t>일치여부</t>
        </r>
        <r>
          <rPr>
            <b/>
            <sz val="9"/>
            <color rgb="FF000000"/>
            <rFont val="Tahoma"/>
            <family val="2"/>
          </rPr>
          <t xml:space="preserve"> </t>
        </r>
        <r>
          <rPr>
            <b/>
            <sz val="9"/>
            <color rgb="FF000000"/>
            <rFont val="돋움"/>
            <family val="3"/>
            <charset val="129"/>
          </rPr>
          <t>확인</t>
        </r>
        <r>
          <rPr>
            <b/>
            <sz val="9"/>
            <color rgb="FF000000"/>
            <rFont val="Tahoma"/>
            <family val="2"/>
          </rPr>
          <t xml:space="preserve"> </t>
        </r>
        <r>
          <rPr>
            <b/>
            <sz val="9"/>
            <color rgb="FF000000"/>
            <rFont val="돋움"/>
            <family val="3"/>
            <charset val="129"/>
          </rPr>
          <t>불가</t>
        </r>
        <r>
          <rPr>
            <b/>
            <sz val="9"/>
            <color rgb="FF000000"/>
            <rFont val="Tahoma"/>
            <family val="2"/>
          </rPr>
          <t>)</t>
        </r>
        <r>
          <rPr>
            <sz val="9"/>
            <color rgb="FF000000"/>
            <rFont val="Tahoma"/>
            <family val="2"/>
          </rPr>
          <t xml:space="preserve">
</t>
        </r>
      </text>
    </comment>
    <comment ref="F186"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P186" authorId="0" shapeId="0">
      <text>
        <r>
          <rPr>
            <sz val="9"/>
            <color rgb="FF000000"/>
            <rFont val="돋움"/>
            <family val="3"/>
            <charset val="129"/>
          </rPr>
          <t>분석마트</t>
        </r>
        <r>
          <rPr>
            <sz val="9"/>
            <color rgb="FF000000"/>
            <rFont val="Tahoma"/>
            <family val="2"/>
          </rPr>
          <t xml:space="preserve"> </t>
        </r>
        <r>
          <rPr>
            <sz val="9"/>
            <color rgb="FF000000"/>
            <rFont val="돋움"/>
            <family val="3"/>
            <charset val="129"/>
          </rPr>
          <t>→</t>
        </r>
        <r>
          <rPr>
            <sz val="9"/>
            <color rgb="FF000000"/>
            <rFont val="Tahoma"/>
            <family val="2"/>
          </rPr>
          <t xml:space="preserve"> </t>
        </r>
        <r>
          <rPr>
            <sz val="9"/>
            <color rgb="FF000000"/>
            <rFont val="돋움"/>
            <family val="3"/>
            <charset val="129"/>
          </rPr>
          <t>분석정보</t>
        </r>
      </text>
    </comment>
    <comment ref="G187" authorId="0" shapeId="0">
      <text>
        <r>
          <rPr>
            <sz val="9"/>
            <color rgb="FF000000"/>
            <rFont val="돋움"/>
            <family val="3"/>
            <charset val="129"/>
          </rPr>
          <t>오타수정</t>
        </r>
      </text>
    </comment>
  </commentList>
</comments>
</file>

<file path=xl/sharedStrings.xml><?xml version="1.0" encoding="utf-8"?>
<sst xmlns="http://schemas.openxmlformats.org/spreadsheetml/2006/main" count="19746" uniqueCount="2390">
  <si>
    <t>화면의 유형을 구분하고 이에 따른 화면 응답 시간을 정의함. 시스템 응답시간은 내부망에서 정해진 인원이 실행하는 환경을 기준으로 산정하며,  테스트 계획서 수립시점에 최종 정의토록 함</t>
  </si>
  <si>
    <t>Sales 추이 시 사용하는 정보유형은 아래와 같음
 &gt; 옵션1 : 닐슨 기준
 &gt; 옵션2 : 계열사매출(L.POINT+) +홈플러스/이마트POS (자사제품)+ 계열사外 타사제품매출(닐슨)
v 계열사매출 = 롯데마트, 롯데슈퍼, K7 매출
v 기초분석 후, 예측 분석 정보유형이 정해지면 예측분석용 데이터로 사용하되, 닐슨 및 L.POINT 모두 근거로 볼 수 있어야 함</t>
  </si>
  <si>
    <t>- 디지털자산에 구축된 데이터를 조회하고 관리하기 위한 기능 제공
- 디지털자산의 수명주기에 따라 데이터를 변환, 이동, 백업, 삭제 관리하기 위한 기능 제공
- 디지털자산의 권한에 따른 접근제어를 관리하기 위한 기능 제공
- 데이터 수집, 저장, 처리 시 개인정보검토 및 비식별화 조치
- 디지털자산의 암호화, 침해방지, 개인정보보호, 기밀유출방지, 지적재산권보호를 위한 관리 기능 제공</t>
  </si>
  <si>
    <t>특정 기준기간(전년 등) 대비 대륙(특정 region)별 버즈량 비교 추이 표현 필요 (별도 화면 구역 및 창 구성 고려 필요)
v 국내/해외로 버즈량 비교 추이 표현 필요
v 트렌드 분석 시 국내는 권역 구분하지 않고 전체로 함
v 해외는 아시아, 유럽, 미국, 기타로 구분
 - 아시아(일본, 중국, 기타), 유럽(영국, 독일, 기타), 북미(미국, 기타), 기타로 구분
 - 대륙별 세부 국가별 데이터 보유 시 세부 국가로 구분 필요</t>
  </si>
  <si>
    <t>정형과 비정형데이터  통합 Digital Asset (Digital DNA) 구성 필요
- 정형데이터: RDB 통합 구성 
- 비정형데이터: File System 통합구성 (Linux FileSystem or Hadoop)</t>
  </si>
  <si>
    <t>데이터 수집 영역은 정형 데이터 저장영역, 파일등 비정형 데이터 저장영역과 정형/비정형 데이터의 정제 및 분석을 위해 기준을 표준화 하고 통합하는 영역으로 구성하여 각 영역별로 서로 다른 역할과 특징을 가지고 구현되어야 함</t>
  </si>
  <si>
    <t>SAP/BI 시스템과 연동해서 분석에 필요한 정형정보를 수집 할 수있어야 함 
- 수집주기는 데이터의 생성주기에 기인하여 결정함(기본 일단위 수집)
- 데이터의 변동 확인 주기는 2회/일</t>
  </si>
  <si>
    <t>디지털 자산 관리 &gt; 
정형과 비정형데이터를 효율적으로 관리할 수 있는 통합 데이터 리파지토리를 구성해야 함
   - 정형/비정형데이터: Hadoop 
   - 정형 대시보드용 데이터: RDB</t>
  </si>
  <si>
    <t>Digital Asset Repository내의 다양한 데이터를 정형, 비정형 방식으로 조회하고, 검색하고, 분석 및 관리 할 수 있는 기능을 Portal 형태로 사용자에게 제공하여야 함</t>
  </si>
  <si>
    <t>분석대상 內 분석항목(추이 및 랭킹의 표시 기준) 레벨에서 분석 가능
* 예측 분석 대상은 주별 모수가 일정이상(통상 최소 100건 이상 누적, 모수 확인 후 판단 필요) 될 경우에 한정함</t>
  </si>
  <si>
    <t xml:space="preserve">- 시스템 당 사용자는 고객과 협의에 의해 시스템 구축 이전에 결정해야함
(CPU사용율 70% 이하 , 메모리사용율 60% 이하 기준, 동시사용자는 최근 5분이내 요청한 사용자를 대상) </t>
  </si>
  <si>
    <t>Sales &amp; Social 의 복합 분석 필요
v 세일즈와 소셜을 드릴다운하면 각각 결과값이 나오는데, 복합결과에서 드릴다운할 경우
   관련 세일즈와 소셜의 근거를 모두 함께 보여지도록</t>
  </si>
  <si>
    <t>* 6대 항목 + 2개로 Base line 화 여부 확정 필요
* 규격 제외 최종 확인 ,  포장 , 재질 포함되는 것인지 확정 필요 (9월 15일 한) , 포장 / 재질의 매핑 여부 포함</t>
  </si>
  <si>
    <t>규격 DNA를 정의하고 적용함 
 현 2레벨 
 소포장 - 소포장/소용량/미니
 단품 - 단품 / 한봉 / 한과
 벌크 - 벌트 / 대용량 / 빅사이즈 / 큰봉지
 번들 - 번들 / 묶음</t>
  </si>
  <si>
    <t>[요건 삭제 요망 ]
소셜의 긍부정 분석에 대한  예측 추가 필요(Sales와 동일한 기준/수준으로 예측)
 → Sales 및 Social 각 예측의 조합/복합 예측분석으로 트렌드 예측해야함</t>
  </si>
  <si>
    <t>시스템의 모든 기능은 구축전에 사용자의 상세한 요구사항을 수집하여 협의를 거쳐 확정
- 시스템의 요구사항에 대한 세부구조와 구현방안은 설계산출물로 상세화하여 개발단계 진행전에 검토를 수행</t>
  </si>
  <si>
    <t>비정형 정보의 경우, WEX를 통해서 버즈량, 긍부정량 등 기본 비정형 분석 정보를 생성하고 이를 DW로부터 수신하여 이를 기반으로 트렌드를 분석함</t>
  </si>
  <si>
    <t>매출 데이터는 채널구분이 되어야 하며, 판매바코드를 포함해야 함
- 마트(롯데,이마트,홈플러스)의 경우, 온라인과 오프라인 구분 불가
 → 정보 유형 구분에 대한 별도 협의 필요
- 온라인 매출정보는 판매바코드를 포함하고 있지 않음
- 할인점, CVS, SSM의 경우 일부 유통사POS만 확보하고 있음
- 시판 정보는 납품(미사용) 또는 닐슨POS에만 존재함</t>
  </si>
  <si>
    <t>- 추출된 데이터를 이용하여 사용자 지정으로 피벗, 리스트, 합계, 소계등의 계산 등을 자동으로 수행하는 분석 기능 제공
- 데이터에 대한 시계열 분석, 다차원 분석 등 기능 제공
- Drill down/up/Across/Trough, Reporting, Pivoting, Filtering 기능
- 분석가가 작성한 비정형 보고서를 관리, 공유할 수 있는 기능 제공</t>
  </si>
  <si>
    <t>- 사업 참여인원에 대해서는 개인의 친필서명이 들어간 보안서약서를 제출
- 사업 수행전 참여인원에 대해 법적 또는 사내규정에 의한 비밀유지, 의무준수 및 위반시 처벌내용 등에 대한 보안교육을 실시하되, 용역 사업 수행 중에도 해당 내용에 대한 보안교육을 월1회이상 지속 실시
- “누출금지 대상정보”의 외부 누출 여부 확인에 대한 업체인력 보안점검에 응해야 함</t>
  </si>
  <si>
    <t>롯데제과 제품의 現카테고리 기준으로 정보 확인
v 카테고리1 (제과) : 전체, 껌, 캔디, 초코, 비스, 파이, 스낵(예측분석 범위)
v 카테고리2 (식품) : 전체, 제과, 음료, 베이커리, 외식까지는 예측분석에 포함되고 신선식품해당(건해산물, 과일, 수산물, 양곡, 채소, 축산물)은 현황에서 매출순위별 sorting 후 ranking 및 증감률 확인 가능해야 함</t>
  </si>
  <si>
    <t xml:space="preserve">L.POINT 제공 가능 유형을 적용함
(청소년군,대학생군, 사회초년생군, 신혼부부군, 태아자녀보유군, 영아자녀보유군, 유아자녀보유군, 초등자녀보유군, 중고등자녀보유군, 대학생자녀보유군, 자녀결혼군, 황혼육아군, 실버군) </t>
  </si>
  <si>
    <t>파일시스템 구조와 비정형 데이터(웹사이트, PDF, Document 형식)의 메타데이터로 구성되며 메타데이터(파일의 형식, 제목, 저작권 정보등 비정형데이터를 설명하는 데이터)는 비정형데이터 형식에 맞게 설계되어 관리되어야 함</t>
  </si>
  <si>
    <t>비정형 정보(WEB, Social, 자료)를 활용해 분석대상(제품DNA) 항목별 버즈량의 세부 분석
&gt; 유관, 동시 언급수 기준으로 원의 크기와 선의 굵기를 결정함
&gt; Watson Knowledge Studio 활용 고려중</t>
  </si>
  <si>
    <t>- 사업 관련자료 및 사업과정에서 생산된 모든 산출물은 지정된 파일서버에 저장하거나 보안담당자가 지정한 PC에 저장ㆍ관리
- 사업 수행으로 생산되는 산출물 및 기록은 보안담당자가 인가하지 않은 비인가자에게 제공ㆍ대여ㆍ열람 금지</t>
  </si>
  <si>
    <t>v 예측 추가 필요(Sales와 동일한 기준/수준으로 예측)
 → Sales 및 Social 각 예측의 조합/복합 예측분석으로 트렌드 예측해야함</t>
  </si>
  <si>
    <t>[Sales]
&gt; 고객과 연결된(식별된) 매출정보 필요 (L.POINT 매출 정보)
[Social]
&gt; 성별 구분이 가능한 Social 정보 필요</t>
  </si>
  <si>
    <t>[Sales]
&gt; 고객과 연결된(식별된) 매출정보 필요 (L.POINT 매출 정보)
[Social]
&gt; 연령 구분이 가능한 Social 정보 필요</t>
  </si>
  <si>
    <t>이벤트스타일 구분 유형은 시점, 요청에 따라 변경이 필요할 수 있음
v 제과 기준 이벤트스타일 유형 및 정의(3/29 제과 CM 미팅 후 기준 확정)
  - 싱글족 : 소용량 제품을 선호하는 사람
  - 자기만족 구매족 : 프리미엄 브랜드를 주로 구매(고디바, 드비시 등)
  - 야외활동 많이하는 사람 : 캠핑, 등산 용품 구매 시 과자를 같이 구매하는 사람 
  - 경제성 추구형 : 단가 낮은 '가성비 상품' 선호, PB제품/저렴한 수입제품 선호, 행사제품
                        (1+1 제품 등) 선호
  - 혼술족  : 술과 같이 과자를 같이 사는 사람
  - 건강지향적 과자구매족 : 맛보다 원료와 기능성으로 포커싱된 제품을 구매하는 사람
    ※ 추후 항목 필요시 추가 예정</t>
  </si>
  <si>
    <t>- 데이터 분석 요구사항 수용을 위한 다양한 정형, 반정형 원천(DBMS, File, Log 등)으로부터 데이터 추출, 변환, 가공, 저장 기능 제공
- 상용 DBMS간의 데이터 호환성 기능 제공
- 다양한 데이터 가공을 위한 함수 및 사용자 정의 함수기능 제공
- 다양한 문자 체계하의 데이터 처리 방안 제공
- 변경 적재 및 Bulk Load 기능 제공
- 성능 향상을 위한 병렬 처리 기능 제공
- GUI기능을 통한 개발 및 운영 시 수집대상 변경/추가 시 유연한 반영을 위한 편의성 기능 제공
- ETL 작업에 대한 모니터링 및 다양한 작업결과 Log 저장 관리 기능 제공
- 데이터 추출, 적재 결과 검증 및 오류확인
- 년/월/일,시/분/초 단위의 스케줄링을 통한 프로그램 실행 기능</t>
  </si>
  <si>
    <r>
      <t xml:space="preserve">- 정형/비정형 데이터를 저장할 수 있는 분산 환경 기반의 빅데이터 저장소 구성
   (데이터 유형에 따라 RDBMS, Object File, NOSQL의 저장소로 구성)
- 외부 비정형 데이터를 저장소에 수집, 저장하는 프로세스
- 비정형 데이터의 구조화 및 정형화
- 저장소(RDBMS, NoSQL, Object File)간 데이터 변환 기능 구축
- </t>
    </r>
    <r>
      <rPr>
        <b/>
        <sz val="10"/>
        <color rgb="FF000000"/>
        <rFont val="맑은 고딕"/>
        <family val="3"/>
        <charset val="129"/>
      </rPr>
      <t>스케줄에 의한 자동화 기능 제공</t>
    </r>
    <r>
      <rPr>
        <sz val="10"/>
        <color rgb="FF000000"/>
        <rFont val="맑은 고딕"/>
        <family val="3"/>
        <charset val="129"/>
      </rPr>
      <t xml:space="preserve">
- 데이터 저장 시 연속된 저장 단위로 관리
- 빅데이터 저장소의 멀티 클러스터 기능 제공 및 관리 기능, 모니터링 및 문제 발생시 알림 기능
-</t>
    </r>
    <r>
      <rPr>
        <b/>
        <sz val="10"/>
        <color rgb="FF000000"/>
        <rFont val="맑은 고딕"/>
        <family val="3"/>
        <charset val="129"/>
      </rPr>
      <t xml:space="preserve"> 저장소에 저장된 데이터를 조회 할 수 있는 UI 기반의 도구 제공</t>
    </r>
    <r>
      <rPr>
        <sz val="10"/>
        <color rgb="FF000000"/>
        <rFont val="맑은 고딕"/>
        <family val="3"/>
        <charset val="129"/>
      </rPr>
      <t xml:space="preserve">
- </t>
    </r>
    <r>
      <rPr>
        <b/>
        <sz val="10"/>
        <color rgb="FF000000"/>
        <rFont val="맑은 고딕"/>
        <family val="3"/>
        <charset val="129"/>
      </rPr>
      <t>사용자, 그룹 데이터 접근 권한 관리</t>
    </r>
    <r>
      <rPr>
        <sz val="10"/>
        <color rgb="FF000000"/>
        <rFont val="맑은 고딕"/>
        <family val="3"/>
        <charset val="129"/>
      </rPr>
      <t xml:space="preserve">
- 수집된 데이터 규칙 기반의 스케줄링에 의한 이동, 삭제 기능 제공</t>
    </r>
  </si>
  <si>
    <r>
      <t xml:space="preserve">- 정형/비정형 데이터를 저장할 수 있는 분산 환경 기반의 빅데이터 저장소 구성
   (데이터 유형에 따라 RDBMS, Object File, NOSQL의 저장소로 구성)
- 외부 비정형 데이터를 저장소에 수집, 저장하는 프로세스
- 비정형 데이터의 구조화 및 정형화
- 저장소(RDBMS, NoSQL, Object File)간 데이터 변환 기능 구축
- </t>
    </r>
    <r>
      <rPr>
        <b/>
        <sz val="14"/>
        <color rgb="FF000000"/>
        <rFont val="맑은 고딕"/>
        <family val="3"/>
        <charset val="129"/>
      </rPr>
      <t>스케줄에 의한 자동화 기능 제공</t>
    </r>
    <r>
      <rPr>
        <sz val="14"/>
        <color rgb="FF000000"/>
        <rFont val="맑은 고딕"/>
        <family val="3"/>
        <charset val="129"/>
      </rPr>
      <t xml:space="preserve">
- 데이터 저장 시 연속된 저장 단위로 관리
- 빅데이터 저장소의 멀티 클러스터 기능 제공 및 관리 기능, 모니터링 및 문제 발생시 알림 기능
-</t>
    </r>
    <r>
      <rPr>
        <b/>
        <sz val="14"/>
        <color rgb="FF000000"/>
        <rFont val="맑은 고딕"/>
        <family val="3"/>
        <charset val="129"/>
      </rPr>
      <t xml:space="preserve"> 저장소에 저장된 데이터를 조회 할 수 있는 UI 기반의 도구 제공</t>
    </r>
    <r>
      <rPr>
        <sz val="14"/>
        <color rgb="FF000000"/>
        <rFont val="맑은 고딕"/>
        <family val="3"/>
        <charset val="129"/>
      </rPr>
      <t xml:space="preserve">
- </t>
    </r>
    <r>
      <rPr>
        <b/>
        <sz val="14"/>
        <color rgb="FF000000"/>
        <rFont val="맑은 고딕"/>
        <family val="3"/>
        <charset val="129"/>
      </rPr>
      <t>사용자, 그룹 데이터 접근 권한 관리</t>
    </r>
    <r>
      <rPr>
        <sz val="14"/>
        <color rgb="FF000000"/>
        <rFont val="맑은 고딕"/>
        <family val="3"/>
        <charset val="129"/>
      </rPr>
      <t xml:space="preserve">
- 수집된 데이터 규칙 기반의 스케줄링에 의한 이동, 삭제 기능 제공</t>
    </r>
  </si>
  <si>
    <t>계정연동(SSO) 및 접근제어 관리가 가능해야함 
- 롯데제과의 ESS를 통한 계정관리와 접근 관리가 가능해야 함
&gt; ESS 연동모듈 제공 필요(롯데제과IS)</t>
  </si>
  <si>
    <t>분석대상(맛, 소재, 식감 등) 별 판매량 및 전월 대비 판매량 증감을 표시
v 매출도 추가 필요(영업행사리스트가 추가되면, 행사 현황도 팝업으로 표시 필요)</t>
  </si>
  <si>
    <t>&gt; L.POINT 구분 기준과 제과의 구분 기준이 상이할 경우 이에 대한 추가 지원이 필요함(by L.POINT) → L.POINT 에서 미지원 시 구현 불가</t>
  </si>
  <si>
    <t>&gt; 제품DNA별 수량, 금액, 버즈량, 스코어에 영향을 미치는 영향변수를 파악하기 위한 기초상관분석을 수행함
 →제품DNA, 시장DNA, 기타 가설적 영향변수 검증</t>
  </si>
  <si>
    <t>&gt; 판매바코드 연결이 가능한 경우에 활용 가능함
&gt; 소셜 정보 확보 불가 시 소셜, 복합, 조합분석 불가
&gt; 채널별 비중 파악 후 최종 분석 조건 기준 확정  필요</t>
  </si>
  <si>
    <t>언급수 분석
v Social 전체 중 언급수, 언급률(%) 추가 필요(Ex. 1000개 소스에서 900번 언급)
v 언급률 별 랭킹 추가 필요 - 언급기준으로 표현</t>
  </si>
  <si>
    <t>디지털 자산 관리 &gt; 관리자 기능
DNA에 적재 및 보관된 데이터 현황을 모니터링 할 수 있어야 함
 - 일/주/월별 적재건수
 - 데이터 유형별 보관건수 등</t>
  </si>
  <si>
    <t xml:space="preserve">ㅁ 데이터 품질관리지원 SW없음
ㅁ 데이터 정합성 테스트 방안 정의
  - 정합성 테스트 항목 정의
  - DNA Sales합계 대시보드 Sales합계 비교 등
</t>
  </si>
  <si>
    <t>분석대상(맛, 소재, 식감 등) 별 판매량 및 전월 대비 판매량 증감을 표시
v 매출도 추가 필요(영업행사리스트가 추가되면, 행사 현황도 말풍선으로 표시 필요)</t>
  </si>
  <si>
    <t xml:space="preserve"> 제품DNA별 수량, 금액, 버즈량, 스코어에 영향을 미치는 영향변수를 파악하기 위한 기초상관분석을 수행함
 →제품DNA, 시장DNA, 기타 가설적 영향변수 검증</t>
  </si>
  <si>
    <t>비정형 정보(WEB, Social, 자료)를 활용해 분석대상(제품DNA) 별 긍정, 부정, 중립 버즈량을 도출함
- 긍부정을 구분하기 위한 구문 룰 정의 및  구현</t>
  </si>
  <si>
    <r>
      <t xml:space="preserve">[DB 구축 대상]
- 정형/비정형 통합DB: 수집된 </t>
    </r>
    <r>
      <rPr>
        <b/>
        <u/>
        <sz val="14"/>
        <color rgb="FF000000"/>
        <rFont val="맑은 고딕"/>
        <family val="3"/>
        <charset val="129"/>
      </rPr>
      <t>정형, 비정형 데이터가 통합</t>
    </r>
    <r>
      <rPr>
        <sz val="14"/>
        <color rgb="FF000000"/>
        <rFont val="맑은 고딕"/>
        <family val="3"/>
        <charset val="129"/>
      </rPr>
      <t>되기 위한 Hybrid 아키텍처 DB
- 디지털자산DB : 디지털자산</t>
    </r>
    <r>
      <rPr>
        <b/>
        <u/>
        <sz val="14"/>
        <color rgb="FF000000"/>
        <rFont val="맑은 고딕"/>
        <family val="3"/>
        <charset val="129"/>
      </rPr>
      <t xml:space="preserve"> 마스터 데이터</t>
    </r>
    <r>
      <rPr>
        <sz val="14"/>
        <color rgb="FF000000"/>
        <rFont val="맑은 고딕"/>
        <family val="3"/>
        <charset val="129"/>
      </rPr>
      <t xml:space="preserve">에 대한 통합 데이터베이스 구축
- 분석마트 : 정형, 비정형 </t>
    </r>
    <r>
      <rPr>
        <b/>
        <u/>
        <sz val="14"/>
        <color rgb="FF000000"/>
        <rFont val="맑은 고딕"/>
        <family val="3"/>
        <charset val="129"/>
      </rPr>
      <t>데이터의 분석요건을 수용</t>
    </r>
    <r>
      <rPr>
        <sz val="14"/>
        <color rgb="FF000000"/>
        <rFont val="맑은 고딕"/>
        <family val="3"/>
        <charset val="129"/>
      </rPr>
      <t xml:space="preserve">하기 위한 데이터마트 구축
- 예측모델마트 : </t>
    </r>
    <r>
      <rPr>
        <b/>
        <u/>
        <sz val="14"/>
        <color rgb="FF000000"/>
        <rFont val="맑은 고딕"/>
        <family val="3"/>
        <charset val="129"/>
      </rPr>
      <t>예측모델의 학습, 검증, 예측결과 저정</t>
    </r>
    <r>
      <rPr>
        <sz val="14"/>
        <color rgb="FF000000"/>
        <rFont val="맑은 고딕"/>
        <family val="3"/>
        <charset val="129"/>
      </rPr>
      <t xml:space="preserve">을 위한 데이터마트 구축
- NOSQL :  필요시 </t>
    </r>
    <r>
      <rPr>
        <b/>
        <u/>
        <sz val="14"/>
        <color rgb="FF000000"/>
        <rFont val="맑은 고딕"/>
        <family val="3"/>
        <charset val="129"/>
      </rPr>
      <t>비정형데이터 서비스 요청</t>
    </r>
    <r>
      <rPr>
        <sz val="14"/>
        <color rgb="FF000000"/>
        <rFont val="맑은 고딕"/>
        <family val="3"/>
        <charset val="129"/>
      </rPr>
      <t>을 수용하기 위한 NOSQL DB구축</t>
    </r>
  </si>
  <si>
    <r>
      <t xml:space="preserve">[DB 구축 대상]
- 정형/비정형 통합DB: 수집된 </t>
    </r>
    <r>
      <rPr>
        <b/>
        <u/>
        <sz val="10"/>
        <color rgb="FF000000"/>
        <rFont val="맑은 고딕"/>
        <family val="3"/>
        <charset val="129"/>
      </rPr>
      <t>정형, 비정형 데이터가 통합</t>
    </r>
    <r>
      <rPr>
        <sz val="10"/>
        <color rgb="FF000000"/>
        <rFont val="맑은 고딕"/>
        <family val="3"/>
        <charset val="129"/>
      </rPr>
      <t>되기 위한 Hybrid 아키텍처 DB
- 디지털자산DB : 디지털자산</t>
    </r>
    <r>
      <rPr>
        <b/>
        <u/>
        <sz val="10"/>
        <color rgb="FF000000"/>
        <rFont val="맑은 고딕"/>
        <family val="3"/>
        <charset val="129"/>
      </rPr>
      <t xml:space="preserve"> 마스터 데이터</t>
    </r>
    <r>
      <rPr>
        <sz val="10"/>
        <color rgb="FF000000"/>
        <rFont val="맑은 고딕"/>
        <family val="3"/>
        <charset val="129"/>
      </rPr>
      <t xml:space="preserve">에 대한 통합 데이터베이스 구축
- 분석마트 : 정형, 비정형 </t>
    </r>
    <r>
      <rPr>
        <b/>
        <u/>
        <sz val="10"/>
        <color rgb="FF000000"/>
        <rFont val="맑은 고딕"/>
        <family val="3"/>
        <charset val="129"/>
      </rPr>
      <t>데이터의 분석요건을 수용</t>
    </r>
    <r>
      <rPr>
        <sz val="10"/>
        <color rgb="FF000000"/>
        <rFont val="맑은 고딕"/>
        <family val="3"/>
        <charset val="129"/>
      </rPr>
      <t xml:space="preserve">하기 위한 데이터마트 구축
- 예측모델마트 : </t>
    </r>
    <r>
      <rPr>
        <b/>
        <u/>
        <sz val="10"/>
        <color rgb="FF000000"/>
        <rFont val="맑은 고딕"/>
        <family val="3"/>
        <charset val="129"/>
      </rPr>
      <t>예측모델의 학습, 검증, 예측결과 저정</t>
    </r>
    <r>
      <rPr>
        <sz val="10"/>
        <color rgb="FF000000"/>
        <rFont val="맑은 고딕"/>
        <family val="3"/>
        <charset val="129"/>
      </rPr>
      <t xml:space="preserve">을 위한 데이터마트 구축
- NOSQL :  필요시 </t>
    </r>
    <r>
      <rPr>
        <b/>
        <u/>
        <sz val="10"/>
        <color rgb="FF000000"/>
        <rFont val="맑은 고딕"/>
        <family val="3"/>
        <charset val="129"/>
      </rPr>
      <t>비정형데이터 서비스 요청</t>
    </r>
    <r>
      <rPr>
        <sz val="10"/>
        <color rgb="FF000000"/>
        <rFont val="맑은 고딕"/>
        <family val="3"/>
        <charset val="129"/>
      </rPr>
      <t>을 수용하기 위한 NOSQL DB구축</t>
    </r>
  </si>
  <si>
    <t>#데이터품질관리 SW 기능
디지털 DNA 구성 &gt; 데이터 품질
여러 데이터 원천에서 유입되는 데이터의 정상여부를 점검할 수 있는 기능을 구현하고, 상이한 기준정보(유통사코드,브랜드코드 등)는 표준화된 형태로 관리해야 함</t>
  </si>
  <si>
    <t xml:space="preserve">Social 연관 키워드 분석 &gt;
RSN이 수집하는 모든 Social 데이터를 기반으로 패싯쌍 정보 제공(한 문서에 같이 언급된 패싯이 있는 쌍 정보 제공)
추가로 필요한 Social 사이트 정보 수집은 RSN에 요청함
</t>
  </si>
  <si>
    <t>LCIA 데이터의 기본 분석기간 최소 단위는 주단위,  최대 5년,  기본 설정값은 3년으로 함
(예측은 주단위 분석을 수행하나, 현황 화면은 활용 데이터 또는 분석 내용의 특성으로 인한 경우 월, 연 단위 분석 수행)</t>
  </si>
  <si>
    <t>디지털 DNA 구성 &gt; 소셜 데이터
소셜 게시물/댓글의 작성자에 대하여 성명/ID 등으로써 개인을 식별하지 않아야 함 
- 인구통계학적으로는 구별이 필요함
- 국내SNS의 경우, 성별/연령/지역 정보가 공개되지 않음</t>
  </si>
  <si>
    <t>디지털 DNA 구성 &gt; 
정형데이터 수집은 롯데제과 내부, 그룹사 및 외부의 DB 구조 또는 Excel 파일등 정형화된 데이터로 구성되며 원천 정보의 구조와 유사하게 설계되어야 하며, 추출시간등 관리 속성이 추가되어야 함</t>
  </si>
  <si>
    <t xml:space="preserve">- 타 시스템 및 타 Framework과 연동하여 사용할 수 있는 기능 및  Open API 제공
- 빅데이터 분석을 위하여 대용량 파일을 In-memory 환경에서 통계/머신러닝 패키지 연계하여 분석하는 기능 제공
</t>
  </si>
  <si>
    <t>ㅁ DB2 기능 제공
'- 데이터 분산 저장 가능 자동 인덱싱 기능, 사용자 정의 인덱스 사용 불가
- Columnar table은 Table partition 불가, Row table은 Table partition 가능</t>
  </si>
  <si>
    <t>- 타 시스템 및 타 Framework과 연동하여 사용할 수 있는 기능 및  Open API 제공
- 빅데이터 분석을 위하여 대용량 파일을 In-memory 환경에서 통계/머신러닝 패키지 연계하여 분석하는 기능 제공</t>
  </si>
  <si>
    <t>정보조회 요청에서 결과 조회까지 소요되는 응답시간은 
모든 화면에서 5초이내에 디스플레이되어야 함
예외조건) 정의된 기준의 량을 초과하는 데이터의 조회 및 다운로드,
통계적연산이나 인공지능 연산이 소요되는 요청의 경우</t>
  </si>
  <si>
    <t>* 다양한 형태의 Sales 현황 분석 정보가 관련 요건으로 제공되고 있음. 별도 기술한 의미는?</t>
  </si>
  <si>
    <t>사용자가 음식을 추천 받을 때 필요한 음식 데이터베이스를 구축한다.
 - 추천 알고리즘에 적용시킬 수 있는 데이터를 추가한다.</t>
  </si>
  <si>
    <t>디지털 DNA 구성&gt; 
빅데이터 시스템에 SparkML을 설치하여 향후 머신러닝 분석을 확장할 수 있는 환경을 제공해야 함</t>
  </si>
  <si>
    <t>[일반적 내용으로 삭제]
- 사업 수행사가 보안정책을 위반하였을 경우, 보안위규 처리기준에 따른 조치를 취할 수 있음
- 사업 진행 중 또는 완료 후 사업에 관한 일체의 사항이 외부에 누설되는 일이 없도록 보안규정을 철저히 준수하여야 함
- 사업 수행 관련 산출물 등 자료는 외부반출 및 사업목적 이외 사용 금지
- 사업 수행자의 보안관리 상태를 점검하고, 필요한 조치 이행을 요구할 수 있으며 사업 수행자는 이에 따라야 함</t>
  </si>
  <si>
    <t>데이터는 지정된 단위 시점마다 수집관리되어 분석 단위로 선택이 가능해야 함
- 최소단위가 주단위일 경우 일, 주단위 정보만 활용 가능함
- L.POINT 정보(마트, K7, 슈퍼) : 일 단위
- 닐슨POS의 정보제공단위는 "월"단위임
- GS25, 미니스톱의 정보제공단위는 "월"단위임
- 마트 프로모션은 "2주"단위, 편의점 프로모션은 "월"단위임</t>
  </si>
  <si>
    <t>규격 기준(제외)</t>
  </si>
  <si>
    <t>- 시스템의 모든 기능은 구축전에 사용자의 상세한 요구사항을 수집하여 협의를 거쳐 확정
- 시스템의 요구사항에 대한 세부구조와 구현방안은 설계산출물로 상세화하여 개발단계 진행전에 검토를 수행
- 설계, 개발생산성 향상을 위해 재사용 가능한 공통요소와 표준템플릿을 도출하여 설계, 개발 단계 이전에 가이드로 제공
- 시스템의 모든 구성요소는 설계와 구현 결과물을 산출물로 제공
- 시스템의 모든 기능은 개발단계에서 단위기능을 테스트 하고 통합테스트를 통해 전체적인 시스템의 테스트를 수행
- 시스템의 모든 기능은 사전에 정의된 요구사항에 부합되는지 최종적으로 확인한 후에 사용자에게 인도</t>
  </si>
  <si>
    <t>- 데이터 수집, 저장, 처리 시 개인정보검토 및 비식별화 조치 적용
- 고객의 민감, 개인정보는 Watson Cloud 등 외부로 보내기 이전에 Masking 처리
- 디지털자산의 암호화, 침해방지를 위한 관리, 물리, 기술적 대안을 적용해야 함
- 개인정보 및 민감 정보에 해당하는 데이터를 식별하여  유출방지를 위한 관리, 물리, 기술적 대안을 적용해야 함
- 기업기밀 정보에 해당하는 데이터를 식별하여 유출방지를 위한 관리, 물리, 기술적 대안을 적용해야 함
- 인터넷 컨텐츠의 저작권 위배 위험이 있는 데이터 수집  영역을 식별하여 컨텐츠 침해 방지 방안을 적용해야 함</t>
  </si>
  <si>
    <t>1. 도입 품목 : 리포팅 솔루션 S/W
2. 요구기능 :
- 다양한 형태의 데이터 (분산파일시스템, DB, ODBC, JDBC, XML, CSV 등) 와 연동하여 데이터 조회 기능 제공
- 추출 데이터에 대한 사용자 지정으로 필터링, sorting, 컬럼 이동, 숨김 기능 제공
- 데이터를 이용하여 사용자가 현황, 보고서 등의 리포트 형식을 핸들링하여 가공할 수 있는 기능 제공
- 추출된 데이터를 이용하여 사용자 지정으로 피벗, 리스트, 합계, 소계등의 계산 등을 자동으로 수행하는 가공 분석 기능 제공
- 데이터에 대한 시계열 분석, 다차원 분석 등 기능 제공
- Drill down/up/Across/Trough, Reporting, Pivoting, Filtering 기능
- 분석가가 작성한 비정형 보고서를 관리, 공유할 수 있는 기능 제공
- 다양한 Lay Out을 지원하는 대시보드 디자이너 기능 (웹기반, Drag&amp;Drop)
- 분석 결과를 화면 요건에 따라 다양한 화면으로 표현 기능 제공 (챠트, 게이지, 그리드)</t>
  </si>
  <si>
    <r>
      <t xml:space="preserve">1. 도입 품목 : 크롤링 /비정형분석솔루션 S/W
2. 요구기능 : 
- 국내 주요포탈(네이버, 다음)과 구글에 노출되는  온라인
-  문서(블로그, 카페, 지식, 뉴스,트윗)를 전수 수집 기능 제공
- 수집된 문서의 분석 기능 제공 (기간별, 매체별 추이, 현황, 연관어 분석
- 서비스 초기화면은 기간별, 매체별로 추이분석, 연관어 분석, 통계 현황으로 구성
- 수집문서 원문보기는 수집 소스별 구분하여 상세 Raw 데이터 조회 기능 제공
- 수집된 문서에 대한 시각화된 차트, Dash Board, 표를 통한 통계 정보 제공
- 모든 통계기능에 Excel, csv, HTML, HWP 형식으로 다운로드 기능 제공
- 수집된 전체문서에 대한 조건검색 기능 제공  (예: 특정조건, AND, OR, NOT 조건검색)
- 수집 키워드는 필요에 따라 수시로 변경 가능
- 아이디, 암호를 통한 로그인 후 이용하는 웹서비스 형태로 제공
- 본 서비스를 이용하는 사용자 라이센스 제한 최소화.
- 외부(공공, 소셜) 정보 및 내부정보를 융합 분석할  수 있는 기능 제공
 - 형태소분석 및 한글, 영어에 대한 자연어 처리 기능
 - 분석 목적에 맞는 적합문서 필터링 및 표현어 추출기능
 - Topic 추출 및 단위별 사전 구축으로 맥락 파악이 가능한 분석 결과 제공 기능 
 - 이슈/급상승키워드 분석 및 랭킹 기능
 - 다양한 클라이언트 모듈(API) 지원
 - 토픽 분석 결과를 다양한 차트로 시각화 및 토픽별 - 의미검색을 위한 유사 형태소의 인덱싱 기능
 - 다양한 전문 검색과 AND, OR, NOT 등의 기본검색 기능
 - 문서분석, 자동 유사단어 추출, 이슈 및 자동 태깅 기술을 활용한 웹 검색 기능 제공
 </t>
    </r>
    <r>
      <rPr>
        <u/>
        <sz val="10"/>
        <color rgb="FF404040"/>
        <rFont val="맑은 고딕"/>
        <family val="3"/>
        <charset val="129"/>
      </rPr>
      <t>- 대규모 동시 접속자의 다량의 콘텐츠 검색에 대한 실시간 처리시계열 분석 기능 제공
 - 의미검색을 위한 유사 형태소의 인덱싱 기능</t>
    </r>
  </si>
  <si>
    <t>#데이터 품질관리 SW 기능
#RQ-0294와 통합
'디지털 자산 관리 &gt; 데이터 품질
- 정형, 비정형 데이터의 수집, 변환, 전처리, 저장, 연계 단계별로 데이터 품질 점검에 필요한 기능을 정의하여 구현해야 함
- 테스트시 데이터 품질을 점검하고 데이터 정합성 오류 발생시 개선을 수행해야 함
- 데이터 품질 점검을 위한 정합성 검증 방안 제시
- 데이터 품질을 점검하는 업무규칙과 점검 Script를 제공해야 함
- 초기 적재 데이터의 품질 점검을 실시하고 결과 제출</t>
  </si>
  <si>
    <t xml:space="preserve">ㅁ H/W공급 계약 없음
'1. 시스템별 라이센스 수량 확보
2. HW 사양은 CPU코아/메모리/디스크 제공
3. Hadoop외 시스템은 협의에 의해 이중화 제외함
 (업무특성/비용 고려)
4. 엘클라우드에서 목표시스템 구현에 최적화된 OS(운영체제) 선택. 하드웨어 Vendor별 기종 및 버전은 미제시
5. N/A: 엘클라우드 특성에 따름
6. N/A: 엘클라우드 특성에 따름
7. N/A: 클라우드이므로 적용 제외
8. N/A: 클라우드이므로 적용 제외
</t>
  </si>
  <si>
    <t>1. 도입 품목 : WEB/WAS 솔루션 S/W
2. 요구기능 : 
- HTTP1.1 이상 지원
- Multi threading, Multi Process 지원
- 웹 기반의 관리 인터페이스 제공
- 상용 Servlet 엔진 및 WAS 연계
- SSL·CGI·가상서버 지원
- J2EE 1.2 이상 지원
- Servlet 2.2 이상 지원
- JSP 1.1 이상 지원
- SSL·SOAP·WSDL 지원
- 제안 서버의 Core(CPU)수에 맞게 제공
- GS 인증 제품</t>
  </si>
  <si>
    <t>신규 변수에 대한 자동 튜닝은 불가능함
(기존 분석변수에 정의되지 않은 신규변수 생성및 적용은 운영자가 별도로 생성, 반영 작업을 수행해야 함)
외부 알고리즘의 경우 기능적으로 제공하는 경우에 한정함
(e.g.SPSS 모델러는 R연동 가능)</t>
  </si>
  <si>
    <t>비정형 소셜/블로그 등에 대한 자연어에 대한 분석이 가능해야 함 
- 한글/영어 형태소 분석 
- Taxonomy 분석 
- 시계열분석, 패싯 상관관계분석</t>
  </si>
  <si>
    <t>-비정형 소셜/블로그 등에 대한 자연어에 대해서 정의된 단어(제품 DNA 등) 정형 집계 분석이 가능해야 하며, 그 결과를 외부(디지털 DNA)로 제공 함</t>
  </si>
  <si>
    <t xml:space="preserve">자연어분석에서 제공된 비정형 데이터 기초통계량을 활용하여 대시보드와 예측 부문에서 활용 할 수  있도록 구조화하고 이에 대한 집계 작업을 수행해야 함
</t>
  </si>
  <si>
    <t xml:space="preserve">&gt;  3,6,9,12,18,24개월 후 제품DNA별 금액, 수량, 버즈량, 스코어(조합,복합)에 대해 예측알고리즘별 과거 실적 정보 기반 예측학습 수행
</t>
  </si>
  <si>
    <t>대시보드에서 사별 브랜드별 광고 현황을 제공함
- 마케팅(TVCF, 온라인 마케팅, 바이럴 마케팅) 현황 자료 엑셀 업로드
- 사별 브랜드별 광고 현황 조회</t>
  </si>
  <si>
    <t xml:space="preserve">대시보드에서 사별 매출정보를 아래 조건으로 제공
- 사별 MS 매출
- 사별 / 카테고리별 매출
- 사별 /유형별 매출
- 사별 / 브랜드별 아이템별 매출
</t>
  </si>
  <si>
    <t>* 기능 구조화 필요 - 9월 15일 1차 Baseline
* 현 3레벨은 어휘 변화 및 키워드 차원이며,    RSN 키워드 를 위해서 필요한지 검토 필요</t>
  </si>
  <si>
    <t xml:space="preserve">ㅁ 일반 RFP 요건
ㅁ 아키텍처 협의 후 필요 SW 도입
ㅁ 도입 SW: Cognos, DB2, SPSS, WEX, Insight-Eye, Hadoop 
</t>
  </si>
  <si>
    <t>ㅁL.POINT 정형: 
 - L.Point에서 Text파일을 랜딩존에 Upload
 - 랜딩존 파일을 Flume or Nifi로 수집(LDCC와협의)</t>
  </si>
  <si>
    <t>디지털 자산 관리 &gt; 관리자 기능
DNA에 적재 및 보관된 데이터 현황을 모니터링 할 수 있어야 함
 - 일/주/월별 적재건수
 - 데이터 유형별 보관건수</t>
  </si>
  <si>
    <t>ㅁ데이터원천 정의서에 초기 데이터 구축 범위 기록
 -L.Point: '00년0월 ~
 -RSN: '00년0월 ~
 -SAP: '00년0월 ~
 -기타</t>
  </si>
  <si>
    <t>ㅁ DW : DB2백업 및 복구방안 정의 (DB2 기능제공)
ㅁ DNA:  백업 및 복구방안 정의
  - 백업대상: 네임노드 및  에지서버 설정값 백업/복구</t>
  </si>
  <si>
    <t>대상 데이터는 국내데이터로 한정하고 국내의 권역 구분 없이 진행함. 향후 확장을 위해 '국내/해외' 로 구분하고 필요시 특정 국가 및 지역이 포함되도록 함</t>
  </si>
  <si>
    <t>추가로 필요한 Social 사이트 정보 수집은 RSN에 요청함
(디지털 DNA로 제공)
--&gt; 추가 필요 정보에 대한 결정을 수행사가 해야 하는 것인지?</t>
  </si>
  <si>
    <t>분석대상 內 분석항목(추이 및 랭킹의 표시 기준) 레벨에서 분석 가능
* 예측 분석 대상은 주별 모수가 일정이상(통상 100건 이상 누적) 될 경우에 한정함</t>
  </si>
  <si>
    <t>* 검토 필요,  모바일 제공을 위해서는 화면 설계 등이 달라져야 함.  테블릿으로 한정할 경우, 기술적으로 제공 가능여부 추가 검토,  스마트폰은 제외</t>
  </si>
  <si>
    <t>검색한 소스 內(필요하면 外) 언급 순위 별 리스트 표시 필요 (분석대상 내외)
v 신조어 = 소비트렌드 관련 신조어 및 신규 키워드
v 신조어 등장한 기간 표시 필요(3개월: 신규 트렌드를 캐치하는데 필요한 최소기간)
v 신조어가 트렌드가 될지에 대한 근거 제시 or 판단을 AI가 해줄수 있으면 좋을텐데…</t>
  </si>
  <si>
    <t xml:space="preserve">- 예측모델별로 후보알고리즘과 최적알고리즘을 선별적용 기능제공
- 앙상블기법에 의한 복수 모형 알고리즘 구성기능 제공
- 알고리즘별 Parameter 튜닝 기능
- 통계와 데이터마이닝의 지도/비지도학습 알고리즘을 제공
- 딥러닝, 기계학습의 알고리즘을 제공
- 다양한 외부 알고리즘과 연계 기능을 제공 </t>
  </si>
  <si>
    <t>ㅁSAP 정형: 
  - 운영팀제공 Landing Zone에 Upload
  - 랜딩존 파일을 Flume or Nifi로 수집(LDCC와협의)
ㅁL.POINT 정형: 
 - L.Point에서 EXCEL 또는 CSV파일을 랜딩존에 Upload
 - 랜딩존 파일을 Flume or Nifi로 수집(LDCC와협의)</t>
  </si>
  <si>
    <r>
      <t>추이라인에 마우스가 위치하면 해당 시점의 Sales 실적 &amp; 행사현황을 말풍선(정보가 사라지지 않고 팝업창 or 데이터 긁을 수 있도록)으로 표시
&gt; 표시 source : 선택된 조건 기준으로 소스 별 현황을 표시
  (당사 체인별 행사리스트 추가필요, 영업보유 엑셀자료(</t>
    </r>
    <r>
      <rPr>
        <u/>
        <sz val="10"/>
        <color rgb="FF000000"/>
        <rFont val="맑은 고딕"/>
        <family val="3"/>
        <charset val="129"/>
      </rPr>
      <t>경쟁사도 체인별 정리 가능</t>
    </r>
    <r>
      <rPr>
        <sz val="10"/>
        <color rgb="FF000000"/>
        <rFont val="맑은 고딕"/>
        <family val="3"/>
        <charset val="129"/>
      </rPr>
      <t>))</t>
    </r>
  </si>
  <si>
    <t>RQ-0206과 통합
ㅁRDB와 Hadoop을 모두 사용하는 하이브리드 아키텍처 구성
 - Hadoop: 정형/비정형 모두 보관
 - DW RDB: 정형 데이터 보관 
ㅁ분석마트: DW DB2내에 구축
 - DW내에서 '마트'란 용어 미사용
ㅁ예측모델마트: 
 - Hadoop에 예측모델학습/검증/예측결과 저장</t>
  </si>
  <si>
    <r>
      <t>추이라인에 마우스가 위치하면 해당 시점의 Sales 실적 &amp; 행사현황을 말풍선(정보가 사라지지 않고 팝업창 or 데이터 긁을 수 있도록)으로 표시
&gt; 표시 source : 선택된 조건 기준으로 소스 별 현황을 표시
  (당사 체인별 행사리스트 추가필요, 영업보유 엑셀자료(</t>
    </r>
    <r>
      <rPr>
        <u/>
        <sz val="14"/>
        <color rgb="FF000000"/>
        <rFont val="맑은 고딕"/>
        <family val="3"/>
        <charset val="129"/>
      </rPr>
      <t>경쟁사도 체인별 정리 가능</t>
    </r>
    <r>
      <rPr>
        <sz val="14"/>
        <color rgb="FF000000"/>
        <rFont val="맑은 고딕"/>
        <family val="3"/>
        <charset val="129"/>
      </rPr>
      <t>))</t>
    </r>
  </si>
  <si>
    <r>
      <t>* DNA에 적재 및 보관된 데이터 현황을 모니터링 할 수 있어야 함
 - 일/주/월별 적재건수
 - 데이터 유형별 보관건수
*</t>
    </r>
    <r>
      <rPr>
        <sz val="10"/>
        <color rgb="FFFF0000"/>
        <rFont val="맑은 고딕"/>
        <family val="3"/>
        <charset val="129"/>
      </rPr>
      <t xml:space="preserve"> 데이터 수집 결과를 로그로 남기고, 데이터 수집중 이상 상황 발생시 관리자에게 Alert (SMS)
* 디지털 자산이 보유용량의 70% 수준 도달시 관리자에게 Alret 함</t>
    </r>
  </si>
  <si>
    <t>LCIA 에서 활용될 제품 카테고리1~3 을 정의함
예시)
카테고리1 : 제과 / 신선 / 음료/ 디저트 / 외식/ 건강식품  / 기타 가공품
카테고리 2 : 제과 - 껌 / 캔디 / 비스킷/ 스택 / 초코/ 파이 / 빙과  ...
카테고리 3 : 껌 - 자이리톨 / 기호껌 / 효능껌 / 노벨티 껌 / 기타 …</t>
  </si>
  <si>
    <t>디지털 DNA 구성 &gt; 데이터 수집
- 내부 정형 데이터의 수집은 Excel 파일을 활용한 수집을 포함하여 운영팀과의 협의를 통해 정의한 방식을 활용하여 수집되어야 함
(운영팀에서 랜딩존에 Upload한 데이터 파일을 수집)
- 외부 정형 데이터 중 일부는 Upload된 Excel 파일을 이용해 수집 가능해야 함</t>
  </si>
  <si>
    <t>- NPD 트랜드와 관련된 주요 대시보드 및 컨텐츠를 포함하여 구성
- 디지털자산관리, BI 솔루션, 비정형분석 솔루션, 트랜드 예측모형관리 등 개별 시스템의 연계구성 
- 기능 구현 범위는 사용자의 요구 사항에 따라 선별해서 수용함
- 사이트 관리자 페이지 기능 제공(사용자,서비스 등  관리 기능 등)</t>
  </si>
  <si>
    <t xml:space="preserve">LCIA 제품 속성으로 제조사를 관리함 
옵션1 : LCIA에서 관리 되는 제조사는 제과 경쟁상에 대해서만 관리한다 . 자사, 오리온, 해태, 크라운 농심, 수입, 기타 
옵션2 : LCIA에서 관리되는 제조사는 주요 식품 제조사에 대해서 관리한다, (제과 외 주요 제조사 전체를 관리) --&gt; 실제 합의여부 </t>
  </si>
  <si>
    <t>&gt; 88코드 제품(자/타사)을 기본 원천으로 함 
&gt; 04 코드 등 자사 코드 제품은 제품을 식별 가능하도록 표준화가 필요하며, 표준화 불가 시 원천으로서의 활용이 불가할 수 있음 
&gt; 신선 및 묶음 제품에 대해서는 식별이 불가능할 경우 원천 활용 不可
&gt; 구축 프로젝트 초기에 표준화 가능 여부 판단 예정</t>
  </si>
  <si>
    <t>[11/30]
- 사용자정보를 저장할 데이터베이스를 구축한다.
- 로그인/회원가입 페이지를 만든다.
- 사용자가 회원가입할때 자신의 건강정보를 입력 할 수 있도록 한다.</t>
  </si>
  <si>
    <t>[11/30]
- 네이버 지식백과에서 음식들의 정보를 크롤링하여 저장한다.
- 추천알고리즘에 필요한 재료, 건강정보를 리스트화 시킨다.
- 각 음식의 조회수를 추가한다.</t>
  </si>
  <si>
    <t>&gt; 소셜 정보 확보 불가 시 소셜, 복합, 조합분석 불가
&gt; 선택 시 L.POINT 정보 기준의 분석만 가능
&gt; 연령구분별 비중 파악 후 최종 분석 조건 기준 확정  필요</t>
  </si>
  <si>
    <t>L.POINT의 정형정보를 주기적으로 수집 할 수 있어야 함 
- 수집주기는 데이터의 생성주기에 기인하여 결정함(기본 일단위 수집)
- 데이터의 변동 확인 주기는 2회/일</t>
  </si>
  <si>
    <t>&gt; SKU 별 제조사 &amp; 수입여부 구분자 관리 필요(기준정보 표준화)
&gt; 제과에 한정한 업체 리스트
&gt; 타산업군에 해당되는 업체는 개별 구분 필요
  (카테고리2 준용)</t>
  </si>
  <si>
    <t>Data Asset 을 관리 하기 위한 데이터관리 정책, 데이터 품질, 데이터 수명관리, 메타데이터관리, 데이터아키텍처, 조직, R&amp;R등 데이터 거버넌스가 수립되어야 함</t>
  </si>
  <si>
    <t>디지털 DNA 구성 &gt; 
데이터 수집 영역은 원천 데이터 영역/상세 데이터 영역/분석 데이터 영역으로 구성하여 각 영역별로 서로 다른 역할과 특징을 가지도록 구현되어야 함</t>
  </si>
  <si>
    <t>데이터수집영역에서 표준화 및 정제된 데이터를 통합관점에서 상세레벨의 통합 모델로 구성하여 관리하여야 함. 통합 모델은 원천의 변경에 대응이 가능하도록 구조화 되어야 함</t>
  </si>
  <si>
    <t>ㅁ 화면별 요구사항 정의(조회조건과 화면의 난이도에 따라 요구 응답시간 차등 적용)
ㅁ 대시보드의 실행시간은 기본3초+DB실행시간+네트워크대역폭에 따른 지연시간이 소요됨</t>
  </si>
  <si>
    <t>- 다양한 Lay Out을 지원하는 대시보드 디자이너 기능
- 분석 결과를 화면 요건에 따라 다양한 시각화 기법으로 표현 기능 제공 (이미지, 챠트, 게이지, 그리드)</t>
  </si>
  <si>
    <t>데이터수집영역에서 표준화 및 정제된 데이터를 통합관점에서 상세레벨의 통합 모델로 구성하여 관리하여야 함. 통합 모델은 원천의 변경에 대응이 용이하도록 구조화 되어야 함</t>
  </si>
  <si>
    <t xml:space="preserve">비정형 정보(WEB, Social, 자료)를 활용해 분석대상(제품DNA) 항목별 버즈량의 세부 분석
&gt; 유관, 동시 언급수 기준으로 원의 크기와 선의 굵기를 결정함
</t>
  </si>
  <si>
    <t>- 비정형 데이터를 분석할 수 있도록 구조화하고 정형화 작업을 수행해야 함
- 검색엔진을 이용하여 검색어에 대한 실시간 검색기능을 대시보드를 통하여 제공할 수 있어야 함I</t>
  </si>
  <si>
    <t>사용자 각각의 건강정보 데이터를 저장하기 위해 로그인 및 회원가입 기능 추가
 - 회원가입시 사용자 자신의 건강정보 데이터를 입력한다.</t>
  </si>
  <si>
    <t>정형/비정형 데이터 수집을 위한 영역, 분석정보를 가공/조회할 수 있는 영역과 이를 조회할 수 있는 기능으로 아키텍처는 구성되어야 함</t>
  </si>
  <si>
    <t>사용자의 요구사항을 분석하여 예측 범위 선정
예측모델의 개수는 Data 기초분석 및 모델에 대한 Trial&amp;Error 이후에 결정</t>
  </si>
  <si>
    <t>내부, 외부에서 수집되는 정형, 비정형 디지털자산의 수집과정에서 데이터의 정합성을 확인하고  보정하는 데이터품질관리가 구현되어야 함</t>
  </si>
  <si>
    <t>디지털 자산 관리&gt; 데이터 표준
표준화된 디지털자산관리체계 구축을 위하여 용어, 단어,  도메인, 코드에 대한 표준화가 수행되어야 함</t>
  </si>
  <si>
    <t>Digital Asset은 시스템의 고가용성(High Availability)을 유지해야 함 
- 고가용성 유지 수준 99.999%</t>
  </si>
  <si>
    <t>디지털 DNA 구성 &gt;
디지털 자산을 위한 용량 증설에도 처리 성능 저하 요인이 적은 분산처리 아키텍처(예:Hadoop)를 활용해야 함</t>
  </si>
  <si>
    <t>디지털 자산 관리 &gt; 관리자 기능
디지털 자산이 소비하는 용량이 보유용량의 70% 수준이 되는 경우 관리자가 이를 확인할 수 있어야 함</t>
  </si>
  <si>
    <t>ㅁ메타데이터 관리 시스템 기능(미도입 SW)
ㅁ테이블/속성 comment에 한글명 관리
ㅁ데이터모델 변경관리는 수기 프로세스 예정</t>
  </si>
  <si>
    <t>#메타데이터 관리 SW 기능
'디지털 자산 관리 &gt; 
- 디지털자산에 포함된 데이터 종류 및 구조를 확인할 수 있는 방법을 제공해야 함</t>
  </si>
  <si>
    <t>&gt; 행사 리스트 필요
&gt; 솔루션 기능에 dependent 함
&gt; 대량 정보 조회 어려움(말풍선) → 근거 제시 방향으로 전환 필요</t>
  </si>
  <si>
    <t>백업 및 복구매뉴얼 제공
==&gt; 협의된 시스템의 가용성 (서비스제공시간, 고장 발생시  복구시간)을 보장하는 시스템을 구성해야 함</t>
  </si>
  <si>
    <t>- 형태소 또는 품사별 검색 방안 결정 필요
v WKS로 문장 내 언급어로 맛을 판별할 수 있어야 함
- 예) 감자칩…단짠 너무 좋아.</t>
  </si>
  <si>
    <t>비정형 정보(WEB, Social, 자료)를 활용해 분석대상(제품DNA) 별 버즈량을 분석함
- 참고자료 및 예측분석 자료로도 카운팅</t>
  </si>
  <si>
    <t>대시보드에서 사별 행사현황을 제공함
- SKU별 행사현황
- 전년대비 행사현황 (SKU별)
- 브랜드별 SKU별 행사현황 엑셀 업로드</t>
  </si>
  <si>
    <t>보고서 파일과 보고서 메타데이터(파일형식, 제목, 웹사이트,저작권정보 등)로 구성되며 보고서관리에 적합하게 설계되어 관리되어야 함</t>
  </si>
  <si>
    <t>* 대시보드에서는 기술팀과 협의하여 화면 반응 속도에 이슈가 예상되는 화면을 사전에 정의, 비즈니스 관점에서의 영향도를 검토 요망</t>
  </si>
  <si>
    <t xml:space="preserve">롯데제과 제품의 現TPO 관리 기준을 참조하여 LCIA 시장 DNA로서 활용할  TPO를 정의함, 단 범주화는 소셜에 대해서만 적용함
</t>
  </si>
  <si>
    <t>대시보드에서 LCIA에서 관리하는 주요 보고서 검색 기능 제공
-  검색 기능에서 And, Or 조건을 활용하여 조회할 수 있어야 함</t>
  </si>
  <si>
    <t>기존에 사용되지 않는 새로운 단어를 탐색
새로운 단어 중 모니터링 대상 항목을 설정
해당 항목에 대한 기간 별 언급량 추이를 표시함</t>
  </si>
  <si>
    <t>BIZ/기능 기준&gt;
기능 항목 결정 필요 (분석대상 별 레벨 정의 중)
v 제품 DNA 기능 sheet 참고(표시기준 : 2레벨)</t>
  </si>
  <si>
    <t>연령대 그룹 기준을 통계적인 분석을 통해 구분 연령대 제시 및 예측분석시 적용
(예를들어, 중/고/대학생 또는 10대/20대 등)</t>
  </si>
  <si>
    <t>BIZ/모양 기준&gt;
모양 항목 결정 필요 (분석대상 별 레벨 정의 중)
v 제품 DNA 모양 sheet 참고(표시기준 : 1레벨)</t>
  </si>
  <si>
    <t xml:space="preserve">시스템 당 동시 사용자는 1000명이상  지원해야 하고 성능이 저하되지 않아야함  (동시사용자는 최근 5분이내 요청한 사용자를 대상) </t>
  </si>
  <si>
    <t>대시보드에서 경쟁사 분석 정보 제공
- 자사/경쟁사 포토폴리오 비교 분석 (BCG 매트릭스) 
- 경쟁 제품간 매출 - M/S 비교</t>
  </si>
  <si>
    <t xml:space="preserve">디지털 자산 관리 &gt; 
1.대시보드에서 디지털자산에 구축된 데이터를 조회할 수 있는 기능을 제공해야 함 (RQ-0270-01)  
</t>
  </si>
  <si>
    <t>ㅁ 패싯트리정의서로 정리
ㅁ 복합맛에 대한 분석은 연관 분석으로 활용예정 (단짠맛 같이 사용도가 높은 복합맛은 패싯트리로 구현 검토)</t>
  </si>
  <si>
    <t>* 기능 구조 재검토 - 9월 15일 1차 Baseline
* 1 /2 레벨에 대한 구조 검토</t>
  </si>
  <si>
    <t>Rest API 를 통해 패싯쌍을 전체 DNA 항목 기준으로 교차 조합하여 패싯쌍 데이터 발췌 및 적재 처리함</t>
  </si>
  <si>
    <t xml:space="preserve"> - 목표하는 예측 정확도를 자동으로 설정하는 기능은 없으나 분석가가 여러 모형의 분석한 후 가장 예측력이 높은 모델을 선택하게끔 하는 것은 가능함
 - 모델의 정확도를 매 시점별로 테이블로 적재는 가능
 - 모델 정확도에 대한 직접적인 조회기능을 제공하지는 않으나 배치를 실행했을 때 모델이 정상적으로 실행되었는지에 대한 로그는 생성이 되며 이에 대한 내용을 확인하는 것은 가능함</t>
  </si>
  <si>
    <t>- 모든 시스템과 주요 구성요소는 사용자, 운영자 한글 메뉴얼을 산출물로 제시
- 시스템의 모든 구성요소는 운영자, 관리자 등에게 업무편의성을 제공하도록 관리자 기능, 커스터마이징 기능을 포함
- 정책에 따른 침해방지, 백업 및 복구 방안을 제시 
- 장애 시 장애복구시간을 최소화할 수 있도록 그에 대한 사례와 해결방안을 산출물로 제시(에러Log 확인, 장애복구절차 등)</t>
  </si>
  <si>
    <t xml:space="preserve">
하드웨어 도입요건은 그룹사 및 제과가 제시하는 일반적 가이드를 충족해야함 
[일반적 가이드]
'1. 도입 하드웨어는 시스템 구성안에 따라 수량 및 규모에 맞는 라이선스 등을 확보하여 설치되어야 함
2. 도입·구축되는 시스템들의 개발과 운영에 가장 적합한 하드웨어 사양을 상세 설계하여 제시되어야 함
3. 주요 시스템 장애에 대비한 이중화를 구축해야 함(전원 이중화, 미러링 기능 등)
4. 목표시스템 구현에 최적화된 OS(운영체제)를 제시하되 하드웨어 Vendor별 기종 및 버전을 제시해야 함
5. 32/64비트 OS와 단말을 지원해야 함
6. 도입되는 모든 장비는 서비스 사용률 증가에 대비한 호환성과 확장성을 제공하여야 함
7. 각 제품에 대한 설치 및 인수시험 검사방안과, 설치 후 장애발생에 대한 대응 및 정책변경 등에 대한 효과적인 운영 방안 제시하여야 함
8. 하자담보 책임기간은 최종산출물을 인도한 날로부터 1년이상으로 함</t>
  </si>
  <si>
    <t>- 사업완료후 생산되는 최종 산출물 등 사업과 관련된 제반자료는 전량회수하고 업체에 복사본 등 별도 보관금지
- 사업완료후 업체소유 PCㆍ서버의 하드디스크ㆍ휴대용 저장매체 등 전자기록 저장매체는 완전 삭제후 반출</t>
  </si>
  <si>
    <t xml:space="preserve">ㅁ 긍/부정 패턴 및 룰정의를 통한 긍/부정 개발
ㅁ 정확한 패싯 추출 및 의미 분석을 위한 패턴 및 
    룰 개발
ㅁ 급상승 키워드 분석의 경우 품사 정의 및 버즈량 
    카운트를 통한 키워드 추출
</t>
  </si>
  <si>
    <t>소비자 반응을 확인할 수 있는 모든 Social(SNS, Blog, Web, News) 활용
&gt; 식품, 제과 등 전문사이트 포함
v 연관키워드 제시는 입력해주는 것이 아니라 시스템에서 자동적으로 제시해주어야 함</t>
  </si>
  <si>
    <t>BIZ/맛기준&gt;
옵션1 : 5가지 맛(단맛, 신맛, 짠맛, 쓴맛, 매운맛)을 기준으로 추이와 랭킹을 표현함
옵션2 : 맛의 합성어를 추가해서 분석레벨 관리
v 제품 DNA 맛 sheet 참고(표시기준 : 1레벨)</t>
  </si>
  <si>
    <t>* 포함여부 확정 9/15일 한
* 포함할 경우 표현 분화인 3레벨 포함여부 결정필요, RSN 키워드 관점 검토
* 포장 X 재질 Tuple DNA 정의여부 검토 필요 (14 x 4 = 56개) 의 경우의 수</t>
  </si>
  <si>
    <t xml:space="preserve">DataStage활용한 Alert 기능 Exception Component를 통해 메일 또는 문자 발송 서버에 등록 가능 (ETL 서버내에 메일 서버가 있을 경우 Mail 전송 Component 사용 가능) </t>
  </si>
  <si>
    <t>데이터 수집 영역은 원천 데이터 영역/상세 데이터 영역/분석 데이터 영역으로 구성하여 각 영역별로 서로 다른 역할과 특징을 가지도록 구현되어야 함
- 스케쥴에 의한 정형/비정형 수집 및 적재 작업수행 기능 제공</t>
  </si>
  <si>
    <t>BIZ&gt;TOP기준
v 롯데제과 제품의 現TPO 관리 기준 정보
v TPO의 경우 SKU레벨로 맵핑시키는 것이 아니라 관련내용에 대해 소셜 버즈량만을 가져오는 것으로 함</t>
  </si>
  <si>
    <t>디지털 DNA 구성 &gt; 비정형 데이터
- 정형/비정형 데이터를 저장할 수 있는 분산 환경 기반의 빅데이터 저장소 구성
   (데이터 유형에 따라 RDBMS, Object File, NOSQL의 저장소로 구성)
- 외부 비정형 데이터를 저장소에 수집, 저장하는 프로세스 구현
- 저장소(RDBMS, NoSQL, Object File)간 데이터 변환 기능 구축
- 스케쥴에 의한 정형/비정형 수집 및 적재 작업수행 기능 제공
- 빅데이터 저장 모니터링 및 문제 발생시 롯데제과 메일을 통한 알림 기능 제공
- 수집된 데이터를 보관 규칙에 따라 스케줄링에 의한 이동, 삭제하는 기능 제공
- WEX를 활용하여 비정형 데이터의 구조화 및 정형화 수행할 수 있도록 데이터 I/F 기능 제공
-- 수용불가/삭제 항목은 RQ-0276-02로 이동
- - 하둡내에 보관된 데이터의 목록과 내용을 확인할수 있는 방법 및 절차 제공</t>
  </si>
  <si>
    <t>추천 알고리즘</t>
  </si>
  <si>
    <r>
      <t xml:space="preserve">Digital Asset의 </t>
    </r>
    <r>
      <rPr>
        <b/>
        <sz val="14"/>
        <color rgb="FF000000"/>
        <rFont val="맑은 고딕"/>
        <family val="3"/>
        <charset val="129"/>
      </rPr>
      <t>비정형 데이터 영역의 용량 증설에 대한 성능 저하 요인이 발생하지 않아야 함</t>
    </r>
  </si>
  <si>
    <r>
      <t xml:space="preserve">Digital Asset의 </t>
    </r>
    <r>
      <rPr>
        <b/>
        <sz val="10"/>
        <color rgb="FF000000"/>
        <rFont val="맑은 고딕"/>
        <family val="3"/>
        <charset val="129"/>
      </rPr>
      <t>비정형 데이터 영역의 용량 증설에 대한 성능 저하 요인이 발생하지 않아야 함</t>
    </r>
  </si>
  <si>
    <t>표준화된 디지털자산관리체계 구축을 위한 용어, 단어,  도메인, 코드에 대한 표준화를 설계하여 반영함</t>
  </si>
  <si>
    <t>- 내부, 외부에서 수집되는 정형, 비정형 디지털자산의  초기데이터 구축 범위를 협의하여 구축 해야함</t>
  </si>
  <si>
    <t>Flavor를 결정하는 기준으로 항목 결정 필요
v 제품 DNA 소재 sheet 참고(표시기준 : 3레벨)</t>
  </si>
  <si>
    <t>관리자 디지털 자산화에 대한 데이터 수집 상황을 모니터링하고 이상상황 발생시 관리자에게 경고를 제시해야 함</t>
  </si>
  <si>
    <t>소셜데이터 웹크롤링(뉴스/(비식별)블로그, 카페 등) 시 자체 보유 크롤러로 구축, 개발 진행할 수 있음</t>
  </si>
  <si>
    <t>비정형 소셜/블로그 자연어 분석 결과는 외부에서 사용할 수 있도록 표준인터페이스에 의해 제공되어야 함</t>
  </si>
  <si>
    <t>디지털 자산 관리 &gt; 
정형/비정형 디지털 자산의 데이터 유실에 대비하여 백업 및 복구 정책을 마련해야 함</t>
  </si>
  <si>
    <t>선택한 기간 內에서 분석결과 조회하되, default 기간은 '현재 - 3Y'
v 최대 5년까지 조회 필요</t>
  </si>
  <si>
    <t>기업기밀 정보에 해당하는 데이터를 식별하여  유출방지를 위한 관리, 물리, 기술적 대안을 적용해야 함</t>
  </si>
  <si>
    <t>정보조회 요청에서 결과 조회까지 소요되는 응답시간은 
화면 유형별로 협의된 시간내에 디스플레이되어야 함</t>
  </si>
  <si>
    <t>Sales 현황 분석 / 랭킹 조회 화면에서 마우스를 클릭하면 화면에서 정의한 행사형황을 팝업창으로 구현</t>
  </si>
  <si>
    <t>라이프 이벤트 스타일 정보가 제과 관점과 맞지 않는 것으로 판단하여 데이터 확보하지 않는 것으로 결정함</t>
  </si>
  <si>
    <t>디지털 DNA 구성 &gt;
원천 데이터에 바코드가 포함되어 있는 경우에는 제품 바코드를 포함하여 수집되어야 함</t>
  </si>
  <si>
    <t xml:space="preserve">ㅁ RQ-178과 통합 고려
ㅁ포털 구성방안/메뉴 목록 정의
 - 사용자 메뉴/관리자 메뉴 별도 정의
</t>
  </si>
  <si>
    <t>- 데이터를 이용하여 사용자가 현황, 보고서 등의 리포트 형식을 핸들링하여 가공할 수 있는 기능 제공</t>
  </si>
  <si>
    <t>DW을 관리 하기 위한  데이터 품질활동, 데이터 수명관리,  데이터아키텍처,조직, R&amp;R을를 수립해야함</t>
  </si>
  <si>
    <t xml:space="preserve"> WEX에서 생성한 버즈량, 긍부정량 등 분석 정보를 기반으로 트렌드 분석 정보를 생성하여 예측정보에 제공</t>
  </si>
  <si>
    <r>
      <t>5.신규 요건번호 채번 ( v.0.9에서 다시 채번 필요) "</t>
    </r>
    <r>
      <rPr>
        <b/>
        <sz val="10"/>
        <color rgb="FF000000"/>
        <rFont val="맑은 고딕"/>
        <family val="3"/>
        <charset val="129"/>
      </rPr>
      <t>REQ</t>
    </r>
    <r>
      <rPr>
        <sz val="10"/>
        <color rgb="FF000000"/>
        <rFont val="맑은 고딕"/>
        <family val="3"/>
        <charset val="129"/>
      </rPr>
      <t>" (cf. 구 요구번호 "RQ")</t>
    </r>
  </si>
  <si>
    <t>영문/일문 문서에 대해서 번역 도구를 활용, 번역된 문서(txt)를 디지털 DNA에 원본과 함께 관리함</t>
  </si>
  <si>
    <t>- RSN에서 수집한 소셜/웹 데이터 수집/처리/적재처리 목표시간을 정의하고 이를 수용하는 시스템을 구성</t>
  </si>
  <si>
    <t>도입 S/W, H/W 는 시스템 구성안에 따라 수량 및 규모에 맞는 라이선스 등을 확보하여 설치되어야 함</t>
  </si>
  <si>
    <t xml:space="preserve">카테고리별 예측 분석 수행범위를 정의
 제과 카테고리 : 레벨 2 또는 3
 기타 카테고리 : 레벨 1 </t>
  </si>
  <si>
    <t>단시간의 트랜드 변화를 파악하기 위한 최근 추세 반영 기간(From-To)의 랭킹을 볼 수 있어야 함</t>
  </si>
  <si>
    <t>Digital Asset의 비정형 데이터 영역의 용량 증설에 대한 성능 저하 요인이 발생하지 않아야 함</t>
  </si>
  <si>
    <t>분석을 수행하기 위해 지수를 정의하고 요건에 맞는 예측 알고리즘 적용
*예측력에 대한 사전 협의 필요</t>
  </si>
  <si>
    <t>API 를 통해 특정 조건을 만족하는 단어가 포함된 원문을 검색할 수 있도록 필요한 매개변수 등 제공</t>
  </si>
  <si>
    <t xml:space="preserve"> 시스템의 모든 구성요소는 운영자, 관리자 등에게 업무편의성을 제공하도록 관리자 기능을 포함 하여야 함</t>
  </si>
  <si>
    <t>*판매량만 제공하는지, 매출도 제공하는지 확인 
*영업 행사 리스트 반영 여부 결정 및 확인 (9/15)</t>
  </si>
  <si>
    <t>&gt; 과거 데이터 가용성 측면에서 2016년 이후 정보를 기반으로 분석 수행 가능(L.POINT의 계열사 정보 표준화 이후 시점에 의한 권고사항)</t>
  </si>
  <si>
    <t>- 운영단계에서 예측정확도와 환경변화에 따른 가중치의 자동 변경 및 최적화 기능 제공
- 예측모델의 성능 개선을 위한 가중치의 자동 최적화 기능 제공</t>
  </si>
  <si>
    <t>신규 변수에 대한 자동 적용은 불가능함
(기존 분석변수에 정의되지 않은 신규변수 생성및 적용은 운영자가 별도로 생성, 반영 작업을 수행해야 함)</t>
  </si>
  <si>
    <t>* 시스템에서 제공되는 서비스나 기능에 대한 제약으로 시간적 제약, 개발프로세스와 표준에서의 제약이 포함됨
* 신뢰성, 응답시간, 저장창치와 같은 제약조건을 추상적으로 기술
* 예산의 제약, 조직의 정책, 시스템간의 상호 운용성, 안정성 규칙과 개인보호법과 같은 사용자 필요에 의해 생성</t>
  </si>
  <si>
    <t>ㅁRDB와 Hadoop을 모두 사용하는 하이브리드 아키텍처 구성
 - Hadoop: 정형/비정형 모두 보관
 - DW RDB: 정형 데이터 보관 
ㅁ분석마트: DW DB2내에 구축
 - DW내에서 '마트'란 용어 미사용
ㅁ예측모델마트: 
 - Hadoop에 예측모델학습/검증/예측결과 저장</t>
  </si>
  <si>
    <t>SPSS Modeler의 필드선택 노드를 사용하면 이 노드가 실행될 때 마다 유의미한 변수를 선택하여 매번 선택된 변수에 대해서 모형 학습에 활용되며, 필터노드를 사용하면 분석가가 수동으로 최종적으로 모형에 활용할 변수만 선택지정하여 개발 시 의미있었던 동일한 변수에 대해서 모형학습이 가능함</t>
  </si>
  <si>
    <t>Social 데이터는 시장DNA 분석요건에 필요한 항목을 보유하고 있어여 함 
- FB계정의 경우, 인구통계학적(성별/연령/지역) 정보 확보 가능
  (단, RW 가능시)
- L.POINT계정과 SNS계정의 연계는 불가 (백화점도 불가)
  * L.POINT가 고객퍼미션을 받으면 연계 가능</t>
  </si>
  <si>
    <t>ㅁ 소셜/웹 게시글을 대시보드에서 확인하는 시나리오 정의가 필요함
ㅁ 검색어 기반으로 소셜/웹 게시글을 확인은 WEX이용
ㅁ 소셜 현황을 기반으로 해당 현황에 집계가 반영된 원본문서를 확인해야 하는 경우는 DNA에 별도 저장및 인덱싱 구조가  필요함
ㅁ데이터 원천 정의서에 정의된 데이터 제공</t>
  </si>
  <si>
    <t>* 식감 9월 15일까지 Baseline 필요
* 3레벨 필요여부 RSN 키워드 관점에서 검토 필요
* 일반 식감과 특이 식감 구분 필요하지 않을지? 메가 트랜트 파악을 위해 현 식감 분류 기준 유지하고,  거칠다, 많이 질긴, 달라붙는 등 특이 제품 표현 할 방법 필요 없을지? (정은)</t>
  </si>
  <si>
    <t>- 수행사는 사업을 수행하기 위하여 물리적/관리적/기술적 보안대책 등 보안관리에 대한 보안관리계획을 사업수행계획서에 포함해야 함
- 사업 수행사는 참여인원 전원에 대한 보안교육을 실시하고, 자필 서명한 보안서약서를 제출하여야 함
-사업 참여인원에 대해서는 개인의 친필서명이 들어간 보안서약서를 제출</t>
  </si>
  <si>
    <t>데이터는 시장DNA 분석요건 中 10세단위로 연령 구분이 가능해야 함 
[Sales]
- L.POINT 정보(계열사 상품거래 정보) 에 한해 구분 가능
[Social]
- FB계정의 경우, 인구통계학적(연령) 정보 확보 가능
- L.POINT계정과 SNS계정의 연계는 불가 (백화점도 불가)
  * L.POINT가 고객퍼미션을 받으면 연계 가능</t>
  </si>
  <si>
    <t>디지털 DNA 구성 &gt; 데이터 품질관리
ㅁ정형 데이터 수집시  데이터의 정합성을 확인하고 부적합한 데이터를 필터링하고 확인 할 수 있는 기능이 구현되어야 함.
(타입 및 길이 확인, 필수값 누락 확인)
ㅁRSN에서 수령하는 비정형 데이터 수집시 데이터의 정합성을 확인하고 부적합한 데이터를 필터링하는 기능이 구현되어야 함.
(필수값 누락 확인)</t>
  </si>
  <si>
    <t>맛의 합성어(단짠, 느맵 등)에 대한 구조화와 트렌드 분석 시 적용 방안 필요
v 맛(1레벨) &gt; 단맛(2레벨) &gt; 달콤 등(3레벨) 구조에서 단짠은 1~2레벨 사이 위치 예상
v 컨설팅 종료~구축시작 시점에서 해당 구조화에 대한 세부 정의 필요
  (자사/타사 제과, 음료 제품에 대해 실제 구조를 대입(SKU 레벨로)하여 데이터 세트 작성要)</t>
  </si>
  <si>
    <t>데이터품질관리기능과 메타데이터 관리기능을 활용화여 데이터 표준화 원칙 및 데이터 맵핑/변환 룰을 관리해야 하며 각각의 정형, 비정형 원천 데이터를 동일한 기준으로 분석이 가능해야 함</t>
  </si>
  <si>
    <t>데이터는 지역 정보를 포함하고 있어야 함
- 엘포인트 및 FB계정의 경우, 인구통계학적(지역) 정보 확보 가능
- 나머지 SNS 및 보고서의 경우, 직접 언급되지 않는 한 파악 어려움</t>
  </si>
  <si>
    <t>ㅁDNA: 보고서파일 메타 관리 방안 필요
(순번,파일형식,제목,저작권, TEXT정보) -대시보드,DNA&lt;-&gt; WEX와 협의
(검색어 Index API) - WEX&lt;-&gt;대시보드와 협의</t>
  </si>
  <si>
    <t>Sales &amp; Social 의 복합 분석 필요
v 세일즈와 소셜을 드릴다운하면 각각 결과값이 나오는데, 복합결과에서 드릴다운할 경우 관련 세일즈와 소셜의 근거를 모두 함께 보여지도록</t>
  </si>
  <si>
    <t>소셜 게시물/댓글의 작성자에 대하여 성명/ID 등으로써 개인을 식별하지 않아야 함 
- 인구통계학적으로는 구별이 필요함
- 국내SNS의 경우, 성별/연령/지역 정보가 공개되지 않음</t>
  </si>
  <si>
    <t>디지털 자산 관리&gt; 데이터 관리 체계
디지털 자산을 관리 하기 위한 데이터 품질관리/데이터 수명관리/ 메타 데이터 관리 정책을 수립하고, 시스템 운영자의 역할 및 책임을 정의해야 함</t>
  </si>
  <si>
    <t>#메타데이터 관리 SW 기능
디지털 자산 관리 &gt; 데이터 매핑/흐름
데이터 소스/타겟에 대한 매핑 및 변환규칙을 보유한 매핑정의서를 작성 후 데이터 전환(ETL)작업에 활용해야 함</t>
  </si>
  <si>
    <t>ㅁ 정형, 비정형 데이터의 통계 분석과 상세 컨텐츠 분석에 대한 데이터 범위와 가용시간을 정의하고 이를 수용하는 시스템을 구성 ==&gt; RQ-0231로 통합 
ㅁ데이터 처리 성능지표 정의</t>
  </si>
  <si>
    <t>근거 현황 정보의 최소 조회 단위는 SKU 임
(카테고리 &gt; 유형 &gt; 브랜드 &gt; 아이템&gt; SKU 레벨)
v 브랜드 : 카스타드 / 아이템 : 카스타드 모닝밀, 카스타드 블루베리 등</t>
  </si>
  <si>
    <t xml:space="preserve">ㅁ 대시보드/DNA/ SW 확인 필요
ㅁ WAS는 Bundle 해외 SW 적용(GS 인증 없음)
  - Cognos:  IBM Http Server 
  - 포털: Tomcat 
</t>
  </si>
  <si>
    <t>Social 연관 키워드 분석 &gt;
RSN으로 부터 수령한 버즈 정보(WEB, Social)를 활용하여 분석대상(제품DNA) 항목별 버즈량의 세부 분석 정보 제공
(디지털 DNA로 제공)</t>
  </si>
  <si>
    <t>정보 유형에 따른 접근 권한을 정의함
- 마케팅 / 영업 / 연구소 / 경영진 별 접근 가능 정보
- 제과 외 공유 가능 자료 식별 필요
- 권한 관리를 위해 그룹과 역할을 분리 설계</t>
  </si>
  <si>
    <t>대시보드에서 직관적 이해를 위한 분포 비중 정보를 제공
- 산업 카테고리별 맛/소재 다양성 분포
- 브랜드 / 아이템별 연간 판매 가격 분포
- 브랜드 / 아이템별 고객 연령/성별 지중</t>
  </si>
  <si>
    <t xml:space="preserve">
LCIA .대시보드를 통해 제품 DNA별 (맛/소재/식감 등)  연관키워드 정보를 제공함
* 원의 크기와 선의 굵기에 따라 언급량 및 연관 강도 표시
* 연관 순위로 목록 제공 (랭킹</t>
  </si>
  <si>
    <t>데이터는 지정된 단위 시점마다 수집관리되고, 분석 단위로 선택이 가능해야 함
- 최소단위가 주단위일 경우 일, 주단위 정보만 활용 가능함
- L.POINT 정보(마트, K7, 슈퍼) : 일 단위
- 닐슨POS의 정보제공단위는 "월"단위임
- GS25, 미니스톱의 정보제공단위는 "월"단위임
- 마트 프로모션은 "2주"단위, 편의점 프로모션은 "월"단위임</t>
  </si>
  <si>
    <t>ㅁ 시계열 분석, 패싯 상관관계 분석의 경우 WEX 
   기본기능을 활용하여 결과값 제공
  - 대시보드 검색 시 결과 값 연계 기능 필요</t>
  </si>
  <si>
    <t xml:space="preserve">RQ-0228와 통합 고려
ㅁ 보안 및 접근권한 관리 방안 정리
 - 사용자별 권한 관리 방안
 - 대시보드: SSO 제공 방안 정리 추가
</t>
  </si>
  <si>
    <t>대시보드에서 디지털자산에 구축된 데이터를 조회할 수 있는 기능을 제공해야 함
- 성능을 감안하여 디지털 DNA와 별도의 RDB 영역을 구성함</t>
  </si>
  <si>
    <t>통합상세영역에서 통합된 Raw데이터를 고객, 제품등의 롯데제과에서 관리하는 기준정보 관점을 전사 표준화된 기준으로 시계열 형태로 집계해야 함</t>
  </si>
  <si>
    <t>Social 연관 키워드 분석 &gt; 
선택한 기간 內에서 분석결과 조회하되, default 기간은 '현재 - 3Y'
v 최대 5년까지 조회 가능</t>
  </si>
  <si>
    <t>디지털 자산 관리&gt; 데이터 관리 체계
디지털 자산을 관리 하기 위한 데이터 품질관리/데이터 수명관리 정책을 수립하고, 시스템에 반영해야 함.</t>
  </si>
  <si>
    <t>ㅁHadoop외 고가용성(99.999%)보장 불가 
  - HA하드웨어 미구성/HA용 SW라이센스 미도입
ㅁ시스템별 고장시 목표 복구시간 정의</t>
  </si>
  <si>
    <t>ㅁ 매핑정의서 작성
ㅁ 데이터흐름도 작성 
ㅁ I/F 정의서 작성
ㅁ 단계별 예상오류 및 대응방안 정의 후 데이터 흐름도/IF정의서에 반영</t>
  </si>
  <si>
    <t>고급 분석의 학습은 지속적으로 바뀌는 시장 상황에 따라 자동으로 학습하여 가중치가 변경되며, 바뀐 가중치의 적용은 자동으로 반영되어야 함</t>
  </si>
  <si>
    <t>ㅁSAP 정형: 
  - 운영팀제공 Landing Zone에 Upload
  - 랜딩존 파일을 Flume or Nifi로 수집(LDCC와협의)</t>
  </si>
  <si>
    <t>RQ-0166과 통합 고려
ㅁ 데이터 저장영역 구성방안 및 역할 정의
 - 정형/비정형 구분
 - 원본/정제/요약/분석시스템 결과 구분 등</t>
  </si>
  <si>
    <t>- 롯데제과 내부시스템에서 모바일 기기(안드로이드 IOS)  를 활요하여 대시보드에 접속할 수 있어야함 (내부망에 접속이 허용된 기기에 한함.</t>
  </si>
  <si>
    <t>Digital Asset의 비정형 데이터 영역은 데이터 유실 및 복구에 대한 시스템적 정책이 마련되어야함 (cluster or backup등)</t>
  </si>
  <si>
    <t>연령대와 라이프스테이지 기반으로 주 취식자와 구매자 성향 판단이 어려울 경우 취식자 일치 여부 별도 파생 변수 생성(활용 용도는 추후 검토)</t>
  </si>
  <si>
    <t>각사/분석대상(맛 등)별 매출 현황 → 아이템/분석대상(맛 등)별 매출현황을 드릴다운으로 제시 필요
v SKU 단위까지 드릴다운 제시 필요</t>
  </si>
  <si>
    <t xml:space="preserve">#메타데이터 관리 SW 기능
ㅁ 정형:구현된 데이터 흐름 확인/조회 방안 정의
   - DataStage기능 제공
비정형 : 데이터흐름도 </t>
  </si>
  <si>
    <t>[부분수용]
ㅁ 포털 관리자 계정은 롯데제과 인증 연계
ㅁ Cognos 운영자/개발자 계정은 은 OS 및 Cognos 자체 계정/권한 관리함</t>
  </si>
  <si>
    <t>Social 긍부정 분석&gt;
비정형 정보(WEB, Social, 자료)를 활용해 분석대상(제품DNA) 별 긍정, 부정, 중립 버즈량을 도출함</t>
  </si>
  <si>
    <t>ㅁ 데이터별 보관 주기 정의
ㅁ 데이터별 아카이빙 정책/절차 정의
ㅁ OS/DB 계정별 접근제어 관리
ㅁ 대시보드 최종사용자 그룹별 권한 관리</t>
  </si>
  <si>
    <t>* 컨설팅 단계에서 정의된 요구사항에는 하기 두가지 유형이 혼재 되며, 구축 단계의 서비스 요구사항 정의서는 사용자 요구사항을 중심으로 기술함</t>
  </si>
  <si>
    <t>내부, 외부에서 수집되는 정형, 비정형 데이터의  초기데이터 구축 범위를 협의하여 구축 함(초기적재 기간은 데이터 원천 정의서에 정의함)</t>
  </si>
  <si>
    <t>#자연어 분석 SW로 이동
- 비정형 데이터를 분석할 수 있도록 구조화하고 정형화 작업을 수행해야 함
- 검색엔진을 이용하여 검색어에 대한 실시간 검색기능을 대시보드를 통하여 제공할 수 있어야 함I
----
'- 비정형 원천수집, 변환, 전처리 저장 기능은 'RQ-0171과 중복
-  GUI 방식의  컨텐츠 디렉토리 관리 기능 제공(파일시스템 관리/데이터 Preview 기능 포함) =&gt; 삭제</t>
  </si>
  <si>
    <t>[11/30]
- 24시간 구동가능하고 언제 어디서나 접속 할 수 있는 서버를 이용한다.
- 아마존 클라우드 서버와 같은 클라우드 서버를 사용하거나 개인 PC를 포트포워딩하여 24시간 서버를 켜놓는다.</t>
  </si>
  <si>
    <t>* 제품 DNA별이 맞는지 확인 필요 / 
*  현재도 유의미 한 요건인지 대시보드 팀 확인 요망</t>
  </si>
  <si>
    <t>가용 데이터 리스트는 '원천데이터정의서' 참조
( 하기 모든 요건에 해당 사항)</t>
  </si>
  <si>
    <t>단기적으로 DB보유 업체와 협업 방안 필요
장기적으로는 롯데내부에서 회원동의확보 필요</t>
  </si>
  <si>
    <t>Sales 매출 분석결과와 Social 분석 결과를 저장관리하여 복합분석에 활용함</t>
  </si>
  <si>
    <t>ㅁ 미도입 SW
ㅁ RQ-0294와 동일
ㅁ 데이터 정합성 점검 테스트 방안 정의</t>
  </si>
  <si>
    <t>옵션2 선택 시 분석레벨로 결정할 복합맛을 확정해서 분석레벨(2레벨)로 정의해야 함</t>
  </si>
  <si>
    <t>WEX 버즈량(긍정, 부정, N/A)을 Social 예측분석을 위한 모수로써 검토</t>
  </si>
  <si>
    <t>Sales 및 Social 분석 모수를 바탕으로, 복합 및 조합 분석 모수 검토</t>
  </si>
  <si>
    <t>L.POINT, 불일치 case data 제공 어려움(실이용자 일치여부 확인 불가)</t>
  </si>
  <si>
    <t>식감 항목 결정 필요
v 제품 DNA 식감 sheet 참고(표시기준 : 2레벨)</t>
  </si>
  <si>
    <t>L.POINT, 불일치 case data 제공 어려움(취식자 일치여부 확인 불가)</t>
  </si>
  <si>
    <t>ㅁ 정형:구현된 데이터 흐름 확인/조회 방안 정의
   - DataStage기능 제공</t>
  </si>
  <si>
    <t>비정형 데이터 분석 기능&gt;
- 모든 통계기능은 CSV 형식으로 다운로드 가능해야 함</t>
  </si>
  <si>
    <t>* 긍부정 비율에 대한 소셜 예측은 Scope out 희망
* 고객과 협의 필요</t>
  </si>
  <si>
    <t>[수용불가]
ㅁ DW 운영자/개발자 계정은 OS 및 DB 자체 계정/권한 관리함</t>
  </si>
  <si>
    <t>- 트랜드에 대한 분석 결과를 다양한 차트로 시각화 및 토픽별 시계열 분석 기능 제공</t>
  </si>
  <si>
    <t>기본적인 OLAP기능이 제공되어야 함(동적인 변수 변경에 따른 보고서 변경 등)</t>
  </si>
  <si>
    <t>[수용불가]
ㅁWEX 운영자/개발자 계정은 OS 및 SPSS 자체 계정/권한 관리함</t>
  </si>
  <si>
    <t>[수용불가]
ㅁSPSS 운영자/개발자 계정은 OS 및 SPSS 자체 계정/권한 관리함</t>
  </si>
  <si>
    <t>* 최종 정의되는 카테고리, 제품 DNA 레벨을 확인 후 분석 base line 확정</t>
  </si>
  <si>
    <t>정형/비정형 디지털 자산의 데이터 유실에 대비하여 백업 및 복구 정책을 마련해야 함</t>
  </si>
  <si>
    <t xml:space="preserve">버즈 원문 제공 &gt;
자료의 주요 내용이 색인되어 내용기반으로 접근이 가능해야 함 </t>
  </si>
  <si>
    <t>원천 데이터에 바코드가 포함되어 있는 경우에는 제품 바코드를 포함하여 수집되어야 함</t>
  </si>
  <si>
    <t xml:space="preserve">고급분석은 지도학습 기반의 기계학습에 의한  학습기반분석과예측기능이가능해야 함
</t>
  </si>
  <si>
    <t>RSN에 전달해야 할 요구사항
ㅁ RSN에서 저작권 관련 정보 필터링 요청 필요</t>
  </si>
  <si>
    <t>조합 ( Linkage 스코어(Sales &amp; Social기반 스코어) 산출로직 정의</t>
  </si>
  <si>
    <t xml:space="preserve">
WEX에서 생성한 긍부정 분포를 기반으로 긍부정  지수를 계산하고 예측을 수행함</t>
  </si>
  <si>
    <t>18개월, 24개월은 삭제
금액, 수량 , 버즈량 예측은 삭제
* 고객과 협의 필요</t>
  </si>
  <si>
    <t>대시보드에서 트랜드 지수에 대해서 상세 Score 및 예측시에 예측근거 정보를 제공함</t>
  </si>
  <si>
    <t>- 디지털자산의 수명주기에 따라 데이터를 변환, 이동, 백업, 삭제 관리 구축 수용</t>
  </si>
  <si>
    <t>비정형 데이터 분석 기능&gt;
'- 수집 키워드는 필요에 따라 수시로 변경 가능 해야 함</t>
  </si>
  <si>
    <t>ㅁ DB2 :관리자 모니터링 기능제공
ㅁ DNA :암바리에서 시스템 모니터링 기능제공</t>
  </si>
  <si>
    <t>분석대상(맛, 소재, 식감 등)의 분류기준 별로(단맛, 쓴맛 등) 표 형태로 제공</t>
  </si>
  <si>
    <t>자사 신제품(기존브랜드) 입점 / 매출 발생 현황 화면으로 화면명 및 내용 변경</t>
  </si>
  <si>
    <t>- 정형, 비정형 데이터에 대한 순방향, 역방향 흐름을 정의하고 관리할 수 있어야 함</t>
  </si>
  <si>
    <t>구축의 단위테스트 방법이 제시되고 각 컴포넌트의 단위 테스트 모듈이 제공되어야 함</t>
  </si>
  <si>
    <t>Ind2 (삭제) : v0.5  시점에서 삭제/수용불가가 확정된 건 filter</t>
  </si>
  <si>
    <t xml:space="preserve">- 이슈/급상승키워드 분석 및 랭킹 처리기능를 위한 기본 데이터를 마련하여 제공함
</t>
  </si>
  <si>
    <r>
      <t xml:space="preserve">구축의 단위테스트 방법이 제시되고 각 컴포넌트의 </t>
    </r>
    <r>
      <rPr>
        <u/>
        <sz val="10"/>
        <color rgb="FF000000"/>
        <rFont val="맑은 고딕"/>
        <family val="3"/>
        <charset val="129"/>
      </rPr>
      <t>단위 테스트 모듈</t>
    </r>
    <r>
      <rPr>
        <sz val="10"/>
        <color rgb="FF000000"/>
        <rFont val="맑은 고딕"/>
        <family val="3"/>
        <charset val="129"/>
      </rPr>
      <t>이 제공되어야 함</t>
    </r>
  </si>
  <si>
    <r>
      <t xml:space="preserve">- 정형, 비정형 </t>
    </r>
    <r>
      <rPr>
        <b/>
        <u/>
        <sz val="10"/>
        <color rgb="FF000000"/>
        <rFont val="맑은 고딕"/>
        <family val="3"/>
        <charset val="129"/>
      </rPr>
      <t>데이터에 대한 순방향, 역방향 흐름을 정의하고 관리</t>
    </r>
    <r>
      <rPr>
        <sz val="10"/>
        <color rgb="FF000000"/>
        <rFont val="맑은 고딕"/>
        <family val="3"/>
        <charset val="129"/>
      </rPr>
      <t>할 수 있어야 함</t>
    </r>
  </si>
  <si>
    <r>
      <t xml:space="preserve">구축의 단위테스트 방법이 제시되고 각 컴포넌트의 </t>
    </r>
    <r>
      <rPr>
        <b/>
        <u/>
        <sz val="14"/>
        <color rgb="FF000000"/>
        <rFont val="맑은 고딕"/>
        <family val="3"/>
        <charset val="129"/>
      </rPr>
      <t>단위 테스트 모듈</t>
    </r>
    <r>
      <rPr>
        <sz val="14"/>
        <color rgb="FF000000"/>
        <rFont val="맑은 고딕"/>
        <family val="3"/>
        <charset val="129"/>
      </rPr>
      <t>이 제공되어야 함</t>
    </r>
  </si>
  <si>
    <r>
      <t xml:space="preserve">- 정형, 비정형 </t>
    </r>
    <r>
      <rPr>
        <b/>
        <u/>
        <sz val="14"/>
        <color rgb="FF000000"/>
        <rFont val="맑은 고딕"/>
        <family val="3"/>
        <charset val="129"/>
      </rPr>
      <t>데이터에 대한 순방향, 역방향 흐름을 정의하고 관리</t>
    </r>
    <r>
      <rPr>
        <sz val="14"/>
        <color rgb="FF000000"/>
        <rFont val="맑은 고딕"/>
        <family val="3"/>
        <charset val="129"/>
      </rPr>
      <t>할 수 있어야 함</t>
    </r>
  </si>
  <si>
    <r>
      <t xml:space="preserve">구축의 단위테스트 방법이 제시되고 각 컴포넌트의 </t>
    </r>
    <r>
      <rPr>
        <b/>
        <u/>
        <sz val="10"/>
        <color rgb="FF000000"/>
        <rFont val="맑은 고딕"/>
        <family val="3"/>
        <charset val="129"/>
      </rPr>
      <t>단위 테스트 모듈</t>
    </r>
    <r>
      <rPr>
        <sz val="10"/>
        <color rgb="FF000000"/>
        <rFont val="맑은 고딕"/>
        <family val="3"/>
        <charset val="129"/>
      </rPr>
      <t>이 제공되어야 함</t>
    </r>
  </si>
  <si>
    <r>
      <t>- 한글, (영문의 경우 한글 번역 후 수행) (띄어쓰기, 형태소 분석, 품사태깅), 개체명인식, 구문분석, 유사도 평가 등 자연어 전처리 기능</t>
    </r>
    <r>
      <rPr>
        <strike/>
        <sz val="14"/>
        <color rgb="FF000000"/>
        <rFont val="맑은 고딕"/>
        <family val="3"/>
        <charset val="129"/>
      </rPr>
      <t xml:space="preserve">
</t>
    </r>
    <r>
      <rPr>
        <sz val="14"/>
        <color rgb="FF000000"/>
        <rFont val="맑은 고딕"/>
        <family val="3"/>
        <charset val="129"/>
      </rPr>
      <t>- 보고서, 문서 등 키워드 검색 기능을 통한 원문 내용 제공
- 의미검색을 위한 유사 형태소의 인덱싱 기능
- 버즈, 긍부정, 의미, 연관 분석에 필요한 Topic 추출 및 단어사전, 온콜로지 등의 시맨틱 정보의 관리, 저장, 처리 기능
- 시맨틱 정보에 기반한 맥락 파악이 가능한 의미 추론처리 기능
- 이슈/급상승키워드 분석 및 랭킹 처리기능</t>
    </r>
  </si>
  <si>
    <r>
      <t>- 한글, (영문의 경우 한글 번역 후 수행) (띄어쓰기, 형태소 분석, 품사태깅), 개체명인식, 구문분석, 유사도 평가 등 자연어 전처리 기능</t>
    </r>
    <r>
      <rPr>
        <strike/>
        <sz val="10"/>
        <color rgb="FF000000"/>
        <rFont val="맑은 고딕"/>
        <family val="3"/>
        <charset val="129"/>
      </rPr>
      <t xml:space="preserve">
</t>
    </r>
    <r>
      <rPr>
        <sz val="10"/>
        <color rgb="FF000000"/>
        <rFont val="맑은 고딕"/>
        <family val="3"/>
        <charset val="129"/>
      </rPr>
      <t>- 보고서, 문서 등 키워드 검색 기능을 통한 원문 내용 제공
- 의미검색을 위한 유사 형태소의 인덱싱 기능
- 버즈, 긍부정, 의미, 연관 분석에 필요한 Topic 추출 및 단어사전, 온콜로지 등의 시맨틱 정보의 관리, 저장, 처리 기능
- 시맨틱 정보에 기반한 맥락 파악이 가능한 의미 추론처리 기능
- 이슈/급상승키워드 분석 및 랭킹 처리기능</t>
    </r>
  </si>
  <si>
    <t xml:space="preserve">맛 DNA - 2 레벨 (상세맛) (약 48개)
소재 DNA - 기본 표시 3레벨 최대 4 레벨  (약 2700개)
식감 DNA - 기본 표시 1레벨 최대 2 레벨 (약 61개)
기능 DNA - 기본 표시 2레벨 최대 2 레벨 (약 27개)
모양 DNA - 기본 표시 1레벨  최대 2레벨 (약 50개)
규격 DNA ? -  기본 표시 1레벨 최대 2레벨 ( 약 17개)
포장 DNA -  기본 표시 1레벨 최대 2레벨  (약 14개)
재질 DNA -  기본표시 1레벨 최대 1레벨 (약 5개)
</t>
  </si>
  <si>
    <t xml:space="preserve"> - SPSS Modeler에서 파티션 노드에서 Training/Validation/Testing Set을 지정할 수 있으며, 선택노드에서 기간 설정이 가능함
 - 추후에 학습데이터와 검증데이터를 자동으로 기간을 변경하여 작업을 하려면 스크립트와 배치를 활용
 - 학습데이터, 검증데이터를 분석가가 의미에 맞게 나눌 수 있으며, 분석자의 개입없이 램덤으로 지정하는 것도 가능함
 - 자동화된 스케쥴에 의해 학습데이터를 Hadoop에서 수집 후 모형을 학습하고 학습된 모형을 검증, 관리하는 기능제공</t>
  </si>
  <si>
    <t>BIZ/추이라인 옵션 &gt;
과거 기준으로 12개월(3,6,9,12) 미래에 대한 추이 라인 표시 필요</t>
  </si>
  <si>
    <t>BIZ/추이라인 옵션 &gt;
추이라인에 마우스를 클릭하면 화면에서 정의한 추가정보를 팝업창으로 구현</t>
  </si>
  <si>
    <t>&gt; 자사, 경쟁사 제품(아이템 레벨)에 대한 카테고리 매핑 기준정보가 필요함 (기준정보 표준화)</t>
  </si>
  <si>
    <t>비정형 정보(WEB, Social, 자료)를 활용해 분석대상(제품DNA) 별 긍부정 지수를 도출함</t>
  </si>
  <si>
    <t>비정형 데이터 분석 기능&gt;
'-  대규모 동시 접속자의 다량의 콘텐츠 검색에 대한 실시간 처리</t>
  </si>
  <si>
    <t>디지털자산의 데이터 품질을 정의, 측정, 모니터링,  개선 할 수 있는 데이터품질체계를 적용해 함</t>
  </si>
  <si>
    <t>샘플 Data에 대한 기초분석을 통하여 제품 DNA, 시장 DNA, 기타 가설적 영향변수를 검토</t>
  </si>
  <si>
    <t>ㅁ 대시보드에서 
글로벌지역/국가/지역에 대한 데이터(디멘전) 정의, DNA 에 데이터 적재 필요</t>
  </si>
  <si>
    <t>시스템 요구사항은 도입 결정시 상세 요건 조율 필요 
고객사 개발 방법론이 있을 경우 그에 준용</t>
  </si>
  <si>
    <t>ㅁ 대시보드에서 
글로벌지역/국가/지역에 대한 데이터(디멘전) 정의 , DNA에 데이터 적재 필요</t>
  </si>
  <si>
    <t>Sales 남녀 구분 가능
Social 남녀 구분이 안될 경우, 복합/조합에는 동일한 값 적용</t>
  </si>
  <si>
    <t>ㅁDW 구성방안 정의 / 모델링 방안 정의
DW구현시 요약정보와 상세레벨 분석이 가능하도록 모델링함</t>
  </si>
  <si>
    <t>POS 매출량 &amp; 매출액을 기준으로 함
마우스를 클릭하면 화면에서 정의한 행사형황을 팝업창으로 구현</t>
  </si>
  <si>
    <t>예측 모델링 &gt;
WEX에서 생성한 긍부정 분포를 기반으로 긍부정  지수를 계산하고 예측을 수행함</t>
  </si>
  <si>
    <t>BIZ/최대 선택 기간 &gt;
조회 조건의 최대 선택 기간은 최대 5년으로 함(기본 3년으로 함)</t>
  </si>
  <si>
    <t>내부, 외부에서 수집되는 정형, 비정형 디지털자산의  초기데이터 구축 범위를 협의하여 구축 해야함</t>
  </si>
  <si>
    <t>3,6,9,12개월 후에 대해 예측하고, 18,24개월 후에 대해서는 분석 이후 상황에 따라 결정</t>
  </si>
  <si>
    <t>BIZ/식감 기준&gt;
식감 항목 결정 필요
v 제품 DNA 식감 sheet 참고(표시기준 : 2레벨)</t>
  </si>
  <si>
    <t>협의된 시스템의 가용성 (서비스제공시간, 고장 발생시  복구시간)을 보장하는 시스템을 구성해야 함</t>
  </si>
  <si>
    <t>수집(크롤링)하는 데이터에 대하여 법적 이슈가 확인되어야 함
- 데이터 제공업체 및 롯데내부 법무팀</t>
  </si>
  <si>
    <t xml:space="preserve">#RQ-0272 데이터 품질 점검 요건
  RQ-0273, 0274 매핑/흐름관리 요건으로 대체 </t>
  </si>
  <si>
    <t>- 디지털자산 등 시스템의 데이터 모델에 대한 관리 기능 또는 데이터 모델링 툴과의 연계 기능 제공</t>
  </si>
  <si>
    <t>ㅁ 대시보드: SSO연동 사용자등록/권한 관리 접근제어
ㅁ 기타시스템: 시스템별 사용자/권한 관리</t>
  </si>
  <si>
    <t>[수용불가]
ㅁ Hadoop 운영자/개발자 계정은 OS 및 Hadoop 자체 계정/권한 관리함</t>
  </si>
  <si>
    <t>Social 연관 키워드 분석 &gt;
유관, 동시 언급수 기준으로 원의 크기와 선의 굵기를 결정함</t>
  </si>
  <si>
    <t>비정형 데이터 처리 &gt;
정확한 키워드 매칭 뿐 아니라  연관 키워드에 대한 매칭이 가능해야 함</t>
  </si>
  <si>
    <t>복합(Sales+Social) 및 조합 분석정보 모수 정의
- 스코어(조합,복합) 분석모수를 확정함</t>
  </si>
  <si>
    <t>- 데이터 분석 요구사항 수용을 위한 다양한 비정형 원천(소셜정보, 컨텐츠, 뉴스, 블로그, 보고서 등)으로부터 데이터 수집, 변환, 전처리 저장 기능 제공  ==&gt; RQ-0171과 동일
- 데이터 저장 시 연속된 저장 단위로 관리 ==&gt; 시스템 영역으로 연속된 저장여부 보장 못함
- GUI 방식의  컨텐츠 디렉토리 관리 기능 제공(파일시스템 관리/데이터 Preview 기능 포함) ==&gt; 삭제 : 요구사항 불명확
- 검색엔진을 이용한 실시간 검색 및 분석 기능(RQ-0276-01과 중복)
- 저장된 데이터를 조회 할 수 있는 UI 기반의 도구 제공
  (대시보드 요건에 포함되어 여기에 포함되지 않아도 됨)
- 사용자, 그룹 데이터 접근 권한 관리  (RQ-0270과 동일)</t>
  </si>
  <si>
    <t xml:space="preserve"> - SPSS Modeler에서 소스 노드로 들어오는 모든 항목을 분석가가 필터노드에서 수동으로 선택 및 관리할 수 있음
 - 모델링 노드마다 종속변수와 독립변수를 수동으로 변경, 지정할 수 있으며 굳이 모델링 마다 종속변수와 독립변수를 다르게 지정할 필요가 없는 경우에는 유형노드에서 한번만 지정한 후 공통으로 사용가능 함</t>
  </si>
  <si>
    <t>[부분수용]
'- 대시보드 시스템은 사용자 등록 및 권한 관리 기능을 통해 사용자 인증, 접근제어 기능 제공
- 대시보드 시스템의 권한관리는 현재 운영 중인 ESS시스템에 통합하여 운영 될 수 있도록 구축, SSO(Single Sign On) 기능제공
--
대시보드 시스템만 SSO 기능 제공. 기타 시스템은 사용자 계정없음</t>
  </si>
  <si>
    <r>
      <t xml:space="preserve">
소프트웨어 도입요건은 그룹사 및 제과가 제시하는 일반적 가이드를 충족해야 함 
[일반적가이드]
- 시스템의 개발과 운영에 가장 적합한 S/W 및 도구를 제시
- </t>
    </r>
    <r>
      <rPr>
        <u/>
        <sz val="14"/>
        <color rgb="FF000000"/>
        <rFont val="맑은 고딕"/>
        <family val="3"/>
        <charset val="129"/>
      </rPr>
      <t>성능, 기능, 품질 등의 요구사항을 만족시키는데 필요한 S/W을 제안하지 않아 문제가 발생한 경우 해당 S/W를 수행사의 비용으로 제공하여야 함</t>
    </r>
    <r>
      <rPr>
        <sz val="14"/>
        <color rgb="FF000000"/>
        <rFont val="맑은 고딕"/>
        <family val="3"/>
        <charset val="129"/>
      </rPr>
      <t xml:space="preserve">
- </t>
    </r>
    <r>
      <rPr>
        <u/>
        <sz val="14"/>
        <color rgb="FF000000"/>
        <rFont val="맑은 고딕"/>
        <family val="3"/>
        <charset val="129"/>
      </rPr>
      <t>목표시스템 Architecture 구성 및 성능 보장에 소요되는 모든 SW를 제시해야 함</t>
    </r>
    <r>
      <rPr>
        <sz val="14"/>
        <color rgb="FF000000"/>
        <rFont val="맑은 고딕"/>
        <family val="3"/>
        <charset val="129"/>
      </rPr>
      <t xml:space="preserve">
</t>
    </r>
  </si>
  <si>
    <r>
      <t xml:space="preserve">
소프트웨어 도입요건은 그룹사 및 제과가 제시하는 일반적 가이드를 충족해야 함 
[일반적가이드]
- 시스템의 개발과 운영에 가장 적합한 S/W 및 도구를 제시
- </t>
    </r>
    <r>
      <rPr>
        <u/>
        <sz val="10"/>
        <color rgb="FF000000"/>
        <rFont val="맑은 고딕"/>
        <family val="3"/>
        <charset val="129"/>
      </rPr>
      <t>성능, 기능, 품질 등의 요구사항을 만족시키는데 필요한 S/W을 제안하지 않아 문제가 발생한 경우 해당 S/W를 수행사의 비용으로 제공하여야 함</t>
    </r>
    <r>
      <rPr>
        <sz val="10"/>
        <color rgb="FF000000"/>
        <rFont val="맑은 고딕"/>
        <family val="3"/>
        <charset val="129"/>
      </rPr>
      <t xml:space="preserve">
- </t>
    </r>
    <r>
      <rPr>
        <u/>
        <sz val="10"/>
        <color rgb="FF000000"/>
        <rFont val="맑은 고딕"/>
        <family val="3"/>
        <charset val="129"/>
      </rPr>
      <t>목표시스템 Architecture 구성 및 성능 보장에 소요되는 모든 SW를 제시해야 함</t>
    </r>
    <r>
      <rPr>
        <sz val="10"/>
        <color rgb="FF000000"/>
        <rFont val="맑은 고딕"/>
        <family val="3"/>
        <charset val="129"/>
      </rPr>
      <t xml:space="preserve">
</t>
    </r>
  </si>
  <si>
    <t>L.Point에서 제공하는 라이프스테이지 유형 별 조회를 적용함 (예:청소년군,대학생군, 사회초년생군, 신혼부부군, 태아자녀보유군, 영아자녀보유군, 유아자녀보유군, 초등자녀보유군, 중고등자녀보유군, 대학생자녀보유군, 자녀결혼군, 황혼육아군, 실버군) 
가능한 경우 제과 관점에서의 고객군을 정의하고 적용함 : 학생군 ( 초등학교, 중고등(청소년), 대학생), 사회인 군 등을 연령대 기준으로 정의하여 활용함</t>
  </si>
  <si>
    <t xml:space="preserve">
맛 DNA 는 5味 (단맛 , 신맛, 짠맛, 쓴맛, 매운맛) 에 추가 맛 표현을 포함하여 정의
옵션1 현기준 :  1레벨 큰맛  - 2레벨 상세맛 - 3레벨 맛 표현 변형 
예 ) 달다 - 달짝지근하다 - 달착지근/달짝지근
옵션 2 : 1 레벨 큰맛 - 2레벨 상세맛 ( 어형 변화는 고려하지 않음)
예) 맵다 - 매콤하다 / 칼칼하다 / 얼큰하다
    달다 - 달콤하다 / 스윗하다 / 달짝지근하다</t>
  </si>
  <si>
    <r>
      <t xml:space="preserve">
소프트웨어 도입요건은 그룹사 및 제과가 제시하는 일반적 가이드를 충족해야 함 
[일반적가이드]
- 시스템의 개발과 운영에 가장 적합한 S/W 및 도구를 제시
- </t>
    </r>
    <r>
      <rPr>
        <u/>
        <sz val="10"/>
        <color rgb="FFFF0000"/>
        <rFont val="맑은 고딕"/>
        <family val="3"/>
        <charset val="129"/>
      </rPr>
      <t>성능, 기능, 품질 등의 요구사항을 만족시키는데 필요한 S/W을 제안하지 않아 문제가 발생한 경우 해당 S/W를 수행사의 비용으로 제공하여야 함</t>
    </r>
    <r>
      <rPr>
        <sz val="10"/>
        <color rgb="FFFF0000"/>
        <rFont val="맑은 고딕"/>
        <family val="3"/>
        <charset val="129"/>
      </rPr>
      <t xml:space="preserve">
- </t>
    </r>
    <r>
      <rPr>
        <u/>
        <sz val="10"/>
        <color rgb="FFFF0000"/>
        <rFont val="맑은 고딕"/>
        <family val="3"/>
        <charset val="129"/>
      </rPr>
      <t>목표시스템 Architecture 구성 및 성능 보장에 소요되는 모든 SW를 제시해야 함</t>
    </r>
    <r>
      <rPr>
        <sz val="10"/>
        <color rgb="FFFF0000"/>
        <rFont val="맑은 고딕"/>
        <family val="3"/>
        <charset val="129"/>
      </rPr>
      <t xml:space="preserve">
</t>
    </r>
  </si>
  <si>
    <t>1.디지털자산에 구축된 데이터를 조회하고 관리하기 위한 기능 제공
2. 디지털자산의 수명주기에 따라 데이터를 변환, 이동, 백업, 삭제 관리하기 위한 기능 제공
3. 디지털자산의 권한에 따른 접근제어를 관리하기 위한 기능 제공
4. 데이터 수집, 저장, 처리 시 개인정보검토 및 비식별화 조치
5. 디지털자산의 암호화, 침해방지, 개인정보보호, 기밀유출방지, 지적재산권보호를 위한 관리 기능 제공</t>
  </si>
  <si>
    <t>데이터는 현시점으로부터 과거 5년간의 데이터를 확보수집 및 보관하고 있어야 함
- 이마트, 홈플러스, GS유통, SSM 등 SAP에서 관리하는 유통사 POS정보는 2013년 12월 이후 정보 보유
- 미니스톱은 2015.01부터 받기 시작했음
- 롯데마트의 경우, 2016년 4월 24일 이후 상품거래 데이터가 L.POINT에 미적재이며, 추가 적재 필요</t>
  </si>
  <si>
    <r>
      <t>디지털 자산 관리 &gt; 
1.</t>
    </r>
    <r>
      <rPr>
        <b/>
        <sz val="10"/>
        <color rgb="FF000000"/>
        <rFont val="맑은 고딕"/>
        <family val="3"/>
        <charset val="129"/>
      </rPr>
      <t>대시보드</t>
    </r>
    <r>
      <rPr>
        <sz val="10"/>
        <color rgb="FF000000"/>
        <rFont val="맑은 고딕"/>
        <family val="3"/>
        <charset val="129"/>
      </rPr>
      <t xml:space="preserve">에서 디지털자산에 구축된 데이터를 조회할 수 있는 기능을 제공해야 함 (RQ-0270-01)  
2. 디지털자산의 수명주기에 따라 DW/DNA 데이터를 백업 후 삭제하는 절차를 제공해야 함 (RQ-0270-02) 
3. </t>
    </r>
    <r>
      <rPr>
        <b/>
        <sz val="10"/>
        <color rgb="FF000000"/>
        <rFont val="맑은 고딕"/>
        <family val="3"/>
        <charset val="129"/>
      </rPr>
      <t>대시보드</t>
    </r>
    <r>
      <rPr>
        <sz val="10"/>
        <color rgb="FF000000"/>
        <rFont val="맑은 고딕"/>
        <family val="3"/>
        <charset val="129"/>
      </rPr>
      <t>에서 디지털자산에 접근시 권한에 따른 접근제어를 관리하기 위한 기능을 제공해야 함
(RQ-0270-03) : 
4. 비정형 데이터 수집, 저장, 처리 시 지정한 개인정보 포함여부 검토 후 비식별화 조치를 수행해야 함. 개인정보처리 및 지적재산권보호는 정보보호기준에 따른다.</t>
    </r>
  </si>
  <si>
    <r>
      <t>디지털 자산 관리 &gt; 
1.</t>
    </r>
    <r>
      <rPr>
        <b/>
        <sz val="14"/>
        <color rgb="FF000000"/>
        <rFont val="맑은 고딕"/>
        <family val="3"/>
        <charset val="129"/>
      </rPr>
      <t>대시보드</t>
    </r>
    <r>
      <rPr>
        <sz val="14"/>
        <color rgb="FF000000"/>
        <rFont val="맑은 고딕"/>
        <family val="3"/>
        <charset val="129"/>
      </rPr>
      <t xml:space="preserve">에서 디지털자산에 구축된 데이터를 조회할 수 있는 기능을 제공해야 함 (RQ-0270-01)  
2. 디지털자산의 수명주기에 따라 DW/DNA 데이터를 백업 후 삭제하는 절차를 제공해야 함 (RQ-0270-02) 
3. </t>
    </r>
    <r>
      <rPr>
        <b/>
        <sz val="14"/>
        <color rgb="FF000000"/>
        <rFont val="맑은 고딕"/>
        <family val="3"/>
        <charset val="129"/>
      </rPr>
      <t>대시보드</t>
    </r>
    <r>
      <rPr>
        <sz val="14"/>
        <color rgb="FF000000"/>
        <rFont val="맑은 고딕"/>
        <family val="3"/>
        <charset val="129"/>
      </rPr>
      <t>에서 디지털자산에 접근시 권한에 따른 접근제어를 관리하기 위한 기능을 제공해야 함
(RQ-0270-03) : 
4. 비정형 데이터 수집, 저장, 처리 시 지정한 개인정보 포함여부 검토 후 비식별화 조치를 수행해야 함. 개인정보처리 및 지적재산권보호는 정보보호기준에 따른다.</t>
    </r>
  </si>
  <si>
    <t>스테이지 구분 유형은 시점, 요청에 따라 변경이 필요할 수 있음(#L.POINT 기준 先적용 검토)
 → 20대 유자녀 여성, 30대 미취학 유자녀 여성 등
v 제과 기준 스테이지 구분 : 학생군(초등학교, 중고등(청소년), 대학생), 사회인군등</t>
  </si>
  <si>
    <t>DBMS 요구사항 
- 대용량 데이터에 대한 안정적 조회 및 처리기능 지원 
- 대용량 분석에 용이한 기능 제공
- 비정형 질의에 대한 성능 보장
- 데이터 압축 보관 기능 
- Multi-Thread 지원
- 온라인 백업, 복구 등 다양한 백업기능 제공</t>
  </si>
  <si>
    <t>디지털 Asset 포털 영역은 다양한 형태의 사용자 기능을 제공해야 함
 - 대시보드
 - OLAP
 - Visualization
 - Ad-Hoc Query &amp; Report
 - Search 
 - Digital Asset Portal 관리 기능</t>
  </si>
  <si>
    <t>Social 연관 키워드 분석 &gt;
RSN이 수집하는 모든 Social 데이터를 기반으로 패싯쌍 정보 제공(한 문서에 같이 언급된 패싯이 있는 쌍 정보 제공)
추가로 필요한 Social 사이트 정보 수집은 RSN에 요청함
(디지털 DNA로 제공)</t>
  </si>
  <si>
    <t>디지털 DNA 구성 &gt; ERP데이터 수집
SAP시스템이 원천인 정형데이터는 SAP시스템과 연동해서 수집 가능해야 함
- 수집방법 및 주기는 롯데제과 SAP 운영팀과 협의하여 결정함
 (기본 일단위 수집/운영팀이 데이터파일을 랜딩존에 Upload)</t>
  </si>
  <si>
    <t>디지털 DNA 구성 &gt; L.Point 데이터 수집
L.POINT의 정형정보를 주기적으로 수집 할 수 있어야 함 
- 수집방법 및 수집주기는 L.Point와 협의하여 결정함
( 기본 일단위 수집/L.Point에서 데이터파일을 랜딩존에 Upload)</t>
  </si>
  <si>
    <t>- 전체 시스템 및 단위 시스템은 사용자 등록 및 권한 관리 기능을 통해 사용자 인증, 접근제어 기능 제공
- 각 시스템의 권한관리는 현재 운영 중인 ESS시스템에 통합하여 운영 될 수 있도록 구축, SSO(Single Sign On) 기능제공</t>
  </si>
  <si>
    <t xml:space="preserve">맛 DNA - 1 레벨 (큰맛) 
소재 DNA - 3 레벨 
식감 DNA - 1 레벨 
기능 DNA - 2 레벨
모양 DNA - 1레벨
규격 DNA - ?
포장 DNA - 예측 분석 필요여부 검토 필요
재질 DNA - 예측 분석 필요여부 검토 필요
</t>
  </si>
  <si>
    <t xml:space="preserve">- 정형, 비정형 데이터의 통계 분석과 상세 컨텐츠 분석에 대한 데이터 범위와 가용시간을 정의하고 이를 수용하는 시스템을 구성 
- 웹상에서 수집된 데이터의 저장, 처리, 비정형분석에 대한 세부적인 성능지표를 정의하고 이를 수용하는 시스템을 구성 </t>
  </si>
  <si>
    <t>키워드 기준 트렌드 현황
v 트렌드 관련 키워드 검색이 가능해야함
 (브랜드 등 키워드를 넣으면 근거 자료가 나오도록)
v Sales 및 Social 근거자료 확인가능해야 함
- 예) 바나나 또는 카스타드 대한 매출 근거, 소셜버즈량이 모두 확인 되어야 함</t>
  </si>
  <si>
    <t>예측 분석을 위해 사용되는  Sales 추이 정보는 다음과 같음 
-  계열사매출(L.POINT+) + 계열사外 타사제품매출(닐슨)
v 계열사매출 = 롯데마트, 롯데슈퍼, K7 매출
v 근거 데이터 제공시  닐슨 및 L.POINT 로 확인할 수 있어야 함</t>
  </si>
  <si>
    <t>ㅁ 데이터 현황 모니터링 기능/메뉴 목록 정리(아래 예시 참조)
 - 적재건수(일), 적재 용량(일)
 - 일/주/월별 적재건수/용량
 - 일/주/월별 보관건수/용량
 - DataStage활용한 Alert 기능 Exception Component를 통해 메일 또는 문자 발송 서버에 등록 가능 (ETL 서버내에 메일 서버가 있을 경우 Mail 전송 Component 사용 가능) -  is팀에 확인할것</t>
  </si>
  <si>
    <t xml:space="preserve">소프트웨어 도입요건은 그룹사 및 제과가 제시하는 일반적 가이드를 충족해야 함 
[일반적가이드]
- 시스템의 개발과 운영에 가장 적합한 S/W 및 도구를 제시
- 성능, 기능, 품질 등의 요구사항을 만족시키는데 필요한 S/W을 제안하지 않아 문제가 발생한 경우 해당 S/W를 수행사의 비용으로 제공하여야 함
- 목표시스템 Architecture 구성 및 성능 보장에 소요되는 모든 SW를 제시해야 함
</t>
  </si>
  <si>
    <t>LCIA .대시보드를 통해 제품 DNA별 (맛/소재/식감 등)  Sales 현황 (판매량 및 매출액) 분석 화면을 랭킹 및 전월증감과 함께 제공함
 - 전체 통합 및 카테고리별 정보 분석 
 - 시계열 분석 정보 / 조회 기간 선택 가능 
 - 전월대비 판매량 증감 표시 
 - 카테고리/브랜드/아이템 /SKU 의 계층구조 반영
  - 행사정보 팝업 연계
  - 신규 랭킹 진입 항목에 대해서 별도 표시 필요</t>
  </si>
  <si>
    <t>- 한글, 영어에 대한 전처리(띄어쓰기, 형태소 분석, 품사태깅), 개체명인식, 구문분석, 유사도 평가 등 자연어 전처리 기능
- 보고서, 문서, 뉴스 등의 의미 분석을 위한 의미처리 기능
- 의미검색을 위한 유사 형태소의 인덱싱 기능
- 버즈, 긍부정, 의미, 연관 분석에 필요한 Topic 추출 및 단어사전, 온톨로지 등의 시맨틱 정보의 관리, 저장, 처리 기능
- 시맨틱 정보에 기반한 맥락 파악이 가능한 의미 추론처리 기능
- 분석 목적에 맞는 적합문서 필터링 및 표현어 추출기능
- 이슈/급상승키워드 분석 및 랭킹 처리기능</t>
  </si>
  <si>
    <t>[품질관리방안]
- 다양한 소스에서 통합되는 디지털자산에 대한 품질관리 대상 정의
- 표준화 체계에 따른 데이터 품질관리 대상별 품질지표(완전성, 유효성, 정합성, 일관성 등 ) 정의
- 품질 진단 기준에 의거한 데이터의 품질 진단 수행
- 품질 진단 결과에 대한 분석, 오류에 대한 세부 개선 가이드 제공
- 데이터 품질 보장을 위하여 정합성 검증 방안 제시
- 초기구축 완료된 디지털자산 데이터의 품질 검증을 실시하여 결과 제출
[주요 산출물]
-품질관리대상 및 품질지표 정의서
- 품질관리 결과서, 초기 데이터구축 결과서</t>
  </si>
  <si>
    <t>- 한글, 영어에 대한 전처리(띄어쓰기, 형태소 분석, 품사태깅), 개체명인식, 구문분석, 유사도 평가 등 자연어 전처리 기능
- 보고서, 문서, 뉴스 등의 의미 분석을 위한 의미처리 기능
- 의미검색을 위한 유사 형태소의 인덱싱 기능
- 버즈, 긍부정, 의미, 연관 분석에 필요한 Topic 추출 및 단어사전, 온콜로지 등의 시맨틱 정보의 관리, 저장, 처리 기능
- 시맨틱 정보에 기반한 맥락 파악이 가능한 의미 추론처리 기능
- 분석 목적에 맞는 적합문서 필터링 및 표현어 추출기능
- 이슈/급상승키워드 분석 및 랭킹 처리기능</t>
  </si>
  <si>
    <t>LCIA .대시보드를 통해 제품 DNA별 (맛/소재/식감 등)  Social 현황 (버즈량 ) 분석 화면을 랭킹 및 전월증감과 함께 제공함
 - 비정형 정보(WEB, Social) 
 - 전체 통합 및 카테고리별 정보 분석 
 - 시계열 분석 정보 / 조회 기간 선택 가능 
 - 전월대비 버즈량 증감 표시 
 - 카테고리/브랜드/아이템 /SKU 의 계층구조 반영
 - 행사정보 퀵링크 연계
 - 제품 DNA 별로 버즈량을 래프화 된 화면 제공
 - 원천 정보 대비 언급률  (100개 소스 중 20개 등) 랭킹 제공</t>
  </si>
  <si>
    <t xml:space="preserve">
[품질관리방안]
- 다양한 소스에서 통합되는 디지털자산에 대한 품질관리 대상 정의
- 표준화 체계에 따른 데이터 품질관리 대상별 품질지표(완전성, 유효성, 정합성, 일관성 등 ) 정의
- 품질 진단 기준에 의거한 데이터의 품질 진단 수행
- 품질 진단 결과에 대한 분석, 오류에 대한 세부 개선 가이드 제공
- 데이터 품질 보장을 위하여 정합성 검증 방안 제시
- 초기구축 완료된 디지털자산 데이터의 품질 검증을 실시하여 결과 제출
[주요 산출물]
-품질관리대상 및 품질지표 정의서
- 품질관리 결과서, 초기 데이터구축 결과서
</t>
  </si>
  <si>
    <t>맛의 합성어(단짠, 느맵 등)에 대한 구조화와 트렌드 분석 시 적용 방안 정의 
v 맛(1레벨) &gt; 단맛(2레벨) &gt; 달콤 등(3레벨) 구조에서 단짠 같은 복합맛 및 복합 소재는 정의 후 패싯에 반영</t>
  </si>
  <si>
    <t>색인화된 어휘 정보를 집계 가능한 형태로 필드 매핑 하여 디지털 DNA 에 export 처리하며, 신조어 등의 추가 집계 항목은 custom 개발을 통해 정형화된 형태로 디지털 DNA 에 적재함</t>
  </si>
  <si>
    <t>ㅁ 대시보드: 사용자 매뉴얼 제공
ㅁ타 영역은 운영자 메뉴얼 제공
ㅁSPSS/WEX는 SW매뉴얼 제공
ㅁ전체: 
  - 관리자 기능 정의
  - 백업 및 복구방안 정의
  - 장애처리 절차 정의</t>
  </si>
  <si>
    <t>ㅁ 서브시스템별 서비스 제공시간 정의
 - 대시보드/DW: 00시 ~ 00시
 - DNA: 00시 ~ 00시
 - 예측분석/자연어분석
ㅁ 고장발생시 목표 복구시간 정의
ㅁ 예방정비 예정시간 정의</t>
  </si>
  <si>
    <t xml:space="preserve">
예측분석의 분석 대상 카테고리 2 기준으로 수행 ( 3에 대해서는 검토후 유의미하다고 판단시 반영  )
단, 전체, 제과, 음료, 베이커리, 외식 까지 예측분석에 포함되고,  신선식품은 제외됨.
</t>
  </si>
  <si>
    <t>옵션1 : 5가지 맛(단맛, 신맛, 짠맛, 쓴맛, 매운맛)을 기준으로 추이와 랭킹을 표현함
옵션2 : 맛의 합성어를 추가해서 분석레벨 관리
v 제품 DNA 맛 sheet 참고(표시기준 : 1레벨)</t>
  </si>
  <si>
    <t>정형데이터 수집은 롯데제과 내부, 그룹사 및 외부의 DB 구조 또는 Excel 파일등 정형화된 데이터로 구성되며 원천 정보의 구조와 유사하게 설계되어야 하며, 추출을 위한 관리 속성이 추가되어야 함</t>
  </si>
  <si>
    <t xml:space="preserve">- 운영 시 데이터베이스 성능 적정성  
- 데이터 I/O 적정 성능 유지, SQL의 효율적 성능 유지 
- 테이블, 인덱스 적정성 확보 필요 
- 데이터베이스 성능 모니터링에 대한 방법 제시 </t>
  </si>
  <si>
    <t>* 시스템에서 제공되어야 할 특정 기능을 정의
* 시스템의 기능을 입출력, 예외상황과 함께 기술
* 완정성 : 사용자에 의해 요구되는 모든 서비스를 정의
* 일관성 : 요구사항내 모순이 있어서는 안됨</t>
  </si>
  <si>
    <t xml:space="preserve">[수용불가]
#RQ-0272 데이터 품질 점검 요건
  RQ-0273, 0274 매핑/흐름관리 요건으로 대체 </t>
  </si>
  <si>
    <t>차트 혹은 데이터테이블의 영역을 선택했을 경우, 상세 내용으로 Drill Down할 수 있는 기능이 제공되어야 함</t>
  </si>
  <si>
    <t xml:space="preserve">- 모바일(ios,android,web) 서비스 제공 기능과 정보에 대한 요구사항을 수집하여 시스템 범위에 포함 </t>
  </si>
  <si>
    <t>비정형 데이터 분석 기능&gt;
- 트랜드에 대한 분석 결과를 다양한 차트로 시각화 및 토픽별 시계열 분석 기능 제공</t>
  </si>
  <si>
    <t>주 단위 분석을 기본 방향성으로 하되, 구축 단계에서 분석 테스트 후 최종 결정(둘 중 하나의 안으로 결정 예정)</t>
  </si>
  <si>
    <t>* 소재 구조화 필요,  현재 소재가 2700여개 까지 확장되어있음.  9월 15일 까지 Baseline 필요</t>
  </si>
  <si>
    <t>- 시스템의 가용성 (서비스제공시간, 고장 발생시  복구시간)을 협의하고 이를 보장하는 시스템을 구성해야 함</t>
  </si>
  <si>
    <t xml:space="preserve">LCIA에서 활용될 제품에 대해서 브랜드/아이템을 정의 하고 적용함 
단 카테고리 별 적용 범위를 확정해야 함 </t>
  </si>
  <si>
    <t>관리자 분석관리기능은 학습을 위한 변수관리 기능을 제공해야하고 설정된 학습 변수에 의해 학습작업이 운용되어야함</t>
  </si>
  <si>
    <t>ㅁ WEX/DB2/Insight-Eye: 서버별 라이센스
ㅁ Cognos / SPSS 사용자 수 기반 라이센스</t>
  </si>
  <si>
    <t>기능 항목 결정 필요 (분석대상 별 레벨 정의 중)
v 제품 DNA 기능 sheet 참고(표시기준 : 2레벨)</t>
  </si>
  <si>
    <t>모양 항목 결정 필요 (분석대상 별 레벨 정의 중)
v 제품 DNA 모양 sheet 참고(표시기준 : 1레벨)</t>
  </si>
  <si>
    <t>ㅁ 수집 데이터 점검 항목 정의
 - 길이/타입/코드확인/필수값 누락 점검 등
 - 수집 데이터 보정 기능은 없음</t>
  </si>
  <si>
    <t>보고서, 뉴스, 블로그의 경우 소셜 예측용도가 아닌 키워드, 긍부정 분석용도로써 활용되기에 데이터 원문 확보필요</t>
  </si>
  <si>
    <t>인터넷 컨텐츠의 저작권 위배 위험이 있는 데이터 수집  영역을 식별하여 컨텐츠 침해 방지 방안을 적용해야 함</t>
  </si>
  <si>
    <t>ㅁ 데이터 저장영역 구성방안 및 역할 정의
 - 정형/비정형 구분
 - 원본/정제/요약/분석시스템 결과 구분 등</t>
  </si>
  <si>
    <t>- 후보변수와 공통변수 Pool을 관리하는 기능제공
- 모형별 독립변수와 종속변수를 설정, 변경하는 기능을 제공</t>
  </si>
  <si>
    <t>&gt;소셜 정보 확보 불가 시 소셜, 복합, 조합분석 불가
&gt;업체별 비중 파악 후 최종 분석 조건 기준 확정  필요</t>
  </si>
  <si>
    <t>계정연동(SSO) 및 접근제어 관리가 가능해야함 
- 롯데제과의 ESS를 통한 계정관리와 접근 관리가 가능해야 함</t>
  </si>
  <si>
    <t>&gt; 소셜 정보 확보 불가 시 소셜, 복합, 조합분석 불가
&gt; 선택 시 L.POINT 정보 기준의 분석만 가능</t>
  </si>
  <si>
    <t>시스템 요구사항은 도입 결정시 상세 요건 조율 필요 
고객사 형상관리 도구와 관리 방법이 있을 경우 그에 준용</t>
  </si>
  <si>
    <t>개인정보 및 민감 정보에 해당하는 데이터를 식별하여  유출방지를 위한 관리, 물리, 기술적 대안을 적용해야 함</t>
  </si>
  <si>
    <t>Sales/Social 복합 분석 수행
판단근거를 보여줘야함,(ex. 소셜 버즈량 건수) SKU 단위까지는 아님</t>
  </si>
  <si>
    <t>L.POINT/닐슨 POS/유통사 POS 비교 분석 후, 예측분석 모수 결정 예정
예측의 판단근거를 보여줘야함</t>
  </si>
  <si>
    <t>디지털 자산관리 &gt; 보관주기
데이터 원천별로 보관 주기를 정의하고 보관주기가 경과된 데이터는 삭제가 용이해야 함</t>
  </si>
  <si>
    <t xml:space="preserve">ㅁ WEX 결과로 나오는 제품 DNA 버즈량을 카운팅하고 최종적으로 대시보드에서(원의 크기 및 선의 굵기) 구현 </t>
  </si>
  <si>
    <t>L.POINT(식별/비식별), 닐슨 POS, 유통사 POS Data를 Sales 예측분석을 위한 모수로써 검토</t>
  </si>
  <si>
    <t>매출 데이터가 필요함 - 계열사(L.POINT), 자사제품, 닐슨POS
- 제품SKU별 제품계층구조 매핑 필요</t>
  </si>
  <si>
    <t>RQ-0048 현황 및 RQ-0042-1 의 트랜드에서 카테고리별 정보 처리를 지원함으로서 본 요건은 반영되어짐</t>
  </si>
  <si>
    <t>대시보드 관리를 위한 다음의 기능 및 화면을 제공
- 메뉴 및 권한 관리
- SSO 연계
- 공지사항 화면 제공</t>
  </si>
  <si>
    <t>최적의 모델 및 해당 예측력, 주요 영향변수, 예측량(예측근거) 및 해당 예측량을 순위화한 랭킹 결과를 제공</t>
  </si>
  <si>
    <t>* 실제 프로젝트에서 어떻게 검증 할 것인지, 사용자 테스트 단계에서 출시 제품을 활용한 검증 등 방안 제시 필요</t>
  </si>
  <si>
    <t>디지털자산의 체계적인 관리를 위한 마스터 데이터  관리체계를 수립하고 통합된 DB설계와  전문인력에 대한 검증이 이루어져야함</t>
  </si>
  <si>
    <t>&gt; 운영 담당자 교육 및 인수인계 필요
- 예측모델링의 방법론(절차, 기법), 학습데이터, 성능지표, 필요 문서를 산출물로 제공</t>
  </si>
  <si>
    <t>기초 분석 수준에서 구매상품과 고객 연령, 라이프스테이지 비중 확인
&gt; 그 외의 상세 분석 필요시, L.POINT전달 요건</t>
  </si>
  <si>
    <t>디지털 DNA 구성 &gt; 소셜/웹 데이터 수집
RSN을 통하여 수집한 소셜/웹 데이터에 대한 자동화된 수집/적재기능을 구현해야 함</t>
  </si>
  <si>
    <t>#메타데이터 관리 SW 기능
'디지털 자산 관리 &gt;데이터 매핑/흐름
'- 정형/비정형 데이터에 대한 흐름을 정의하고 관리해야 함</t>
  </si>
  <si>
    <t>예측변수 관리기능</t>
  </si>
  <si>
    <t>- 수행사는 사업을 수행하기 위하여 물리적/관리적/기술적 보안대책 등 보안관리에 대한 보안관리계획을 사업수행계획서에 포함해야 함
- 사업 수행사는 참여인원 전원에 대한 보안교육을 실시하고, 자필 서명한 보안서약서를 제출하여야 함
- 사업 수행사가 보안정책을 위반하였을 경우, 보안위규 처리기준에 따른 조치를 취할 수 있음
- 사업 진행 중 또는 완료 후 사업에 관한 일체의 사항이 외부에 누설되는 일이 없도록 보안규정을 철저히 준수하여야 함
- 사업 수행 관련 산출물 등 자료는 외부반출 및 사업목적 이외 사용 금지
- 사업 수행자의 보안관리 상태를 점검하고, 필요한 조치 이행을 요구할 수 있으며 사업 수행자는 이에 따라야 함</t>
  </si>
  <si>
    <t>해외 데이터의 경우, 해외 지역에 대한 식별이 가능해야 함
- 현재 해외 Sales 및 Social 정보의 수집 불가</t>
  </si>
  <si>
    <t>정형 데이터의 수집 방식은 ETL 솔루션을 통해 수집되어야 하며 Excel등 파일 upload 방식을 통해 수집 가능하다</t>
  </si>
  <si>
    <t>특정 기준일 대비 등/하락에 대한 표시가 필요함
&gt; 표시사항 : 등락 스코어, 순위
&gt; 상위 5위 제품 DNA 화면 표시</t>
  </si>
  <si>
    <t>* 예측 분석 대상은 주별 모수가 일정이상(통상 최소 100건 이상 누적, 모수 확인 후 판단 필요) 될 경우에 한정함</t>
  </si>
  <si>
    <t>&gt; 소셜 정보 확보 불가 시 소셜, 복합, 조합분석 불가
&gt;카테고리별 비중 파악 후 최종 분석 조건 기준 확정  필요</t>
  </si>
  <si>
    <t>조합 랭킹 시 분석대상 별 가중치 결정이 필요하고, 카테고리 별로 가중치가 다르게 적용되어야 함
v 추가 검토 필요</t>
  </si>
  <si>
    <t>관리자 디지털 자산화에 대한 용량에 대한 부분을 모니터링해서 80% 용량이 되는 경우 관리자에게 경고를 제시해야 함</t>
  </si>
  <si>
    <t>비정형 데이터 처리 &gt;
비정형 소셜/블로그 자연어 분석 결과는 외부에서 사용할 수 있도록 표준인터페이스에 의해 제공함</t>
  </si>
  <si>
    <t>예측분석에 대해서 시장 DNA 는 다음과 같이 적용됨 
 적용 - 성별 / 연령대별
 미적용 - 채널 / 지역 / TPO</t>
  </si>
  <si>
    <t>BIZ /연령 구분 기준 &gt;
10세 단위로 구분
10대 미만, 10대, 20대, 30대, 40대, 50대, 60대 이상</t>
  </si>
  <si>
    <t>대시보드에서 NPD 일정관리 기능 제공 공
- NPD 일정 조회
- NPD 일정 등록 및 설정 
- NPD 관리자 화면</t>
  </si>
  <si>
    <t>연관 키워드를 주어진 조건에 따라 ( 카테고리별, 제품 DNA별 등) 수행하고 그 결과를 집계하여 제공 할 수 있어야 함</t>
  </si>
  <si>
    <t>Summary 영역에서 집계된 데이터를 활용하여 신속한 관점 전환을 위한 다양한 관점의 다차원 모델 구조를 정의하여야 함</t>
  </si>
  <si>
    <t>ㅁ모바일로 롯데제과의 VPN을 이용하여 내부망 접속후 LCIA System 접속가능
롯데제과 VPN사용 유무 확인 필요</t>
  </si>
  <si>
    <t xml:space="preserve">대시보드 화면에서 분석 대상에 대해서 화면에서 정의된 항목에 대해서 복수개 항목을 통합한 결과를 조회 할 수 있어야 함 </t>
  </si>
  <si>
    <t xml:space="preserve">대시보드에서 사별  현황을 제공함
- 사별 출시 현황
- 사별 단가현황
- 사별 신제품 출시 현황 자료 엑셀 업로드
</t>
  </si>
  <si>
    <t>BIZ /지역 구분 &gt;
국가 구분은 '국내/해외' 구분으로 하되, 향후 필요 시 특정 국가 및 지역도 포함하도록 함</t>
  </si>
  <si>
    <t>* 예측률이 낮은 알고리즘 제외 결정 
&gt; 예측 모델에 대한 갱신 주기 결정은 구축 시 기초분석 단계에서 결정 예정임</t>
  </si>
  <si>
    <t>Social 연관 키워드 분석 &gt; 
연관 키워드(패싯 쌍)에 대하여 언급수를 기준으로 원의 크기와 선의 굵기를 결정함</t>
  </si>
  <si>
    <t>시스템별 관리자 화면에 대한 접근 권한을 통해 관리 통제함
- 관리자 인증 (시스템별 롯데제과 인증체계 연계 여부 정의)</t>
  </si>
  <si>
    <t>디지털 DNA 구성 &gt; 보관주기
데이터 원천별로 보관 주기를 정의하고 보관주기가 경과된 데이터는 삭제가 용이해야 함</t>
  </si>
  <si>
    <t>BIZ /지역 구분 레벨 &gt;
국내/아시아/유럽/북미/기타 구분
트렌드 분석 시 국내는 권역 구분하지 않고 전체로 함</t>
  </si>
  <si>
    <t>- 데이터 소스/타겟에 대한 매핑 및 변환규칙 정보 관리 기능을 제공하여 데이터 전환(ETL)작업에 반영할 수 있어야 함</t>
  </si>
  <si>
    <t>관리자 분석관리기능은 예측모델의 모형 성능 평가기능을 제공하고 성능 저하시에 상황을 인지할 수 있는 기능을 제공해야 함</t>
  </si>
  <si>
    <t xml:space="preserve">시장 DNA로서 정의된 TPO 정보에 대해서 소셜 정보를 바탕으로 범주화 할 수 있는 Rule 및 fecet을 구현함
</t>
  </si>
  <si>
    <t>매출 데이터가 필요함 - 계열사(L.POINT), 자사제품, 닐슨POS
v 계열사매출 = 롯데마트, 롯데슈퍼, K7 매출</t>
  </si>
  <si>
    <t>* 이미지로 제안 하는 부분에 대한 검토 필요 - 적절한 이미지 제안이 용이하지 않을 것으로 판단됨 해당 부분 조정 필요</t>
  </si>
  <si>
    <r>
      <t xml:space="preserve">데이터 </t>
    </r>
    <r>
      <rPr>
        <b/>
        <u/>
        <sz val="14"/>
        <color rgb="FF000000"/>
        <rFont val="맑은 고딕"/>
        <family val="3"/>
        <charset val="129"/>
      </rPr>
      <t>소스/타겟에 대한 매핑 및 변환규칙 정보 관리 기능</t>
    </r>
    <r>
      <rPr>
        <sz val="14"/>
        <color rgb="FF000000"/>
        <rFont val="맑은 고딕"/>
        <family val="3"/>
        <charset val="129"/>
      </rPr>
      <t>을 제공하여 데이터 전환(ETL)작업에 반영할 수 있어야 함</t>
    </r>
  </si>
  <si>
    <r>
      <t xml:space="preserve">데이터 </t>
    </r>
    <r>
      <rPr>
        <b/>
        <u/>
        <sz val="10"/>
        <color rgb="FF000000"/>
        <rFont val="맑은 고딕"/>
        <family val="3"/>
        <charset val="129"/>
      </rPr>
      <t>소스/타겟에 대한 매핑 및 변환규칙 정보 관리 기능</t>
    </r>
    <r>
      <rPr>
        <sz val="10"/>
        <color rgb="FF000000"/>
        <rFont val="맑은 고딕"/>
        <family val="3"/>
        <charset val="129"/>
      </rPr>
      <t>을 제공하여 데이터 전환(ETL)작업에 반영할 수 있어야 함</t>
    </r>
  </si>
  <si>
    <t>[11/30]
- 딥러닝 가능한 사양의 서버인 한양대학교의 딥러닝 서버를 대여하여 운용한다.</t>
  </si>
  <si>
    <t>옵션2 선택 시 분석레벨로 결정할 맛의 합성어를 확정해서 분석레벨(2레벨)로 정의해야 함</t>
  </si>
  <si>
    <t>사용자의 요구사항을 분석하여 예측의 범위와 예측모델의 갯수를 매트릭스로 구체화하여 정의</t>
  </si>
  <si>
    <t>ㅁ 과거 시점의 예측 결과값을 DW에 저장, 보관하여 일정 기간동안 조회할 수 있도록함</t>
  </si>
  <si>
    <t>ㅁ 자료접근 가능 기기, 메뉴 찿기 기능, 화면 표준화 및 화면내 편의 기능 정의 필요</t>
  </si>
  <si>
    <t>&gt;구축 시점 데이터 가용성 및 예측 기간 별 정확도를 고려해 예측 모델링 기간 결정 필요</t>
  </si>
  <si>
    <t>[수용불가]
RSN에 전달해야 할 요구사항
ㅁ RSN에서 저작권 관련 정보 필터링 요청 필요</t>
  </si>
  <si>
    <t>- 전체 시스템 및 단위 시스템과 모든 구성요소 서비스에 대한 사용자 라이센스 제한 최소화</t>
  </si>
  <si>
    <t>&gt; 동일 분석대상 內 분석항목(예. 소재-딸기 &amp; 소재-바나나) 간 조합을 의미하지 않음</t>
  </si>
  <si>
    <t>POS 매출 데이터와 함께 프로모션 데이터가 필요함
- 당타사 마트 및 편의점 프로모션 보유</t>
  </si>
  <si>
    <t>BIZ/신규항목관리&gt;
신규 항목 발생 시 유지보수 방안 필요 (마스터 연계, 구조추가 등)</t>
  </si>
  <si>
    <t>10세 단위로 구분
10대 미만, 10대, 20대, 30대, 40대, 50대, 60대 이상</t>
  </si>
  <si>
    <t>&gt; 판매바코드가 존재하는 정보에 한함
&gt; 온라인몰(닷컴, 슈퍼온라인몰)에 대한 활용 안함</t>
  </si>
  <si>
    <t>ㅁLCIA용 표준단어/사전/코드/명명규칙 정의
ㅁ표준준수한 데이터 모델 등 설계서 작성</t>
  </si>
  <si>
    <t>예측분석시 제과류의 카테고리3(닐슨 POS Data상의 Subsegment) 추가 요청</t>
  </si>
  <si>
    <t>국가 구분은 '국내/해외' 구분으로 하되, 향후 필요 시 특정 국가 및 지역도 포함하도록 함</t>
  </si>
  <si>
    <t>BIZ/기간 검색 방법 &gt;
기간 선택은 From-To 로 가능하되 주단위를 최소단위로 함</t>
  </si>
  <si>
    <t xml:space="preserve">
대시보드에서 제품DNA별 긍부정 버즈량 정보를 제공함
- 긍부정 지수를 그래프화 하여 제공</t>
  </si>
  <si>
    <t>브랜드 / 식품 관련 트랜드 에 대한 신규 신조어 후보 목록을 도출하여 대시보드에 제공함</t>
  </si>
  <si>
    <t xml:space="preserve"> 정형/비정형 데이터의 데이터 범위와 가용시간을 정의하고 이를 수용하는 시스템을 구성 </t>
  </si>
  <si>
    <t>관리자 분석기능에서 예측 결과에 대한 데이터 마트 현황에 대한 모니터링 기능이 제공되어야 함</t>
  </si>
  <si>
    <t>2016.1.1 정보부터 활용을 기준으로 하고 RSN 협의 결과에 따라 대상 기간 반영</t>
  </si>
  <si>
    <t>ㅁ WEX 內 패싯 레벨 별 언급수 보유, 전체 중 언급수, 언급률(%)은 대시보드에서 구현</t>
  </si>
  <si>
    <t xml:space="preserve">시스템  사용자는 S/W라이센스 만큼 지원해야 하고 최적의 성능을 고려하여 구성 하여야함  </t>
  </si>
  <si>
    <t>ㅁ WEX에서 And, Or 조건을 활용하여 복수 키워드에 대한 조회 결과를 도출해야 함</t>
  </si>
  <si>
    <t>BIZ/분석조건 별 소셜정보 가용성 확인 &gt;
Social 정보의 조건 별 제공가능 여부 확인</t>
  </si>
  <si>
    <t>요건번호 (New) :  v0.85 용 신규 요건 번호 "REQ-0001~REQ-0162"</t>
  </si>
  <si>
    <t xml:space="preserve">ㅁDNA:  지정된 보관 주기 이후 데이터 삭제 용이한 구조 (월별 파티션 구성 등)
</t>
  </si>
  <si>
    <t>부적합한 데이터의 기준이 없음.
기본적으로 원천데이터를 모두 수용하는것이 기본 정책임.</t>
  </si>
  <si>
    <t>금액, 수량, 버즈량은 Index 지수 산출시 활용
Index 지수를 활용하여 예측 수행</t>
  </si>
  <si>
    <r>
      <t xml:space="preserve">비정형데이터는 Crawler 및 </t>
    </r>
    <r>
      <rPr>
        <strike/>
        <sz val="10"/>
        <color rgb="FF000000"/>
        <rFont val="맑은 고딕"/>
        <family val="3"/>
        <charset val="129"/>
      </rPr>
      <t>또는</t>
    </r>
    <r>
      <rPr>
        <sz val="10"/>
        <color rgb="FF000000"/>
        <rFont val="맑은 고딕"/>
        <family val="3"/>
        <charset val="129"/>
      </rPr>
      <t xml:space="preserve"> 파일업로드 기능을 이용해 자동화된 수집체계를 가져야 함</t>
    </r>
  </si>
  <si>
    <t>데이터 보관은 기본3년 최대5년으로 보관하고 대시보드 조회화면 기본은 화면별로 정의한다</t>
  </si>
  <si>
    <r>
      <t xml:space="preserve">할인점, CVS, SSM(슈퍼체인), 시판으로 구분함
</t>
    </r>
    <r>
      <rPr>
        <strike/>
        <sz val="10"/>
        <color rgb="FF000000"/>
        <rFont val="맑은 고딕"/>
        <family val="3"/>
        <charset val="129"/>
      </rPr>
      <t xml:space="preserve">v 온라인(특판팀 확인 필요) 추가 </t>
    </r>
  </si>
  <si>
    <t xml:space="preserve">ㅁ 개인식별 데이터 미존재로 암호화 SW 미적용
ㅁ </t>
  </si>
  <si>
    <t>분석 요건 및 고려사항 (제약/참고사항)
(분석팀)</t>
  </si>
  <si>
    <t>Data 요건 및 고려사항 (제약/참고사항)
(데이터팀)</t>
  </si>
  <si>
    <t>기본비정형분석 결과는 Digital Asset에서 수신함</t>
  </si>
  <si>
    <t>정형분석 결과와 비정형분석 결과를 복합한 분석 필요</t>
  </si>
  <si>
    <t>구축을 위한 형상관리 도구와 관리방법을 제시해야 함</t>
  </si>
  <si>
    <t>조합 근거 제시
대시보드 파트에서 이미지 재공 예정</t>
  </si>
  <si>
    <t>맛의 합성어를 분석항목 레벨로 지정하는 경우에만 가능</t>
  </si>
  <si>
    <r>
      <t>데이터는 현시점으로부터 과거 5년간의 데이터를 확보수집 및 보관하고 있어야 함
- 이마트, 홈플러스, GS유통, SSM 등 SAP에서 관리하는 유통사 POS정보는 2013년 12월 이후 정보 보유
- 미니스톱은 2015.01부터 받기 시작했음
- 롯데마트의 경우, 2016년 4월 24일 이후 상품거래 데이터가 L.POINT에 
  미적재이며, 추가 적재 필요
  (5/12 유통BU 회의 후 가능여부 확인, 본부 확인/데이터확보 要)
- SNS정보의 경우, 가져올 수는 있으나 수집시 많은 시간 소요예상 (FB경우, 1건당 1초)
- 기타 일부 보고서의 경우 누락 가능 (</t>
    </r>
    <r>
      <rPr>
        <strike/>
        <sz val="14"/>
        <color rgb="FF000000"/>
        <rFont val="맑은 고딕"/>
        <family val="3"/>
        <charset val="129"/>
      </rPr>
      <t>유로모니터</t>
    </r>
    <r>
      <rPr>
        <sz val="14"/>
        <color rgb="FF000000"/>
        <rFont val="맑은 고딕"/>
        <family val="3"/>
        <charset val="129"/>
      </rPr>
      <t>, INNOVA는 5년치 존재함 )</t>
    </r>
  </si>
  <si>
    <r>
      <t xml:space="preserve">- </t>
    </r>
    <r>
      <rPr>
        <strike/>
        <sz val="14"/>
        <color rgb="FF000000"/>
        <rFont val="맑은 고딕"/>
        <family val="3"/>
        <charset val="129"/>
      </rPr>
      <t>데이터 분석 요구사항을 수용하기 위해 소셜 미디어 상의 컨텐츠에 대한 버즈마이닝 분석 제공 기능</t>
    </r>
    <r>
      <rPr>
        <sz val="14"/>
        <color rgb="FF000000"/>
        <rFont val="맑은 고딕"/>
        <family val="3"/>
        <charset val="129"/>
      </rPr>
      <t xml:space="preserve">
- </t>
    </r>
    <r>
      <rPr>
        <strike/>
        <sz val="14"/>
        <color rgb="FF000000"/>
        <rFont val="맑은 고딕"/>
        <family val="3"/>
        <charset val="129"/>
      </rPr>
      <t>트랜드에 대한 긍부정 감성분석을 통해 수집데이터의 감성적 성격을 분석‧제시하는 기능</t>
    </r>
    <r>
      <rPr>
        <sz val="14"/>
        <color rgb="FF000000"/>
        <rFont val="맑은 고딕"/>
        <family val="3"/>
        <charset val="129"/>
      </rPr>
      <t xml:space="preserve">
- </t>
    </r>
    <r>
      <rPr>
        <strike/>
        <sz val="14"/>
        <color rgb="FF000000"/>
        <rFont val="맑은 고딕"/>
        <family val="3"/>
        <charset val="129"/>
      </rPr>
      <t>트랜드에 대한 연관 키워드 분석을 위한 키워드 연관정보를 분석‧제시하는 기능</t>
    </r>
    <r>
      <rPr>
        <sz val="14"/>
        <color rgb="FF000000"/>
        <rFont val="맑은 고딕"/>
        <family val="3"/>
        <charset val="129"/>
      </rPr>
      <t xml:space="preserve">
- 트랜드에 대한 통계량 분석과 함께 트랜드의 세부 컨텐츠에 대한 상세 정보 분석‧제시하는 기능
- 트랜드에 대한 분석 결과를 다양한 차트로 시각화 및 토픽별 시계열 분석 기능 제공
</t>
    </r>
    <r>
      <rPr>
        <strike/>
        <sz val="14"/>
        <color rgb="FF000000"/>
        <rFont val="맑은 고딕"/>
        <family val="3"/>
        <charset val="129"/>
      </rPr>
      <t>- 다양한 전문 검색과 AND, OR, NOT 등의 기본검색 기능</t>
    </r>
    <r>
      <rPr>
        <sz val="14"/>
        <color rgb="FF000000"/>
        <rFont val="맑은 고딕"/>
        <family val="3"/>
        <charset val="129"/>
      </rPr>
      <t xml:space="preserve">
- 대규모 동시 접속자의 다량의 콘텐츠 검색에 대한 실시간 처리
</t>
    </r>
    <r>
      <rPr>
        <strike/>
        <sz val="14"/>
        <color rgb="FF000000"/>
        <rFont val="맑은 고딕"/>
        <family val="3"/>
        <charset val="129"/>
      </rPr>
      <t>- 수집문서 원문보기는 수집 소스별 구분하여 상세 Raw 데이터 조회 기능 제공</t>
    </r>
    <r>
      <rPr>
        <sz val="14"/>
        <color rgb="FF000000"/>
        <rFont val="맑은 고딕"/>
        <family val="3"/>
        <charset val="129"/>
      </rPr>
      <t xml:space="preserve">
</t>
    </r>
    <r>
      <rPr>
        <strike/>
        <sz val="14"/>
        <color rgb="FF000000"/>
        <rFont val="맑은 고딕"/>
        <family val="3"/>
        <charset val="129"/>
      </rPr>
      <t>- 수집된 문서에 대한 시각화된 차트, Dash Board, 표를 통한 통계 정보 제공</t>
    </r>
    <r>
      <rPr>
        <sz val="14"/>
        <color rgb="FF000000"/>
        <rFont val="맑은 고딕"/>
        <family val="3"/>
        <charset val="129"/>
      </rPr>
      <t xml:space="preserve">
- 모든 통계기능에 Excel, csv, HTML 형식으로 다운로드 기능 제공</t>
    </r>
    <r>
      <rPr>
        <strike/>
        <sz val="14"/>
        <color rgb="FF000000"/>
        <rFont val="맑은 고딕"/>
        <family val="3"/>
        <charset val="129"/>
      </rPr>
      <t xml:space="preserve">
- 수집된 전체문서에 대한 조건검색 기능 제공  (예: 특정조건, AND, OR, NOT 조건검색)</t>
    </r>
    <r>
      <rPr>
        <sz val="14"/>
        <color rgb="FF000000"/>
        <rFont val="맑은 고딕"/>
        <family val="3"/>
        <charset val="129"/>
      </rPr>
      <t xml:space="preserve">
- 수집 키워드는 필요에 따라 수시로 변경 가능</t>
    </r>
  </si>
  <si>
    <r>
      <t>디지털 DNA 구성 &gt; 
 - 소스, 타겟 데이터 원천간 매핑을 정의
 - 정형, 비정형 데이터를 통합하기위한 ETL작업을 구성
 - 정형/비정형 통합DB, 디지털자산, 분석마트, NOSQL, 예측모델마트 간 데이터 흐름을 구성
 - 데이터 구축절차 수립을 통해 단계별 예상 장애/오류를 식별하고 대응 방안을 구체화함</t>
    </r>
    <r>
      <rPr>
        <sz val="14"/>
        <color rgb="FF000000"/>
        <rFont val="맑은 고딕"/>
        <family val="3"/>
        <charset val="129"/>
      </rPr>
      <t xml:space="preserve">
 - 소스 데이터를 타겟 데이터모델에 맞게 이행 시 데이터 오류를 최소화하기 위한 데이터 매핑, 점검 방안 제시 및 수행
[주요 산출물]
- 매핑정의서, 데이터 흐름 정의서, 데이터 인터페이스 정의서
---
단계별 문제예측 ==&gt; 예상 장애/오류를 
정제방안 ==&gt; 점검방안
데이터 인터페이스 정책 삭제</t>
    </r>
  </si>
  <si>
    <r>
      <t xml:space="preserve">디지털 자산관리&gt;
'- 데이터 수집, 저장, 처리 시 </t>
    </r>
    <r>
      <rPr>
        <b/>
        <u/>
        <sz val="14"/>
        <color rgb="FF000000"/>
        <rFont val="맑은 고딕"/>
        <family val="3"/>
        <charset val="129"/>
      </rPr>
      <t>개인정보검토 및 비식별화 조치 적용   ==&gt; RQ-0270에 포함됨</t>
    </r>
    <r>
      <rPr>
        <sz val="14"/>
        <color rgb="FF000000"/>
        <rFont val="맑은 고딕"/>
        <family val="3"/>
        <charset val="129"/>
      </rPr>
      <t>---
- 인터넷 컨텐츠의 저작권 위배 위험이 있는 데이터 수집  영역을 식별하여 컨텐츠 침해 방지 방안을 적용해야 함 ==&gt; RSN에 요청 필요
- 기업기밀 정보에 해당하는 데이터를 식별하여 유출방지를 위한 관리, 물리, 기술적 대안을 적용해야 함 ==&gt; 보안관리 프로세스 적용(시스템 요건 아님)
- 디지털자산의 암호화, 침해방지를 위한 관리, 물리, 기술적 대안을 적용해야 함 ==&gt; 보안관리 프로세스 적용(시스템 요건 아님)
- 개인정보 및 민감 정보에 해당하는 데이터를 식별하여  유출방지를 위한 관리, 물리, 기술적 대안을 적용해야 함 ==&gt; 보안관리 프로세스 적용(시스템 요건 아님)
- 고객의 민감, 개인정보는 Watson Cloud 등 외부로 보내기 이전에 Masking 처리 ==&gt; 삭제</t>
    </r>
  </si>
  <si>
    <t>BIZ /라이프스페이지 유형&gt;
스테이지 구분 유형은 시점, 요청에 따라 변경이 필요할 수 있음(#L.POINT 기준 先적용 검토)
 → 20대 유자녀 여성, 30대 미취학 유자녀 여성 등
v 제과 기준 스테이지 구분 : 학생군(초등학교, 중고등(청소년), 대학생), 사회인군등</t>
  </si>
  <si>
    <t>- 제품DNA에 대한 표준화, 매핑이 필요함
- 모든 제품(SKU) 데이터에 대하여 제품의 계층정보가 추가필요함
- 판매바코드 기준관리 및 매핑이 필요함
- 제품속성정보(닐슨마스터.xlsx)에 대하여 제품DNA 및 정보 누락사항에 대한 보완 필요 - 정보 관리체계 개선 필요</t>
  </si>
  <si>
    <t>[표준화]
 - 표준 용어/표준 도메인/표준 코드/표준 명명규칙을 정의하여 데이터모델 설계 가이드로 제공
[데이터 설계에 표준반영]
 - 개념, 논리, 물리 데이터 모델의 설계시 데이터 표준을 준수하도록 설계
 - 표준에 기반한 소스와 타겟 시스템간 용어, 코드 매핑 리스트 정의</t>
  </si>
  <si>
    <t>개인민감정보 (PSI), 기업기밀정보 (BSI) 에 해당하는 데이터를 식별하고 유출방지 및 관리, 물리, 기술적 대안을 적용
- 소셜 게시물/댓글에 대한 작성자  ID/성명 정보 식별이 불가해야 함
- L.Point Seg / RFM 정보 수집시 개인의 식별이 불가해야 함</t>
  </si>
  <si>
    <t>아래 원문 내용은 중복되므로 삭제
- 커스트마이징 부분은 삭제
- 정책에 따른 침해방지, 백업 및 복구 방안을 제시 ==&gt; RQ-0207
- 장애 시 장애복구시간을 최소화할 수 있도록 그에 대한 사례와 해결방안을 산출물로 제시(에러Log 확인, 장애복구절차 등)  ==&gt; RQ-0207</t>
  </si>
  <si>
    <t>포장 DNA를 정의하고 적용함 
옵션 1 현재  3레벨 유지
케이스 - 삼각케이스 / 사각케이스..
봉투 - 일반 /필름 /파우치/ 스텐딩 파우치
용기 - 원형 용기 / 컵용기 / 사각용기
기타 - 치어팩
옵션 2 2레벨로 통합 ( 현 3레벨은 표현 분화) 현 2레벨은 14개</t>
  </si>
  <si>
    <t>정형 데이터는 DB 구조 또는 엑셀파일 업로드 형태로 제공되어지며, Landing Zone을 경유하여 적재함
일단위 적재를 기본으로 함
-  외부 정형데이터 (엘포인트 등)
-  내부 정형 데이터 (제품 마스터 /닐스 (SAP 경유) 등)
-  엑셀 업로드 (DW UI 활용) - 수시</t>
  </si>
  <si>
    <t>예측에 대한 근거 현황 정보의 최소 조회 단위는 아이템 이며 드릴 다운 형태 정보가 별도 화면으로  제공 될 수 있어야 함
(카테고리 &gt;  브랜드 &gt; 아이템 레벨)
v 브랜드 : 카스타드 / 아이템 : 카스타드 모닝밀, 카스타드 블루베리 등</t>
  </si>
  <si>
    <t>긍부정 어휘를 기준으로 dna 에 대한 평가유무를 확인하고, 해당 평가가 어떤 dna 항목에 대한것인지 분류하여 각 항목별 긍부정 건수로 색인처리함
검증을 통해 정확성 향상을 위한 패턴을 구성하고, 룰 개발을 통해 색인처리에 반영함</t>
  </si>
  <si>
    <r>
      <t xml:space="preserve">조합의 근거가 제시되어야 함
</t>
    </r>
    <r>
      <rPr>
        <i/>
        <sz val="10"/>
        <color rgb="FF404040"/>
        <rFont val="맑은 고딕"/>
        <family val="3"/>
        <charset val="129"/>
      </rPr>
      <t>v 추가 검토 필요</t>
    </r>
    <r>
      <rPr>
        <sz val="10"/>
        <color rgb="FF404040"/>
        <rFont val="맑은 고딕"/>
        <family val="3"/>
        <charset val="129"/>
      </rPr>
      <t xml:space="preserve">
v 조합 결과가 텍스트 및 이미지로 제안해서 컨셉보드에 이미지 따서 쓸 수 있게 제시되어야 함
- 예) 소재로 자몽이 나온 경우, 자몽 이미지를 제시해 주면 복사해서 사용할 수 있도록</t>
    </r>
  </si>
  <si>
    <t>비정형 데이터 분석 기능&gt;
- 트랜드에 대한 통계량 분석과 함께 트랜드의 세부 컨텐츠에 대한 상세 정보 분석‧제시하는 기능</t>
  </si>
  <si>
    <t>행사 현황은 별도 화면 및 기능으로 제공될 예정이며, 팝업이 아닌 퀵링크로 연계 활용될 것이므로 요건 삭제 처리 요망(대시보드)</t>
  </si>
  <si>
    <t>현황조회에서는 카테고리 레벨 3까지 분석 조회 되며, 신선식품 에 대해서는 매출순위별 Ranking 및 증감률 정보를 제공함</t>
  </si>
  <si>
    <t>L.POINT POS/Seg. 데이터를 Main으로 사용
닐슨 POS/Scan Trak 데이터를 보정용으로 보조적으로 사용</t>
  </si>
  <si>
    <t>재질 DNA를 정의하고 적용함
옵션 1 현 2레벨 
옵션 2 1레벨로 통합 : 종이 / 비닐 / 플라스틱 / 캔 / 깡통/ 병</t>
  </si>
  <si>
    <r>
      <t xml:space="preserve">비정형 정보(WEB, Social, 자료)를 활용해 분석대상(제품DNA) 별 버즈량을 분석함
- 참고자료 및 예측분석 자료로도 카운팅
</t>
    </r>
    <r>
      <rPr>
        <strike/>
        <sz val="10"/>
        <color rgb="FF000000"/>
        <rFont val="맑은 고딕"/>
        <family val="3"/>
        <charset val="129"/>
      </rPr>
      <t>v 식음료 전문사이트(Ex. 식음료신문, 식품저널 사이트 등) 정보는 참고자료로써 활용</t>
    </r>
    <r>
      <rPr>
        <sz val="10"/>
        <color rgb="FF000000"/>
        <rFont val="맑은 고딕"/>
        <family val="3"/>
        <charset val="129"/>
      </rPr>
      <t xml:space="preserve">
</t>
    </r>
    <r>
      <rPr>
        <strike/>
        <sz val="10"/>
        <color rgb="FF000000"/>
        <rFont val="맑은 고딕"/>
        <family val="3"/>
        <charset val="129"/>
      </rPr>
      <t xml:space="preserve">  - 식품에 대한 전문적인 의견이 반영된 사이트, 소비자 일반 버즈와는 연관 없을 
    것으로 추측 &gt; 복합 분석 시 근거 or 가중치 부여하는 자료로 활용 가능할 듯)</t>
    </r>
  </si>
  <si>
    <t>기본적인 내용이라 삭제 
 데이터 설계시 데이터 표준을 준수하여 설계 수행
 - 매핑정의서 설계시 데이터 표준을 준수하여 설계 수행
 -
- 정형, 비정형 데이터의 수집, 변환, 전처리, 저장, 연계 단계별로 데이터 품질 점검에 필요한 기능을 정의하여 구현해야 함
- 테스트시 데이터 품질을 점검하고 데이터 정합성 오류 발생시 개선을 수행해야 함
- 데이터 품질 점검을 위한 정합성 검증 방안 제시</t>
  </si>
  <si>
    <r>
      <t xml:space="preserve">BIZ/카테고리 리스트 &gt;
롯데제과 제품의 現카테고리 기준으로 정보 확인
v 카테고리1 (제과) : 전체, 껌, 캔디, 초코, 비스, 파이, 스낵(예측분석 범위)
v 카테고리2 (식품) : </t>
    </r>
    <r>
      <rPr>
        <u/>
        <sz val="10"/>
        <color rgb="FF000000"/>
        <rFont val="맑은 고딕"/>
        <family val="3"/>
        <charset val="129"/>
      </rPr>
      <t>전체, 제과, 음료, 베이커리, 외식까지는 예측분석에 포함</t>
    </r>
    <r>
      <rPr>
        <sz val="10"/>
        <color rgb="FF000000"/>
        <rFont val="맑은 고딕"/>
        <family val="3"/>
        <charset val="129"/>
      </rPr>
      <t>되고 신선식품해당(건해산물, 과일, 수산물, 양곡, 채소, 축산물)은 현황에서 매출순위별 sorting 후 ranking 및 증감률 확인 가능해야 함</t>
    </r>
  </si>
  <si>
    <t>정형 / 비정형 데이터 수집 정제를 위해 유관 시스템과 연계가 있음 
*저장소(RDBMS, NoSQL, Object File)간 데이터 변환 기능 구축
 -   비정형 :  디지털 DNA 정제 (RSN) -&gt; WEX Loading 및 정형 정보 추출 --:&gt; 디지털 DNA 집계영역 수집
-  정형 : 디지털 dna 집계 --&gt;  SPSS -&gt; 디지털 DNA 분석결과
- DW 영역으로 ETL 적재</t>
  </si>
  <si>
    <r>
      <t xml:space="preserve">비정형 정보(WEB, Social, 자료)를 활용해 분석대상(제품DNA) 별 버즈량을 분석함
- 참고자료 및 예측분석 자료로도 카운팅
</t>
    </r>
    <r>
      <rPr>
        <strike/>
        <sz val="14"/>
        <color rgb="FF000000"/>
        <rFont val="맑은 고딕"/>
        <family val="3"/>
        <charset val="129"/>
      </rPr>
      <t>v 식음료 전문사이트(Ex. 식음료신문, 식품저널 사이트 등) 정보는 참고자료로써 활용</t>
    </r>
    <r>
      <rPr>
        <sz val="14"/>
        <color rgb="FF000000"/>
        <rFont val="맑은 고딕"/>
        <family val="3"/>
        <charset val="129"/>
      </rPr>
      <t xml:space="preserve">
</t>
    </r>
    <r>
      <rPr>
        <strike/>
        <sz val="14"/>
        <color rgb="FF000000"/>
        <rFont val="맑은 고딕"/>
        <family val="3"/>
        <charset val="129"/>
      </rPr>
      <t xml:space="preserve">  - 식품에 대한 전문적인 의견이 반영된 사이트, 소비자 일반 버즈와는 연관 없을 
    것으로 추측 &gt; 복합 분석 시 근거 or 가중치 부여하는 자료로 활용 가능할 듯)</t>
    </r>
  </si>
  <si>
    <r>
      <t xml:space="preserve">- 모든 시스템과 주요 구성요소는 사용자, 운영자 한글 메뉴얼을 산출물로 제시
- 시스템의 모든 구성요소는 운영자, 관리자 등에게 업무편의성을 제공하도록 </t>
    </r>
    <r>
      <rPr>
        <b/>
        <u/>
        <sz val="10"/>
        <color rgb="FF000000"/>
        <rFont val="맑은 고딕"/>
        <family val="3"/>
        <charset val="129"/>
      </rPr>
      <t>관리자 기능, 커스터마이징 기능을 포함</t>
    </r>
    <r>
      <rPr>
        <sz val="10"/>
        <color rgb="FF000000"/>
        <rFont val="맑은 고딕"/>
        <family val="3"/>
        <charset val="129"/>
      </rPr>
      <t xml:space="preserve">
- 정책에 따른 침해방지, </t>
    </r>
    <r>
      <rPr>
        <b/>
        <sz val="10"/>
        <color rgb="FF000000"/>
        <rFont val="맑은 고딕"/>
        <family val="3"/>
        <charset val="129"/>
      </rPr>
      <t xml:space="preserve">백업 및 복구 방안을 제시 </t>
    </r>
    <r>
      <rPr>
        <sz val="10"/>
        <color rgb="FF000000"/>
        <rFont val="맑은 고딕"/>
        <family val="3"/>
        <charset val="129"/>
      </rPr>
      <t xml:space="preserve">
- 장애 시 장애복구시간을 최소화할 수 있도록 그에 대한</t>
    </r>
    <r>
      <rPr>
        <b/>
        <u/>
        <sz val="10"/>
        <color rgb="FF000000"/>
        <rFont val="맑은 고딕"/>
        <family val="3"/>
        <charset val="129"/>
      </rPr>
      <t xml:space="preserve"> 사례와 해결방안을 산출물로 제시(에러Log 확인, 장애복구절차 등)</t>
    </r>
  </si>
  <si>
    <r>
      <t>RQ-0030과 동일
아래의 옵션 중 선택이 필요함
옵션1 : 확인하고자 하는 근거의 리스트가 메뉴 형태로 제공이 되고, 선택을 하면 현황이 제시되는 형태로 구현이 되었으면 함
옵션2 : 사전 정의된 레벨과 현황 항목으로 드릴다운을 구현함</t>
    </r>
    <r>
      <rPr>
        <i/>
        <sz val="10"/>
        <color rgb="FFFF0000"/>
        <rFont val="맑은 고딕"/>
        <family val="3"/>
        <charset val="129"/>
      </rPr>
      <t xml:space="preserve">
</t>
    </r>
    <r>
      <rPr>
        <sz val="10"/>
        <color rgb="FFFF0000"/>
        <rFont val="맑은 고딕"/>
        <family val="3"/>
        <charset val="129"/>
      </rPr>
      <t>v 옵션1의 경우 메뉴 세부 구성내용 사전 정의 필요 &gt; 정의 후 추후 선택
v 드릴다운 리스트 추가 협의 필요(현황View 협의 시 진행)</t>
    </r>
  </si>
  <si>
    <r>
      <t xml:space="preserve">기능 DNA 정의 하고 적용함  
</t>
    </r>
    <r>
      <rPr>
        <b/>
        <sz val="10"/>
        <color rgb="FF404040"/>
        <rFont val="맑은 고딕"/>
        <family val="3"/>
        <charset val="129"/>
      </rPr>
      <t xml:space="preserve">옵션 1 현행 유지 : </t>
    </r>
    <r>
      <rPr>
        <sz val="10"/>
        <color rgb="FF404040"/>
        <rFont val="맑은 고딕"/>
        <family val="3"/>
        <charset val="129"/>
      </rPr>
      <t xml:space="preserve">1레벨 영양/기호/기능성 - 2레벨 기능  - 3레벨 (어형변화) 
</t>
    </r>
    <r>
      <rPr>
        <b/>
        <sz val="10"/>
        <color rgb="FF404040"/>
        <rFont val="맑은 고딕"/>
        <family val="3"/>
        <charset val="129"/>
      </rPr>
      <t>옵션 2 2레벨로 통합</t>
    </r>
    <r>
      <rPr>
        <sz val="10"/>
        <color rgb="FF404040"/>
        <rFont val="맑은 고딕"/>
        <family val="3"/>
        <charset val="129"/>
      </rPr>
      <t xml:space="preserve"> : 1레벨  목적 유형 정의 - 2레벨  기능 
예시)
미용 - 탈모 / 다이어트 / 미백
식사대용 - 간식 / 에너지 
불편해소 - 숙취 / 구취 /수분공급 / 소화 / 피로 
영양 - 항산화 / 노화방지 / 두뇌 / 면역력</t>
    </r>
  </si>
  <si>
    <r>
      <t xml:space="preserve">- 모든 시스템과 주요 구성요소는 사용자, 운영자 한글 메뉴얼을 산출물로 제시
- 시스템의 모든 구성요소는 운영자, 관리자 등에게 업무편의성을 제공하도록 </t>
    </r>
    <r>
      <rPr>
        <u/>
        <sz val="10"/>
        <color rgb="FF000000"/>
        <rFont val="맑은 고딕"/>
        <family val="3"/>
        <charset val="129"/>
      </rPr>
      <t>관리자 기능, 커스터마이징 기능을 포함</t>
    </r>
    <r>
      <rPr>
        <sz val="10"/>
        <color rgb="FF000000"/>
        <rFont val="맑은 고딕"/>
        <family val="3"/>
        <charset val="129"/>
      </rPr>
      <t xml:space="preserve">
- 정책에 따른 침해방지, 백업 및 복구 방안을 제시 
- 장애 시 장애복구시간을 최소화할 수 있도록 그에 대한</t>
    </r>
    <r>
      <rPr>
        <u/>
        <sz val="10"/>
        <color rgb="FF000000"/>
        <rFont val="맑은 고딕"/>
        <family val="3"/>
        <charset val="129"/>
      </rPr>
      <t xml:space="preserve"> 사례와 해결방안을 산출물로 제시(에러Log 확인, 장애복구절차 등)</t>
    </r>
  </si>
  <si>
    <r>
      <t xml:space="preserve">- 모든 시스템과 주요 구성요소는 사용자, 운영자 한글 메뉴얼을 산출물로 제시
- 시스템의 모든 구성요소는 운영자, 관리자 등에게 업무편의성을 제공하도록 </t>
    </r>
    <r>
      <rPr>
        <b/>
        <u/>
        <sz val="14"/>
        <color rgb="FF000000"/>
        <rFont val="맑은 고딕"/>
        <family val="3"/>
        <charset val="129"/>
      </rPr>
      <t>관리자 기능, 커스터마이징 기능을 포함</t>
    </r>
    <r>
      <rPr>
        <sz val="14"/>
        <color rgb="FF000000"/>
        <rFont val="맑은 고딕"/>
        <family val="3"/>
        <charset val="129"/>
      </rPr>
      <t xml:space="preserve">
- 정책에 따른 침해방지, </t>
    </r>
    <r>
      <rPr>
        <b/>
        <sz val="14"/>
        <color rgb="FF000000"/>
        <rFont val="맑은 고딕"/>
        <family val="3"/>
        <charset val="129"/>
      </rPr>
      <t xml:space="preserve">백업 및 복구 방안을 제시 </t>
    </r>
    <r>
      <rPr>
        <sz val="14"/>
        <color rgb="FF000000"/>
        <rFont val="맑은 고딕"/>
        <family val="3"/>
        <charset val="129"/>
      </rPr>
      <t xml:space="preserve">
- 장애 시 장애복구시간을 최소화할 수 있도록 그에 대한</t>
    </r>
    <r>
      <rPr>
        <b/>
        <u/>
        <sz val="14"/>
        <color rgb="FF000000"/>
        <rFont val="맑은 고딕"/>
        <family val="3"/>
        <charset val="129"/>
      </rPr>
      <t xml:space="preserve"> 사례와 해결방안을 산출물로 제시(에러Log 확인, 장애복구절차 등)</t>
    </r>
  </si>
  <si>
    <t>- 새로운 분석항목 및 계산식을 사용자가 쉽게 추가/삭제할 수 있는 기능 제공
- 두 개 이상의 분석 메타를 Merge하여 새로운 분석 뷰 구성 기능 
- 분석 상세항목에 대한 Drill-to-Detail 분석 시, 인메모리 방법 또는 DB Query 방법 등을 통한 Raw 데이터 확인 기능 제공
- 집계 및 통계값에 대한 상세항목을 분석하는 사용자가 직접 선택하여 연계분석(drill-to-detail)할 수 있는 기능 제공
- 데이터에 대한 분석을 위하여, Grid/OLAP/Tree 형태 등 다양한 형태의 분석을 구현할 수 있는 기능 제공
- 챠트 및 표등의 기능을 이용하여 EIS, Dashboard 등의 분석 화면을 개발할 수 있는 기능 제공
- 추출결과 (표, 데이터,챠트)를 csv, html, excel 등 다양한 Format으로 다운로드 기능 제공</t>
  </si>
  <si>
    <t>RQ-0228와 통합 고려
ㅁ 대시보드: SSO연동 사용자등록/권한 관리 접근제어
ㅁ 기타시스템: 시스템별 사용자/권한 관리</t>
  </si>
  <si>
    <t>ㅁ 데이터 품질체계지원 SW없음
ㅁ 데이터 정합성 테스트 방안 정의
  - DNA Sales합계 대시보드 Sales합계 비교 등</t>
  </si>
  <si>
    <t>시스템 요구사항은 도입 결정시 상세 요건 조율 필요 
그룹사/L.POINT 데이터 제공/수집의 정책적 결정이 선행되어야 합</t>
  </si>
  <si>
    <t>#데이터 품질관리 SW 기능
ㅁ 데이터 정합성 테스트 방안 정의
  - DNA Sales합계 대시보드 Sales합계 비교 등</t>
  </si>
  <si>
    <t>주요 Social(FB, Blog) 정보 수집 가능여부에 따라 Linkage 분석 가능
→ Facebook에서 정보 수집 가능</t>
  </si>
  <si>
    <t>사용자와 협의된 예측모델별 예측정확도 제시(예측정확도 예시 : Accuracy, KAPPA, F-Measure, RMSE)</t>
  </si>
  <si>
    <t>소비자유형별(시장DNA) 분석을 위하여 소셜 데이터에 대한 작성자의 성별/연령/지역 정보가 필요함
* 개인정보보호법 준수 필요</t>
  </si>
  <si>
    <t>&gt; 최적의 모델 및 해당 예측력, 주요 영향변수, 예측량(예측근거) 뿐만 아니라 해당 예측량을 순위화한 랭킹 결과까지 제공</t>
  </si>
  <si>
    <t>특정 기준일 :  조회기간(To) 를 기준으로 하고, "To 일자 - 1Y" 까지의 기간에 대한 랭킹과 스코어를 비교대상으로 함</t>
  </si>
  <si>
    <t>해외 데이터의 경우, 해외 지역에 대한 식별이 가능해야 함
- 현재 해외 Sales 및 Social 정보의 수집 불가
- 유통사 매출정보는 국내에 한정됨
 → 해외 매출정보(닐슨 기준) 추가 구입 필요 (SKU 레벨)
&gt; 해외 소셜 계정의 확보가 필요함 (현재 해외 소셜 계정 없음)</t>
  </si>
  <si>
    <t>L.POINT로부터 라이프이벤트스타일 구분은 변경가능해야 함
[Sales]
- L.POINT 회원에 한정하여 Sales 예측 분석에 사용할 수 있음
[Social]
- L.POINT계정과 SNS계정의 연계는 불가 (백화점도 불가)
  * L.POINT가 고객퍼미션을 받으면 연계 가능</t>
  </si>
  <si>
    <t xml:space="preserve">
'[표준화]
 - 표준 용어/표준 도메인/표준 코드/표준 명명규칙을 정의하여 데이터모델 설계 가이드로 제공
[데이터 설계에 표준반영]
 - 개념, 논리, 물리 데이터 모델의 설계시 데이터 표준을 준수하도록 설계
 - 표준에 기반한 소스와 타겟 시스템간 용어, 코드 매핑 리스트 정의
</t>
  </si>
  <si>
    <t xml:space="preserve">#자연어 분석 SW로 이동
- 비정형 데이터를 분석할 수 있도록 구조화하고 정형화 작업을 수행해야 함
- 검색엔진을 이용하여 검색어에 대한 실시간 검색기능을 대시보드를 통하여 제공할 수 있어야 함I
하둡내에 보관된 데이터의 목록과 내용을 확인할수 있는 방법 및 절차 제공
</t>
  </si>
  <si>
    <t>- 정보조회 요청에서 결과 조회까지 소요되는 응답시간은 모든 화면에서 5초이내에 디스플레이되어야 함
(예외조건: 정의된 기준의 량을 초과하는 데이터의 조회 및 다운로드, 통계적연산이나 인공지능 연산이 소요되는 요청)
- 요청 응답시간의 지연건은 사용자에게 사전 안내하는 기능</t>
  </si>
  <si>
    <t>L.POINT로부터 라이프스테이지 구분은 변경가능해야 함
[Sales]
- L.POINT 회원에 한정하여 Sales 예측 분석에 사용할 수 있음
[Social]
- L.POINT계정과 SNS계정의 연계는 불가 (백화점도 불가)
  * L.POINT가 고객퍼미션을 받으면 연계 가능</t>
  </si>
  <si>
    <t>L.POINT로부터 라이프이벤트스타일 데이터를 제공받아야 함
[Sales]
- L.POINT 회원에 한정하여 Sales 예측 분석에 사용할 수 있음
[Social]
- L.POINT계정과 SNS계정의 연계는 불가 (백화점도 불가)
  * L.POINT가 고객퍼미션을 받으면 연계 가능</t>
  </si>
  <si>
    <t>L.POINT로부터 라이프스테이지 데이터를 제공받아야 함
[Sales]
- L.POINT 회원에 한정하여 Sales 예측 분석에 사용할 수 있음
[Social]
- L.POINT계정과 SNS계정의 연계는 불가 (백화점도 불가)
  * L.POINT가 고객퍼미션을 받으면 연계 가능</t>
  </si>
  <si>
    <t>하드웨어 도입요건은 그룹사 및 제과가 제시하는 일반적 가이드를 충족해야함 
[일반적 가이드]
'1. 도입 하드웨어는 시스템 구성안에 따라 수량 및 규모에 맞는 라이선스 등을 확보하여 설치되어야 함
2. 도입·구축되는 시스템들의 개발과 운영에 가장 적합한 하드웨어 사양을 상세 설계하여 제시되어야 함
3. 주요 시스템 장애에 대비한 이중화를 구축해야 함(전원 이중화, 미러링 기능 등)
4. 목표시스템 구현에 최적화된 OS(운영체제)를 제시하되 하드웨어 Vendor별 기종 및 버전을 제시해야 함
5. 32/64비트 OS와 단말을 지원해야 함
6. 도입되는 모든 장비는 서비스 사용률 증가에 대비한 호환성과 확장성을 제공하여야 함
7. 각 제품에 대한 설치 및 인수시험 검사방안과, 설치 후 장애발생에 대한 대응 및 정책변경 등에 대한 효과적인 운영 방안 제시하여야 함
8. 하자담보 책임기간은 최종산출물을 인도한 날로부터 1년이상으로 함</t>
  </si>
  <si>
    <t>1. 도입 품목 : ETL 솔루션 S/W
2. 요구기능 : 
- 계정별 작업 관리 기능을 통한 접근 권한 관리 및 보안 기능 제공
- 장애 발생시 이벤트 알람 기능 제공
- Web Browser를 이용한 ETL 작업 흐름 기능 제공
- 저장소에 저장된 데이터를 조회할 수 있는 UI 기반의 도구 제공
체계하의 데이터 처리 방안 제공
- 변경 적재 및 Bulk Load 기능 제공
- 외부 전송 데이터 처리를 위한 파일과 DBMS와의 연계 기능 제공
- 성능 향상을 위한 병렬 처리 기능 제공 
- GUI기능을 통한 개발 및 운영 시 수집대상 변경/추가 시 유연한 반영을 위한 편의성 기능 제공
- 다수 개발자들이 개발 표준을 적용할 수 있는 공통 모듈 기능제공 
- 개발 서버에 구현된 프로그램을 운영서버로 이관 하는 형상 관리 기능 제공
- 소스와 타겟이 동일한 1:1 작업인 경우 프로그램 자동 생성 기능 제공
- ETL 작업에 대한 모니터링 및 다양한 작업결과 Log 저장 관리 기능 제공
- 년/월/일,시/분/초 단위의 스케줄링을 통한 프로그램 실행 기능
- 작업의 연결선을 통한 작업의 선/후행 관계 기능 제공
- 완벽한 한글 매뉴얼 및 도움말을 제공</t>
  </si>
  <si>
    <t>LCIA 는 통합포털 형태의  디지털 Asset 포털로서 다음의 기술요소를 통해서 다양한 데이터를 정형, 비정형 방식으로 조회하고, 검색하고, 분석 및 관리 할 수 있는 기능을 Portal 형태로 사용자에게 제공하여야 함
 - 대시보드
 - OLAP
 - Advanced Analytics
 - Visualization
 - Ad-Hoc Query &amp; Report
 - Search 
 - Digital Asset Portal 관리 기능</t>
  </si>
  <si>
    <t xml:space="preserve">모양 DNA를 정의하고 적용함 
옵션 1 현행 유지 : 1레벨 10개 - 2레벨 48개
옵션 2 2레벨 진행하되 구조 변경 
예)
 1레벨 : 일반도형  / 동물모양 / 캐릭터 /음식모양 / 기타모양
 2레벨 :
일반도형 : 사각 / 삼각 / 육각 / 원/ 링 / 바 / 스틱  ..
동물모양 : 박쥐 / 개구리 / 곰 / 지렁이 / 고래 
음식모양 : 버섯 / 컵케익 / 피넛 / 과일 
캐릭터 : 뽀로로 / 스머프 
기타모양 : 해골 / 하트 / 반지 / 물바울 </t>
  </si>
  <si>
    <t>디지털 DNA 구성 &gt; 
 - 소스, 타겟 데이터 원천간 매핑을 정의
 - 정형, 비정형 데이터를 통합하기위한 ETL작업을 구성
 - 정형/비정형 통합DB, 디지털자산, 분석마트, NOSQL, 예측모델마트 간 데이터 흐름을 구성
 - 데이터 구축절차 수립을 통해 단계별 예상 장애/오류를 식별하고 대응 방안을 구체화함
 - 소스 데이터를 타겟 데이터모델에 맞게 이행 시 데이터 오류를 최소화하기 위한 데이터 매핑, 점검 방안 제시 및 수행
[주요 산출물]
- 매핑정의서, 데이터 흐름 정의서, 데이터 인터페이스 정의서
---
단계별 문제예측 ==&gt; 예상 장애/오류를 
정제방안 ==&gt; 점검방안
데이터 인터페이스 정책 삭제</t>
  </si>
  <si>
    <t>L.Pooint에서 제공가능할 경우 라이프 이벤트 스타일을 검토하고 제과 비즈니스에 적합할 경우 조회 구분 대상으로 적용함
다음과 같은 라이프 이벤트 구분 유형을 정의 및 구분 관리 (단  L.Point 에서 데이터 제공 가능할 경우) 
예)
  - 싱글족 : 소용량 제품을 선호하는 사람
  - 자기만족 구매족 : 프리미엄 브랜드를 주로 구매(고디바, 드비시 등)
  - 야외활동 많이하는 사람 : 캠핑, 등산 용품 구매 시 과자를 같이 구매하는 사람 
  - 경제성 추구형 : 단가 낮은 '가성비 상품' 선호, PB제품/저렴한 수입제품 선호, 행사제품 (1+1 제품 등) 선호
  - 혼술족  : 술과 같이 과자를 같이 사는 사람
  - 건강지향적 과자구매족 : 맛보다 원료와 기능성으로 포커싱된 제품을 구매하는 사람
    ※ 추후 항목 필요시 추가 예정</t>
  </si>
  <si>
    <t>라이프이벤트스타일 유형 변경 &gt;
이벤트스타일 구분 유형은 시점, 요청에 따라 변경이 필요할 수 있음
v 제과 기준 이벤트스타일 유형 및 정의(3/29 제과 CM 미팅 후 기준 확정)
  - 싱글족 : 소용량 제품을 선호하는 사람
  - 자기만족 구매족 : 프리미엄 브랜드를 주로 구매(고디바, 드비시 등)
  - 야외활동 많이하는 사람 : 캠핑, 등산 용품 구매 시 과자를 같이 구매하는 사람 
  - 경제성 추구형 : 단가 낮은 '가성비 상품' 선호, PB제품/저렴한 수입제품 선호, 행사제품
                        (1+1 제품 등) 선호
  - 혼술족  : 술과 같이 과자를 같이 사는 사람
  - 건강지향적 과자구매족 : 맛보다 원료와 기능성으로 포커싱된 제품을 구매하는 사람
    ※ 추후 항목 필요시 추가 예정</t>
  </si>
  <si>
    <t>- 정형, 비정형 데이터의 수집, 변환, 전처리, 저장, 연계 단계별로 데이터 품질에 필요한 기능을 정의하여 구현
- 데이터의 품질을 시스템을 통해 점검하고 오류 발생에 대한 개선 기능 제공
- 데이터 업무규칙 상세내용 및 관련 SQL Script 등 관리 기능을 제공
- 데이터 품질을 정의, 측정, 모니터링, 진단 및 개선 기능 제공</t>
  </si>
  <si>
    <t>- 누출금지 정보의 범위
 ․정보시스템의 내․외부 IP주소 현황
 ․세부 정보시스템 구성현황 및 네트워크 구성도
 ․사용자 계정․비밀번호 등 정보시스템 접근권한 정보
 ․사업 결과물 및 관련 프로그램 소스코드
 ․정보보호시스템 도입 현황
 ․기업기밀정보
 ․「개인정보보호법」 상의 개인정보
 ․그밖에 공개가 불가하다고 판단한 자료</t>
  </si>
  <si>
    <t xml:space="preserve"> - 정의된 정형/비정형 원천정보를 제공자로부터 목적별 정의된 정보 영역별로 적재 될 수 있도록 데이터모델을 설계하고, 이에 대한 정제 및 매핑 방안 정의함.
 - 설계 결과에 따라 데이터를 초기 적재하고 운영 시점에 자동화된 방식으로 적재 될 수 있도록 정제, 변환, 적재할 수 있는 데이터 흐름을 ETL/ 오픈소스를 활용하여 구성함 
</t>
  </si>
  <si>
    <t>데이터는 시장DNA 분석요건 中 남녀 성별 구분이 가능해야 함 
[Sales]
- L.POINT 정보(계열사 상품거래 정보) 에 한해 구분 가능
[Social]
- FB계정의 경우, 인구통계학적(성별) 정보 확보 가능
- L.POINT계정과 SNS계정의 연계는 불가 (백화점도 불가)
  * L.POINT가 고객퍼미션을 받으면 연계 가능</t>
  </si>
  <si>
    <t xml:space="preserve">협의된 시스템의 가용성 (서비스제공시간, 고장 발생시  복구시간)을 보장하는 시스템을 구성해야 함 
- 디지털 DNA 시스템의 데이터 영역은 고가용성 유지를 위하여 HA 구성을 해야 함
- 기타 시스템은 시스템시 다운타임 최소화를 위한 신속한 복구방안을 정의해야 함
- 장애에 대응 할 수 있도록 적정 수준의 시스템 로그를 관리함
</t>
  </si>
  <si>
    <t xml:space="preserve">도입·구축되는 시스템들의 개발과 운영에 가장 적합한 하드웨어 사양을 상세 설계하여 제시되어야 함'
- 목표시스템 구현에 최적화된 OS(운영체제)를 제시하되 하드웨어 Vendor별 기종 및 버전을 제시해야 함
- 32/64비트 OS와 단말을 지원해야 함
-. 도입되는 모든 장비는 서비스 사용률 증가에 대비한 호환성과 확장성을 제공하여야 함
</t>
  </si>
  <si>
    <t xml:space="preserve"> - SPSS Modeler 자동 모델링 노드를 활용하면 자동으로 하나의 최적의 모델을 찾거나 또는 두개 이상의 결합된 앙상블 모델을 찾는 것이 가능함
 - 알고리즘별 Parameter 직접적인 튜닝 기능은 없으나 최종 모형 선택 후 Parameter에 대해 수동으로 정확한 수식 또는 로직에 의해 보정된 점수값으로 변환하는 것은 가능함</t>
  </si>
  <si>
    <t>DBMS 요구사항 
- 대용량 데이터에 대한 안정적 조회 및 처리기능 지원 
- 대용량 분석에 용이한 기능 제공
- 비정형 질의에 대한 성능 보장
- 데이터 분산 저장 및 다양한 인덱스 지원
- Partition option 제공
- 데이터 압축 보관 기능 
- Multi-Thread 지원
- 온라인 백업, 복구 등 다양한 백업기능 제공</t>
  </si>
  <si>
    <t>5개로 분리/RQ-0298과 통합 고려
ㅁ1.데이터 조회 기능은 대시보드 기능으로 제공
ㅁ2.데이터별 보관 주기 및 데이터 아카이빙 정책/절차 정의(RQ-0298과 중복)
ㅁ3.최종사용자 권한은 대시보드에서 관리
기타 시스템은 운영자 권한 관리
&lt;삭제협의&gt;
ㅁ5.디지털 자산의 암호화,침해방지 등(개인정보 없어 암호화 대상 없음)</t>
  </si>
  <si>
    <t>- Training/Validation/Testing Set의 범위와 기간 설정기능 제공
- 학습데이터 관리와 자동화된 학습, 검증데이터 관리기능 제공
- Training/Validation/Testing 최적화 기능제공 
- 자동화된 스케쥴에 의해 학습데이터를 온라인 수집, 적재하여 모형을 학습하고 학습된 모형을 검증, 관리하는 기능제공</t>
  </si>
  <si>
    <t>- 목표 예측 정확도를 충족하는 예측모델 기능 제공
- 예측모델별로 예측 정확도를 설정하고 목표 대비 실제 모델의 정확도를 조회, 관리하는 기능 제공
- 예측모델별로 모델의 정확도에 대한 로그와 이력을 조회, 관리하는 기능 제공
- 초기구축된 디지털자산데이터를 기반으로 시스템 오픈전 시범운영 과정을 통해 모형의 성능을 검증하고 최적화 수행</t>
  </si>
  <si>
    <t>- 데이터 분석 요구사항 수용을 위한 다양한 비정형 원천(소셜정보, 컨텐츠, 뉴스, 블로그, 보고서 등)으로부터 데이터 수집, 변환, 전처리 저장 기능 제공 
- 정형/비정형 데이터를 저장할 수 있는 분산 환경 기반의 빅데이터 저장소 구성
   (데이터 유형에 따라 RDBMS, Object File, NOSQL의 저장소로 구성)
- 외부 비정형 데이터를 저장소에 수집, 저장하는 프로세스
- 비정형 데이터의 구조화 및 정형화
- 저장소(RDBMS, NoSQL, Object File)간 데이터 변환 기능 구축
- 스케줄에 의한 자동화 기능 제공
- 데이터 저장 시 연속된 저장 단위로 관리
- 빅데이터 저장소의 멀티 클러스터 기능 제공 및 관리 기능, 모니터링 및 문제 발생시 알림 기능
- 저장소에 저장된 데이터를 조회 할 수 있는 UI 기반의 도구 제공
- 사용자, 그룹 데이터 접근 권한 관리
- GUI 방식의  컨텐츠 디렉토리 관리 기능 제공(파일시스템 관리/데이터 Preview 기능 포함)
- 검색엔진을 이용한 실시간 검색 및 분석 기능
- 수집된 데이터 규칙 기반의 스케줄링에 의한 이동, 삭제 기능 제공</t>
  </si>
  <si>
    <t>1. 도입 품목 : 크롤링 /비정형분석솔루션 S/W
2. 요구기능 : 
- 국내 주요포탈(네이버, 다음)과 구글에 노출되는  온라인
-  문서(블로그, 카페, 지식, 뉴스,트윗)를 전수 수집 기능 제공
- 수집된 문서의 분석 기능 제공 (기간별, 매체별 추이, 현황, 연관어 분석
- 서비스 초기화면은 기간별, 매체별로 추이분석, 연관어 분석, 통계 현황으로 구성
- 수집문서 원문보기는 수집 소스별 구분하여 상세 Raw 데이터 조회 기능 제공
- 수집된 문서에 대한 시각화된 차트, Dash Board, 표를 통한 통계 정보 제공
- 모든 통계기능에 Excel, csv, HTML, HWP 형식으로 다운로드 기능 제공
- 수집된 전체문서에 대한 조건검색 기능 제공  (예: 특정조건, AND, OR, NOT 조건검색)
- 수집 키워드는 필요에 따라 수시로 변경 가능
- 아이디, 암호를 통한 로그인 후 이용하는 웹서비스 형태로 제공
- 본 서비스를 이용하는 사용자 라이센스 제한 최소화.
- 외부(공공, 소셜) 정보 및 내부정보를 융합 분석할  수 있는 기능 제공
 - 형태소분석 및 한글, 영어에 대한 자연어 처리 기능
 - 분석 목적에 맞는 적합문서 필터링 및 표현어 추출기능
 - Topic 추출 및 단위별 사전 구축으로 맥락 파악이 가능한 분석 결과 제공 기능 
 - 이슈/급상승키워드 분석 및 랭킹 기능
 - 다양한 클라이언트 모듈(API) 지원
 - 토픽 분석 결과를 다양한 차트로 시각화 및 토픽별 - 의미검색을 위한 유사 형태소의 인덱싱 기능
 - 다양한 전문 검색과 AND, OR, NOT 등의 기본검색 기능
 - 문서분석, 자동 유사단어 추출, 이슈 및 자동 태깅 기술을 활용한 웹 검색 기능 제공
 - 대규모 동시 접속자의 다량의 콘텐츠 검색에 대한 실시간 처리시계열 분석 기능 제공
 - 의미검색을 위한 유사 형태소의 인덱싱 기능</t>
  </si>
  <si>
    <t xml:space="preserve">- 디지털자산의 수명주기에 따라 디지털 DNA와 DW의 데이터를 변환, 이동, 백업, 삭제 관리 구축
- 디지털자산의 권한에 따른 접근제어를 관리 구축
-데이터 원천별로 보관 주기를 정의하고 보관주기가 경과된 데이터는 삭제가 용이해야 함
</t>
  </si>
  <si>
    <t>제품 DNA 분석 결과 (매출/지수)에 대해서 특정 기준일로 부터 과거 1년 전까지의 기간에 대한 랭킹과 스코어를 비교대상으로 등/하락에 대한 정보를 제공함
&gt; 표시사항 : 등락 스코어, 순위
&gt; 상위 5위 제품 DNA 화면 표시</t>
  </si>
  <si>
    <t>비정형 데이터는 소셜, 뉴스, 보고서, 상품평, 사이트로 구성되며, 소셜 페이지 및 보고서, 사이트의 경우 식음료 전문 영역으로 범위를 국한함
- 인구통계학적 정보는 Facebook 데이터에 국한됨
- 상품평의 경우, 엘포인트와 협의 필요</t>
  </si>
  <si>
    <t>디지털 DNA 구성&gt; 데이터 수집
'- 정형/비정형 데이터의 데이터 범위와 가용시간을 정의하고 이를 수용하는 시스템을 구성 
- RSN에서 수집한 소셜/웹 데이터 수집/처리/적재처리 목표시간을 정의하고 이를 수용하는 시스템을 구성</t>
  </si>
  <si>
    <t>BIZ /지역 구분 레벨 &gt;
해외는 아시아, 유럽, 미국, 기타로 구분
 v 아시아(일본, 중국, 기타), 유럽(영국, 독일, 기타), 북미(미국, 기타), 기타로 구분
 v 대륙별 세부 국가별 데이터 보유 시 세부 국가로 구분 필요</t>
  </si>
  <si>
    <t>디지털 자산 관리 &gt; 관리자 기능
데이터 수집 결과를 로그로 남기고, 데이터 수집중 이상 상황 발생시 관리자에게 SMS 또는 Push 알림을 전달 할 수 있어야 함
( SMS 또는 Push 시스템과 연동이 가능한 경우 I/F 기능 구현)</t>
  </si>
  <si>
    <t>ㅁRQ-0232와 통합 관리 고려
ㅁ 시스템당 동시사용자는 최대 10명을 지원해야 하고 보고서별로 정의된 요구성능을 만족해야 함
(참고:
ㅁ 대시보드 시스템은 동시수행사용자가 7명을 기준으로 산정하였음 
ㅁ 대시보드: 50 명 기준(라이센스)</t>
  </si>
  <si>
    <t>대시보드에서 급등락 하는 항목에 대한 모니터링  기능 제공
 - 유통 채널별 판매량/ 매출 급등락  상품 모니터링
 - 브랜드별 판매량 /언급량 급등락 상품 모니터링
 - 급등락 되는 항목은 순위권 외 롱테일에서도 관찰 되어야 함</t>
  </si>
  <si>
    <t>디지털 자산 관리 &gt; 데이터 표준
 - 표준 용어/표준 도메인/표준 코드/표준 명명규칙을 정의하여 데이터모델 설계 가이드로 제공
 - 데이터 설계시 데이터 표준을 준수하여 설계 수행
 - 매핑정의서 설계시 데이터 표준을 준수하여 설계 수행</t>
  </si>
  <si>
    <t>* 현재 협의된 사항 및 최종 확인 필요
제과 산업 外 타 산업 카테고리 정의 검토
맛 DNA에 대해서 복합맛 관리 원칙 필요 ( 조합이 확대 될 수 있기 때문에 기본 조합으로 관리하고 특이 조합을 detect 하는 방안을 초천(정은))</t>
  </si>
  <si>
    <t xml:space="preserve"> '비기능 영역으로 통합
- 데이터 구축절차 수립을 통해 단계별 예상 장애/오류를 식별하고 대응 방안을 구체화함 - 소스 데이터를 타겟 데이터모델에 맞게 이행 시 데이터 오류를 최소화하기 위한 데이터 매핑, 점검 방안 제시 및 수행</t>
  </si>
  <si>
    <t>대시보드에서 소셜 키워드 기준 검색 기능 제공
- 브랜드 소재 등
- 검색결과에 대해서 관련  Sales 및 Social 근거자료 또는 연계 링크가 제공됨 
- 예) 바나나 또는 카스타드 대한 매출 근거, 소셜버즈량이 모두 확인 되어야 함</t>
  </si>
  <si>
    <t>조합의 근거가 제시되어야 함
v 추가 검토 필요
v 조합 결과가 텍스트 및 이미지로 제안해서 컨셉보드에 이미지 따서 쓸 수 있게 제시되어야 함
- 예) 소재로 자몽이 나온 경우, 자몽 이미지를 제시해 주면 복사해서 사용할 수 있도록</t>
  </si>
  <si>
    <t>Social 연관 키워드 분석 &gt;
RSN으로 부터 수령한 버즈 정보(WEB, Social)를 활용하여 분석대상(제품DNA) 항목별 버즈량의 세부 분석 정보 제공
ㅁ 유관, 언급수 기준으로 원의 크기와 선의 굵기를 결정함
(대시보드)</t>
  </si>
  <si>
    <t>정형분석의 일반 및 고급분석이 가능 해야 함 
- SQL 쿼리 분석 
- 시계열 분석 
- 예측분석 (지도학습 기반 예측 분석)</t>
  </si>
  <si>
    <t>기정의한 분석대상 별 표현항목(구조)이 아닌 신규/신조어의 검색 및 표시 방안 필요
v 분석대상(제품 DNA) 내에서의 신조어</t>
  </si>
  <si>
    <t>매출 데이터가 필요함 - 계열사(L.POINT), 자사제품, 닐슨POS
- 제품SKU별 제품계층구조 및 제품 DNA 매핑 필요</t>
  </si>
  <si>
    <t>- Column, Row 단위로 분석메타 사용에 대한 사용자별 또는 그룹별 등급, 역할별 접근 권한을 제어할 수 있는 기능 제공</t>
  </si>
  <si>
    <t>남녀 성별 및 연령대 구분에 따른 분석/조회가 가능해야 함.  연령대는 업무요건에 따라 적절한 구간을 설계 단계에서 정의함</t>
  </si>
  <si>
    <t>ㅁ 분석결과 IF 방안 정의
  - WEX --&gt; DNA --&gt; SPSS or DW
ㅁ 고급사용자: WEX UI 활용 가능</t>
  </si>
  <si>
    <t>학년을 고려하여, 만나이 기준 13-15/16-18/19-24/25-29/30-39/40-49/50-59/60 이상으로 구분</t>
  </si>
  <si>
    <t>- 디지털자산의 수명주기에 따라 데이터를 변환, 이동, 백업, 삭제 관리 구축
- 디지털자산의 권한에 따른 접근제어를 관리 구축</t>
  </si>
  <si>
    <t>특정 기간 내(예, 최근 3개월) 특정 폭으로 증가하는 항목에 대한 표시 필요(순위권 제외일지라도… 잠재 트렌드 확인 목적)</t>
  </si>
  <si>
    <t>ㅁ 포털구성방안 추후 협의 
 - 1.롯데제과 인트라넷에 LCIA System, WEX, SPSS의 각각 접근 아이콘 구성</t>
  </si>
  <si>
    <t>Social 데이터에 시장 DNA가 없을 경우, 동일한 값을 적용
향후, 시장 DNA를 포함한 Social 데이터 입수시 반영</t>
  </si>
  <si>
    <t>예측 모델링 &gt; 
 WEX에서 생성한 버즈량, 긍부정량 등 분석 정보를 기반으로 트렌드 분석 정보를 생성하여 예측정보에 제공</t>
  </si>
  <si>
    <t>* 포함여부 확정 9/15일 한
* 포장 X 재질 Tuple DNA 정의여부 검토 필요 (14 x 4 = 56개) 의 경우의 수</t>
  </si>
  <si>
    <t xml:space="preserve">
3. 대시보드에서 디지털자산에 접근시 권한에 따른 접근제어를 관리하기 위한 기능을 제공해야 함
(RQ-0270-03) : 
</t>
  </si>
  <si>
    <t>Sales &amp; Social 의 복합 지수 조회시 
v 세일즈와 소셜을 드릴스루 시 
   관련 세일즈와 소셜의 근거를 함께 제공</t>
  </si>
  <si>
    <r>
      <rPr>
        <strike/>
        <sz val="14"/>
        <color rgb="FF000000"/>
        <rFont val="맑은 고딕"/>
        <family val="3"/>
        <charset val="129"/>
      </rPr>
      <t>&gt; 자사, 경쟁사 제품(아이템 레벨)에 대한 TPO 매핑 기준정보가 필요함 (기준정보 표준화)</t>
    </r>
    <r>
      <rPr>
        <sz val="14"/>
        <color rgb="FF000000"/>
        <rFont val="맑은 고딕"/>
        <family val="3"/>
        <charset val="129"/>
      </rPr>
      <t xml:space="preserve">
&gt; TPO를 키워드로 등록해야함</t>
    </r>
  </si>
  <si>
    <t>BIZ/소재 기준&gt;
Flavor를 결정하는 기준으로 항목 결정 필요
v 제품 DNA 소재 sheet 참고(표시기준 : 3레벨)</t>
  </si>
  <si>
    <t>데이터 수집 및 자산화&gt;
- WEX로 분석한 결과데이터를 예측분석/대시보드에서 활용할 수 있도록 변환하는 작업을 수행해야 함</t>
  </si>
  <si>
    <t>운영 담당자 교육 및 인수인계 필요
- 예측모델링의 방법론(절차, 기법), 학습데이터, 성능지표, 필요 문서를 산출물로 제공</t>
  </si>
  <si>
    <t>비정형 소셜/블로그 자연어 분석 결과는 외부에서 사용할 수 있도록 표준인터페이스에 의해 제공함
- 긍부정분석, 연관분석 등</t>
  </si>
  <si>
    <r>
      <rPr>
        <strike/>
        <sz val="10"/>
        <color rgb="FF000000"/>
        <rFont val="맑은 고딕"/>
        <family val="3"/>
        <charset val="129"/>
      </rPr>
      <t>&gt; 자사, 경쟁사 제품(아이템 레벨)에 대한 TPO 매핑 기준정보가 필요함 (기준정보 표준화)</t>
    </r>
    <r>
      <rPr>
        <sz val="10"/>
        <color rgb="FF000000"/>
        <rFont val="맑은 고딕"/>
        <family val="3"/>
        <charset val="129"/>
      </rPr>
      <t xml:space="preserve">
&gt; TPO를 키워드로 등록해야함</t>
    </r>
  </si>
  <si>
    <t>RQ-160과 동일
'- 내부, 외부에서 수집되는 정형, 비정형 디지털자산의  초기데이터 구축 범위를 협의하여 구축 해야함</t>
  </si>
  <si>
    <t xml:space="preserve">
2. 디지털자산의 수명주기에 따라 DW/DNA 데이터를 백업 후 삭제하는 절차를 제공해야 함 (RQ-0270-02) 
</t>
  </si>
  <si>
    <t>주 단위로 분석 수행 필요(트렌드 분석 시 매출, Social은 주요 기능, 긍부정지수는 보조 기능으로 격주 단위로 분석 수행)</t>
  </si>
  <si>
    <t>소비자 반응을 확인할 수 있는 모든 Social(SNS, Blog, Web, News) 활용
&gt; 식품, 제과 등 전문사이트 포함</t>
  </si>
  <si>
    <t>매출 데이터가 필요함 - 계열사(L.POINT), 자사제품, 닐슨POS
- 제품SKU별 제품계층구조 및 시장 DNA 매핑 필요</t>
  </si>
  <si>
    <r>
      <t xml:space="preserve">디지털 DNA 구성 &gt;
- 정형/비정형 통합DB: 수집된 </t>
    </r>
    <r>
      <rPr>
        <b/>
        <u/>
        <sz val="14"/>
        <color rgb="FF000000"/>
        <rFont val="맑은 고딕"/>
        <family val="3"/>
        <charset val="129"/>
      </rPr>
      <t>정형, 비정형 데이터가 통합</t>
    </r>
    <r>
      <rPr>
        <sz val="14"/>
        <color rgb="FF000000"/>
        <rFont val="맑은 고딕"/>
        <family val="3"/>
        <charset val="129"/>
      </rPr>
      <t>되기 위한 아키텍처 구성
- 디지털자산</t>
    </r>
    <r>
      <rPr>
        <b/>
        <u/>
        <sz val="14"/>
        <color rgb="FF000000"/>
        <rFont val="맑은 고딕"/>
        <family val="3"/>
        <charset val="129"/>
      </rPr>
      <t xml:space="preserve"> 마스터 데이터</t>
    </r>
    <r>
      <rPr>
        <sz val="14"/>
        <color rgb="FF000000"/>
        <rFont val="맑은 고딕"/>
        <family val="3"/>
        <charset val="129"/>
      </rPr>
      <t xml:space="preserve">에 대한 저장소 구축
- 정형, 비정형 </t>
    </r>
    <r>
      <rPr>
        <b/>
        <u/>
        <sz val="14"/>
        <color rgb="FF000000"/>
        <rFont val="맑은 고딕"/>
        <family val="3"/>
        <charset val="129"/>
      </rPr>
      <t>데이터의 분석요건을 수용</t>
    </r>
    <r>
      <rPr>
        <sz val="14"/>
        <color rgb="FF000000"/>
        <rFont val="맑은 고딕"/>
        <family val="3"/>
        <charset val="129"/>
      </rPr>
      <t xml:space="preserve">하기 위한 데이터 저장소 구축
- </t>
    </r>
    <r>
      <rPr>
        <b/>
        <u/>
        <sz val="14"/>
        <color rgb="FF000000"/>
        <rFont val="맑은 고딕"/>
        <family val="3"/>
        <charset val="129"/>
      </rPr>
      <t>예측모델의 학습, 검증, 예측결과 저정</t>
    </r>
    <r>
      <rPr>
        <sz val="14"/>
        <color rgb="FF000000"/>
        <rFont val="맑은 고딕"/>
        <family val="3"/>
        <charset val="129"/>
      </rPr>
      <t xml:space="preserve">을 위한 데이터 저장소 구축
- 필요시 </t>
    </r>
    <r>
      <rPr>
        <b/>
        <u/>
        <sz val="14"/>
        <color rgb="FF000000"/>
        <rFont val="맑은 고딕"/>
        <family val="3"/>
        <charset val="129"/>
      </rPr>
      <t>비정형데이터 서비스 요청</t>
    </r>
    <r>
      <rPr>
        <sz val="14"/>
        <color rgb="FF000000"/>
        <rFont val="맑은 고딕"/>
        <family val="3"/>
        <charset val="129"/>
      </rPr>
      <t>을 수용하기 위한 NOSQL DB구축</t>
    </r>
  </si>
  <si>
    <r>
      <t xml:space="preserve">1. 도입 품목 : 크롤링 /비정형분석솔루션 S/W
2. 요구기능 : 
- 국내 주요포탈(네이버, 다음)과 구글에 노출되는  온라인
-  문서(블로그, 카페, 지식, 뉴스,트윗)를 전수 수집 기능 제공
- 수집된 문서의 분석 기능 제공 (기간별, 매체별 추이, 현황, 연관어 분석
- 서비스 초기화면은 기간별, 매체별로 추이분석, 연관어 분석, 통계 현황으로 구성
- 수집문서 원문보기는 수집 소스별 구분하여 상세 Raw 데이터 조회 기능 제공
- 수집된 문서에 대한 시각화된 차트, Dash Board, 표를 통한 통계 정보 제공
- 모든 통계기능에 Excel, csv, HTML, HWP 형식으로 다운로드 기능 제공
- 수집된 전체문서에 대한 조건검색 기능 제공  (예: 특정조건, AND, OR, NOT 조건검색)
- 수집 키워드는 필요에 따라 수시로 변경 가능
- 아이디, 암호를 통한 로그인 후 이용하는 웹서비스 형태로 제공
- 본 서비스를 이용하는 사용자 라이센스 제한 최소화.
- 외부(공공, 소셜) 정보 및 내부정보를 융합 분석할  수 있는 기능 제공
 - 형태소분석 및 한글, 영어에 대한 자연어 처리 기능
 - 분석 목적에 맞는 적합문서 필터링 및 표현어 추출기능
 - Topic 추출 및 단위별 사전 구축으로 맥락 파악이 가능한 분석 결과 제공 기능 
 - 이슈/급상승키워드 분석 및 랭킹 기능
 - 다양한 클라이언트 모듈(API) 지원
 - 토픽 분석 결과를 다양한 차트로 시각화 및 토픽별 - 의미검색을 위한 유사 형태소의 인덱싱 기능
 - 다양한 전문 검색과 AND, OR, NOT 등의 기본검색 기능
 - 문서분석, 자동 유사단어 추출, 이슈 및 자동 태깅 기술을 활용한 웹 검색 기능 제공
 </t>
    </r>
    <r>
      <rPr>
        <b/>
        <u/>
        <sz val="14"/>
        <color rgb="FF000000"/>
        <rFont val="맑은 고딕"/>
        <family val="3"/>
        <charset val="129"/>
      </rPr>
      <t>- 대규모 동시 접속자의 다량의 콘텐츠 검색에 대한 실시간 처리시계열 분석 기능 제공
 - 의미검색을 위한 유사 형태소의 인덱싱 기능</t>
    </r>
  </si>
  <si>
    <r>
      <t xml:space="preserve">- 데이터 분석 요구사항 수용을 위한 다양한 비정형 원천(소셜정보, 컨텐츠, 뉴스, 블로그, 보고서 등)으로부터 데이터 수집, 변환, 전처리 저장 기능 제공 
- 정형/비정형 데이터를 저장할 수 있는 분산 환경 기반의 빅데이터 저장소 구성
   (데이터 유형에 따라 RDBMS, Object File, NOSQL의 저장소로 구성)
- 외부 비정형 데이터를 저장소에 수집, 저장하는 프로세스
- 비정형 데이터의 구조화 및 정형화
- 저장소(RDBMS, NoSQL, Object File)간 데이터 변환 기능 구축
- </t>
    </r>
    <r>
      <rPr>
        <b/>
        <sz val="14"/>
        <color rgb="FF000000"/>
        <rFont val="맑은 고딕"/>
        <family val="3"/>
        <charset val="129"/>
      </rPr>
      <t>스케줄에 의한 자동화 기능 제공</t>
    </r>
    <r>
      <rPr>
        <sz val="14"/>
        <color rgb="FF000000"/>
        <rFont val="맑은 고딕"/>
        <family val="3"/>
        <charset val="129"/>
      </rPr>
      <t xml:space="preserve">
- 데이터 저장 시 연속된 저장 단위로 관리
- 빅데이터 저장소의 멀티 클러스터 기능 제공 및 관리 기능, 모니터링 및 문제 발생시 알림 기능
-</t>
    </r>
    <r>
      <rPr>
        <b/>
        <sz val="14"/>
        <color rgb="FF000000"/>
        <rFont val="맑은 고딕"/>
        <family val="3"/>
        <charset val="129"/>
      </rPr>
      <t xml:space="preserve"> 저장소에 저장된 데이터를 조회 할 수 있는 UI 기반의 도구 제공</t>
    </r>
    <r>
      <rPr>
        <sz val="14"/>
        <color rgb="FF000000"/>
        <rFont val="맑은 고딕"/>
        <family val="3"/>
        <charset val="129"/>
      </rPr>
      <t xml:space="preserve">
- </t>
    </r>
    <r>
      <rPr>
        <b/>
        <sz val="14"/>
        <color rgb="FF000000"/>
        <rFont val="맑은 고딕"/>
        <family val="3"/>
        <charset val="129"/>
      </rPr>
      <t>사용자, 그룹 데이터 접근 권한 관리</t>
    </r>
    <r>
      <rPr>
        <sz val="14"/>
        <color rgb="FF000000"/>
        <rFont val="맑은 고딕"/>
        <family val="3"/>
        <charset val="129"/>
      </rPr>
      <t xml:space="preserve">
</t>
    </r>
    <r>
      <rPr>
        <b/>
        <sz val="14"/>
        <color rgb="FF000000"/>
        <rFont val="맑은 고딕"/>
        <family val="3"/>
        <charset val="129"/>
      </rPr>
      <t>- GUI 방식의  컨텐츠 디렉토리 관리 기능 제공(파일시스템 관리/데이터 Preview 기능 포함)</t>
    </r>
    <r>
      <rPr>
        <sz val="14"/>
        <color rgb="FF000000"/>
        <rFont val="맑은 고딕"/>
        <family val="3"/>
        <charset val="129"/>
      </rPr>
      <t xml:space="preserve">
- 검색엔진을 이용한 실시간 검색 및 분석 기능
- 수집된 데이터 규칙 기반의 스케줄링에 의한 이동, 삭제 기능 제공</t>
    </r>
  </si>
  <si>
    <r>
      <t>- 데이터 분석 요구사항을 수용하기 위해 소셜 미디어 상의 컨텐츠에 대한 버즈마이닝 분석 제공 기능
- 트랜드에 대한 긍부정 감성분석을 통해 수집데이터의 감성적 성격을 분석</t>
    </r>
    <r>
      <rPr>
        <sz val="14"/>
        <color rgb="FF000000"/>
        <rFont val="맑은 고딕"/>
        <family val="3"/>
        <charset val="129"/>
      </rPr>
      <t>‧제시하는 기능
- 트랜드에 대한 연관 키워드 분석을 위한 키워드 연관정보를 분석‧제시하는 기능
- 트랜드에 대한 통계량 분석과 함께 트랜드의 세부 컨텐츠에 대한 상세 정보 분석‧제시하는 기능
- 트랜드에 대한 분석 결과를 다양한 차트로 시각화 및 토픽별 시계열 분석 기능 제공
- 다양한 전문 검색과 AND, OR, NOT 등의 기본검색 기능
- 문서분석, 자동 유사단어 추출, 이슈 및 자동 태깅 기술을 활용한 웹 검색 기능 제공
- 대규모 동시 접속자의 다량의 콘텐츠 검색에 대한 실시간 처리
- 수집문서 원문보기는 수집 소스별 구분하여 상세 Raw 데이터 조회 기능 제공
- 수집된 문서에 대한 시각화된 차트, Dash Board, 표를 통한 통계 정보 제공
- 모든 통계기능에 Excel, csv, HTML 형식으로 다운로드 기능 제공
- 수집된 전체문서에 대한 조건검색 기능 제공  (예: 특정조건, AND, OR, NOT 조건검색)
- 수집 키워드는 필요에 따라 수시로 변경 가능</t>
    </r>
  </si>
  <si>
    <r>
      <t xml:space="preserve">
[DB 구축 대상]
- 정형/비정형 통합DB: 수집된 정형, 비정형 데이터가 통합되기 위한 Hybrid 아키텍처 DB
- 디지털자산DB : 디지털자산 마스터 데이터에 대한 통합 데이터베이스 구축
- 분석마트 : 정형, 비정형 데이터의 분석요건을 수용하기 위한 데이터마트 구축
- 예측모델마트 : 예측모델의 학습, 검증, 예측결과 저정을 위한 데이터마트 구축
</t>
    </r>
    <r>
      <rPr>
        <sz val="14"/>
        <color rgb="FF000000"/>
        <rFont val="맑은 고딕 (본문)"/>
        <family val="3"/>
        <charset val="129"/>
      </rPr>
      <t>- NOSQL :  필요시 비정형데이터 서비스 요청을 수용하기 위한 NOSQL DB구축</t>
    </r>
    <r>
      <rPr>
        <sz val="14"/>
        <color rgb="FF000000"/>
        <rFont val="맑은 고딕"/>
        <family val="3"/>
        <charset val="129"/>
      </rPr>
      <t xml:space="preserve">
[데이터베이스 설계]
 - 통합대상 업무영역에 대한 표준화 원칙을 적용한 논리 모델링 설계 및 모델마트 반영
 - 중복과 불일치를 최소화하도록 통합 모델링을 수행하고, 향후 업무 변동에 따른 확장성을 고려하여 설계
 - 논리 모델 기반하의 성능 최적화를 고려한 물리 모델 (테이블,   컬럼, 인덱스, 도메인 등)을 설계
 - 데이터 분석의 요건을 수용하기 위한 다차원분석 마트 모델링 설계
 - 디지털자산의 체계적인 관리를 위한 마스터 데이터  관리체계를 수립하고 통합된 DB설계와  전문인력에 의한 모델 검증
[데이터베이스 최적화]
 - </t>
    </r>
    <r>
      <rPr>
        <u/>
        <sz val="14"/>
        <color rgb="FF000000"/>
        <rFont val="맑은 고딕"/>
        <family val="3"/>
        <charset val="129"/>
      </rPr>
      <t>DB 구축 및 성능 진단 및 최적화 Segment(Table, Index, View), Re-Organization &amp; Cluster Factor 작업 및 튜닝을 수행</t>
    </r>
    <r>
      <rPr>
        <sz val="14"/>
        <color rgb="FF000000"/>
        <rFont val="맑은 고딕"/>
        <family val="3"/>
        <charset val="129"/>
      </rPr>
      <t xml:space="preserve">
 - 필요시 물리 모델에 대한 비정규화 작업 수행
 - 통계정보에 대한 최적화 제공을 위한 통계 DB 갱신 또한 튜닝
[기타]
 - 응용프로그램에서 활용 가능한</t>
    </r>
    <r>
      <rPr>
        <u/>
        <sz val="14"/>
        <color rgb="FF000000"/>
        <rFont val="맑은 고딕"/>
        <family val="3"/>
        <charset val="129"/>
      </rPr>
      <t xml:space="preserve"> SQL지침 및 운영가이드 작성 제공</t>
    </r>
    <r>
      <rPr>
        <sz val="14"/>
        <color rgb="FF000000"/>
        <rFont val="맑은 고딕"/>
        <family val="3"/>
        <charset val="129"/>
      </rPr>
      <t xml:space="preserve">
 - 데이터베이스 구축 및 데이터베이스의 오브젝트의 변경 관리를 위한 전문 DBA를 투입
[주요 산출물]
- 논리/물리 ERD, 테이블정의서, 데이터마트 설계서, SQL작성 가이드, 튜닝결과서</t>
    </r>
  </si>
  <si>
    <r>
      <t xml:space="preserve">
[DB 구축 대상]
- 정형/비정형 통합DB: 수집된 정형, 비정형 데이터가 통합되기 위한 Hybrid 아키텍처 DB
- 디지털자산DB : 디지털자산 마스터 데이터에 대한 통합 데이터베이스 구축
- 분석마트 : 정형, 비정형 데이터의 분석요건을 수용하기 위한 데이터마트 구축
- 예측모델마트 : 예측모델의 학습, 검증, 예측결과 저정을 위한 데이터마트 구축
</t>
    </r>
    <r>
      <rPr>
        <sz val="10"/>
        <color rgb="FF000000"/>
        <rFont val="맑은 고딕 (본문)"/>
        <family val="3"/>
        <charset val="129"/>
      </rPr>
      <t>- NOSQL :  필요시 비정형데이터 서비스 요청을 수용하기 위한 NOSQL DB구축</t>
    </r>
    <r>
      <rPr>
        <sz val="10"/>
        <color rgb="FF000000"/>
        <rFont val="맑은 고딕"/>
        <family val="3"/>
        <charset val="129"/>
      </rPr>
      <t xml:space="preserve">
[데이터베이스 설계]
 - 통합대상 업무영역에 대한 표준화 원칙을 적용한 논리 모델링 설계 및 모델마트 반영
 - 중복과 불일치를 최소화하도록 통합 모델링을 수행하고, 향후 업무 변동에 따른 확장성을 고려하여 설계
 - 논리 모델 기반하의 성능 최적화를 고려한 물리 모델 (테이블,   컬럼, 인덱스, 도메인 등)을 설계
 - 데이터 분석의 요건을 수용하기 위한 다차원분석 마트 모델링 설계
 - 디지털자산의 체계적인 관리를 위한 마스터 데이터  관리체계를 수립하고 통합된 DB설계와  전문인력에 의한 모델 검증
[데이터베이스 최적화]
 - </t>
    </r>
    <r>
      <rPr>
        <u/>
        <sz val="10"/>
        <color rgb="FF000000"/>
        <rFont val="맑은 고딕"/>
        <family val="3"/>
        <charset val="129"/>
      </rPr>
      <t>DB 구축 및 성능 진단 및 최적화 Segment(Table, Index, View), Re-Organization &amp; Cluster Factor 작업 및 튜닝을 수행</t>
    </r>
    <r>
      <rPr>
        <sz val="10"/>
        <color rgb="FF000000"/>
        <rFont val="맑은 고딕"/>
        <family val="3"/>
        <charset val="129"/>
      </rPr>
      <t xml:space="preserve">
 - 필요시 물리 모델에 대한 비정규화 작업 수행
 - 통계정보에 대한 최적화 제공을 위한 통계 DB 갱신 또한 튜닝
[기타]
 - 응용프로그램에서 활용 가능한</t>
    </r>
    <r>
      <rPr>
        <u/>
        <sz val="10"/>
        <color rgb="FF000000"/>
        <rFont val="맑은 고딕"/>
        <family val="3"/>
        <charset val="129"/>
      </rPr>
      <t xml:space="preserve"> SQL지침 및 운영가이드 작성 제공</t>
    </r>
    <r>
      <rPr>
        <sz val="10"/>
        <color rgb="FF000000"/>
        <rFont val="맑은 고딕"/>
        <family val="3"/>
        <charset val="129"/>
      </rPr>
      <t xml:space="preserve">
 - 데이터베이스 구축 및 데이터베이스의 오브젝트의 변경 관리를 위한 전문 DBA를 투입
[주요 산출물]
- 논리/물리 ERD, 테이블정의서, 데이터마트 설계서, SQL작성 가이드, 튜닝결과서</t>
    </r>
  </si>
  <si>
    <t xml:space="preserve"> 설계, 개발생산성 향상을 위해 재사용 가능한 공통요소와 표준템플릿을 도출하여 설계, 개발 단계 이전에 가이드로 제공  ==&gt; 본 프로젝트는 패키지 성이라 해당 사항 없음 , 하둡은 프레임웍 모듈 사용
- 시스템의 모든 구성요소는 설계와 구현 결과물을 산출물로 제공 ==&gt; 인도물 정의 항목으로 이동
- 시스템의 모든 기능은 개발단계에서 단위기능을 테스트 하고 통합테스트를 통해 전체적인 시스템의 테스트를 수행 ==&gt; 테스트 RQ-0255
- 시스템의 모든 기능은 사전에 정의된 요구사항에 부합되는지 최종적으로 확인한 후에 사용자에게 인도 ==&gt; 테스트 RQ-0255</t>
  </si>
  <si>
    <r>
      <t xml:space="preserve">- 시스템의 모든 기능은 구축전에 </t>
    </r>
    <r>
      <rPr>
        <u/>
        <sz val="10"/>
        <color rgb="FF000000"/>
        <rFont val="맑은 고딕"/>
        <family val="3"/>
        <charset val="129"/>
      </rPr>
      <t>사용자의 상세한 요구사항을 수집하여 협의를 거쳐 확정</t>
    </r>
    <r>
      <rPr>
        <sz val="10"/>
        <color rgb="FF000000"/>
        <rFont val="맑은 고딕"/>
        <family val="3"/>
        <charset val="129"/>
      </rPr>
      <t xml:space="preserve">
- 시스템의 요구사항에 대한 세부구조와 구현방안은 설계산출물로 상세화하여 개발단계 진행전에 검토를 수행
- 설계, 개발생산성 향상을 위해</t>
    </r>
    <r>
      <rPr>
        <u/>
        <sz val="10"/>
        <color rgb="FF000000"/>
        <rFont val="맑은 고딕"/>
        <family val="3"/>
        <charset val="129"/>
      </rPr>
      <t xml:space="preserve"> 재사용 가능한 공통요소와 표준템플릿을 도출</t>
    </r>
    <r>
      <rPr>
        <sz val="10"/>
        <color rgb="FF000000"/>
        <rFont val="맑은 고딕"/>
        <family val="3"/>
        <charset val="129"/>
      </rPr>
      <t xml:space="preserve">하여 설계, 개발 단계 이전에 가이드로 제공
- </t>
    </r>
    <r>
      <rPr>
        <u/>
        <sz val="10"/>
        <color rgb="FF000000"/>
        <rFont val="맑은 고딕"/>
        <family val="3"/>
        <charset val="129"/>
      </rPr>
      <t>시스템의 모든 구성요소</t>
    </r>
    <r>
      <rPr>
        <sz val="10"/>
        <color rgb="FF000000"/>
        <rFont val="맑은 고딕"/>
        <family val="3"/>
        <charset val="129"/>
      </rPr>
      <t>는 설계와 구현 결과물을 산출물로 제공
- 시스템의 모든 기능은 개발단계에서 단위기능을 테스트 하고 통합테스트를 통해 전체적인 시스템의 테스트를 수행
- 시스템의 모든 기능은 사전에 정의된 요구사항에 부합되는지 최종적으로 확인한 후에 사용자에게 인도</t>
    </r>
  </si>
  <si>
    <r>
      <t>- 시스템의 모든 기능은 구축전에</t>
    </r>
    <r>
      <rPr>
        <b/>
        <sz val="10"/>
        <color rgb="FF000000"/>
        <rFont val="맑은 고딕"/>
        <family val="3"/>
        <charset val="129"/>
      </rPr>
      <t xml:space="preserve"> </t>
    </r>
    <r>
      <rPr>
        <b/>
        <u/>
        <sz val="10"/>
        <color rgb="FF000000"/>
        <rFont val="맑은 고딕"/>
        <family val="3"/>
        <charset val="129"/>
      </rPr>
      <t>사용자의 상세한 요구사항을 수집하여 협의를 거쳐 확정</t>
    </r>
    <r>
      <rPr>
        <sz val="10"/>
        <color rgb="FF000000"/>
        <rFont val="맑은 고딕"/>
        <family val="3"/>
        <charset val="129"/>
      </rPr>
      <t xml:space="preserve">
- 시스템의 요구사항에 대한 세부구조와 구현방안은 설계산출물로 상세화하여 개발단계 진행전에 검토를 수행
- 설계, 개발생산성 향상을 위해</t>
    </r>
    <r>
      <rPr>
        <b/>
        <u/>
        <sz val="10"/>
        <color rgb="FF000000"/>
        <rFont val="맑은 고딕"/>
        <family val="3"/>
        <charset val="129"/>
      </rPr>
      <t xml:space="preserve"> 재사용 가능한 공통요소와 표준템플릿을 도출</t>
    </r>
    <r>
      <rPr>
        <sz val="10"/>
        <color rgb="FF000000"/>
        <rFont val="맑은 고딕"/>
        <family val="3"/>
        <charset val="129"/>
      </rPr>
      <t xml:space="preserve">하여 설계, 개발 단계 이전에 가이드로 제공
- </t>
    </r>
    <r>
      <rPr>
        <b/>
        <u/>
        <sz val="10"/>
        <color rgb="FF000000"/>
        <rFont val="맑은 고딕"/>
        <family val="3"/>
        <charset val="129"/>
      </rPr>
      <t>시스템의 모든 구성요소</t>
    </r>
    <r>
      <rPr>
        <sz val="10"/>
        <color rgb="FF000000"/>
        <rFont val="맑은 고딕"/>
        <family val="3"/>
        <charset val="129"/>
      </rPr>
      <t>는 설계와 구현 결과물을 산출물로 제공
- 시스템의 모든 기능은 개발단계에서 단위기능을 테스트 하고 통합테스트를 통해 전체적인 시스템의 테스트를 수행
- 시스템의 모든 기능은 사전에 정의된 요구사항에 부합되는지 최종적으로 확인한 후에 사용자에게 인도</t>
    </r>
  </si>
  <si>
    <r>
      <t xml:space="preserve">롯데제과 제품의 現TPO 관리 기준으로 정보 확인
</t>
    </r>
    <r>
      <rPr>
        <strike/>
        <sz val="14"/>
        <color rgb="FF000000"/>
        <rFont val="맑은 고딕"/>
        <family val="3"/>
        <charset val="129"/>
      </rPr>
      <t>v 제과 TPO 기준 정의(</t>
    </r>
    <r>
      <rPr>
        <strike/>
        <u/>
        <sz val="14"/>
        <color rgb="FF000000"/>
        <rFont val="맑은 고딕"/>
        <family val="3"/>
        <charset val="129"/>
      </rPr>
      <t>3/29 제과 CM 미팅 후 기준 확정 or TPO 고려 여부 결정</t>
    </r>
    <r>
      <rPr>
        <strike/>
        <sz val="14"/>
        <color rgb="FF000000"/>
        <rFont val="맑은 고딕"/>
        <family val="3"/>
        <charset val="129"/>
      </rPr>
      <t>)
 - 입냄새 제거, 입안을 상쾌하게 하고 싶을 때
 - 입이 심심하거나 졸릴 때
 - 공부, 운동 등 집중하고 싶을 때
 - 스트레스 해소할 때
 - 당이 필요할 때, 열량보충용
 - 이벤트(데이, 선물 등)용
 - 날씨(미세먼지, 황사 등) 대비할 때
 - 달콤한게 먹고 싶을 때
 - 티 타임 및 간식용(디저트)
 - 식사대용
 - 자녀간식용</t>
    </r>
    <r>
      <rPr>
        <sz val="14"/>
        <color rgb="FF000000"/>
        <rFont val="맑은 고딕"/>
        <family val="3"/>
        <charset val="129"/>
      </rPr>
      <t xml:space="preserve">
v TPO의 경우 SKU레벨로 맵핑시키는 것이 아니라 관련내용에 대해 소셜 버즈량만을 가져오는 것으로 함</t>
    </r>
  </si>
  <si>
    <r>
      <t xml:space="preserve">롯데제과 제품의 現TPO 관리 기준으로 정보 확인
</t>
    </r>
    <r>
      <rPr>
        <strike/>
        <sz val="14"/>
        <color rgb="FF000000"/>
        <rFont val="맑은 고딕"/>
        <family val="3"/>
        <charset val="129"/>
      </rPr>
      <t>v 제과 TPO 기준 정의(</t>
    </r>
    <r>
      <rPr>
        <strike/>
        <u/>
        <sz val="14"/>
        <color rgb="FF000000"/>
        <rFont val="맑은 고딕"/>
        <family val="3"/>
        <charset val="129"/>
      </rPr>
      <t>3/29 제과 CM 미팅 후 기준 확정 or TPO 고려 여부 결정</t>
    </r>
    <r>
      <rPr>
        <strike/>
        <sz val="14"/>
        <color rgb="FF000000"/>
        <rFont val="맑은 고딕"/>
        <family val="3"/>
        <charset val="129"/>
      </rPr>
      <t>)
 - 입냄새 제거, 입안을 상쾌하게 하고 싶을 때
 - 입이 심심하거나 졸릴 때
 - 공부, 운동 등 집중하고 싶을 때
 - 스트레스 해소할 때
 - 당이 필요할 때, 열량보충용
 - 이벤트(데이, 선물 등)용
 - 날씨(미세먼지, 황사 등) 대비할 때
 - 달콤한게 먹고 싶을 때
 - 티 타임 및 간식용(디저트)
 - 식사대용
 - 자녀간식용</t>
    </r>
    <r>
      <rPr>
        <sz val="14"/>
        <color rgb="FF000000"/>
        <rFont val="맑은 고딕"/>
        <family val="3"/>
        <charset val="129"/>
      </rPr>
      <t xml:space="preserve">
v TPO의 경우 SKU레벨로 맵핑시키는 것이 아니라 관련내용에 대해 소셜 버즈량만을
가져오는 것으로 함</t>
    </r>
  </si>
  <si>
    <r>
      <t>- 시스템의 모든 기능은 구축전에</t>
    </r>
    <r>
      <rPr>
        <b/>
        <sz val="14"/>
        <color rgb="FF000000"/>
        <rFont val="맑은 고딕"/>
        <family val="3"/>
        <charset val="129"/>
      </rPr>
      <t xml:space="preserve"> </t>
    </r>
    <r>
      <rPr>
        <b/>
        <u/>
        <sz val="14"/>
        <color rgb="FF000000"/>
        <rFont val="맑은 고딕"/>
        <family val="3"/>
        <charset val="129"/>
      </rPr>
      <t>사용자의 상세한 요구사항을 수집하여 협의를 거쳐 확정</t>
    </r>
    <r>
      <rPr>
        <sz val="14"/>
        <color rgb="FF000000"/>
        <rFont val="맑은 고딕"/>
        <family val="3"/>
        <charset val="129"/>
      </rPr>
      <t xml:space="preserve">
- 시스템의 요구사항에 대한 세부구조와 구현방안은 설계산출물로 상세화하여 개발단계 진행전에 검토를 수행
- 설계, 개발생산성 향상을 위해</t>
    </r>
    <r>
      <rPr>
        <b/>
        <u/>
        <sz val="14"/>
        <color rgb="FF000000"/>
        <rFont val="맑은 고딕"/>
        <family val="3"/>
        <charset val="129"/>
      </rPr>
      <t xml:space="preserve"> 재사용 가능한 공통요소와 표준템플릿을 도출</t>
    </r>
    <r>
      <rPr>
        <sz val="14"/>
        <color rgb="FF000000"/>
        <rFont val="맑은 고딕"/>
        <family val="3"/>
        <charset val="129"/>
      </rPr>
      <t xml:space="preserve">하여 설계, 개발 단계 이전에 가이드로 제공
- </t>
    </r>
    <r>
      <rPr>
        <b/>
        <u/>
        <sz val="14"/>
        <color rgb="FF000000"/>
        <rFont val="맑은 고딕"/>
        <family val="3"/>
        <charset val="129"/>
      </rPr>
      <t>시스템의 모든 구성요소</t>
    </r>
    <r>
      <rPr>
        <sz val="14"/>
        <color rgb="FF000000"/>
        <rFont val="맑은 고딕"/>
        <family val="3"/>
        <charset val="129"/>
      </rPr>
      <t>는 설계와 구현 결과물을 산출물로 제공
- 시스템의 모든 기능은 개발단계에서 단위기능을 테스트 하고 통합테스트를 통해 전체적인 시스템의 테스트를 수행
- 시스템의 모든 기능은 사전에 정의된 요구사항에 부합되는지 최종적으로 확인한 후에 사용자에게 인도</t>
    </r>
  </si>
  <si>
    <r>
      <t xml:space="preserve">롯데제과 제품의 現TPO 관리 기준으로 정보 확인
</t>
    </r>
    <r>
      <rPr>
        <strike/>
        <sz val="10"/>
        <color rgb="FF000000"/>
        <rFont val="맑은 고딕"/>
        <family val="3"/>
        <charset val="129"/>
      </rPr>
      <t>v 제과 TPO 기준 정의(</t>
    </r>
    <r>
      <rPr>
        <strike/>
        <u/>
        <sz val="10"/>
        <color rgb="FF000000"/>
        <rFont val="맑은 고딕"/>
        <family val="3"/>
        <charset val="129"/>
      </rPr>
      <t>3/29 제과 CM 미팅 후 기준 확정 or TPO 고려 여부 결정</t>
    </r>
    <r>
      <rPr>
        <strike/>
        <sz val="10"/>
        <color rgb="FF000000"/>
        <rFont val="맑은 고딕"/>
        <family val="3"/>
        <charset val="129"/>
      </rPr>
      <t>)
 - 입냄새 제거, 입안을 상쾌하게 하고 싶을 때
 - 입이 심심하거나 졸릴 때
 - 공부, 운동 등 집중하고 싶을 때
 - 스트레스 해소할 때
 - 당이 필요할 때, 열량보충용
 - 이벤트(데이, 선물 등)용
 - 날씨(미세먼지, 황사 등) 대비할 때
 - 달콤한게 먹고 싶을 때
 - 티 타임 및 간식용(디저트)
 - 식사대용
 - 자녀간식용</t>
    </r>
    <r>
      <rPr>
        <sz val="10"/>
        <color rgb="FF000000"/>
        <rFont val="맑은 고딕"/>
        <family val="3"/>
        <charset val="129"/>
      </rPr>
      <t xml:space="preserve">
v TPO의 경우 SKU레벨로 맵핑시키는 것이 아니라 관련내용에 대해 소셜 버즈량만을 가져오는 것으로 함</t>
    </r>
  </si>
  <si>
    <r>
      <t xml:space="preserve">롯데제과 제품의 現TPO 관리 기준으로 정보 확인
</t>
    </r>
    <r>
      <rPr>
        <strike/>
        <sz val="10"/>
        <color rgb="FF000000"/>
        <rFont val="맑은 고딕"/>
        <family val="3"/>
        <charset val="129"/>
      </rPr>
      <t>v 제과 TPO 기준 정의(</t>
    </r>
    <r>
      <rPr>
        <strike/>
        <u/>
        <sz val="10"/>
        <color rgb="FF000000"/>
        <rFont val="맑은 고딕"/>
        <family val="3"/>
        <charset val="129"/>
      </rPr>
      <t>3/29 제과 CM 미팅 후 기준 확정 or TPO 고려 여부 결정</t>
    </r>
    <r>
      <rPr>
        <strike/>
        <sz val="10"/>
        <color rgb="FF000000"/>
        <rFont val="맑은 고딕"/>
        <family val="3"/>
        <charset val="129"/>
      </rPr>
      <t>)
 - 입냄새 제거, 입안을 상쾌하게 하고 싶을 때
 - 입이 심심하거나 졸릴 때
 - 공부, 운동 등 집중하고 싶을 때
 - 스트레스 해소할 때
 - 당이 필요할 때, 열량보충용
 - 이벤트(데이, 선물 등)용
 - 날씨(미세먼지, 황사 등) 대비할 때
 - 달콤한게 먹고 싶을 때
 - 티 타임 및 간식용(디저트)
 - 식사대용
 - 자녀간식용</t>
    </r>
    <r>
      <rPr>
        <sz val="10"/>
        <color rgb="FF000000"/>
        <rFont val="맑은 고딕"/>
        <family val="3"/>
        <charset val="129"/>
      </rPr>
      <t xml:space="preserve">
v TPO의 경우 SKU레벨로 맵핑시키는 것이 아니라 관련내용에 대해 소셜 버즈량만을
가져오는 것으로 함</t>
    </r>
  </si>
  <si>
    <r>
      <t xml:space="preserve">- 데이터 수집, 저장, 처리 시 </t>
    </r>
    <r>
      <rPr>
        <b/>
        <u/>
        <sz val="10"/>
        <color rgb="FF000000"/>
        <rFont val="맑은 고딕"/>
        <family val="3"/>
        <charset val="129"/>
      </rPr>
      <t>개인정보검토 및 비식별화 조치 적용</t>
    </r>
    <r>
      <rPr>
        <sz val="10"/>
        <color rgb="FF000000"/>
        <rFont val="맑은 고딕"/>
        <family val="3"/>
        <charset val="129"/>
      </rPr>
      <t xml:space="preserve">
- 고객의 민감, 개인정보는 Watson Cloud 등 외부로 보내기 이전에 Masking 처리
- </t>
    </r>
    <r>
      <rPr>
        <b/>
        <u/>
        <sz val="10"/>
        <color rgb="FF000000"/>
        <rFont val="맑은 고딕"/>
        <family val="3"/>
        <charset val="129"/>
      </rPr>
      <t>디지털자산의 암호화, 침해방지</t>
    </r>
    <r>
      <rPr>
        <sz val="10"/>
        <color rgb="FF000000"/>
        <rFont val="맑은 고딕"/>
        <family val="3"/>
        <charset val="129"/>
      </rPr>
      <t xml:space="preserve">를 위한 관리, 물리, 기술적 대안을 적용해야 함
- </t>
    </r>
    <r>
      <rPr>
        <b/>
        <u/>
        <sz val="10"/>
        <color rgb="FF000000"/>
        <rFont val="맑은 고딕"/>
        <family val="3"/>
        <charset val="129"/>
      </rPr>
      <t>개인정보 및 민감 정보에 해당하는 데이터를 식별</t>
    </r>
    <r>
      <rPr>
        <sz val="10"/>
        <color rgb="FF000000"/>
        <rFont val="맑은 고딕"/>
        <family val="3"/>
        <charset val="129"/>
      </rPr>
      <t xml:space="preserve">하여  유출방지를 위한 관리, 물리, 기술적 대안을 적용해야 함
- </t>
    </r>
    <r>
      <rPr>
        <b/>
        <u/>
        <sz val="10"/>
        <color rgb="FF000000"/>
        <rFont val="맑은 고딕"/>
        <family val="3"/>
        <charset val="129"/>
      </rPr>
      <t>기업기밀 정보에 해당하는 데이터를 식별</t>
    </r>
    <r>
      <rPr>
        <sz val="10"/>
        <color rgb="FF000000"/>
        <rFont val="맑은 고딕"/>
        <family val="3"/>
        <charset val="129"/>
      </rPr>
      <t xml:space="preserve">하여 유출방지를 위한 관리, 물리, 기술적 대안을 적용해야 함
- </t>
    </r>
    <r>
      <rPr>
        <b/>
        <u/>
        <sz val="10"/>
        <color rgb="FF000000"/>
        <rFont val="맑은 고딕"/>
        <family val="3"/>
        <charset val="129"/>
      </rPr>
      <t xml:space="preserve">인터넷 컨텐츠의 저작권 위배 위험이 있는 데이터 </t>
    </r>
    <r>
      <rPr>
        <sz val="10"/>
        <color rgb="FF000000"/>
        <rFont val="맑은 고딕"/>
        <family val="3"/>
        <charset val="129"/>
      </rPr>
      <t>수집  영역을 식별하여 컨텐츠 침해 방지 방안을 적용해야 함</t>
    </r>
  </si>
  <si>
    <t>*최종 확인 필요,  
(맛) --&gt; 옵션을 의미
괄호내 % 는 2차 14만건 매핑시 SKU 비중
향후 요건 정리시에는 %정보는 삭제(현재 참조용임)</t>
  </si>
  <si>
    <t>[Sales]
&gt; 유로모니터 자료 확인(브랜드 단 이후, 국가/item단 레벨까지 필요)
[Social]
&gt; 지역이 구분된 해외 소셜정보 획득 필요</t>
  </si>
  <si>
    <t>- 모든 시스템과 주요 구성요소는 사용자, 운영자 한글 메뉴얼을 산출물로 제시
단, 소프트웨어 구매 제품의 매뉴얼은 한글 제공이 불가 할 수 있음</t>
  </si>
  <si>
    <t xml:space="preserve">ㅁ WEX  REST API 활용
  - 대시보드에서 검색어를 WEX에 요청
  - WEX: 색인검색 후 원문제공
   (웹URL/파일 경로 포함) </t>
  </si>
  <si>
    <r>
      <rPr>
        <strike/>
        <sz val="14"/>
        <color rgb="FF000000"/>
        <rFont val="맑은 고딕"/>
        <family val="3"/>
        <charset val="129"/>
      </rPr>
      <t>국내 &gt; 권역 &gt; 도시 레벨로 선택(현황View에 한함)</t>
    </r>
    <r>
      <rPr>
        <sz val="14"/>
        <color rgb="FF000000"/>
        <rFont val="맑은 고딕"/>
        <family val="3"/>
        <charset val="129"/>
      </rPr>
      <t xml:space="preserve">
국내/아시아/유럽/북미/기타 구분
트렌드 분석 시 국내는 권역 구분하지 않고 전체로 함</t>
    </r>
  </si>
  <si>
    <t>대시보드에서 조합 분석에 대한 결과를 제공
- 조합분석 지수를 활용한 조합결과 화면 제공
- 조합분석 상세 화면 제공
- 조합분석 예측 근거화면 연계</t>
  </si>
  <si>
    <t>관리자 분석관리기능은 학습을 위한 파라미터 관리와 학습 주기등을 관리할 수 있는 기능을 제공해야하고 이에 의해 예측분석 학습작업이 운용되어야 함</t>
  </si>
  <si>
    <t>자료의 주요 내용이 색인되어 내용기반으로 접근이 가능해야 함 
 -띄어쓰기, 형태소 분석, 품사태깅, 개체명인식, 구문분석 등 자연어 전처리 기능</t>
  </si>
  <si>
    <t>일반적 가이드]
'1.  =&gt; RQ-0230
3. ==&gt; 고가용성 RQ-0207
7.  =&gt; 장애복구 RQ-0207
8.  =&gt; 계약서 명시사항</t>
  </si>
  <si>
    <t>시점에 따라 적재되어 있는 학습/검증용 데이터가 정확하다면, SPSS Modeler에 소스노드에서 자동으로 데이터를 정확하게 읽고 작업할 수 있음</t>
  </si>
  <si>
    <t>대시보드에서 복합 분석에 대한 결과를 제공
- 복합분석 지수를 활용한 조합결과 화면 제공
- 복합분석 상세 화면 제공
- 복합분석 예측 근거화면 연계</t>
  </si>
  <si>
    <t>ㅁ 데이터 현황 모니터링 기능/메뉴 목록 정리(아래 예시 참조)
 - 적재건수(일), 
 - 일/주/월별 적재건수/
 - 일/주/월별 보관건수/</t>
  </si>
  <si>
    <t>Digital Asset의 데이터 보관 및 유지는 특정 삭제에 대한 별도 요구가 있지 않으면 기본적으로 전체 보관을 기본 정책으로 고려되어야 함</t>
  </si>
  <si>
    <t>- 띄어쓰기, 형태소 분석, 품사태깅, 개체명인식, 구문분석 등 자연어 전처리 기능 (RQ-0210)
- 신조어 제공 기능 (RQ-0040-1)</t>
  </si>
  <si>
    <r>
      <rPr>
        <strike/>
        <sz val="10"/>
        <color rgb="FF000000"/>
        <rFont val="맑은 고딕"/>
        <family val="3"/>
        <charset val="129"/>
      </rPr>
      <t>국내 &gt; 권역 &gt; 도시 레벨로 선택(현황View에 한함)</t>
    </r>
    <r>
      <rPr>
        <sz val="10"/>
        <color rgb="FF000000"/>
        <rFont val="맑은 고딕"/>
        <family val="3"/>
        <charset val="129"/>
      </rPr>
      <t xml:space="preserve">
국내/아시아/유럽/북미/기타 구분
트렌드 분석 시 국내는 권역 구분하지 않고 전체로 함</t>
    </r>
  </si>
  <si>
    <t>분석대상(맛, 소재, 식감 등) 별로 1년(3, 6, 9, 12) 사전예측 수행
v 주단위 분석 실시하되 보여주는 주/월 선택해서 볼 수 있어야 함</t>
  </si>
  <si>
    <r>
      <t>3,6,9,12</t>
    </r>
    <r>
      <rPr>
        <strike/>
        <sz val="10"/>
        <color rgb="FF404040"/>
        <rFont val="맑은 고딕"/>
        <family val="3"/>
        <charset val="129"/>
      </rPr>
      <t>,18,24</t>
    </r>
    <r>
      <rPr>
        <sz val="10"/>
        <color rgb="FF404040"/>
        <rFont val="맑은 고딕"/>
        <family val="3"/>
        <charset val="129"/>
      </rPr>
      <t xml:space="preserve">개월 후 제품DNA별 </t>
    </r>
    <r>
      <rPr>
        <strike/>
        <sz val="10"/>
        <color rgb="FF404040"/>
        <rFont val="맑은 고딕"/>
        <family val="3"/>
        <charset val="129"/>
      </rPr>
      <t>금액, 수량, 버즈량,</t>
    </r>
    <r>
      <rPr>
        <sz val="10"/>
        <color rgb="FF404040"/>
        <rFont val="맑은 고딕"/>
        <family val="3"/>
        <charset val="129"/>
      </rPr>
      <t xml:space="preserve"> 지수(조합,복합)에 대해 예측알고리즘별 과거 실적 정보 기반 예측학습 수행
</t>
    </r>
  </si>
  <si>
    <r>
      <t xml:space="preserve">LCIA 에서 관리 되는 제품 DNA 는 다음과 같음
- 맛 , 소재(Flavor) , 식감,  기능, 모양 ,  </t>
    </r>
    <r>
      <rPr>
        <i/>
        <sz val="10"/>
        <color rgb="FF404040"/>
        <rFont val="맑은 고딕"/>
        <family val="3"/>
        <charset val="129"/>
      </rPr>
      <t xml:space="preserve">규격 ?(삭제) </t>
    </r>
    <r>
      <rPr>
        <sz val="10"/>
        <color rgb="FF404040"/>
        <rFont val="맑은 고딕"/>
        <family val="3"/>
        <charset val="129"/>
      </rPr>
      <t>, 포장 /재질</t>
    </r>
  </si>
  <si>
    <t>* 현업의 기준 정의 필요 (9/15) 
예) 신선은 제1소재가 아이템이 되도록 한다 라는 원칙을 수립 ?  검은콩 두부 --.&gt; 제1소재가 두부
* How to 의 결정도 필요함</t>
  </si>
  <si>
    <t>대시보드에서 채널 별 매출정보를 아래 조건으로 제공
- 채널별 사별 매출
- 채널별 카테고리별 매출
- 채널별 지역별 매출 
- 채널별 유형별 매출
- 채널별 브랜드 아이템 SKU별</t>
  </si>
  <si>
    <t>데이터웨어하우스 영역은 사용자의 데이터의 활용 용도에 따라 정보 관리 수준을 차등화 하여 관리되어야 하며, 각 영역의 역할과 특징에 따라 차별화된 정보 구조를 사용자에게 제공해야 함</t>
  </si>
  <si>
    <t>비정형 문서에 대해서 정의된 어카이빙을 실행하고 이에 대한  기본적인 검색 기능을 제공함
* 검색엔진을 이용하여 검색어에 대한 실시간 검색기능을 대시보드를 통하여 제공할 수 있어야 함</t>
  </si>
  <si>
    <r>
      <t xml:space="preserve">조회기간 內 단순 누적이 아닌 최근 추세를 반영할 수 있는 별도 로직 필요
(조회기간이 길고, 현재에는 의미 없는 과거의 대량 언급 발생 이력이 전체 누적에 반영되어 현상에 대한 왜곡 발생 가능)
v 단순 누적도 추가 필요(의미 없는의 기준이 모호하기 때문에 단순 누적도 확인 필요)
</t>
    </r>
    <r>
      <rPr>
        <sz val="10"/>
        <color rgb="FF000000"/>
        <rFont val="맑은 고딕"/>
        <family val="3"/>
        <charset val="129"/>
      </rPr>
      <t>최근 추세 반영 기간(From-To)의 랭킹을 볼 수 있어야 함</t>
    </r>
  </si>
  <si>
    <r>
      <t xml:space="preserve">- 데이터 분석 요구사항 수용을 위한 다양한 비정형 원천(소셜정보, 컨텐츠, 뉴스, 블로그, 보고서 등)으로부터 데이터 수집, 변환, 전처리 저장 기능 제공 
- 비정형 데이터의 구조화 및 정형화
</t>
    </r>
    <r>
      <rPr>
        <b/>
        <sz val="14"/>
        <color rgb="FF000000"/>
        <rFont val="맑은 고딕"/>
        <family val="3"/>
        <charset val="129"/>
      </rPr>
      <t>- GUI 방식의  컨텐츠 디렉토리 관리 기능 제공(파일시스템 관리/데이터 Preview 기능 포함)</t>
    </r>
    <r>
      <rPr>
        <sz val="14"/>
        <color rgb="FF000000"/>
        <rFont val="맑은 고딕"/>
        <family val="3"/>
        <charset val="129"/>
      </rPr>
      <t xml:space="preserve">
- 검색엔진을 이용한 실시간 검색 및 분석 기능</t>
    </r>
  </si>
  <si>
    <r>
      <t xml:space="preserve">조회기간 內 단순 누적이 아닌 최근 추세를 반영할 수 있는 별도 로직 필요
(조회기간이 길고, 현재에는 의미 없는 과거의 대량 언급 발생 이력이 전체 누적에 반영되어 현상에 대한 왜곡 발생 가능)
v 단순 누적도 추가 필요(의미 없는의 기준이 모호하기 때문에 단순 누적도 확인 필요)
</t>
    </r>
    <r>
      <rPr>
        <sz val="14"/>
        <color rgb="FF000000"/>
        <rFont val="맑은 고딕"/>
        <family val="3"/>
        <charset val="129"/>
      </rPr>
      <t>최근 추세 반영 기간(From-To)의 랭킹을 볼 수 있어야 함</t>
    </r>
  </si>
  <si>
    <t xml:space="preserve">LCIA .대시보드를 통해 제품 DNA별 (맛/소재/시감 등)  Sales 트랜드 (지수 현황 및 예측) 정보를 분석화면으로 제공함 
 - 시계열 분석 정보 / 조회 기간 선택 가능 
 - 트랜드에서는 추이정보 제공
 - 분석 단위인 카테고리별 정보 제공
 - DNA 원천 정보 요청 시 카테고리/브랜드/아이템 /SKU 의 계층구조 반영된 정보 제공
 </t>
  </si>
  <si>
    <r>
      <t xml:space="preserve">- 데이터 분석 요구사항 수용을 위한 다양한 비정형 원천(소셜정보, 컨텐츠, 뉴스, 블로그, 보고서 등)으로부터 데이터 수집, 변환, 전처리 저장 기능 제공 
- 비정형 데이터의 구조화 및 정형화
</t>
    </r>
    <r>
      <rPr>
        <b/>
        <sz val="10"/>
        <color rgb="FF000000"/>
        <rFont val="맑은 고딕"/>
        <family val="3"/>
        <charset val="129"/>
      </rPr>
      <t>- GUI 방식의  컨텐츠 디렉토리 관리 기능 제공(파일시스템 관리/데이터 Preview 기능 포함)</t>
    </r>
    <r>
      <rPr>
        <sz val="10"/>
        <color rgb="FF000000"/>
        <rFont val="맑은 고딕"/>
        <family val="3"/>
        <charset val="129"/>
      </rPr>
      <t xml:space="preserve">
- 검색엔진을 이용한 실시간 검색 및 분석 기능</t>
    </r>
  </si>
  <si>
    <t>1. 도입 품목 : BI 솔루션 S/W
2. 요구기능 : 
- OLAP, 레포팅 기능 제공
- 해당 사이트의 특성에 맞는 솔루션 자체의 커스터마이징 요건 수렴 후 적용이 가능해야 함
- 다양한 데이터소스 및 상용 DBMS를 지원
- Drill Up/Down/Through, Pivoting, Highlighting, Sorting, Filtering, Summation, Chart, Unit Change, Null Eliminating 기능을 제공하여야 하며 분석함수를 제공
- 분석 결과를 다양한 형식의 파일로 내보내기 기능을 제공
- 정형/비정형 통계 및 분석 기능을 제공 .
- 지원 가능한 차원의 수에 제한이 없고 차원 및 계층의 추가, 삭제가 용이해야 함
- GUI 환경의 리포팅/분석 도구, 다양한 형태의 차트 및 그래프 지원
- 출력하는 리포팅 자료는 페이징이 가능해야 함
- Web 환경 내에서 구축 및 활용이 가능해야 함
- 분석관점과 분석항목을 자유롭게 선택하여 조회할 수 있는 비정형분석 기능을 제공 
- 사용자가 분석 화면을 임의로 저장하여 사용자별로 개인화된 메뉴를 등록/관리할 수 있는 기능을 제공 
- 분석 장표 별로 토론 게시판 등을 통해 의견 공유기능을 제공 
- 사용자별, 그룹별, 차원별, 멤버별 권한 관리 기능을 제공 
- In-Memory 방식의 빠른 분석 및 통계(OLAP) 기능 제공</t>
  </si>
  <si>
    <r>
      <t xml:space="preserve">1. 도입 품목 : 크롤링 /비정형분석솔루션 S/W
2. 요구기능 : 
- 국내 주요포탈(네이버, 다음)과 구글에 노출되는  온라인
-  문서(블로그, 카페, 지식, 뉴스,트윗)를 전수 수집 기능 제공
- 수집된 문서의 분석 기능 제공 (기간별, 매체별 추이, 현황, 연관어 분석
- 서비스 초기화면은 기간별, 매체별로 추이분석, 연관어 분석, 통계 현황으로 구성
- 수집문서 원문보기는 수집 소스별 구분하여 상세 Raw 데이터 조회 기능 제공
- 수집된 문서에 대한 시각화된 차트, Dash Board, 표를 통한 통계 정보 제공
- 모든 통계기능에 Excel, csv, HTML, HWP 형식으로 다운로드 기능 제공
- 수집된 전체문서에 대한 조건검색 기능 제공  (예: 특정조건, AND, OR, NOT 조건검색)
- 수집 키워드는 필요에 따라 수시로 변경 가능
- 아이디, 암호를 통한 로그인 후 이용하는 웹서비스 형태로 제공
- 본 서비스를 이용하는 사용자 라이센스 제한 최소화.
- 외부(공공, 소셜) 정보 및 내부정보를 융합 분석할  수 있는 기능 제공
 - 형태소분석 및 한글, 영어에 대한 자연어 처리 기능
 - 분석 목적에 맞는 적합문서 필터링 및 표현어 추출기능
 - Topic 추출 및 단위별 사전 구축으로 맥락 파악이 가능한 분석 결과 제공 기능 
 - 이슈/급상승키워드 분석 및 랭킹 기능
 - 다양한 클라이언트 모듈(API) 지원
 - 토픽 분석 결과를 다양한 차트로 시각화 및 토픽별 - 의미검색을 위한 유사 형태소의 인덱싱 기능
 - 다양한 전문 검색과 AND, OR, NOT 등의 기본검색 기능
 - 문서분석, 자동 유사단어 추출, 이슈 및 자동 태깅 기술을 활용한 웹 검색 기능 제공
 </t>
    </r>
    <r>
      <rPr>
        <u/>
        <sz val="10"/>
        <color rgb="FFFF0000"/>
        <rFont val="맑은 고딕"/>
        <family val="3"/>
        <charset val="129"/>
      </rPr>
      <t>- 대규모 동시 접속자의 다량의 콘텐츠 검색에 대한 실시간 처리시계열 분석 기능 제공
 - 의미검색을 위한 유사 형태소의 인덱싱 기능</t>
    </r>
  </si>
  <si>
    <t xml:space="preserve">
4. 비정형 데이터 수집, 저장, 처리 시 지정한 개인정보 포함여부 검토 후 비식별화 조치를 수행해야 함. 개인정보처리 및 지적재산권보호는 정보보호기준에 따른다.</t>
  </si>
  <si>
    <t>정형과 비정형데이터를 효율적으로 관리할 수 있는 통합 데이터 리파지토리를 구성해야 함
   - 정형/비정형데이터: Hadoop 
   - 정형 대시보드용 데이터: RDB</t>
  </si>
  <si>
    <t>대시보드에서 Sales 분석에 대한 결과를 제공
- Sales분석 지수를 활용한 조합결과 화면 제공
- Sales분석 상세 화면 제공
- Sales분석 예측 근거화면 연계</t>
  </si>
  <si>
    <t>* 예측을 언급한다면 불가 Sales 연관산업 매출로  제공 불가함. 협의 필요 (현 요구사항명에 예측 량으로 기술됨)
단순 월별 랭킹/전월대비라면 RQ-0048로 반영됨</t>
  </si>
  <si>
    <t>비정형 데이터 처리 &gt;
정확한 키워드 매칭 뿐 아니라  연관 키워드에 대한 매칭이 가능해야 함  ==&gt; 본프로젝트에 맞추어 정확하게 제공 될 기능으로 표현 수정 필요</t>
  </si>
  <si>
    <t>* 예측을 언급한다면 불가 Sales 랭킹을 예측으로 제공 불가함. 협의 필요 (현 요구사항명에 예측 량으로 기술됨)
단순 월별 랭킹/전월대비라면 RQ-0048로 반영됨</t>
  </si>
  <si>
    <t>문서에 포함된 모든 정형화 대상 항목들을 나열하여 문서단위로 export 함으로써 dna 항목 간 연관성(동일 문서 내 동시언급량)을 추적 및 분석 할 수 있도록 함</t>
  </si>
  <si>
    <t>시트 D. 요구사항 정의 v0.85 (재구성) 설명</t>
  </si>
  <si>
    <t>1. 유사 요구사항통합 및 세분화 필요요구사항 분화</t>
  </si>
  <si>
    <t>대시보드에서 순위 급등 항목에 대한 분석 화면을 제공</t>
  </si>
  <si>
    <r>
      <t>비정형 데이터 처리 &gt;
'- 띄어쓰기, 형태소 분석, 품사태깅, 개체명인식, 구문분석 등 자연어 전처리 기능</t>
    </r>
    <r>
      <rPr>
        <strike/>
        <sz val="10"/>
        <color rgb="FF000000"/>
        <rFont val="맑은 고딕"/>
        <family val="3"/>
        <charset val="129"/>
      </rPr>
      <t xml:space="preserve">
</t>
    </r>
    <r>
      <rPr>
        <sz val="10"/>
        <color rgb="FF000000"/>
        <rFont val="맑은 고딕"/>
        <family val="3"/>
        <charset val="129"/>
      </rPr>
      <t>- 보고서, 문서 등 키워드 검색 기능을 통한 원문 내용 제공
- 키워드 검색을 통한 원문 제공 
- 이슈/급상승키워드 분석 및 랭킹 처리기능
- 신조어 제공 기능</t>
    </r>
  </si>
  <si>
    <r>
      <t>- 데이터 분석 요구사항을 수용하기 위해 소셜 미디어 상의 컨텐츠에 대한 버즈마이닝 분석 제공 기능
- 트랜드에 대한 긍부정 감성분석을 통해 수집데이터의 감성적 성격을 분석</t>
    </r>
    <r>
      <rPr>
        <sz val="10"/>
        <color rgb="FF000000"/>
        <rFont val="맑은 고딕"/>
        <family val="3"/>
        <charset val="129"/>
      </rPr>
      <t>‧제시하는 기능
- 트랜드에 대한 연관 키워드 분석을 위한 키워드 연관정보를 분석‧제시하는 기능
- 트랜드에 대한 통계량 분석과 함께 트랜드의 세부 컨텐츠에 대한 상세 정보 분석‧제시하는 기능
- 트랜드에 대한 분석 결과를 다양한 차트로 시각화 및 토픽별 시계열 분석 기능 제공
- 다양한 전문 검색과 AND, OR, NOT 등의 기본검색 기능
- 문서분석, 자동 유사단어 추출, 이슈 및 자동 태깅 기술을 활용한 웹 검색 기능 제공
- 대규모 동시 접속자의 다량의 콘텐츠 검색에 대한 실시간 처리
- 수집문서 원문보기는 수집 소스별 구분하여 상세 Raw 데이터 조회 기능 제공
- 수집된 문서에 대한 시각화된 차트, Dash Board, 표를 통한 통계 정보 제공
- 모든 통계기능에 Excel, csv, HTML 형식으로 다운로드 기능 제공
- 수집된 전체문서에 대한 조건검색 기능 제공  (예: 특정조건, AND, OR, NOT 조건검색)
- 수집 키워드는 필요에 따라 수시로 변경 가능</t>
    </r>
  </si>
  <si>
    <r>
      <t xml:space="preserve">[DB 구축 대상]
- 정형/비정형 통합DB: 수집된 정형, 비정형 데이터가 통합되기 위한 Hybrid 아키텍처 DB
- 디지털자산DB : 디지털자산 마스터 데이터에 대한 통합 데이터베이스 구축
- 분석마트 : 정형, 비정형 데이터의 분석요건을 수용하기 위한 데이터마트 구축
- 예측모델마트 : 예측모델의 학습, 검증, 예측결과 저정을 위한 데이터마트 구축
</t>
    </r>
    <r>
      <rPr>
        <sz val="10"/>
        <color rgb="FF000000"/>
        <rFont val="맑은 고딕 (본문)"/>
        <family val="3"/>
        <charset val="129"/>
      </rPr>
      <t>- NOSQL :  필요시 비정형데이터 서비스 요청을 수용하기 위한 NOSQL DB구축</t>
    </r>
    <r>
      <rPr>
        <sz val="10"/>
        <color rgb="FF000000"/>
        <rFont val="맑은 고딕"/>
        <family val="3"/>
        <charset val="129"/>
      </rPr>
      <t xml:space="preserve">
[데이터베이스 설계]
 - 통합대상 업무영역에 대한 표준화 원칙을 적용한 논리 모델링 설계 및 모델마트 반영
 - 중복과 불일치를 최소화하도록 통합 모델링을 수행하고, 향후 업무 변동에 따른 확장성을 고려하여 설계
 - 논리 모델 기반하의 성능 최적화를 고려한 물리 모델 (테이블,   컬럼, 인덱스, 도메인 등)을 설계
 - 데이터 분석의 요건을 수용하기 위한 다차원분석 마트 모델링 설계
 - 디지털자산의 체계적인 관리를 위한 마스터 데이터  관리체계를 수립하고 통합된 DB설계와  전문인력에 의한 모델 검증
[데이터베이스 최적화]
 - DB 구축 및 성능 진단 및 최적화 Segment(Table, Index, View), Re-Organization &amp; Cluster Factor 작업 및 튜닝을 수행
 - 필요시 물리 모델에 대한 비정규화 작업 수행
 - 통계정보에 대한 최적화 제공을 위한 통계 DB 갱신 또한 튜닝
[기타]
 - 응용프로그램에서 활용 가능한 SQL지침 및 운영가이드 작성 제공
 - 데이터베이스 구축 및 데이터베이스의 오브젝트의 변경 관리를 위한 전문 DBA를 투입
[주요 산출물]
- 논리/물리 ERD, 테이블정의서, 데이터마트 설계서, SQL작성 가이드, 튜닝결과서</t>
    </r>
  </si>
  <si>
    <t>맛의 합성어를 분석항목 레벨(단맛, 짠맛 등과 같은 레벨)로 지정하는 경우에 가능함
* 예측 분석 대상은 주별 모수가 일정이상(통상 최소 100건 이상 누적, 모수 확인 후 판단 필요) 될 경우에 한정함</t>
  </si>
  <si>
    <t>해외는 아시아, 유럽, 미국, 기타로 구분
 v 아시아(일본, 중국, 기타), 유럽(영국, 독일, 기타), 북미(미국, 기타), 기타로 구분
 v 대륙별 세부 국가별 데이터 보유 시 세부 국가로 구분 필요</t>
  </si>
  <si>
    <t>&gt; 매출유형 별로 제공가능한 정보의 범위 및 주기가 있음 (월/주/일)
&gt; 주기에 따라 분석정보의 차이가 발생함
&gt; L.POINT 정보 확보시, 자사 중복 매출 데이터는 제외되어야 함(마트, 슈퍼, K7)</t>
  </si>
  <si>
    <r>
      <t xml:space="preserve">외부 데이터 정제 수행
ㅁ정형 / 비정형 (RSN)데이터 수집시  데이터의 정합성을 확인하고 </t>
    </r>
    <r>
      <rPr>
        <sz val="10"/>
        <color rgb="FFFF0000"/>
        <rFont val="맑은 고딕"/>
        <family val="3"/>
        <charset val="129"/>
      </rPr>
      <t>부적합한 데이터를 필터링하고 확인 할 수 있는 기능</t>
    </r>
    <r>
      <rPr>
        <sz val="10"/>
        <color rgb="FF404040"/>
        <rFont val="맑은 고딕"/>
        <family val="3"/>
        <charset val="129"/>
      </rPr>
      <t xml:space="preserve">이 구현되어야 함.
(타입 및 길이 확인, 필수값 누락 확인)
</t>
    </r>
  </si>
  <si>
    <r>
      <t>- NPD 트랜드와 관련된 주요 대시보드 및 컨텐츠를 포함하여 구성</t>
    </r>
    <r>
      <rPr>
        <sz val="10"/>
        <color rgb="FF000000"/>
        <rFont val="맑은 고딕"/>
        <family val="3"/>
        <charset val="129"/>
      </rPr>
      <t xml:space="preserve">
- 기능 구현 범위는 사용자의 요구 사항에 따라 선별해서 수용함
- 대시보드 관리자 페이지 기능 제공(사용자,서비스 등  관리 기능 등)</t>
    </r>
  </si>
  <si>
    <r>
      <t>- NPD 트랜드와 관련된 주요 대시보드 및 컨텐츠를 포함하여 구성</t>
    </r>
    <r>
      <rPr>
        <sz val="14"/>
        <color rgb="FF000000"/>
        <rFont val="맑은 고딕"/>
        <family val="3"/>
        <charset val="129"/>
      </rPr>
      <t xml:space="preserve">
- 기능 구현 범위는 사용자의 요구 사항에 따라 선별해서 수용함
- 대시보드 관리자 페이지 기능 제공(사용자,서비스 등  관리 기능 등)</t>
    </r>
  </si>
  <si>
    <t xml:space="preserve">자연어처리 (WEX)에서 보관주기가 경과되어 (또는 비즈니스 목적에 의해서) 소셜 문서에 대해서 어카이빙하고 이에 대한 검색 로직을 제공함 
- 채널별,  기간별, 문서 유형 별 어카이빙 대상을 정의
</t>
  </si>
  <si>
    <t>비정형 정보 중 소셜정보는 RSN으로 부터 획득함 .
 - 지정된 키워드에 대한 검색결과
 - 식품관련 사이트에 대한 변동 내역
일단위 배치로 수집하며,  LCIA Landing Zone을 통해 수집함</t>
  </si>
  <si>
    <t>- NPD 트랜드와 관련된 주요 대시보드 및 컨텐츠를 포함하여 구성
- 기능 구현 범위는 사용자의 요구 사항에 따라 선별해서 수용함
- 대시보드 관리자 페이지 기능 제공(사용자,서비스 등  관리 기능 등)</t>
  </si>
  <si>
    <t>제품 DNA 항목 값을 추가 변경 삭제 관리 할 수 있으며, 관련 시스템에 대해서 통합 연계 관리 할 수 있어야 함 (마스터 연계 , 구조 변경 등)   , 단 예측 분석의 모델링은 제약이 있을 수 있음</t>
  </si>
  <si>
    <t>시스템 요구사항은 도입 결정시 상세 요건 조율 필요 
자연어 분석에 대한 솔루션 도입 결정 필요 
- 후보솔루션: Watson Explorer(WEX)/Watson Knowledge Studio(WKS)</t>
  </si>
  <si>
    <t>여러 데이터 Source에서 유입되는 데이터에 대한 정제(Cleansing) 원천별 상이한 기준정보, 실적정보에 대한 표준화를 수행해야 하며, 이를 위한 데이터품질관리 기능, 메타데이터관리기능을 제공해야 함</t>
  </si>
  <si>
    <t>ㅁ 하둡 기반의 디지털 DNA 시스템은 고가용성 유지를 위하여 HA 구성을 해야 함 
ㅁ 기타 시스템은 시스템시 다운타임 최소화를 위한 신속한 복구방안을 정의해야 함
[공통 -&gt; 3.DNA로 이동 필요]</t>
  </si>
  <si>
    <t>수집 키워드는 필요에 따라 수시로 변경 가능 해야 함
- 주단위로 확정된 키워드, DNA 구조 등을 반영할 수 있는 아키텍처 구성을 확보해야 함
- RSN 등과 협의를 위한 운영 관리 방안이 마련 되어야 함</t>
  </si>
  <si>
    <t>1. 도입 품목 : 데이터 품질 관리 S/W
2. 요구기능 :   
 - 데이터 품질 기준관리, 
 - 업무규칙 설정 및 진단작업 관리기능
 - 결과분석관리
 - 개선관리
 - 데이터 품질 통계분석 기능</t>
  </si>
  <si>
    <t>&gt; 주/월 별 선택 시마다 분석의 모수 차이가 발생함 (별도 분석 필요)
→ 주 별 선택 시는 L.POINT 정보 기준 분석 가능
→ 월 별 선택 시는 L.POINT + 타 유통사 정보 기준 분석 가능</t>
  </si>
  <si>
    <t xml:space="preserve">소셜 문서 중 다의적으로 해설 될 수 있는 내용에 대해서 정확성/모호성을 해결하기 위한 목표수준을 정의하고, 이에 대한 룰 구현을 통해 모호성/정확성 향상을 적용함
- 브랜드 : 껌 아이디와 일반 용어 아이디
- 제품 DNA  (맛) : 상쾌하다 - 날씨가,  민트껌이 </t>
  </si>
  <si>
    <r>
      <t xml:space="preserve">대시보드에서 시장 DNA별 매출정보를 아래 조건으로 제공
- 시장DNA별 카테고리별
- 시장DNA별 사별 매출
</t>
    </r>
    <r>
      <rPr>
        <strike/>
        <sz val="10"/>
        <color rgb="FFFF0000"/>
        <rFont val="맑은 고딕"/>
        <family val="3"/>
        <charset val="129"/>
      </rPr>
      <t>- 시장DNA별 유형별 매출</t>
    </r>
    <r>
      <rPr>
        <sz val="10"/>
        <color rgb="FF404040"/>
        <rFont val="맑은 고딕"/>
        <family val="3"/>
        <charset val="129"/>
      </rPr>
      <t xml:space="preserve">
- 시장DNA별 브랜드별 아이템별
-연령별/성별 제품DNA별 매출 현황
</t>
    </r>
    <r>
      <rPr>
        <strike/>
        <sz val="10"/>
        <color rgb="FFFF0000"/>
        <rFont val="맑은 고딕"/>
        <family val="3"/>
        <charset val="129"/>
      </rPr>
      <t>-라이프이벤트별 매출현황</t>
    </r>
    <r>
      <rPr>
        <sz val="10"/>
        <color rgb="FF404040"/>
        <rFont val="맑은 고딕"/>
        <family val="3"/>
        <charset val="129"/>
      </rPr>
      <t xml:space="preserve">
-라이프 스테이지별 매출현황</t>
    </r>
  </si>
  <si>
    <t>ㅁ마스터 등록 기능 및 항목 정의
 - 상품마스터(롯데/경쟁사),  상품DNA, NPD일정
 - 상품분류/각종 코드등록 조회
 - 상품명 - 바코드 매핑 등록(이슈)
 - 보고서파일 정보(파일명,문서명 등)(이슈)
 - 보고서파일업로드 기능 규현(이슈)
 기타</t>
  </si>
  <si>
    <t>구축을 위한 테스트 계획이 수립되고 관리되어야 함
 - 단위테스트 방법이 제시되고 결과로서 체크리스트와 모듈이 제공되어짐
 - 통합테스트 계획이 수립되고 단계적 적용 상황 확인이 가능함
- 사용자 테스트는 사전에 정의된 요구사항에 부합되는지 최종적으로 확인 후 인도됨</t>
  </si>
  <si>
    <r>
      <t>데이터는 현시점으로부터 과거 5년간의 데이터를 확보수집 및 보관하고 있어야 함
- SNS정보의 경우, 가져올 수는 있으나 수집시 많은 시간 소요예상 (FB경우, 1건당 1초)
- 기타 일부 보고서의 경우 누락 가능 (</t>
    </r>
    <r>
      <rPr>
        <strike/>
        <sz val="14"/>
        <color rgb="FF000000"/>
        <rFont val="맑은 고딕"/>
        <family val="3"/>
        <charset val="129"/>
      </rPr>
      <t>유로모니터</t>
    </r>
    <r>
      <rPr>
        <sz val="14"/>
        <color rgb="FF000000"/>
        <rFont val="맑은 고딕"/>
        <family val="3"/>
        <charset val="129"/>
      </rPr>
      <t>, INNOVA는 5년치 존재함 )</t>
    </r>
  </si>
  <si>
    <r>
      <t>데이터는 현시점으로부터 과거 5년간의 데이터를 확보수집 및 보관하고 있어야 함
- SNS정보의 경우, 가져올 수는 있으나 수집시 많은 시간 소요예상 (FB경우, 1건당 1초)
- 기타 일부 보고서의 경우 누락 가능 (</t>
    </r>
    <r>
      <rPr>
        <strike/>
        <sz val="10"/>
        <color rgb="FF000000"/>
        <rFont val="맑은 고딕"/>
        <family val="3"/>
        <charset val="129"/>
      </rPr>
      <t>유로모니터</t>
    </r>
    <r>
      <rPr>
        <sz val="10"/>
        <color rgb="FF000000"/>
        <rFont val="맑은 고딕"/>
        <family val="3"/>
        <charset val="129"/>
      </rPr>
      <t>, INNOVA는 5년치 존재함 )</t>
    </r>
  </si>
  <si>
    <t>&gt; 키워드 검색 결과의 범위 및 유효 키워드 결정 방식 협의 필요
v 신조어 탐색 기준 및 화면 표시 기준 정의 필요
 - 신조어로 선정하는 방법 정의
 - 예) 현재 기준 3개월 동안 맛을 의미하는 동일한 
   새로운 단어가 5회 이상 언급되면 신조어로 선정)</t>
  </si>
  <si>
    <t xml:space="preserve">BIZ /라이프스페이지 유형&gt;
L.POINT에서 제공하는 라이프스테이지 유형을 적용함
(청소년군,대학생군, 사회초년생군, 신혼부부군, 태아자녀보유군, 영아자녀보유군, 유아자녀보유군, 초등자녀보유군, 중고등자녀보유군, 대학생자녀보유군, 자녀결혼군, 황혼육아군, 실버군) </t>
  </si>
  <si>
    <t>데이터는 현시점으로부터 과거 5년간의 데이터를 확보수집 및 보관하고 있어야 함
- SNS정보의 경우, 가져올 수는 있으나 수집시 많은 시간 소요예상 (FB경우, 1건당 1초)
- 기타 일부 보고서의 경우 누락 가능 (유로모니터, INNOVA는 5년치 존재함 )</t>
  </si>
  <si>
    <t>제품DNA및 시장DNA 상제 정의는 동 엑셀 내 첨부 시트 확인
&gt; 예측모델 활용 방안 변경안에 대한 예시적 설명을 통해 상호 이해 필요 (5월 중 설명세션 일정 협의)
&gt; 기존의 매트릭스 구조가 아닌 비즈 관점에서의 34개(예상) 예측 모델로 예측분석 커버 가능함</t>
  </si>
  <si>
    <r>
      <t xml:space="preserve">대시보드에서 제품 마스터 관리를 위한 등록/변경 /조회 화면을 제공
- 제품 DNA 마스터 관리 (개별 등록 및 엑셀)
- 제품  판매 코드 마스터 관리
- SKU별 제품 DNA 매핑 마스터 관리
</t>
    </r>
    <r>
      <rPr>
        <strike/>
        <sz val="10"/>
        <color rgb="FFFF0000"/>
        <rFont val="맑은 고딕"/>
        <family val="3"/>
        <charset val="129"/>
      </rPr>
      <t xml:space="preserve">- 브랜드 아이템별 품목 품종 엑셀 등록 및 조회 (자사?) </t>
    </r>
  </si>
  <si>
    <t>키워드 변경 시 기존데이터에 대한 재인덱싱 여부를 판단해야 하며, 필요한 경우 전체 데이터 대상으로 인덱싱 작업을 실행토록 함.
재인덱싱 필요 없는 경우 dictionary 추가 및 필요한 룰을 개발하여 추가로 적재되는 데이터를 대상으로 색인화 작업을 수행하도록 함</t>
  </si>
  <si>
    <t>* 확정 방안 필요 ,  9월 15일까지 1차 base line 후 최종 마감 협의 10월 말 정의 추천
* 3레벨 필요여부 자연어팀과 협의,  불필요 할 수 있음, RSN 키워드 고려 시 맛은 음식과 함께 고려 하기 때문에 맛 표현을 키워드로 정의할 필요가 있을지 검토 필요 - 1레벨을 큰 맛 범위, 2레벨을 상세 맛 정도로 정리하는 것이 좋겠음 (정은의견)</t>
  </si>
  <si>
    <r>
      <t xml:space="preserve">디지털 DNA 구성 &gt;
- 정형/비정형 통합DB: 수집된 </t>
    </r>
    <r>
      <rPr>
        <b/>
        <u/>
        <sz val="10"/>
        <color rgb="FF000000"/>
        <rFont val="맑은 고딕"/>
        <family val="3"/>
        <charset val="129"/>
      </rPr>
      <t>정형, 비정형 데이터가 통합</t>
    </r>
    <r>
      <rPr>
        <sz val="10"/>
        <color rgb="FF000000"/>
        <rFont val="맑은 고딕"/>
        <family val="3"/>
        <charset val="129"/>
      </rPr>
      <t>되기 위한 아키텍처 구성
- 디지털자산</t>
    </r>
    <r>
      <rPr>
        <b/>
        <u/>
        <sz val="10"/>
        <color rgb="FF000000"/>
        <rFont val="맑은 고딕"/>
        <family val="3"/>
        <charset val="129"/>
      </rPr>
      <t xml:space="preserve"> 마스터 데이터</t>
    </r>
    <r>
      <rPr>
        <sz val="10"/>
        <color rgb="FF000000"/>
        <rFont val="맑은 고딕"/>
        <family val="3"/>
        <charset val="129"/>
      </rPr>
      <t xml:space="preserve">에 대한 저장소 구축
- 정형, 비정형 </t>
    </r>
    <r>
      <rPr>
        <b/>
        <u/>
        <sz val="10"/>
        <color rgb="FF000000"/>
        <rFont val="맑은 고딕"/>
        <family val="3"/>
        <charset val="129"/>
      </rPr>
      <t>데이터의 분석요건을 수용</t>
    </r>
    <r>
      <rPr>
        <sz val="10"/>
        <color rgb="FF000000"/>
        <rFont val="맑은 고딕"/>
        <family val="3"/>
        <charset val="129"/>
      </rPr>
      <t xml:space="preserve">하기 위한 데이터 저장소 구축
- </t>
    </r>
    <r>
      <rPr>
        <b/>
        <u/>
        <sz val="10"/>
        <color rgb="FF000000"/>
        <rFont val="맑은 고딕"/>
        <family val="3"/>
        <charset val="129"/>
      </rPr>
      <t>예측모델의 학습, 검증, 예측결과 저정</t>
    </r>
    <r>
      <rPr>
        <sz val="10"/>
        <color rgb="FF000000"/>
        <rFont val="맑은 고딕"/>
        <family val="3"/>
        <charset val="129"/>
      </rPr>
      <t xml:space="preserve">을 위한 데이터 저장소 구축
- 필요시 </t>
    </r>
    <r>
      <rPr>
        <b/>
        <u/>
        <sz val="10"/>
        <color rgb="FF000000"/>
        <rFont val="맑은 고딕"/>
        <family val="3"/>
        <charset val="129"/>
      </rPr>
      <t>비정형데이터 서비스 요청</t>
    </r>
    <r>
      <rPr>
        <sz val="10"/>
        <color rgb="FF000000"/>
        <rFont val="맑은 고딕"/>
        <family val="3"/>
        <charset val="129"/>
      </rPr>
      <t>을 수용하기 위한 NOSQL DB구축</t>
    </r>
  </si>
  <si>
    <r>
      <t xml:space="preserve">롯데제과 제품의 現카테고리 기준으로 정보 확인
v 카테고리1 (제과) : 전체, 껌, 캔디, 초코, 비스, 파이, 스낵(예측분석 범위)
v 카테고리2 (식품) : </t>
    </r>
    <r>
      <rPr>
        <u/>
        <sz val="14"/>
        <color rgb="FF000000"/>
        <rFont val="맑은 고딕"/>
        <family val="3"/>
        <charset val="129"/>
      </rPr>
      <t>전체, 제과, 음료, 베이커리, 외식까지는 예측분석에 포함</t>
    </r>
    <r>
      <rPr>
        <sz val="14"/>
        <color rgb="FF000000"/>
        <rFont val="맑은 고딕"/>
        <family val="3"/>
        <charset val="129"/>
      </rPr>
      <t>되고 신선식품해당(건해산물, 과일, 수산물, 양곡, 채소, 축산물)은 현황에서 매출순위별 sorting 후 ranking 및 증감률 확인 가능해야 함</t>
    </r>
  </si>
  <si>
    <r>
      <t xml:space="preserve">Sales 추이 시 사용하는 정보유형은 아래와 같음
 &gt; 옵션1 : 닐슨 기준
 &gt; </t>
    </r>
    <r>
      <rPr>
        <b/>
        <sz val="14"/>
        <color rgb="FF000000"/>
        <rFont val="맑은 고딕"/>
        <family val="3"/>
        <charset val="129"/>
      </rPr>
      <t>옵션2 : 계열사매출(L.POINT+) +홈플러스/이마트POS (자사제품)+ 계열사外 타사제품매출(닐슨)</t>
    </r>
    <r>
      <rPr>
        <sz val="14"/>
        <color rgb="FF000000"/>
        <rFont val="맑은 고딕"/>
        <family val="3"/>
        <charset val="129"/>
      </rPr>
      <t xml:space="preserve">
v 계열사매출 = 롯데마트, 롯데슈퍼, K7 매출
v 기초분석 후, 예측 분석 정보유형이 정해지면 예측분석용 데이터로 사용하되, 닐슨 및 L.POINT 모두 근거로 볼 수 있어야 함</t>
    </r>
  </si>
  <si>
    <r>
      <t>아래의 옵션 중 선택이 필요함
옵션1 : 확인하고자 하는 근거의 리스트가 메뉴 형태로 제공이 되고, 선택을 하면 현황이 제시되는 형태로 구현이 되었으면 함
옵션2 : 사전 정의된 레벨과 현황 항목으로 드릴다운을 구현함</t>
    </r>
    <r>
      <rPr>
        <b/>
        <i/>
        <sz val="10"/>
        <color rgb="FF000000"/>
        <rFont val="맑은 고딕"/>
        <family val="3"/>
        <charset val="129"/>
      </rPr>
      <t xml:space="preserve">
</t>
    </r>
    <r>
      <rPr>
        <sz val="10"/>
        <color rgb="FF000000"/>
        <rFont val="맑은 고딕"/>
        <family val="3"/>
        <charset val="129"/>
      </rPr>
      <t>v 옵션1의 경우 메뉴 세부 구성내용 사전 정의 필요 &gt; 정의 후 추후 선택
v 드릴다운 리스트 추가 협의 필요(현황View 협의 시 진행)</t>
    </r>
  </si>
  <si>
    <r>
      <t>아래의 옵션 중 선택이 필요함
옵션1 : 확인하고자 하는 근거의 리스트가 메뉴 형태로 제공이 되고, 선택을 하면 현황이 제시되는 형태로 구현이 되었으면 함
옵션2 : 사전 정의된 레벨과 현황 항목으로 드릴다운을 구현함</t>
    </r>
    <r>
      <rPr>
        <b/>
        <i/>
        <sz val="14"/>
        <color rgb="FF000000"/>
        <rFont val="맑은 고딕"/>
        <family val="3"/>
        <charset val="129"/>
      </rPr>
      <t xml:space="preserve">
</t>
    </r>
    <r>
      <rPr>
        <sz val="14"/>
        <color rgb="FF000000"/>
        <rFont val="맑은 고딕"/>
        <family val="3"/>
        <charset val="129"/>
      </rPr>
      <t>v 옵션1의 경우 메뉴 세부 구성내용 사전 정의 필요 &gt; 정의 후 추후 선택
v 드릴다운 리스트 추가 협의 필요(현황View 협의 시 진행)</t>
    </r>
  </si>
  <si>
    <r>
      <t xml:space="preserve">롯데제과 제품의 現카테고리 기준으로 정보 확인
v 카테고리1 (제과) : 전체, 껌, 캔디, 초코, 비스, 파이, 스낵(예측분석 범위)
v 카테고리2 (식품) : </t>
    </r>
    <r>
      <rPr>
        <u/>
        <sz val="10"/>
        <color rgb="FF000000"/>
        <rFont val="맑은 고딕"/>
        <family val="3"/>
        <charset val="129"/>
      </rPr>
      <t>전체, 제과, 음료, 베이커리, 외식까지는 예측분석에 포함</t>
    </r>
    <r>
      <rPr>
        <sz val="10"/>
        <color rgb="FF000000"/>
        <rFont val="맑은 고딕"/>
        <family val="3"/>
        <charset val="129"/>
      </rPr>
      <t>되고 신선식품해당(건해산물, 과일, 수산물, 양곡, 채소, 축산물)은 현황에서 매출순위별 sorting 후 ranking 및 증감률 확인 가능해야 함</t>
    </r>
  </si>
  <si>
    <r>
      <t xml:space="preserve">Sales 추이 시 사용하는 정보유형은 아래와 같음
 &gt; 옵션1 : 닐슨 기준
 &gt; </t>
    </r>
    <r>
      <rPr>
        <b/>
        <sz val="10"/>
        <color rgb="FF000000"/>
        <rFont val="맑은 고딕"/>
        <family val="3"/>
        <charset val="129"/>
      </rPr>
      <t>옵션2 : 계열사매출(L.POINT+) +홈플러스/이마트POS (자사제품)+ 계열사外 타사제품매출(닐슨)</t>
    </r>
    <r>
      <rPr>
        <sz val="10"/>
        <color rgb="FF000000"/>
        <rFont val="맑은 고딕"/>
        <family val="3"/>
        <charset val="129"/>
      </rPr>
      <t xml:space="preserve">
v 계열사매출 = 롯데마트, 롯데슈퍼, K7 매출
v 기초분석 후, 예측 분석 정보유형이 정해지면 예측분석용 데이터로 사용하되, 닐슨 및 L.POINT 모두 근거로 볼 수 있어야 함</t>
    </r>
  </si>
  <si>
    <r>
      <t>아래의 옵션 중 선택이 필요함
옵션1 : 확인하고자 하는 근거의 리스트가 메뉴 형태로 제공이 되고, 선택을 하면 현황이 제시되는 형태로 구현이 되었으면 함
옵션2 : 사전 정의된 레벨과 현황 항목으로 드릴다운을 구현함</t>
    </r>
    <r>
      <rPr>
        <i/>
        <sz val="10"/>
        <color rgb="FF000000"/>
        <rFont val="맑은 고딕"/>
        <family val="3"/>
        <charset val="129"/>
      </rPr>
      <t xml:space="preserve">
</t>
    </r>
    <r>
      <rPr>
        <sz val="10"/>
        <color rgb="FF000000"/>
        <rFont val="맑은 고딕"/>
        <family val="3"/>
        <charset val="129"/>
      </rPr>
      <t>v 옵션1의 경우 메뉴 세부 구성내용 사전 정의 필요 &gt; 정의 후 추후 선택
v 드릴다운 리스트 추가 협의 필요(현황View 협의 시 진행)</t>
    </r>
  </si>
  <si>
    <r>
      <t xml:space="preserve">디지털 DNA 구성 &gt;
- 정형/비정형 통합DB: 수집된 </t>
    </r>
    <r>
      <rPr>
        <u/>
        <sz val="10"/>
        <color rgb="FF000000"/>
        <rFont val="맑은 고딕"/>
        <family val="3"/>
        <charset val="129"/>
      </rPr>
      <t>정형, 비정형 데이터가 통합</t>
    </r>
    <r>
      <rPr>
        <sz val="10"/>
        <color rgb="FF000000"/>
        <rFont val="맑은 고딕"/>
        <family val="3"/>
        <charset val="129"/>
      </rPr>
      <t>되기 위한 아키텍처 구성
- 디지털자산</t>
    </r>
    <r>
      <rPr>
        <u/>
        <sz val="10"/>
        <color rgb="FF000000"/>
        <rFont val="맑은 고딕"/>
        <family val="3"/>
        <charset val="129"/>
      </rPr>
      <t xml:space="preserve"> 마스터 데이터</t>
    </r>
    <r>
      <rPr>
        <sz val="10"/>
        <color rgb="FF000000"/>
        <rFont val="맑은 고딕"/>
        <family val="3"/>
        <charset val="129"/>
      </rPr>
      <t xml:space="preserve">에 대한 저장소 구축
- 정형, 비정형 </t>
    </r>
    <r>
      <rPr>
        <u/>
        <sz val="10"/>
        <color rgb="FF000000"/>
        <rFont val="맑은 고딕"/>
        <family val="3"/>
        <charset val="129"/>
      </rPr>
      <t>데이터의 분석요건을 수용</t>
    </r>
    <r>
      <rPr>
        <sz val="10"/>
        <color rgb="FF000000"/>
        <rFont val="맑은 고딕"/>
        <family val="3"/>
        <charset val="129"/>
      </rPr>
      <t xml:space="preserve">하기 위한 데이터 저장소 구축
- </t>
    </r>
    <r>
      <rPr>
        <u/>
        <sz val="10"/>
        <color rgb="FF000000"/>
        <rFont val="맑은 고딕"/>
        <family val="3"/>
        <charset val="129"/>
      </rPr>
      <t>예측모델의 학습, 검증, 예측결과 저정</t>
    </r>
    <r>
      <rPr>
        <sz val="10"/>
        <color rgb="FF000000"/>
        <rFont val="맑은 고딕"/>
        <family val="3"/>
        <charset val="129"/>
      </rPr>
      <t xml:space="preserve">을 위한 데이터 저장소 구축
- 필요시 </t>
    </r>
    <r>
      <rPr>
        <u/>
        <sz val="10"/>
        <color rgb="FF000000"/>
        <rFont val="맑은 고딕"/>
        <family val="3"/>
        <charset val="129"/>
      </rPr>
      <t>비정형데이터 서비스 요청</t>
    </r>
    <r>
      <rPr>
        <sz val="10"/>
        <color rgb="FF000000"/>
        <rFont val="맑은 고딕"/>
        <family val="3"/>
        <charset val="129"/>
      </rPr>
      <t>을 수용하기 위한 NOSQL DB구축</t>
    </r>
  </si>
  <si>
    <r>
      <t>BIZ/조합 맛 분석&gt;
맛의 합성어(단짠, 느맵 등)에 대한 구조화와 트렌드 분석 시 적용 방안 필요
v 맛(1레벨) &gt; 단맛(2레벨) &gt; 달콤 등(3레벨) 구조에서 단짠 같은 복합맛 및 복합 소재는 정의 후 패싯에 반영
v 컨설팅 종료~구축시작 시점에서 해당 구조화에 대한 세부 정의 필요</t>
    </r>
    <r>
      <rPr>
        <strike/>
        <sz val="10"/>
        <color rgb="FF000000"/>
        <rFont val="맑은 고딕"/>
        <family val="3"/>
        <charset val="129"/>
      </rPr>
      <t xml:space="preserve">
</t>
    </r>
    <r>
      <rPr>
        <sz val="10"/>
        <color rgb="FFFF0000"/>
        <rFont val="맑은 고딕"/>
        <family val="3"/>
        <charset val="129"/>
      </rPr>
      <t>제과 산업 外 타 산업 카테고리 정의는 의사결정 후 도입시 반영 예정</t>
    </r>
  </si>
  <si>
    <t>[구축방안]
 - 소스, 타겟 데이터 원천간 매핑을 정의
 - 정형, 비정형 데이터를 통합하기위한 ETL작업을 구성
 - 정형/비정형 통합DB, 디지털자산, 분석마트, NOSQL, 예측모델마트 간 데이터 흐름을 구성
 - 데이터 구축절차 수립을 통해 단계별 문제 예측 및 대응 방안을 구체화함
 - 소스 데이터를 타겟 데이터모델에 맞게 이행 시 데이터 오류를 최소화하기 위한 데이터 매핑, 정제 방안 제시 및 수행
[주요 산출물]
- 초기데이터구축계획서 및 구축결과서, 매핑정의서, 데이터 흐름 정의서, 데이터 인터페이스 정의서, 데이터 인터페이스 정책</t>
  </si>
  <si>
    <r>
      <t xml:space="preserve">[구축방안]
 - 소스, 타겟 데이터 원천간 매핑을 정의
 - 정형, 비정형 데이터를 통합하기위한 ETL작업을 구성
 - 정형/비정형 통합DB, 디지털자산, 분석마트, NOSQL, 예측모델마트 간 데이터 흐름을 구성
 - </t>
    </r>
    <r>
      <rPr>
        <u/>
        <sz val="14"/>
        <color rgb="FF000000"/>
        <rFont val="맑은 고딕"/>
        <family val="3"/>
        <charset val="129"/>
      </rPr>
      <t>데이터 구축절차 수립을 통해 단계별 문제 예측 및 대응 방안을 구체화함</t>
    </r>
    <r>
      <rPr>
        <sz val="14"/>
        <color rgb="FF000000"/>
        <rFont val="맑은 고딕"/>
        <family val="3"/>
        <charset val="129"/>
      </rPr>
      <t xml:space="preserve">
 - </t>
    </r>
    <r>
      <rPr>
        <u/>
        <sz val="14"/>
        <color rgb="FF000000"/>
        <rFont val="맑은 고딕"/>
        <family val="3"/>
        <charset val="129"/>
      </rPr>
      <t>소스 데이터를 타겟 데이터모델에 맞게 이행 시 데이터 오류를 최소화하기 위한 데이터 매핑, 정제 방안 제시 및 수행</t>
    </r>
    <r>
      <rPr>
        <sz val="14"/>
        <color rgb="FF000000"/>
        <rFont val="맑은 고딕"/>
        <family val="3"/>
        <charset val="129"/>
      </rPr>
      <t xml:space="preserve">
[주요 산출물]
- 초기데이터구축계획서 및 구축결과서, 매핑정의서, 데이터 흐름 정의서, 데이터 인터페이스 정의서, 데이터 인터페이스 정책</t>
    </r>
  </si>
  <si>
    <r>
      <t xml:space="preserve">[구축방안]
 - 소스, 타겟 데이터 원천간 매핑을 정의
 - 정형, 비정형 데이터를 통합하기위한 ETL작업을 구성
 - 정형/비정형 통합DB, 디지털자산, 분석마트, NOSQL, 예측모델마트 간 데이터 흐름을 구성
 - </t>
    </r>
    <r>
      <rPr>
        <u/>
        <sz val="10"/>
        <color rgb="FF000000"/>
        <rFont val="맑은 고딕"/>
        <family val="3"/>
        <charset val="129"/>
      </rPr>
      <t>데이터 구축절차 수립을 통해 단계별 문제 예측 및 대응 방안을 구체화함</t>
    </r>
    <r>
      <rPr>
        <sz val="10"/>
        <color rgb="FF000000"/>
        <rFont val="맑은 고딕"/>
        <family val="3"/>
        <charset val="129"/>
      </rPr>
      <t xml:space="preserve">
 - </t>
    </r>
    <r>
      <rPr>
        <u/>
        <sz val="10"/>
        <color rgb="FF000000"/>
        <rFont val="맑은 고딕"/>
        <family val="3"/>
        <charset val="129"/>
      </rPr>
      <t>소스 데이터를 타겟 데이터모델에 맞게 이행 시 데이터 오류를 최소화하기 위한 데이터 매핑, 정제 방안 제시 및 수행</t>
    </r>
    <r>
      <rPr>
        <sz val="10"/>
        <color rgb="FF000000"/>
        <rFont val="맑은 고딕"/>
        <family val="3"/>
        <charset val="129"/>
      </rPr>
      <t xml:space="preserve">
[주요 산출물]
- 초기데이터구축계획서 및 구축결과서, 매핑정의서, 데이터 흐름 정의서, 데이터 인터페이스 정의서, 데이터 인터페이스 정책</t>
    </r>
  </si>
  <si>
    <t>카테고리 별로 적용되는 제품 DNA 항목을 달리하여 관리함 
맛-소재-식감-기능-모양- 규격 : 제과 (18%)
맛-소재-식감-기능-모양 : 유아간식 (0.7%)
(맛) 소재-식감-규격 : 빙과 (1.7%)
(맛) 소재-식감 : 디저트 / 빵 (3.6%)
(맛) 소재-기능 : 건강식품 / 씨리얼 ( 5.1%)
(맛) 소재 (기능) : 유제품/음료 (커피/탄산제외) (9.9%)
(맛) 소재 : 냉동 간편식 / 냉장간편식(디저트제외)/대용식(디저트제외)/병통조림/유아식/탄산음료/조미식품/조미료/커피차/건해산물/과일/수산물/양곡/채소/축산물 ( 60.9%)</t>
  </si>
  <si>
    <t>신조어 표시를 위하여 소셜 데이터에서 단어등장수를 세어야 함
- 예) 맛을 의미하는 동일한 새로운 단어 -&gt; "맛을 의미하는" 기준 필요
v WKS로 문장 내 언급어로 맛을 판별할 수 있어야 함
- 예) 감자칩…단짠 너무 좋아.</t>
  </si>
  <si>
    <t>대시보드에서 버즈량 현황을 아래 조건으로 제공
- 소셜 유형별 버즈 현황
- 사별 /브랜드별 긍부정 현황
- 사별 / 브랜드별 연관 키워드현황
- 브랜드/제품DNA 동시 키워드 현황 /언급 내용 조회
- TPO 별 버즈 현황</t>
  </si>
  <si>
    <t>해외 데이터의 경우, 해외 지역에 대한 식별이 가능해야 함
- 현재 해외 Sales 및 Social 정보의 수집 불가
 * SNS의 경우, 해외 계정의 확보가 필요함
 * Report의 경우 INNOVA 리포트, 한일교류회 등</t>
  </si>
  <si>
    <t>* 예측 결과에 대해서 12개월 미래에 대한 추이라인을 표시 (3,6,9,12)
v 주단위 분석 실시하되 보여주는 주/월 선택해서 볼 수 있어야 함
* 추이라인에 마우스를 클릭하면 화면에서 정의한 추가정보를 팝업창으로 구현</t>
  </si>
  <si>
    <t>* L.Point 제공데이터 활용 할 경우 수용가능하나, 현재로서 불가능 (불출분) 한 것으로 판단하고 있음.  RFM 데이터 수령 가능 시 세그먼트 분석을 통해 적용할 수 있으나,  현 프로젝트 범위 외이며 추가 분석 요건임</t>
  </si>
  <si>
    <t>대시보드에서 라인별 생산 Capa/조업률(가동률)정보를 수집/조회함 
- 라인별 생산 Capa 정보 엑셀 업로드
- 라인별 생산 Capa 정보 조회
- 라인별 조업률(가동률) 정보 엑셀 업로드
- 라인별 조업률(가동률) 조회</t>
  </si>
  <si>
    <t>대시보드에서 브랜드별 SKU별 손익현황/ 원가 정보를 수집/조회함 
- 브랜드별 SKU별 손익정보 엑셀 업로드
- 브랜드별 SKU별 손익정보 조회
- 브랜드별 SKU별 원가정보 엑셀 업로드
- 브랜드별 SKU별 원가정보 조회</t>
  </si>
  <si>
    <r>
      <t xml:space="preserve">- 데이터 수집, 저장, 처리 시 </t>
    </r>
    <r>
      <rPr>
        <b/>
        <u/>
        <sz val="14"/>
        <color rgb="FF000000"/>
        <rFont val="맑은 고딕"/>
        <family val="3"/>
        <charset val="129"/>
      </rPr>
      <t>개인정보검토 및 비식별화 조치 적용</t>
    </r>
    <r>
      <rPr>
        <sz val="14"/>
        <color rgb="FF000000"/>
        <rFont val="맑은 고딕"/>
        <family val="3"/>
        <charset val="129"/>
      </rPr>
      <t xml:space="preserve">
- 고객의 민감, 개인정보는 Watson Cloud 등 외부로 보내기 이전에 Masking 처리
- </t>
    </r>
    <r>
      <rPr>
        <b/>
        <u/>
        <sz val="14"/>
        <color rgb="FF000000"/>
        <rFont val="맑은 고딕"/>
        <family val="3"/>
        <charset val="129"/>
      </rPr>
      <t>디지털자산의 암호화, 침해방지</t>
    </r>
    <r>
      <rPr>
        <sz val="14"/>
        <color rgb="FF000000"/>
        <rFont val="맑은 고딕"/>
        <family val="3"/>
        <charset val="129"/>
      </rPr>
      <t xml:space="preserve">를 위한 관리, 물리, 기술적 대안을 적용해야 함
- </t>
    </r>
    <r>
      <rPr>
        <b/>
        <u/>
        <sz val="14"/>
        <color rgb="FF000000"/>
        <rFont val="맑은 고딕"/>
        <family val="3"/>
        <charset val="129"/>
      </rPr>
      <t>개인정보 및 민감 정보에 해당하는 데이터를 식별</t>
    </r>
    <r>
      <rPr>
        <sz val="14"/>
        <color rgb="FF000000"/>
        <rFont val="맑은 고딕"/>
        <family val="3"/>
        <charset val="129"/>
      </rPr>
      <t xml:space="preserve">하여  유출방지를 위한 관리, 물리, 기술적 대안을 적용해야 함
- </t>
    </r>
    <r>
      <rPr>
        <b/>
        <u/>
        <sz val="14"/>
        <color rgb="FF000000"/>
        <rFont val="맑은 고딕"/>
        <family val="3"/>
        <charset val="129"/>
      </rPr>
      <t>기업기밀 정보에 해당하는 데이터를 식별</t>
    </r>
    <r>
      <rPr>
        <sz val="14"/>
        <color rgb="FF000000"/>
        <rFont val="맑은 고딕"/>
        <family val="3"/>
        <charset val="129"/>
      </rPr>
      <t xml:space="preserve">하여 유출방지를 위한 관리, 물리, 기술적 대안을 적용해야 함
- </t>
    </r>
    <r>
      <rPr>
        <b/>
        <u/>
        <sz val="14"/>
        <color rgb="FF000000"/>
        <rFont val="맑은 고딕"/>
        <family val="3"/>
        <charset val="129"/>
      </rPr>
      <t xml:space="preserve">인터넷 컨텐츠의 저작권 위배 위험이 있는 데이터 </t>
    </r>
    <r>
      <rPr>
        <sz val="14"/>
        <color rgb="FF000000"/>
        <rFont val="맑은 고딕"/>
        <family val="3"/>
        <charset val="129"/>
      </rPr>
      <t>수집  영역을 식별하여 컨텐츠 침해 방지 방안을 적용해야 함</t>
    </r>
  </si>
  <si>
    <t>[11/30]
- ssh, sshpass, scp 와 같은 명령어를 사용하여 자동으로 딥러닝서버에 인수값을 전달하면 딥러닝 서버의 MRC알고리즘이 인수값을 받아 작동하여 출력값을 웹서비스 서버에 전달해 사용자에게 전달한다.</t>
  </si>
  <si>
    <t>MRC 등 딥러닝 알고리즘-서버</t>
  </si>
  <si>
    <t>딥러닝서버-웹서비스서버 간 통신</t>
  </si>
  <si>
    <r>
      <t xml:space="preserve">1. 도입 품목 : 크롤링 /비정형분석솔루션 S/W
2. 요구기능 : 
- 국내 주요포탈(네이버, 다음)과 구글에 노출되는  온라인
-  문서(블로그, 카페, 지식, 뉴스,트윗)를 전수 수집 기능 제공
- 수집된 문서의 분석 기능 제공 (기간별, 매체별 추이, 현황, 연관어 분석
- 서비스 초기화면은 기간별, 매체별로 추이분석, 연관어 분석, 통계 현황으로 구성
- 수집문서 원문보기는 수집 소스별 구분하여 상세 Raw 데이터 조회 기능 제공
- 수집된 문서에 대한 시각화된 차트, Dash Board, 표를 통한 통계 정보 제공
- 모든 통계기능에 Excel, csv, HTML, HWP 형식으로 다운로드 기능 제공
- 수집된 전체문서에 대한 조건검색 기능 제공  (예: 특정조건, AND, OR, NOT 조건검색)
- 수집 키워드는 필요에 따라 수시로 변경 가능
- 아이디, 암호를 통한 로그인 후 이용하는 웹서비스 형태로 제공
- 본 서비스를 이용하는 사용자 라이센스 제한 최소화.
- 외부(공공, 소셜) 정보 및 내부정보를 융합 분석할  수 있는 기능 제공
 - 형태소분석 및 한글, 영어에 대한 자연어 처리 기능
 - 분석 목적에 맞는 적합문서 필터링 및 표현어 추출기능
 - Topic 추출 및 단위별 사전 구축으로 맥락 파악이 가능한 분석 결과 제공 기능 
 - 이슈/급상승키워드 분석 및 랭킹 기능
 - 다양한 클라이언트 모듈(API) 지원
 - 토픽 분석 결과를 다양한 차트로 시각화 및 토픽별 - 의미검색을 위한 유사 형태소의 인덱싱 기능
 - 다양한 전문 검색과 AND, OR, NOT 등의 기본검색 기능
 - 문서분석, 자동 유사단어 추출, 이슈 및 자동 태깅 기술을 활용한 웹 검색 기능 제공
 </t>
    </r>
    <r>
      <rPr>
        <b/>
        <u/>
        <sz val="10"/>
        <color rgb="FF000000"/>
        <rFont val="맑은 고딕"/>
        <family val="3"/>
        <charset val="129"/>
      </rPr>
      <t>- 대규모 동시 접속자의 다량의 콘텐츠 검색에 대한 실시간 처리시계열 분석 기능 제공
 - 의미검색을 위한 유사 형태소의 인덱싱 기능</t>
    </r>
  </si>
  <si>
    <r>
      <t xml:space="preserve">- </t>
    </r>
    <r>
      <rPr>
        <strike/>
        <sz val="10"/>
        <color rgb="FF000000"/>
        <rFont val="맑은 고딕"/>
        <family val="3"/>
        <charset val="129"/>
      </rPr>
      <t>데이터 분석 요구사항을 수용하기 위해 소셜 미디어 상의 컨텐츠에 대한 버즈마이닝 분석 제공 기능</t>
    </r>
    <r>
      <rPr>
        <sz val="10"/>
        <color rgb="FF000000"/>
        <rFont val="맑은 고딕"/>
        <family val="3"/>
        <charset val="129"/>
      </rPr>
      <t xml:space="preserve">
- </t>
    </r>
    <r>
      <rPr>
        <strike/>
        <sz val="10"/>
        <color rgb="FF000000"/>
        <rFont val="맑은 고딕"/>
        <family val="3"/>
        <charset val="129"/>
      </rPr>
      <t>트랜드에 대한 긍부정 감성분석을 통해 수집데이터의 감성적 성격을 분석‧제시하는 기능</t>
    </r>
    <r>
      <rPr>
        <sz val="10"/>
        <color rgb="FF000000"/>
        <rFont val="맑은 고딕"/>
        <family val="3"/>
        <charset val="129"/>
      </rPr>
      <t xml:space="preserve">
- </t>
    </r>
    <r>
      <rPr>
        <strike/>
        <sz val="10"/>
        <color rgb="FF000000"/>
        <rFont val="맑은 고딕"/>
        <family val="3"/>
        <charset val="129"/>
      </rPr>
      <t>트랜드에 대한 연관 키워드 분석을 위한 키워드 연관정보를 분석‧제시하는 기능</t>
    </r>
    <r>
      <rPr>
        <sz val="10"/>
        <color rgb="FF000000"/>
        <rFont val="맑은 고딕"/>
        <family val="3"/>
        <charset val="129"/>
      </rPr>
      <t xml:space="preserve">
- 트랜드에 대한 통계량 분석과 함께 트랜드의 세부 컨텐츠에 대한 상세 정보 분석‧제시하는 기능
- 트랜드에 대한 분석 결과를 다양한 차트로 시각화 및 토픽별 시계열 분석 기능 제공
</t>
    </r>
    <r>
      <rPr>
        <strike/>
        <sz val="10"/>
        <color rgb="FF000000"/>
        <rFont val="맑은 고딕"/>
        <family val="3"/>
        <charset val="129"/>
      </rPr>
      <t>- 다양한 전문 검색과 AND, OR, NOT 등의 기본검색 기능</t>
    </r>
    <r>
      <rPr>
        <sz val="10"/>
        <color rgb="FF000000"/>
        <rFont val="맑은 고딕"/>
        <family val="3"/>
        <charset val="129"/>
      </rPr>
      <t xml:space="preserve">
- 대규모 동시 접속자의 다량의 콘텐츠 검색에 대한 실시간 처리
</t>
    </r>
    <r>
      <rPr>
        <strike/>
        <sz val="10"/>
        <color rgb="FF000000"/>
        <rFont val="맑은 고딕"/>
        <family val="3"/>
        <charset val="129"/>
      </rPr>
      <t>- 수집문서 원문보기는 수집 소스별 구분하여 상세 Raw 데이터 조회 기능 제공</t>
    </r>
    <r>
      <rPr>
        <sz val="10"/>
        <color rgb="FF000000"/>
        <rFont val="맑은 고딕"/>
        <family val="3"/>
        <charset val="129"/>
      </rPr>
      <t xml:space="preserve">
</t>
    </r>
    <r>
      <rPr>
        <strike/>
        <sz val="10"/>
        <color rgb="FF000000"/>
        <rFont val="맑은 고딕"/>
        <family val="3"/>
        <charset val="129"/>
      </rPr>
      <t>- 수집된 문서에 대한 시각화된 차트, Dash Board, 표를 통한 통계 정보 제공</t>
    </r>
    <r>
      <rPr>
        <sz val="10"/>
        <color rgb="FF000000"/>
        <rFont val="맑은 고딕"/>
        <family val="3"/>
        <charset val="129"/>
      </rPr>
      <t xml:space="preserve">
- 모든 통계기능에 Excel, csv, HTML 형식으로 다운로드 기능 제공</t>
    </r>
    <r>
      <rPr>
        <strike/>
        <sz val="10"/>
        <color rgb="FF000000"/>
        <rFont val="맑은 고딕"/>
        <family val="3"/>
        <charset val="129"/>
      </rPr>
      <t xml:space="preserve">
- 수집된 전체문서에 대한 조건검색 기능 제공  (예: 특정조건, AND, OR, NOT 조건검색)</t>
    </r>
    <r>
      <rPr>
        <sz val="10"/>
        <color rgb="FF000000"/>
        <rFont val="맑은 고딕"/>
        <family val="3"/>
        <charset val="129"/>
      </rPr>
      <t xml:space="preserve">
- 수집 키워드는 필요에 따라 수시로 변경 가능</t>
    </r>
  </si>
  <si>
    <r>
      <t>디지털 DNA 구성 &gt; 
 - 소스, 타겟 데이터 원천간 매핑을 정의
 - 정형, 비정형 데이터를 통합하기위한 ETL작업을 구성
 - 정형/비정형 통합DB, 디지털자산, 분석마트, NOSQL, 예측모델마트 간 데이터 흐름을 구성
 - 데이터 구축절차 수립을 통해 단계별 예상 장애/오류를 식별하고 대응 방안을 구체화함</t>
    </r>
    <r>
      <rPr>
        <sz val="10"/>
        <color rgb="FF000000"/>
        <rFont val="맑은 고딕"/>
        <family val="3"/>
        <charset val="129"/>
      </rPr>
      <t xml:space="preserve">
 - 소스 데이터를 타겟 데이터모델에 맞게 이행 시 데이터 오류를 최소화하기 위한 데이터 매핑, 점검 방안 제시 및 수행
[주요 산출물]
- 매핑정의서, 데이터 흐름 정의서, 데이터 인터페이스 정의서
---
단계별 문제예측 ==&gt; 예상 장애/오류를 
정제방안 ==&gt; 점검방안
데이터 인터페이스 정책 삭제</t>
    </r>
  </si>
  <si>
    <r>
      <t xml:space="preserve">디지털 자산관리&gt;
'- 데이터 수집, 저장, 처리 시 </t>
    </r>
    <r>
      <rPr>
        <b/>
        <u/>
        <sz val="10"/>
        <color rgb="FF000000"/>
        <rFont val="맑은 고딕"/>
        <family val="3"/>
        <charset val="129"/>
      </rPr>
      <t>개인정보검토 및 비식별화 조치 적용   ==&gt; RQ-0270에 포함됨</t>
    </r>
    <r>
      <rPr>
        <sz val="10"/>
        <color rgb="FF000000"/>
        <rFont val="맑은 고딕"/>
        <family val="3"/>
        <charset val="129"/>
      </rPr>
      <t>---
- 인터넷 컨텐츠의 저작권 위배 위험이 있는 데이터 수집  영역을 식별하여 컨텐츠 침해 방지 방안을 적용해야 함 ==&gt; RSN에 요청 필요
- 기업기밀 정보에 해당하는 데이터를 식별하여 유출방지를 위한 관리, 물리, 기술적 대안을 적용해야 함 ==&gt; 보안관리 프로세스 적용(시스템 요건 아님)
- 디지털자산의 암호화, 침해방지를 위한 관리, 물리, 기술적 대안을 적용해야 함 ==&gt; 보안관리 프로세스 적용(시스템 요건 아님)
- 개인정보 및 민감 정보에 해당하는 데이터를 식별하여  유출방지를 위한 관리, 물리, 기술적 대안을 적용해야 함 ==&gt; 보안관리 프로세스 적용(시스템 요건 아님)
- 고객의 민감, 개인정보는 Watson Cloud 등 외부로 보내기 이전에 Masking 처리 ==&gt; 삭제</t>
    </r>
  </si>
  <si>
    <t>9.제품검토</t>
  </si>
  <si>
    <t>RQ-348</t>
  </si>
  <si>
    <t>RQ-347</t>
  </si>
  <si>
    <t>REQ-001</t>
  </si>
  <si>
    <t>RQ-350</t>
  </si>
  <si>
    <t>시장 DNA</t>
  </si>
  <si>
    <t>RQ-342</t>
  </si>
  <si>
    <t>New1</t>
  </si>
  <si>
    <t>RQ-344</t>
  </si>
  <si>
    <t>New2</t>
  </si>
  <si>
    <t>REQ-011</t>
  </si>
  <si>
    <t>5.자연어분석</t>
  </si>
  <si>
    <t>RQ-0311</t>
  </si>
  <si>
    <t>New6</t>
  </si>
  <si>
    <t>RQ-345</t>
  </si>
  <si>
    <t>REQ-009</t>
  </si>
  <si>
    <t>RQ-346</t>
  </si>
  <si>
    <t>RQ-349</t>
  </si>
  <si>
    <t>4.예측분석</t>
  </si>
  <si>
    <t>RQ-343</t>
  </si>
  <si>
    <t>New3</t>
  </si>
  <si>
    <t>New5</t>
  </si>
  <si>
    <t>New7</t>
  </si>
  <si>
    <t>REQ-007</t>
  </si>
  <si>
    <t>REQ-013</t>
  </si>
  <si>
    <t>2.비기능</t>
  </si>
  <si>
    <t>요구사항 상세</t>
  </si>
  <si>
    <t>New4</t>
  </si>
  <si>
    <t>1.기능</t>
  </si>
  <si>
    <t>7. DNA</t>
  </si>
  <si>
    <t>REQ-036</t>
  </si>
  <si>
    <t>A.삭제</t>
  </si>
  <si>
    <t>REQ-014</t>
  </si>
  <si>
    <t>REQ-021</t>
  </si>
  <si>
    <t>REQ-020</t>
  </si>
  <si>
    <t>REQ-012</t>
  </si>
  <si>
    <t>REQ-016</t>
  </si>
  <si>
    <t>REQ-017</t>
  </si>
  <si>
    <t>REQ-024</t>
  </si>
  <si>
    <t>REQ-002</t>
  </si>
  <si>
    <t>REQ-023</t>
  </si>
  <si>
    <t>REQ-030</t>
  </si>
  <si>
    <t>REQ-032</t>
  </si>
  <si>
    <t>REQ-033</t>
  </si>
  <si>
    <t>REQ-035</t>
  </si>
  <si>
    <t>REQ-037</t>
  </si>
  <si>
    <t>REQ-010</t>
  </si>
  <si>
    <t>REQ-038</t>
  </si>
  <si>
    <t>REQ-039</t>
  </si>
  <si>
    <t>REQ-022</t>
  </si>
  <si>
    <t>REQ-025</t>
  </si>
  <si>
    <t>REQ-026</t>
  </si>
  <si>
    <t>REQ-027</t>
  </si>
  <si>
    <t>REQ-019</t>
  </si>
  <si>
    <t>REQ-028</t>
  </si>
  <si>
    <t>REQ-029</t>
  </si>
  <si>
    <t>REQ-031</t>
  </si>
  <si>
    <t>REQ-018</t>
  </si>
  <si>
    <t>REQ-040</t>
  </si>
  <si>
    <t>B.수용불가</t>
  </si>
  <si>
    <t>REQ-008</t>
  </si>
  <si>
    <t>REQ-015</t>
  </si>
  <si>
    <t>REQ-065</t>
  </si>
  <si>
    <t>REQ-042</t>
  </si>
  <si>
    <t>REQ-053</t>
  </si>
  <si>
    <t>REQ-060</t>
  </si>
  <si>
    <t>REQ-050</t>
  </si>
  <si>
    <t>REQ-063</t>
  </si>
  <si>
    <t>REQ-064</t>
  </si>
  <si>
    <t>REQ-043</t>
  </si>
  <si>
    <t>REQ-047</t>
  </si>
  <si>
    <t>REQ-058</t>
  </si>
  <si>
    <t>REQ-059</t>
  </si>
  <si>
    <t>REQ-070</t>
  </si>
  <si>
    <t>REQ-062</t>
  </si>
  <si>
    <t>REQ-046</t>
  </si>
  <si>
    <t>REQ-045</t>
  </si>
  <si>
    <t>REQ-048</t>
  </si>
  <si>
    <t>REQ-055</t>
  </si>
  <si>
    <t>REQ-041</t>
  </si>
  <si>
    <t>REQ-054</t>
  </si>
  <si>
    <t>REQ-052</t>
  </si>
  <si>
    <t>REQ-044</t>
  </si>
  <si>
    <t>REQ-051</t>
  </si>
  <si>
    <t>REQ-056</t>
  </si>
  <si>
    <t>REQ-057</t>
  </si>
  <si>
    <t>REQ-067</t>
  </si>
  <si>
    <t>REQ-068</t>
  </si>
  <si>
    <t>REQ-069</t>
  </si>
  <si>
    <t>REQ-049</t>
  </si>
  <si>
    <t>REQ-071</t>
  </si>
  <si>
    <t>REQ-061</t>
  </si>
  <si>
    <t>REQ-072</t>
  </si>
  <si>
    <t>REQ-066</t>
  </si>
  <si>
    <t>REQ-081</t>
  </si>
  <si>
    <t>REQ-096</t>
  </si>
  <si>
    <t>12.데이터</t>
  </si>
  <si>
    <t>예측력 확보</t>
  </si>
  <si>
    <t>내용 확인</t>
  </si>
  <si>
    <t>REQ-076</t>
  </si>
  <si>
    <t>REQ-083</t>
  </si>
  <si>
    <t>REQ-091</t>
  </si>
  <si>
    <t>REQ-093</t>
  </si>
  <si>
    <t>REQ-079</t>
  </si>
  <si>
    <t>REQ-086</t>
  </si>
  <si>
    <t>REQ-095</t>
  </si>
  <si>
    <t>REQ-077</t>
  </si>
  <si>
    <t>REQ-088</t>
  </si>
  <si>
    <t>REQ-082</t>
  </si>
  <si>
    <t>REQ-074</t>
  </si>
  <si>
    <t>REQ-073</t>
  </si>
  <si>
    <t>REQ-084</t>
  </si>
  <si>
    <t>REQ-085</t>
  </si>
  <si>
    <t>REQ-087</t>
  </si>
  <si>
    <t>REQ-089</t>
  </si>
  <si>
    <t>REQ-090</t>
  </si>
  <si>
    <t>REQ-092</t>
  </si>
  <si>
    <t>REQ-094</t>
  </si>
  <si>
    <t>8.PMO</t>
  </si>
  <si>
    <t>21.인프라</t>
  </si>
  <si>
    <t>REQ-080</t>
  </si>
  <si>
    <t>REQ-075</t>
  </si>
  <si>
    <t>13.시스템</t>
  </si>
  <si>
    <t>11.비즈</t>
  </si>
  <si>
    <t>6.아키텍트</t>
  </si>
  <si>
    <t>99.SW</t>
  </si>
  <si>
    <t>전제 사항</t>
  </si>
  <si>
    <t>모델 학습</t>
  </si>
  <si>
    <t>모델 검증</t>
  </si>
  <si>
    <t>연관산업 분석</t>
  </si>
  <si>
    <t>분석정보 생성</t>
  </si>
  <si>
    <t>현황조회</t>
  </si>
  <si>
    <t>분석 시스템</t>
  </si>
  <si>
    <t>분석조건 선택</t>
  </si>
  <si>
    <t>카테고리</t>
  </si>
  <si>
    <t>버즈량 분석</t>
  </si>
  <si>
    <t>RQ-0079</t>
  </si>
  <si>
    <t>랭킹 분석</t>
  </si>
  <si>
    <t>RQ-0174</t>
  </si>
  <si>
    <t>RQ-0162</t>
  </si>
  <si>
    <t>수용여부</t>
  </si>
  <si>
    <t>업체(社)</t>
  </si>
  <si>
    <t>추이 분석</t>
  </si>
  <si>
    <t>요구사항 정의</t>
  </si>
  <si>
    <t>테스크(L2)</t>
  </si>
  <si>
    <t>트랜드 분석</t>
  </si>
  <si>
    <t>분석대상 선택</t>
  </si>
  <si>
    <t>RQ-0078</t>
  </si>
  <si>
    <t>트렌드 분석</t>
  </si>
  <si>
    <t>긍부정 분석</t>
  </si>
  <si>
    <t>RQ-0176</t>
  </si>
  <si>
    <t>분석결과 조회</t>
  </si>
  <si>
    <t>Source</t>
  </si>
  <si>
    <t>데이터 공통</t>
  </si>
  <si>
    <t>RQ-0177</t>
  </si>
  <si>
    <t>영향변수 결정</t>
  </si>
  <si>
    <t>현황 조회</t>
  </si>
  <si>
    <t>REQ-113</t>
  </si>
  <si>
    <t>REQ-114</t>
  </si>
  <si>
    <t xml:space="preserve">2.비기능 </t>
  </si>
  <si>
    <t>REQ-101</t>
  </si>
  <si>
    <t>REQ-115</t>
  </si>
  <si>
    <t>RQ-0275</t>
  </si>
  <si>
    <t>REQ-005</t>
  </si>
  <si>
    <t>REQ-116</t>
  </si>
  <si>
    <t>REQ-102</t>
  </si>
  <si>
    <t>요구사항 유형</t>
  </si>
  <si>
    <t>REQ-107</t>
  </si>
  <si>
    <t>REQ-104</t>
  </si>
  <si>
    <t>REQ-112</t>
  </si>
  <si>
    <t>REQ-097</t>
  </si>
  <si>
    <t>REQ-098</t>
  </si>
  <si>
    <t>REQ-099</t>
  </si>
  <si>
    <t>REQ-108</t>
  </si>
  <si>
    <t>REQ-111</t>
  </si>
  <si>
    <t>RQ-0261</t>
  </si>
  <si>
    <t>REQ-006</t>
  </si>
  <si>
    <t>RQ-0291</t>
  </si>
  <si>
    <t>유관 부문</t>
  </si>
  <si>
    <t>REQ-003</t>
  </si>
  <si>
    <t>REQ-100</t>
  </si>
  <si>
    <t>REQ-103</t>
  </si>
  <si>
    <t>REQ-106</t>
  </si>
  <si>
    <t>REQ-109</t>
  </si>
  <si>
    <t>추적 및 매핑</t>
  </si>
  <si>
    <t>RQ-0276</t>
  </si>
  <si>
    <t>REQ-110</t>
  </si>
  <si>
    <t>REQ-004</t>
  </si>
  <si>
    <t>REQ-105</t>
  </si>
  <si>
    <t>REQ-117</t>
  </si>
  <si>
    <t>REQ-122</t>
  </si>
  <si>
    <t>REQ-130</t>
  </si>
  <si>
    <t>REQ-134</t>
  </si>
  <si>
    <t>REQ-141</t>
  </si>
  <si>
    <t>REQ-132</t>
  </si>
  <si>
    <t>REQ-133</t>
  </si>
  <si>
    <t>REQ-137</t>
  </si>
  <si>
    <t>REQ-142</t>
  </si>
  <si>
    <t>REQ-143</t>
  </si>
  <si>
    <t>REQ-144</t>
  </si>
  <si>
    <t>REQ-145</t>
  </si>
  <si>
    <t>REQ-146</t>
  </si>
  <si>
    <t>REQ-129</t>
  </si>
  <si>
    <t>REQ-147</t>
  </si>
  <si>
    <t>REQ-148</t>
  </si>
  <si>
    <t>REQ-126</t>
  </si>
  <si>
    <t>REQ-125</t>
  </si>
  <si>
    <t>REQ-127</t>
  </si>
  <si>
    <t>REQ-124</t>
  </si>
  <si>
    <t>REQ-128</t>
  </si>
  <si>
    <t>REQ-131</t>
  </si>
  <si>
    <t>REQ-123</t>
  </si>
  <si>
    <t>REQ-119</t>
  </si>
  <si>
    <t>REQ-121</t>
  </si>
  <si>
    <t>REQ-135</t>
  </si>
  <si>
    <t>REQ-138</t>
  </si>
  <si>
    <t>REQ-139</t>
  </si>
  <si>
    <t>REQ-140</t>
  </si>
  <si>
    <t>REQ-120</t>
  </si>
  <si>
    <t>REQ-136</t>
  </si>
  <si>
    <t>REQ-118</t>
  </si>
  <si>
    <t>REQ-153</t>
  </si>
  <si>
    <t>REQ-160</t>
  </si>
  <si>
    <t>REQ-151</t>
  </si>
  <si>
    <t>REQ-157</t>
  </si>
  <si>
    <t>REQ-159</t>
  </si>
  <si>
    <t>REQ-150</t>
  </si>
  <si>
    <t>REQ-155</t>
  </si>
  <si>
    <t>REQ-154</t>
  </si>
  <si>
    <t>REQ-200</t>
  </si>
  <si>
    <t>REQ-158</t>
  </si>
  <si>
    <t>REQ-149</t>
  </si>
  <si>
    <t>REQ-156</t>
  </si>
  <si>
    <t>REQ-161</t>
  </si>
  <si>
    <t>REQ-152</t>
  </si>
  <si>
    <t>요구사항명</t>
  </si>
  <si>
    <t>랭킹 표시</t>
  </si>
  <si>
    <t>선택 옵션</t>
  </si>
  <si>
    <t>지역 구분</t>
  </si>
  <si>
    <t>추이라인 옵션</t>
  </si>
  <si>
    <t>업체 리스트</t>
  </si>
  <si>
    <t>조합 규칙</t>
  </si>
  <si>
    <t>채널 리스트</t>
  </si>
  <si>
    <t>Biz.</t>
  </si>
  <si>
    <t>소스 선택</t>
  </si>
  <si>
    <t>맛 기준</t>
  </si>
  <si>
    <t>소재 기준</t>
  </si>
  <si>
    <t>식감 기준</t>
  </si>
  <si>
    <t>Remark</t>
  </si>
  <si>
    <t>기능 기준</t>
  </si>
  <si>
    <t>모양 기준</t>
  </si>
  <si>
    <t>RQ-0001</t>
  </si>
  <si>
    <t>RQ-0002</t>
  </si>
  <si>
    <t>RQ-0003</t>
  </si>
  <si>
    <t>RQ-0015</t>
  </si>
  <si>
    <t>RQ-0018</t>
  </si>
  <si>
    <t>RQ-0019</t>
  </si>
  <si>
    <t>RQ-0020</t>
  </si>
  <si>
    <t>RQ-0007</t>
  </si>
  <si>
    <t>RQ-0006</t>
  </si>
  <si>
    <t>RQ-0005</t>
  </si>
  <si>
    <t>RQ-0011</t>
  </si>
  <si>
    <t>RQ-0008</t>
  </si>
  <si>
    <t>RQ-0016</t>
  </si>
  <si>
    <t>RQ-0012</t>
  </si>
  <si>
    <t>RQ-0026</t>
  </si>
  <si>
    <t>RQ-0004</t>
  </si>
  <si>
    <t>RQ-0009</t>
  </si>
  <si>
    <t>RQ-0024</t>
  </si>
  <si>
    <t>RQ-0025</t>
  </si>
  <si>
    <t>RQ-0017</t>
  </si>
  <si>
    <t>RQ-0027</t>
  </si>
  <si>
    <t>RQ-0028</t>
  </si>
  <si>
    <t>RQ-0029</t>
  </si>
  <si>
    <t>RQ-0023</t>
  </si>
  <si>
    <t>RQ-0030</t>
  </si>
  <si>
    <t>RQ-0031</t>
  </si>
  <si>
    <t>RQ-0032</t>
  </si>
  <si>
    <t>RQ-0022</t>
  </si>
  <si>
    <t>RQ-0033</t>
  </si>
  <si>
    <t>RQ-0021</t>
  </si>
  <si>
    <t>RQ-0034</t>
  </si>
  <si>
    <t>RQ-0036</t>
  </si>
  <si>
    <t>RQ-0010</t>
  </si>
  <si>
    <t>RQ-0013</t>
  </si>
  <si>
    <t>RQ-0014</t>
  </si>
  <si>
    <t>RQ-0050</t>
  </si>
  <si>
    <t>RQ-0041</t>
  </si>
  <si>
    <t>RQ-0045</t>
  </si>
  <si>
    <t>RQ-0046</t>
  </si>
  <si>
    <t>RQ-0037</t>
  </si>
  <si>
    <t>RQ-0051</t>
  </si>
  <si>
    <t>RQ-0035</t>
  </si>
  <si>
    <t>RQ-0053</t>
  </si>
  <si>
    <t>TPO 기준</t>
  </si>
  <si>
    <t>Data</t>
  </si>
  <si>
    <t>RQ-0057</t>
  </si>
  <si>
    <t>RQ-0043</t>
  </si>
  <si>
    <t>RQ-0039</t>
  </si>
  <si>
    <t>RQ-0042</t>
  </si>
  <si>
    <t>RQ-0047</t>
  </si>
  <si>
    <t>RQ-0049</t>
  </si>
  <si>
    <t>부분수용</t>
  </si>
  <si>
    <t>RQ-0054</t>
  </si>
  <si>
    <t>요건유형</t>
  </si>
  <si>
    <t>RQ-0044</t>
  </si>
  <si>
    <t>RQ-0056</t>
  </si>
  <si>
    <t>레포트 요건</t>
  </si>
  <si>
    <t>RQ-0040</t>
  </si>
  <si>
    <t>RQ-0052</t>
  </si>
  <si>
    <t>RQ-0061</t>
  </si>
  <si>
    <t>RQ-0048</t>
  </si>
  <si>
    <t>RQ-0058</t>
  </si>
  <si>
    <t>RQ-0055</t>
  </si>
  <si>
    <t>RQ-0059</t>
  </si>
  <si>
    <t>RQ-0060</t>
  </si>
  <si>
    <t>RQ-0038</t>
  </si>
  <si>
    <t>RQ-0067</t>
  </si>
  <si>
    <t>RQ-0093</t>
  </si>
  <si>
    <t>RQ-0065</t>
  </si>
  <si>
    <t>RQ-0085</t>
  </si>
  <si>
    <t>RQ-0075</t>
  </si>
  <si>
    <t>RQ-0064</t>
  </si>
  <si>
    <t>RQ-0066</t>
  </si>
  <si>
    <t>RQ-0094</t>
  </si>
  <si>
    <t>RQ-0081</t>
  </si>
  <si>
    <t>RQ-0062</t>
  </si>
  <si>
    <t>RQ-0063</t>
  </si>
  <si>
    <t>RQ-0069</t>
  </si>
  <si>
    <t>RQ-0070</t>
  </si>
  <si>
    <t>RQ-0095</t>
  </si>
  <si>
    <t>RQ-0073</t>
  </si>
  <si>
    <t>RQ-0088</t>
  </si>
  <si>
    <t>RQ-0096</t>
  </si>
  <si>
    <t>RQ-0080</t>
  </si>
  <si>
    <t>RQ-0097</t>
  </si>
  <si>
    <t>RQ-0098</t>
  </si>
  <si>
    <t>RQ-0084</t>
  </si>
  <si>
    <t>RQ-0099</t>
  </si>
  <si>
    <t>RQ-0077</t>
  </si>
  <si>
    <t>RQ-0072</t>
  </si>
  <si>
    <t>RQ-0071</t>
  </si>
  <si>
    <t>RQ-0074</t>
  </si>
  <si>
    <t>RQ-0068</t>
  </si>
  <si>
    <t>RQ-0076</t>
  </si>
  <si>
    <t>RQ-0083</t>
  </si>
  <si>
    <t>RQ-0086</t>
  </si>
  <si>
    <t>RQ-0082</t>
  </si>
  <si>
    <t>RQ-0087</t>
  </si>
  <si>
    <t>RQ-0130</t>
  </si>
  <si>
    <t>RQ-0114</t>
  </si>
  <si>
    <t>RQ-0106</t>
  </si>
  <si>
    <t>RQ-0115</t>
  </si>
  <si>
    <t>RQ-0121</t>
  </si>
  <si>
    <t>RQ-0123</t>
  </si>
  <si>
    <t>RQ-0117</t>
  </si>
  <si>
    <t>RQ-0131</t>
  </si>
  <si>
    <t>RQ-0107</t>
  </si>
  <si>
    <t>RQ-0103</t>
  </si>
  <si>
    <t>RQ-0102</t>
  </si>
  <si>
    <t>RQ-0109</t>
  </si>
  <si>
    <t>RQ-0118</t>
  </si>
  <si>
    <t>RQ-0108</t>
  </si>
  <si>
    <t>RQ-0105</t>
  </si>
  <si>
    <t>RQ-0111</t>
  </si>
  <si>
    <t>RQ-0100</t>
  </si>
  <si>
    <t>RQ-0120</t>
  </si>
  <si>
    <t>RQ-0122</t>
  </si>
  <si>
    <t>RQ-0125</t>
  </si>
  <si>
    <t>RQ-0110</t>
  </si>
  <si>
    <t>RQ-0113</t>
  </si>
  <si>
    <t>RQ-0112</t>
  </si>
  <si>
    <t>RQ-0116</t>
  </si>
  <si>
    <t>RQ-0126</t>
  </si>
  <si>
    <t>RQ-0127</t>
  </si>
  <si>
    <t>RQ-0128</t>
  </si>
  <si>
    <t>RQ-0101</t>
  </si>
  <si>
    <t>RQ-0104</t>
  </si>
  <si>
    <t>RQ-0119</t>
  </si>
  <si>
    <t>RQ-0124</t>
  </si>
  <si>
    <t>RQ-0129</t>
  </si>
  <si>
    <t>RQ-0159</t>
  </si>
  <si>
    <t>RQ-0134</t>
  </si>
  <si>
    <t>RQ-0137</t>
  </si>
  <si>
    <t>RQ-0149</t>
  </si>
  <si>
    <t>RQ-0154</t>
  </si>
  <si>
    <t>RQ-0136</t>
  </si>
  <si>
    <t>RQ-0138</t>
  </si>
  <si>
    <t>RQ-0090</t>
  </si>
  <si>
    <t>RQ-0142</t>
  </si>
  <si>
    <t>RQ-0160</t>
  </si>
  <si>
    <t>RQ-0135</t>
  </si>
  <si>
    <t>RQ-0139</t>
  </si>
  <si>
    <t>RQ-0132</t>
  </si>
  <si>
    <t>RQ-0146</t>
  </si>
  <si>
    <t>RQ-0147</t>
  </si>
  <si>
    <t>RQ-0151</t>
  </si>
  <si>
    <t>RQ-0155</t>
  </si>
  <si>
    <t>RQ-0140</t>
  </si>
  <si>
    <t>RQ-0143</t>
  </si>
  <si>
    <t>RQ-0133</t>
  </si>
  <si>
    <t>RQ-0089</t>
  </si>
  <si>
    <t>RQ-0152</t>
  </si>
  <si>
    <t>RQ-0153</t>
  </si>
  <si>
    <t>RQ-0144</t>
  </si>
  <si>
    <t>RQ-0148</t>
  </si>
  <si>
    <t>RQ-0091</t>
  </si>
  <si>
    <t>RQ-0141</t>
  </si>
  <si>
    <t>RQ-0092</t>
  </si>
  <si>
    <t>RQ-0157</t>
  </si>
  <si>
    <t>수용불가</t>
  </si>
  <si>
    <t>RQ-0145</t>
  </si>
  <si>
    <t>RQ-0150</t>
  </si>
  <si>
    <t>RQ-0165</t>
  </si>
  <si>
    <t>RQ-0171</t>
  </si>
  <si>
    <t>RQ-0163</t>
  </si>
  <si>
    <t>RQ-0173</t>
  </si>
  <si>
    <t>RQ-0180</t>
  </si>
  <si>
    <t>RQ-0181</t>
  </si>
  <si>
    <t>RQ-0182</t>
  </si>
  <si>
    <t>RQ-0191</t>
  </si>
  <si>
    <t>예측모델링</t>
  </si>
  <si>
    <t>RQ-0166</t>
  </si>
  <si>
    <t>RQ-0172</t>
  </si>
  <si>
    <t>RQ-0167</t>
  </si>
  <si>
    <t>RQ-0175</t>
  </si>
  <si>
    <t>RQ-0178</t>
  </si>
  <si>
    <t>RQ-0190</t>
  </si>
  <si>
    <t>RQ-0185</t>
  </si>
  <si>
    <t>RQ-0186</t>
  </si>
  <si>
    <t>RQ-0187</t>
  </si>
  <si>
    <t>RQ-0192</t>
  </si>
  <si>
    <t>RQ-0168</t>
  </si>
  <si>
    <t>RQ-0193</t>
  </si>
  <si>
    <t>RQ-0156</t>
  </si>
  <si>
    <t>RQ-0183</t>
  </si>
  <si>
    <t>RQ-0194</t>
  </si>
  <si>
    <t>RQ-0179</t>
  </si>
  <si>
    <t>RQ-0195</t>
  </si>
  <si>
    <t>RQ-0196</t>
  </si>
  <si>
    <t>RQ-0184</t>
  </si>
  <si>
    <t>RQ-0170</t>
  </si>
  <si>
    <t>RQ-0188</t>
  </si>
  <si>
    <t>RQ-0164</t>
  </si>
  <si>
    <t>RQ-0169</t>
  </si>
  <si>
    <t>RQ-0225</t>
  </si>
  <si>
    <t>RQ-0218</t>
  </si>
  <si>
    <t>RQ-0224</t>
  </si>
  <si>
    <t>RQ-0226</t>
  </si>
  <si>
    <t>RQ-0219</t>
  </si>
  <si>
    <t>RQ-0201</t>
  </si>
  <si>
    <t>RQ-0208</t>
  </si>
  <si>
    <t>RQ-0199</t>
  </si>
  <si>
    <t>RQ-0215</t>
  </si>
  <si>
    <t>RQ-0217</t>
  </si>
  <si>
    <t>RQ-0222</t>
  </si>
  <si>
    <t>RQ-0198</t>
  </si>
  <si>
    <t>RQ-0200</t>
  </si>
  <si>
    <t>자료검색</t>
  </si>
  <si>
    <t>RQ-0204</t>
  </si>
  <si>
    <t>RQ-0221</t>
  </si>
  <si>
    <t>RQ-0197</t>
  </si>
  <si>
    <t>RQ-0202</t>
  </si>
  <si>
    <t>RQ-0212</t>
  </si>
  <si>
    <t>RQ-0220</t>
  </si>
  <si>
    <t>RQ-0203</t>
  </si>
  <si>
    <t>RQ-0209</t>
  </si>
  <si>
    <t>RQ-0210</t>
  </si>
  <si>
    <t>RQ-0206</t>
  </si>
  <si>
    <t>RQ-0213</t>
  </si>
  <si>
    <t>RQ-0223</t>
  </si>
  <si>
    <t>RQ-0227</t>
  </si>
  <si>
    <t>RQ-0228</t>
  </si>
  <si>
    <t>자료분석</t>
  </si>
  <si>
    <t>RQ-0214</t>
  </si>
  <si>
    <t>RQ-0216</t>
  </si>
  <si>
    <t>RQ-0211</t>
  </si>
  <si>
    <t>RQ-0240</t>
  </si>
  <si>
    <t>RQ-0233</t>
  </si>
  <si>
    <t>RQ-0245</t>
  </si>
  <si>
    <t>RQ-0252</t>
  </si>
  <si>
    <t>RQ-0238</t>
  </si>
  <si>
    <t>RQ-0230</t>
  </si>
  <si>
    <t>RQ-0244</t>
  </si>
  <si>
    <t>RQ-0246</t>
  </si>
  <si>
    <t>RQ-0249</t>
  </si>
  <si>
    <t>RQ-0250</t>
  </si>
  <si>
    <t>RQ-0255</t>
  </si>
  <si>
    <t>RQ-0254</t>
  </si>
  <si>
    <t>RQ-0247</t>
  </si>
  <si>
    <t>RQ-0258</t>
  </si>
  <si>
    <t>RQ-0242</t>
  </si>
  <si>
    <t>RQ-0262</t>
  </si>
  <si>
    <t>RQ-0248</t>
  </si>
  <si>
    <t>RQ-0237</t>
  </si>
  <si>
    <t>RQ-0235</t>
  </si>
  <si>
    <t>RQ-0253</t>
  </si>
  <si>
    <t>RQ-0236</t>
  </si>
  <si>
    <t>RQ-0243</t>
  </si>
  <si>
    <t>RQ-0256</t>
  </si>
  <si>
    <t>RQ-0259</t>
  </si>
  <si>
    <t>RQ-0239</t>
  </si>
  <si>
    <t>RQ-0241</t>
  </si>
  <si>
    <t>RQ-0260</t>
  </si>
  <si>
    <t>RQ-0251</t>
  </si>
  <si>
    <t>RQ-0263</t>
  </si>
  <si>
    <t>RQ-0229</t>
  </si>
  <si>
    <t>RQ-0264</t>
  </si>
  <si>
    <t>RQ-0234</t>
  </si>
  <si>
    <t>RQ-0272</t>
  </si>
  <si>
    <t>RQ-0277</t>
  </si>
  <si>
    <t>RQ-0289</t>
  </si>
  <si>
    <t>RQ-0290</t>
  </si>
  <si>
    <t>RQ-0279</t>
  </si>
  <si>
    <t>RQ-0271</t>
  </si>
  <si>
    <t>RQ-0278</t>
  </si>
  <si>
    <t>RQ-0273</t>
  </si>
  <si>
    <t>RQ-0282</t>
  </si>
  <si>
    <t>RQ-0285</t>
  </si>
  <si>
    <t>RQ-0270</t>
  </si>
  <si>
    <t>RQ-0286</t>
  </si>
  <si>
    <t>RQ-0265</t>
  </si>
  <si>
    <t>RQ-0274</t>
  </si>
  <si>
    <t>RQ-0269</t>
  </si>
  <si>
    <t>RQ-0283</t>
  </si>
  <si>
    <t>RQ-0292</t>
  </si>
  <si>
    <t>RQ-0293</t>
  </si>
  <si>
    <t>RQ-0294</t>
  </si>
  <si>
    <t>RQ-0295</t>
  </si>
  <si>
    <t>RQ-0267</t>
  </si>
  <si>
    <t>RQ-0266</t>
  </si>
  <si>
    <t>RQ-0296</t>
  </si>
  <si>
    <t>RQ-0297</t>
  </si>
  <si>
    <t>RQ-0298</t>
  </si>
  <si>
    <t>정보보안 일반</t>
  </si>
  <si>
    <t>RQ-0299</t>
  </si>
  <si>
    <t>RQ-0268</t>
  </si>
  <si>
    <t>RQ-0300</t>
  </si>
  <si>
    <t>RQ-0284</t>
  </si>
  <si>
    <t>RQ-0287</t>
  </si>
  <si>
    <t>RQ-0288</t>
  </si>
  <si>
    <t>요건유형(2)</t>
  </si>
  <si>
    <t>RQ-0301</t>
  </si>
  <si>
    <t>1.대시보드</t>
  </si>
  <si>
    <t>협의조정</t>
  </si>
  <si>
    <t>구체화필요</t>
  </si>
  <si>
    <t>자료보안관리</t>
  </si>
  <si>
    <t>프로젝트관리</t>
  </si>
  <si>
    <t>RQ-0189</t>
  </si>
  <si>
    <t>RQ-0304</t>
  </si>
  <si>
    <t>대시보드</t>
  </si>
  <si>
    <t>2.DW</t>
  </si>
  <si>
    <t>RQ-0302</t>
  </si>
  <si>
    <t>디지털
DNA</t>
  </si>
  <si>
    <t>자연어
분석</t>
  </si>
  <si>
    <t>예측분석</t>
  </si>
  <si>
    <t>아키텍처</t>
  </si>
  <si>
    <t>요건영역</t>
  </si>
  <si>
    <t>5개로 분리</t>
  </si>
  <si>
    <t>RQ-0231</t>
  </si>
  <si>
    <t>RQ-0257</t>
  </si>
  <si>
    <t>0.공통</t>
  </si>
  <si>
    <t>3.DNA</t>
  </si>
  <si>
    <t>RQ-0207</t>
  </si>
  <si>
    <t>4.자연어분석</t>
  </si>
  <si>
    <t>5.예측분석</t>
  </si>
  <si>
    <t>#이슈
범위외</t>
  </si>
  <si>
    <t>서비스 가용성</t>
  </si>
  <si>
    <t>인적보안관리</t>
  </si>
  <si>
    <t>삭제협의</t>
  </si>
  <si>
    <t>변경협의</t>
  </si>
  <si>
    <t>RQ-0303</t>
  </si>
  <si>
    <t>RQ-0161</t>
  </si>
  <si>
    <t>구현내용없음</t>
  </si>
  <si>
    <t>자연어분석</t>
  </si>
  <si>
    <t>잠재 트렌드</t>
  </si>
  <si>
    <t>언급 기준</t>
  </si>
  <si>
    <t>RQ-0280</t>
  </si>
  <si>
    <t>[삭제] 중복</t>
  </si>
  <si>
    <t>RQ-0232</t>
  </si>
  <si>
    <t>RQ-0281</t>
  </si>
  <si>
    <t>계절지수 현황</t>
  </si>
  <si>
    <t>2개로 분리</t>
  </si>
  <si>
    <t>시스템 구축</t>
  </si>
  <si>
    <t>#중복/삭제</t>
  </si>
  <si>
    <t>공지사항</t>
  </si>
  <si>
    <t>통합테스트실시</t>
  </si>
  <si>
    <t>추가검토</t>
  </si>
  <si>
    <t>SSO 관리</t>
  </si>
  <si>
    <t>설계/구현방향</t>
  </si>
  <si>
    <t>요건번호</t>
  </si>
  <si>
    <t>랭킹 규칙</t>
  </si>
  <si>
    <t>RQ-305</t>
  </si>
  <si>
    <t>RQ-0205</t>
  </si>
  <si>
    <t>등/하락 표시</t>
  </si>
  <si>
    <t>자료수집안함</t>
  </si>
  <si>
    <t>중복/삭제</t>
  </si>
  <si>
    <t>국가별 트렌드</t>
  </si>
  <si>
    <t>근거 확인</t>
  </si>
  <si>
    <t>내용보완</t>
  </si>
  <si>
    <t>확인필요</t>
  </si>
  <si>
    <t>예측 근거</t>
  </si>
  <si>
    <t>유관영역</t>
  </si>
  <si>
    <t>RQ-0158</t>
  </si>
  <si>
    <t>[수용불가]</t>
  </si>
  <si>
    <t>RQ-325</t>
  </si>
  <si>
    <t>RQ-319</t>
  </si>
  <si>
    <t>RQ-326</t>
  </si>
  <si>
    <t>RQ-328</t>
  </si>
  <si>
    <t>RQ-318</t>
  </si>
  <si>
    <t>RQ-322</t>
  </si>
  <si>
    <t>RQ-329</t>
  </si>
  <si>
    <t>RQ-308</t>
  </si>
  <si>
    <t>자료 검색</t>
  </si>
  <si>
    <t>RQ-310</t>
  </si>
  <si>
    <t>RQ-315</t>
  </si>
  <si>
    <t>RQ-316</t>
  </si>
  <si>
    <t>RQ-331</t>
  </si>
  <si>
    <t>RQ-332</t>
  </si>
  <si>
    <t>RQ-333</t>
  </si>
  <si>
    <t>RQ-323</t>
  </si>
  <si>
    <t>RQ-334</t>
  </si>
  <si>
    <t>RQ-306</t>
  </si>
  <si>
    <t>RQ-327</t>
  </si>
  <si>
    <t>RQ-335</t>
  </si>
  <si>
    <t>RQ-313</t>
  </si>
  <si>
    <t>RQ-320</t>
  </si>
  <si>
    <t>RQ-312</t>
  </si>
  <si>
    <t>RQ-317</t>
  </si>
  <si>
    <t>RQ-330</t>
  </si>
  <si>
    <t>RQ-336</t>
  </si>
  <si>
    <t>RQ-307</t>
  </si>
  <si>
    <t>RQ-324</t>
  </si>
  <si>
    <t>RQ-314</t>
  </si>
  <si>
    <t>RQ-311</t>
  </si>
  <si>
    <t>RQ-309</t>
  </si>
  <si>
    <t>RQ-321</t>
  </si>
  <si>
    <t>RQ-337</t>
  </si>
  <si>
    <t>RQ-338</t>
  </si>
  <si>
    <t>RQ-339</t>
  </si>
  <si>
    <t>RQ-340</t>
  </si>
  <si>
    <t>RQ-341</t>
  </si>
  <si>
    <t xml:space="preserve">보고서, 문서 등 키워드 검색 기능을 통한 원문 내용 제공
- 키워드 검색을 통한 원문 제공 
</t>
  </si>
  <si>
    <t>WEX 색인 과정을 통해 각 원문의 내용으로 부터 사전 정의된 분석 대상 어휘를 세분화하여 처리함</t>
  </si>
  <si>
    <t>운영 모니터링 방안 및 스케줄링(배치) 결정 
- 주단위 배치 기반 운영
- 모델간 경쟁 기법 도입</t>
  </si>
  <si>
    <t>구축 사업결과 제공되어야 할 서비스와 운영되는 제약조건
기능적 요구사항과 비기능적 요구사항을 기술</t>
  </si>
  <si>
    <t>색인화된 어휘 정보를 집계 가능한 형태로 필드 매핑 하여 디지털 DNA 에 export 처리함</t>
  </si>
  <si>
    <t>* 적정 예측 기간(3,6,9,12,18,24개월 후)에 대해 최종 결정</t>
  </si>
  <si>
    <t>관리자 분석관리기능은 필요한 학습/검증용 데이터에 대한 관리기능을 제공해야함</t>
  </si>
  <si>
    <t>과거 기준으로 12개월(3,6,9,12) 미래에 대한 추이 라인 표시 필요</t>
  </si>
  <si>
    <t>고급분석은 지도학습 기반의 기계학습에 의한  학습기반분석과예측기능이가능해야 함</t>
  </si>
  <si>
    <t>ㅁ 단어간 연관도가 버즈량 기준으로 제공되며 이를 활용하여 대시보드에 구현</t>
  </si>
  <si>
    <t>&gt;제품DNA별 금액, 수량, 버즈량, 스코어(조합,복합) 형태의 분석정보 생성</t>
  </si>
  <si>
    <t xml:space="preserve"> - 의미추론 처리 기능은 WKS 도입 여부에 따라 반영 여부 결정 필요</t>
  </si>
  <si>
    <t xml:space="preserve">ㅁ포털 구성방안/메뉴 목록 정의
 - 사용자 메뉴/관리자 메뉴 별도 정의
</t>
  </si>
  <si>
    <t>ㅁ ETL: DataStage의 매핑 및 변환 규칙 정보 관리 기능 활용</t>
  </si>
  <si>
    <t>ㅁ원천영역 테이블 구성방안 정의
 - 최초 수집구조는 원천구조와 유사하게 설계</t>
  </si>
  <si>
    <t>v 초기 데이터 3년치 확보 이전까지는 현재 기준 최대 데이터로 추이 분석</t>
  </si>
  <si>
    <t>ㅁ 시스템별 사용자 수 정의
 - 대시보드: Named User 50명 기준</t>
  </si>
  <si>
    <t>소셜 데이터 및 매출 데이터 필요함
- 제품SKU별 매핑된 브랜드 정보 포함</t>
  </si>
  <si>
    <t>&gt; Linkage 스코어(Sales &amp; Social기반 스코어) 산출로직 정의</t>
  </si>
  <si>
    <t>관리자는 각 시스템의 자원 활용 현황을 실시간으로 파악 할 수 있어야 함</t>
  </si>
  <si>
    <t>분석대상(맛, 소재, 식감 등)의 분류기준 별로(단맛, 쓴맛 등) 추이 표시</t>
  </si>
  <si>
    <t>온라인몰(닷컴, 수퍼 등)에서 판매바코드 정보를 함께 I/F 되는 경우에 限함</t>
  </si>
  <si>
    <t>웹을 통한 접근 및 생성된 리포트에 대한  오피스 문서 변환이 가능해야 함</t>
  </si>
  <si>
    <t>L,POINT로부터 1세 단위 데이터 수령 가능시
통계적 분석 진행 예정</t>
  </si>
  <si>
    <t>ㅁ 연관 키워드 경우 WEX 패싯 쌍 기능을 활용해 
    대시보드에 제공</t>
  </si>
  <si>
    <t>&gt; 분석 요건에 맞는 예측 알고리즘 적용
*예측력에 대한 사전 협의 필요</t>
  </si>
  <si>
    <t>POS 매출량 &amp; 매출액을 기준으로 함
v 행사 현황도 말풍선으로 표시 필요</t>
  </si>
  <si>
    <t>v 네이버 50-100위 순위에서 상위권으로 올라오는 추이를 보여주면 좋을텐데</t>
  </si>
  <si>
    <t>고객센터의 클레임 이력 데이터 확인 필요
- 제과 콜센터 데이터를 근거로 함</t>
  </si>
  <si>
    <t>모든 제품 데이터에 SKU정보는 있으나, 제품계층정보는 추가 정의가 필요함</t>
  </si>
  <si>
    <t>.Column,Row 단위 사용자별/그룹별 등급,권한 제어가능여부 미확인</t>
  </si>
  <si>
    <t>분석대상 간 복합(달다 + 짜다…)에 대한 분석 필요
v 추가 검토 필요</t>
  </si>
  <si>
    <t>분석대상(맛)별'이 제품DNA별임을 감안할 때, RQ-0101~0104와 중복</t>
  </si>
  <si>
    <t>관리자 디지털 자산화에 대한 현황과 데이터 상황을 모니터링 할 수 있어야 함</t>
  </si>
  <si>
    <t>- 모든 통계기능에 Excel, csv, HTML 형식으로 다운로드 기능 제공</t>
  </si>
  <si>
    <t>패싯 항목 별 정확도 검증 시트 작성
80% 이상을 목표로 검증작업 수행</t>
  </si>
  <si>
    <r>
      <t xml:space="preserve">통합테스트에 대한 계획이 제시되어 </t>
    </r>
    <r>
      <rPr>
        <u/>
        <sz val="10"/>
        <color rgb="FF000000"/>
        <rFont val="맑은 고딕"/>
        <family val="3"/>
        <charset val="129"/>
      </rPr>
      <t>단계적인 적용 상황</t>
    </r>
    <r>
      <rPr>
        <sz val="10"/>
        <color rgb="FF000000"/>
        <rFont val="맑은 고딕"/>
        <family val="3"/>
        <charset val="129"/>
      </rPr>
      <t>을 확인할 수 있어야 함</t>
    </r>
  </si>
  <si>
    <t>BIZ/채널 리스트&gt;
할인점, CVS, SSM(슈퍼체인), 시판으로 구분함</t>
  </si>
  <si>
    <t xml:space="preserve">한글/영문의 경우 디지털 DNA에서 번역기를 통해 번역된 한글 형태소 분석  </t>
  </si>
  <si>
    <t>제품 DNA별 스코어에 영향을 미치는 영향변수를 파악하기 위한 기초분석 수행</t>
  </si>
  <si>
    <t>BIZ/업체 리스트&gt;
자사, 오리온, 해태, 크라운, 농심, 수입, 기타</t>
  </si>
  <si>
    <t>사용자 요구사항 충족을 위해 검토 되어야 할 소프트웨어 제품의 기능 요구사항</t>
  </si>
  <si>
    <t>No_New: 신규 매핑 순서로 보고싶을 때 활용 (order sort)</t>
  </si>
  <si>
    <t>잠재 트렌드라는 용어는 표현이 모호하여, 순위 급등 항목이라는 용어로 대체함</t>
  </si>
  <si>
    <t>과거의 데이터를 활용하여 예측값을 산출한 후, 현재의 값과 비교하여 검증</t>
  </si>
  <si>
    <t>This document requires following approvals.</t>
  </si>
  <si>
    <t>No_old : 과거 매핑 순서로 보고 싶을 때에 활용 (order sort)</t>
  </si>
  <si>
    <t>통합테스트에 대한 계획이 제시되어 단계적인 적용 상황을 확인할 수 있어야 함</t>
  </si>
  <si>
    <t>3. Task Owner 외 실행 필요유관 부문 표시 (Col N열~U열)</t>
  </si>
  <si>
    <t>상세 내용 보완 요망
키워드는 신조어 대상으로 제공하는 것을 기준으로 함</t>
  </si>
  <si>
    <t>BIZ/라이프이벤트스타일 유형 &gt; 
L.POINT 제공 가능 유형을 적용함</t>
  </si>
  <si>
    <r>
      <t xml:space="preserve">통합테스트에 대한 계획이 제시되어 </t>
    </r>
    <r>
      <rPr>
        <b/>
        <u/>
        <sz val="10"/>
        <color rgb="FF000000"/>
        <rFont val="맑은 고딕"/>
        <family val="3"/>
        <charset val="129"/>
      </rPr>
      <t>단계적인 적용 상황</t>
    </r>
    <r>
      <rPr>
        <sz val="10"/>
        <color rgb="FF000000"/>
        <rFont val="맑은 고딕"/>
        <family val="3"/>
        <charset val="129"/>
      </rPr>
      <t>을 확인할 수 있어야 함</t>
    </r>
  </si>
  <si>
    <r>
      <t xml:space="preserve">통합테스트에 대한 계획이 제시되어 </t>
    </r>
    <r>
      <rPr>
        <b/>
        <u/>
        <sz val="14"/>
        <color rgb="FF000000"/>
        <rFont val="맑은 고딕"/>
        <family val="3"/>
        <charset val="129"/>
      </rPr>
      <t>단계적인 적용 상황</t>
    </r>
    <r>
      <rPr>
        <sz val="14"/>
        <color rgb="FF000000"/>
        <rFont val="맑은 고딕"/>
        <family val="3"/>
        <charset val="129"/>
      </rPr>
      <t>을 확인할 수 있어야 함</t>
    </r>
  </si>
  <si>
    <t>기간 선택은 From-To 로 가능하되 주단위를 최소단위로 함</t>
  </si>
  <si>
    <t>&gt; 제품 DNA에 해당되는 키워드는 모두 검색 가능해야 함</t>
  </si>
  <si>
    <t>분석대상/월 별 랭킹을 판매량, 매출과 전월대비 증감으로 표시</t>
  </si>
  <si>
    <t>L.POINT 자료에 대한 브랜드 및 아이템 정의를 필요로 함</t>
  </si>
  <si>
    <t>&gt; 최근 추세 기간 결정이 필요함(default : 1Y)</t>
  </si>
  <si>
    <t>유관, 동시 언급수 기준으로 원의 크기와 선의 굵기를 결정함</t>
  </si>
  <si>
    <t>라이프스타일 정보가 포함된 L.POINT 매출 데이터가 필요함</t>
  </si>
  <si>
    <t>라이프스테이지 정보가 포함된 L.POINT 매출 데이터가 필요함</t>
  </si>
  <si>
    <t>데이터 자산 관리를 위한 영역의 전체 데이터 아키텍처 구성</t>
  </si>
  <si>
    <t>해외 Sales &amp; Social 정보 수집이 가능한 경우에 限함</t>
  </si>
  <si>
    <t>리포팅 / 다차원 분석 / DashBoard기능-비정형 보고서</t>
  </si>
  <si>
    <t>(공통) 선택 조건별 제공가능한 원천의 공통 모수로 분석 필요</t>
  </si>
  <si>
    <t>ㅁ 통합테스트 계획을 제시하고 계획에 따른 통합 테스트 수행</t>
  </si>
  <si>
    <t>취급율 데이터 필요함
- 닐슨POS 데이터에서 추출하여 사용</t>
  </si>
  <si>
    <t>TPO항목에 대한 버즈량 분석을 위하여 소셜 데이터를 제공함</t>
  </si>
  <si>
    <t>&gt; 他사/他인더스트리 제품에 대한 카테고리 지정 필요 (표준화)</t>
  </si>
  <si>
    <t xml:space="preserve">자료의 주요 내용이 색인되어  내용기반으로 접근이 가능해야 함 </t>
  </si>
  <si>
    <t>POS 매출량 &amp; 매출액을 기준으로 함
v 매출도 추가 필요</t>
  </si>
  <si>
    <t>최근 추세 반영 기간(From-To)의 랭킹을 볼 수 있어야 함</t>
  </si>
  <si>
    <t>분석대상/월 별 랭킹을 매출량, 매출과 전월대비 증감으로 표시</t>
  </si>
  <si>
    <t>소셜 데이터가 필요함
- 제품SKU별 매핑된 브랜드 정보 포함</t>
  </si>
  <si>
    <t>- 대규모 동시 접속자의 다량의 콘텐츠 검색에 대한 실시간 처리</t>
  </si>
  <si>
    <t>&gt; 행사 리스트 필요
&gt; 솔루션 기능에 dependent 함</t>
  </si>
  <si>
    <t>리포팅 / 다차원 분석 / DashBoard기능-정형 보고서</t>
  </si>
  <si>
    <t>모든 POS 원천 데이터는 제품 바코드 기준으로 수집되어야 함</t>
  </si>
  <si>
    <t>관리자 기능은 각 시스템의 현황을 실시간으로 파악이 가능해야 함</t>
  </si>
  <si>
    <t>구조화(레벨) 표준 및 제품 데이터에 대한 DNA 매핑이 요구됨</t>
  </si>
  <si>
    <t>*메타 데이터 관리 SW는  본 프로젝트에서 Scope out</t>
  </si>
  <si>
    <t xml:space="preserve">대시보드 및 정형분석의 일반 및 고급분석이 가능 해야 함 </t>
  </si>
  <si>
    <t>* 내용 가능한 것인지 꼼꼼하게 점검 필요 (데이터팀 함께)</t>
  </si>
  <si>
    <t>대시보드 Sales 정보 - 현황 매출랭킹 분석 조회 화면</t>
  </si>
  <si>
    <t>대시보드에서 연령별 성별 산업(카테고리) 별 대체제품 현황</t>
  </si>
  <si>
    <t>자료의 주요 내용이 색인되어  내용기반으로 접근이 가능해야 함</t>
  </si>
  <si>
    <t>WEX의 분석 결과 (총 버즈량, 긍정/부정/중립 버즈량)</t>
  </si>
  <si>
    <t>Map to Target : 기존 요구사항을 통합한 요구사항</t>
  </si>
  <si>
    <t>시장 DNA로서 채널은 CVS / SSM / 마트로 구분함</t>
  </si>
  <si>
    <t>* 규격 DNA 삭제 한 것인지 ???? 9/15 한 의사결정</t>
  </si>
  <si>
    <t>수행 계획서 내 상세 기술 된 내용으로  # 299로 통합</t>
  </si>
  <si>
    <t>대시보드에서 기간별 지수 현황을 제공함 (이벤트별/월별/요일별)</t>
  </si>
  <si>
    <t>예측 분석에 대해서 12개월 (3,6,9,12) 을 수행함</t>
  </si>
  <si>
    <t>최신의 검증데이터로 기 학습 결과에 대한 알고리즘별 예측력 판단</t>
  </si>
  <si>
    <t>ㅁ 팝업창에 Excel, PDF file out 기능을 탑재함</t>
  </si>
  <si>
    <t>과거 시점에서 수행했던 예측의 결과값을 불러서 조회하고자 함</t>
  </si>
  <si>
    <t>유통 채널별 판매량/매출 급등락 상품 모니터링 (Alert)</t>
  </si>
  <si>
    <t>BIZ/선택옵션&gt;
복수 선택이 가능해야 함(분석대상 기준)</t>
  </si>
  <si>
    <t>삭제</t>
  </si>
  <si>
    <t>이슈</t>
  </si>
  <si>
    <t>추가</t>
  </si>
  <si>
    <t>분리</t>
  </si>
  <si>
    <t>ㅁ</t>
  </si>
  <si>
    <t xml:space="preserve">삭제 </t>
  </si>
  <si>
    <t>기간</t>
  </si>
  <si>
    <t>BIZ</t>
  </si>
  <si>
    <t>O</t>
  </si>
  <si>
    <t>NA</t>
  </si>
  <si>
    <t>V</t>
  </si>
  <si>
    <t>DW</t>
  </si>
  <si>
    <t>운영</t>
  </si>
  <si>
    <t>*</t>
  </si>
  <si>
    <t>성능</t>
  </si>
  <si>
    <t xml:space="preserve"> </t>
  </si>
  <si>
    <t>검토중</t>
  </si>
  <si>
    <t>품질</t>
  </si>
  <si>
    <t>ㅇ</t>
  </si>
  <si>
    <t>X</t>
  </si>
  <si>
    <t>v</t>
  </si>
  <si>
    <t/>
  </si>
  <si>
    <t>인프라</t>
  </si>
  <si>
    <t>신주환</t>
  </si>
  <si>
    <t>공통</t>
  </si>
  <si>
    <t>지원</t>
  </si>
  <si>
    <t>OK</t>
  </si>
  <si>
    <t>보안</t>
  </si>
  <si>
    <t>지역</t>
  </si>
  <si>
    <t xml:space="preserve">
</t>
  </si>
  <si>
    <t>성별</t>
  </si>
  <si>
    <t>유지</t>
  </si>
  <si>
    <t>연령</t>
  </si>
  <si>
    <t xml:space="preserve"> 유형</t>
  </si>
  <si>
    <t>버전</t>
  </si>
  <si>
    <t>규격</t>
  </si>
  <si>
    <t>조회</t>
  </si>
  <si>
    <t>채널</t>
  </si>
  <si>
    <t>소재</t>
  </si>
  <si>
    <t>식감</t>
  </si>
  <si>
    <t>일자</t>
  </si>
  <si>
    <t>TBD</t>
  </si>
  <si>
    <t>날짜</t>
  </si>
  <si>
    <t>TPO</t>
  </si>
  <si>
    <t>PMO</t>
  </si>
  <si>
    <t>내용</t>
  </si>
  <si>
    <t>작성자</t>
  </si>
  <si>
    <t>맛</t>
  </si>
  <si>
    <t>모양</t>
  </si>
  <si>
    <t>Tip</t>
  </si>
  <si>
    <t>Y</t>
  </si>
  <si>
    <t>화면</t>
  </si>
  <si>
    <t>분석</t>
  </si>
  <si>
    <t>시스템</t>
  </si>
  <si>
    <t>수용</t>
  </si>
  <si>
    <t>데이터</t>
  </si>
  <si>
    <t>시각화</t>
  </si>
  <si>
    <t>유형</t>
  </si>
  <si>
    <t>기능</t>
  </si>
  <si>
    <t>팝업</t>
  </si>
  <si>
    <t>-</t>
  </si>
  <si>
    <r>
      <t xml:space="preserve">- 데이터 분석 요구사항 수용을 위한 다양한 비정형 원천(소셜정보, 컨텐츠, 뉴스, 블로그, 보고서 등)으로부터 데이터 수집, 변환, 전처리 저장 기능 제공 
- 정형/비정형 데이터를 저장할 수 있는 분산 환경 기반의 빅데이터 저장소 구성
   (데이터 유형에 따라 RDBMS, Object File, NOSQL의 저장소로 구성)
- 외부 비정형 데이터를 저장소에 수집, 저장하는 프로세스
- 비정형 데이터의 구조화 및 정형화
- 저장소(RDBMS, NoSQL, Object File)간 데이터 변환 기능 구축
- </t>
    </r>
    <r>
      <rPr>
        <b/>
        <sz val="10"/>
        <color rgb="FF000000"/>
        <rFont val="맑은 고딕"/>
        <family val="3"/>
        <charset val="129"/>
      </rPr>
      <t>스케줄에 의한 자동화 기능 제공</t>
    </r>
    <r>
      <rPr>
        <sz val="10"/>
        <color rgb="FF000000"/>
        <rFont val="맑은 고딕"/>
        <family val="3"/>
        <charset val="129"/>
      </rPr>
      <t xml:space="preserve">
- 데이터 저장 시 연속된 저장 단위로 관리
- 빅데이터 저장소의 멀티 클러스터 기능 제공 및 관리 기능, 모니터링 및 문제 발생시 알림 기능
-</t>
    </r>
    <r>
      <rPr>
        <b/>
        <sz val="10"/>
        <color rgb="FF000000"/>
        <rFont val="맑은 고딕"/>
        <family val="3"/>
        <charset val="129"/>
      </rPr>
      <t xml:space="preserve"> 저장소에 저장된 데이터를 조회 할 수 있는 UI 기반의 도구 제공</t>
    </r>
    <r>
      <rPr>
        <sz val="10"/>
        <color rgb="FF000000"/>
        <rFont val="맑은 고딕"/>
        <family val="3"/>
        <charset val="129"/>
      </rPr>
      <t xml:space="preserve">
- </t>
    </r>
    <r>
      <rPr>
        <b/>
        <sz val="10"/>
        <color rgb="FF000000"/>
        <rFont val="맑은 고딕"/>
        <family val="3"/>
        <charset val="129"/>
      </rPr>
      <t>사용자, 그룹 데이터 접근 권한 관리</t>
    </r>
    <r>
      <rPr>
        <sz val="10"/>
        <color rgb="FF000000"/>
        <rFont val="맑은 고딕"/>
        <family val="3"/>
        <charset val="129"/>
      </rPr>
      <t xml:space="preserve">
</t>
    </r>
    <r>
      <rPr>
        <b/>
        <sz val="10"/>
        <color rgb="FF000000"/>
        <rFont val="맑은 고딕"/>
        <family val="3"/>
        <charset val="129"/>
      </rPr>
      <t>- GUI 방식의  컨텐츠 디렉토리 관리 기능 제공(파일시스템 관리/데이터 Preview 기능 포함)</t>
    </r>
    <r>
      <rPr>
        <sz val="10"/>
        <color rgb="FF000000"/>
        <rFont val="맑은 고딕"/>
        <family val="3"/>
        <charset val="129"/>
      </rPr>
      <t xml:space="preserve">
- 검색엔진을 이용한 실시간 검색 및 분석 기능
- 수집된 데이터 규칙 기반의 스케줄링에 의한 이동, 삭제 기능 제공</t>
    </r>
  </si>
  <si>
    <t>분석 변수 間 가중치 자동결정 방식 활용 (머신러닝)</t>
  </si>
  <si>
    <t>現카테고리 기준과 SKU(자타사, 식품)랑 매핑 필요함</t>
  </si>
  <si>
    <t>데이터 수집 영역 &gt; 표준화 및 정제 영역 데이터 구조</t>
  </si>
  <si>
    <t>*이벤트, 행사의 경우 해당 효과 제거 필요 여부판단</t>
  </si>
  <si>
    <t>자사, 오리온, 해태, 크라운, 농심, 수입, 기타</t>
  </si>
  <si>
    <t>규격 항목 결정 필요 (분석대상 별 레벨 정의 중)</t>
  </si>
  <si>
    <t>시스템 요구사항은 도입 결정시 상세 요건 조율 필요</t>
  </si>
  <si>
    <t>&gt; 필요 시 분류체계, 기준정보에 대한 정비가 필요함</t>
  </si>
  <si>
    <t>Social 정보의 조건 별 제공가능 여부 확인 필요</t>
  </si>
  <si>
    <t>데이터 흐름관리 기능</t>
  </si>
  <si>
    <t>데이터 품질관리 기능</t>
  </si>
  <si>
    <t>기능 구현 공통 요건</t>
  </si>
  <si>
    <t>시스템 구축(솔루션)</t>
  </si>
  <si>
    <t>기능 운영 공통 요건</t>
  </si>
  <si>
    <t>누출금지 정보관리</t>
  </si>
  <si>
    <t>데이터 수집처리 성능</t>
  </si>
  <si>
    <t>부분수용
(컨설팅)</t>
  </si>
  <si>
    <t>검토중
(컨설팅)</t>
  </si>
  <si>
    <t>#이슈
변경협의</t>
  </si>
  <si>
    <t>관리자 화면/기능</t>
  </si>
  <si>
    <t>RQ-0295-01</t>
  </si>
  <si>
    <t>시스템 (비기능)</t>
  </si>
  <si>
    <t>2.DW/DNA</t>
  </si>
  <si>
    <t>#이슈
구체화필요</t>
  </si>
  <si>
    <t>RQ-0231과 동일</t>
  </si>
  <si>
    <t>ㅁ수행계획서 참조</t>
  </si>
  <si>
    <t>RQ-0276-01</t>
  </si>
  <si>
    <t>수용여부
(구축)</t>
  </si>
  <si>
    <t>RQ-0276-02</t>
  </si>
  <si>
    <t>삭제협의(중복)</t>
  </si>
  <si>
    <t>수용여부
(컨설팅)</t>
  </si>
  <si>
    <t>RQ-160과 동일</t>
  </si>
  <si>
    <t>RQ-0162와 동일</t>
  </si>
  <si>
    <t>RQ-0164과 동일</t>
  </si>
  <si>
    <t>데이터 모델관리 기능</t>
  </si>
  <si>
    <t>디지털자산 관리 기능</t>
  </si>
  <si>
    <t>RQ-0158과 동일</t>
  </si>
  <si>
    <t>RQ-0204와 중복</t>
  </si>
  <si>
    <t>RQ-0183와 중복</t>
  </si>
  <si>
    <t>RQ-0304와 중복</t>
  </si>
  <si>
    <t>라이선스 공통 요건</t>
  </si>
  <si>
    <t>대시보드, 자연어분석</t>
  </si>
  <si>
    <t>예측분석, 자연어분석</t>
  </si>
  <si>
    <t>RQ-0028과 중복</t>
  </si>
  <si>
    <t>추이 라인 표시</t>
  </si>
  <si>
    <t>대시보드, 예측분석</t>
  </si>
  <si>
    <t>예측분석 카테고리</t>
  </si>
  <si>
    <t>RQ-0161과 동일</t>
  </si>
  <si>
    <t>RQ-0161로 통합</t>
  </si>
  <si>
    <t>데이터 거버넌스 수립</t>
  </si>
  <si>
    <t>#이슈
분리/변경협의</t>
  </si>
  <si>
    <t>데이터 매핑관리 기능</t>
  </si>
  <si>
    <t>공통 기능-연계 기능</t>
  </si>
  <si>
    <t>조합 맛 분석 방안</t>
  </si>
  <si>
    <t>RQ-0278-2</t>
  </si>
  <si>
    <t>RQ-0278-3</t>
  </si>
  <si>
    <t>RQ-0278 참조</t>
  </si>
  <si>
    <t>RQ-0278-1</t>
  </si>
  <si>
    <t>RQ-0278-4</t>
  </si>
  <si>
    <t>사별 출시 현황</t>
  </si>
  <si>
    <t>사별 단가 현황</t>
  </si>
  <si>
    <t>TPO별 버즈 조회</t>
  </si>
  <si>
    <t>클레임현황 조회</t>
  </si>
  <si>
    <t>Linkage 분석</t>
  </si>
  <si>
    <t>#이슈
원천정의없음</t>
  </si>
  <si>
    <t>Sales 분석</t>
  </si>
  <si>
    <t>Social 분석</t>
  </si>
  <si>
    <t>Global 트렌드</t>
  </si>
  <si>
    <t>주단위로 예측함</t>
  </si>
  <si>
    <t>분석 결과 활용</t>
  </si>
  <si>
    <t>패싯트리정의서에 정의</t>
  </si>
  <si>
    <t>RQ-0221 참조</t>
  </si>
  <si>
    <t>요건 구체화 필요</t>
  </si>
  <si>
    <t>예측분석 해당없음</t>
  </si>
  <si>
    <t># SW 관련 요건</t>
  </si>
  <si>
    <t>Core단위 라이센스</t>
  </si>
  <si>
    <t xml:space="preserve">#미도입 SW
</t>
  </si>
  <si>
    <t>RQ-0070 참조</t>
  </si>
  <si>
    <t>팝업창으로 제공</t>
  </si>
  <si>
    <t>RQ-0076 참조</t>
  </si>
  <si>
    <t>RQ-0277 참조</t>
  </si>
  <si>
    <t>RQ-0071 참조</t>
  </si>
  <si>
    <t>주단위 예측분석 수행</t>
  </si>
  <si>
    <t>RQ-0030과 동일</t>
  </si>
  <si>
    <t>WEX에서 구현 가능</t>
  </si>
  <si>
    <t>RQ-0075 참조</t>
  </si>
  <si>
    <t>신규/신조어 표시</t>
  </si>
  <si>
    <t>신규 항목 표시</t>
  </si>
  <si>
    <t>多 언급 항목 표시</t>
  </si>
  <si>
    <t>잠재 트렌드 표시</t>
  </si>
  <si>
    <t>김정혁M 확신!!</t>
  </si>
  <si>
    <t>일반 근거제시 방법</t>
  </si>
  <si>
    <t>사별 MS/매출 현황</t>
  </si>
  <si>
    <t>Score 세부현황</t>
  </si>
  <si>
    <t>실 언급 리스트</t>
  </si>
  <si>
    <t>Sales 분석 상세</t>
  </si>
  <si>
    <t>대시보드 기능 아님</t>
  </si>
  <si>
    <t>모바일 지원 기능</t>
  </si>
  <si>
    <t>RQ-0232와 동일</t>
  </si>
  <si>
    <t>서비스 응답시간</t>
  </si>
  <si>
    <t>검토필요
(내부)</t>
  </si>
  <si>
    <t>주요보고서 검색</t>
  </si>
  <si>
    <t>행사 현황 자료 등록</t>
  </si>
  <si>
    <t>메뉴 및 권한관리</t>
  </si>
  <si>
    <t>신제품 성과 현황</t>
  </si>
  <si>
    <t>과거 예측 결과 조회</t>
  </si>
  <si>
    <t>대시보드에서 제품 DNA별 복합지수 정보를 랭킹별로 제공</t>
  </si>
  <si>
    <t>대시보드에서 날씨별 브랜드 판매량 변동 조회 (SKU)</t>
  </si>
  <si>
    <t xml:space="preserve">대시보드 현황 보고서 - 사별 브랜드별 광고 현황 </t>
  </si>
  <si>
    <t>대시보드에서 세그먼트별 /기간별 가격 수용도변화 제공</t>
  </si>
  <si>
    <t>디시보드에서 브랜드별 납품/반품/회전 추이 현황 제공</t>
  </si>
  <si>
    <t>조합 분석시 제품 DNA별  카테고리별 가중치 차등화</t>
  </si>
  <si>
    <t>브랜드별 판매량/언급량 급등락 모니터링 (Alert)</t>
  </si>
  <si>
    <t>자사/경쟁사 포트폴리오 비교 분석
(BCG 매트릭스)</t>
  </si>
  <si>
    <t>ㅁ 화면 요건 확인후 적용(말풍선기능-&gt;팝업기능으로대체)</t>
  </si>
  <si>
    <t xml:space="preserve">Social 연관 키워드 분석 &gt; 
주 단위 분석 수행 </t>
  </si>
  <si>
    <t>Sales 추이 분석주기&gt; 
주 단위 분석 수행 필요</t>
  </si>
  <si>
    <t>BIZ /성별 구분 기준 &gt;
남/여 구분으로 선택 가능</t>
  </si>
  <si>
    <t>소셜 정보를 분석조건에 따라 분류하여 조회할 수 있음</t>
  </si>
  <si>
    <t xml:space="preserve">제품 DNA - LCIA 관리  제품 DNA 정의 </t>
  </si>
  <si>
    <t>제품 DNA - LCIA 관리  제품 DNA 적용 범위</t>
  </si>
  <si>
    <t>소재 DNA는 Flavor를 기준으로 정의고 적용함</t>
  </si>
  <si>
    <t>대시보드 화면 기능 - DNA 별 분석의 상세 근거 제공</t>
  </si>
  <si>
    <t>* RQ-0030과 동일하며, RQ-0031로 통합됨</t>
  </si>
  <si>
    <t>대시보드 현황 보고서 - 채널별/지역별 취급율 현황</t>
  </si>
  <si>
    <t>대시보드 Sales 정보 - 트랜드 지수 분석 조회 화면</t>
  </si>
  <si>
    <t>대시보드에서 채널별/지역별 상품 취급율 현황을 제공함</t>
  </si>
  <si>
    <t>대시보드에서 주요 검색어 및 키워드(신조어) 현황 제공</t>
  </si>
  <si>
    <t>* 의미 맞는지 확인 / 구체적인 내용인 무엇인지 확인</t>
  </si>
  <si>
    <t>대시보드 현황 보고서 - 소셜 주요검색어 및 신조어</t>
  </si>
  <si>
    <t>RQ-0069-02</t>
  </si>
  <si>
    <t>시장 DNA - 채널</t>
  </si>
  <si>
    <t>* 최종 합의 필요</t>
  </si>
  <si>
    <t>제품 속성 - 제조사</t>
  </si>
  <si>
    <t>RQ-0027-1</t>
  </si>
  <si>
    <t xml:space="preserve">예측분석 대상 기간 </t>
  </si>
  <si>
    <t>RQ-0014-2</t>
  </si>
  <si>
    <t>RQ-0014-1</t>
  </si>
  <si>
    <t>RQ-0013-1</t>
  </si>
  <si>
    <t>RQ-0018-1</t>
  </si>
  <si>
    <t>RQ-0100-1</t>
  </si>
  <si>
    <t>RQ-0089-1</t>
  </si>
  <si>
    <t>RQ-0109-1</t>
  </si>
  <si>
    <t>0.LCIA공통</t>
  </si>
  <si>
    <t>RQ-0042-1</t>
  </si>
  <si>
    <t>RQ-0104-1</t>
  </si>
  <si>
    <t>RQ-0094-1</t>
  </si>
  <si>
    <t>*RFM 데이터 필요</t>
  </si>
  <si>
    <t>* TPO 확정시</t>
  </si>
  <si>
    <t>대시보드 관리화면</t>
  </si>
  <si>
    <t>RQ-0040-1</t>
  </si>
  <si>
    <t>신조어 후보목록 도출</t>
  </si>
  <si>
    <t>RQ-0076-1</t>
  </si>
  <si>
    <t>Lpoint 품질이슈</t>
  </si>
  <si>
    <t>실제 사용 인물 판단</t>
  </si>
  <si>
    <t>* 미도입 제외 필요</t>
  </si>
  <si>
    <t>보고서 데이터 수집</t>
  </si>
  <si>
    <t>수행계획서 내 기술</t>
  </si>
  <si>
    <t>RQ-0270-4</t>
  </si>
  <si>
    <t>* 중복된 내용임</t>
  </si>
  <si>
    <t>RQ-0270-1</t>
  </si>
  <si>
    <t>RQ-0270-2</t>
  </si>
  <si>
    <t>RQ-0270-3</t>
  </si>
  <si>
    <t>요건 Owner</t>
  </si>
  <si>
    <t>RQ-0267-01</t>
  </si>
  <si>
    <t>22.프로젝트 관리</t>
  </si>
  <si>
    <t>조합 산출로직 정의</t>
  </si>
  <si>
    <t>예측 대상 정의</t>
  </si>
  <si>
    <t>예측모델의 검증</t>
  </si>
  <si>
    <t>복합 분석모수 정의</t>
  </si>
  <si>
    <t>RQ-0214-01</t>
  </si>
  <si>
    <t>예측 분석의 결과물</t>
  </si>
  <si>
    <t>RQ-0210-1</t>
  </si>
  <si>
    <t>비정형 문서 원문색인</t>
  </si>
  <si>
    <t>시나리오명(L1)</t>
  </si>
  <si>
    <t>Variant(L3)</t>
  </si>
  <si>
    <t>RQ-0276-05</t>
  </si>
  <si>
    <t>Component</t>
  </si>
  <si>
    <t>RQ-0277-01</t>
  </si>
  <si>
    <t>RQ-0276-04</t>
  </si>
  <si>
    <t>RQ-0276-03</t>
  </si>
  <si>
    <t>사용자 요구사항</t>
  </si>
  <si>
    <t>라이프 스테이지</t>
  </si>
  <si>
    <t>라이프이벤트스타일</t>
  </si>
  <si>
    <t>추가설명자료 여부</t>
  </si>
  <si>
    <t>분석대상 조합 스코어</t>
  </si>
  <si>
    <t>연관키워드 분석</t>
  </si>
  <si>
    <t>긍부정 기준 정의</t>
  </si>
  <si>
    <t>모델 운영 설계</t>
  </si>
  <si>
    <t>모델 운영 교육</t>
  </si>
  <si>
    <t>분석 기법 선정</t>
  </si>
  <si>
    <t>분석 결과 제공</t>
  </si>
  <si>
    <t>최적 모델 선정</t>
  </si>
  <si>
    <t>모델 성능 개선</t>
  </si>
  <si>
    <t>모델 운영 모니터링</t>
  </si>
  <si>
    <t>데이터베이스 성능</t>
  </si>
  <si>
    <t>요구사항 (New)</t>
  </si>
  <si>
    <t>요건번호 
(New)</t>
  </si>
  <si>
    <t>데이터에 특화된 요건</t>
  </si>
  <si>
    <t>요구사항 유형 상세</t>
  </si>
  <si>
    <t>시스템에 특화된 요건</t>
  </si>
  <si>
    <t>아키텍처 - DW</t>
  </si>
  <si>
    <t>프리젠테이션 모바일</t>
  </si>
  <si>
    <t xml:space="preserve"> Ind1
(통합)</t>
  </si>
  <si>
    <t>과거 v0.53 내용</t>
  </si>
  <si>
    <t>No.
(Old)</t>
  </si>
  <si>
    <t>v0.85로 재구성</t>
  </si>
  <si>
    <t>No.
(New)</t>
  </si>
  <si>
    <t>3.디지털DNA</t>
  </si>
  <si>
    <t>요건번호
(ORG)</t>
  </si>
  <si>
    <t>처리(구현) 방안</t>
  </si>
  <si>
    <t>Last
Update</t>
  </si>
  <si>
    <t>데이터 초기 적재</t>
  </si>
  <si>
    <t>요구사항 내용 상이함</t>
  </si>
  <si>
    <t>분석 정보 생성 제외</t>
  </si>
  <si>
    <t>자동화 구현시 수행</t>
  </si>
  <si>
    <t>조합 산출 로직 제시</t>
  </si>
  <si>
    <t>모형 설계시 검토</t>
  </si>
  <si>
    <t>Saels Index</t>
  </si>
  <si>
    <t>Version :</t>
  </si>
  <si>
    <t>분석 Owner</t>
  </si>
  <si>
    <t>소셜 정형 정보 집계 - WEX to  대시보드/예측</t>
  </si>
  <si>
    <t xml:space="preserve">프로젝트 관리&gt;품질 - 데이터 표준 정의 및 품질확보 </t>
  </si>
  <si>
    <t>복합(Sales+Social)    분석 결과 확인</t>
  </si>
  <si>
    <t>데이터웨어하우스 영역 &gt; 분석활용영역(Analysis)</t>
  </si>
  <si>
    <t>데이터웨어하우스 영역 &gt; 요약집계영역(Summary)</t>
  </si>
  <si>
    <t>복합(Sales+Social) 및 조합 분석모수 결정</t>
  </si>
  <si>
    <r>
      <t>데이터는 현시점으로부터 과거 5년간의 데이터를 확보수집 및 보관하고 있어야 함
- 이마트, 홈플러스, GS유통, SSM 등 SAP에서 관리하는 유통사 POS정보는 2013년 12월 이후 정보 보유
- 미니스톱은 2015.01부터 받기 시작했음
- 롯데마트의 경우, 2016년 4월 24일 이후 상품거래 데이터가 L.POINT에 
  미적재이며, 추가 적재 필요
  (5/12 유통BU 회의 후 가능여부 확인, 본부 확인/데이터확보 要)
- SNS정보의 경우, 가져올 수는 있으나 수집시 많은 시간 소요예상 (FB경우, 1건당 1초)
- 기타 일부 보고서의 경우 누락 가능 (</t>
    </r>
    <r>
      <rPr>
        <strike/>
        <sz val="10"/>
        <color rgb="FF000000"/>
        <rFont val="맑은 고딕"/>
        <family val="3"/>
        <charset val="129"/>
      </rPr>
      <t>유로모니터</t>
    </r>
    <r>
      <rPr>
        <sz val="10"/>
        <color rgb="FF000000"/>
        <rFont val="맑은 고딕"/>
        <family val="3"/>
        <charset val="129"/>
      </rPr>
      <t>, INNOVA는 5년치 존재함 )</t>
    </r>
  </si>
  <si>
    <t>&gt;카테고리2 중 신선식품 해당되는 카테고리의 현황을 볼 수 있어야 함</t>
  </si>
  <si>
    <t>매출 데이터 항목에는 SKU레벨로 제조사, 수입 항목 구분 필요함</t>
  </si>
  <si>
    <t>추이라인에 마우스를 클릭하면 화면에서 정의한 추가정보를 팝업창으로 구현</t>
  </si>
  <si>
    <t>SW 기본 기능은 아님, 모델링 결과에 대한 예측 정확도 제공 예정</t>
  </si>
  <si>
    <t>소셜 데이터 및 L.POINT 매출 데이터 (연령, TPO포함) 필요</t>
  </si>
  <si>
    <t>예측분석시에는 반영하지 않음, 연령대 선택과 중복됨, 추가 확인 필요</t>
  </si>
  <si>
    <t>시스템 요구사항은 도입 결정시 상세 요건 조율 필요 
고객사 요건 제시</t>
  </si>
  <si>
    <t>&gt; 특정 기간 정의 필요
&gt; 구현 솔루션 기능에 dependent 함</t>
  </si>
  <si>
    <t>사전 정의된 목표 시스템 요구사항 기준에 따른 허용 범위 정의 필요</t>
  </si>
  <si>
    <t>Sales 분석정보 모수 정의
 - 금액, 수량별 분석모수를 확정함</t>
  </si>
  <si>
    <t>Sales 및 Social을 결합할 수 있는 Index 지수 모델 개발</t>
  </si>
  <si>
    <t>분석대상 內 분석항목(추이 및 랭킹의 표시 기준) 레벨에서 분석 가능</t>
  </si>
  <si>
    <t>신규 항목 발생 시 유지보수 방안 필요 (마스터 연계, 구조추가 등)</t>
  </si>
  <si>
    <t>카테고리3 항목별 현황 및 예측분석 수행 후, 추가 여부 결정 예정</t>
  </si>
  <si>
    <t>국가 구분은 '국내/해외'로 하며, 금번 프로젝트에서는 국내에 한정함</t>
  </si>
  <si>
    <t>Social 분석정보 모수 정의
- 버즈량(긍부정) 분석모수를 확정함</t>
  </si>
  <si>
    <t>비정형 데이터를 반정형 또는 정형화 하는 기능은 WEX에서 수행해야 함</t>
  </si>
  <si>
    <t>데이터웨어하우스 영역 &gt; 통합상세영역(System of Record)</t>
  </si>
  <si>
    <t>라이프이벤트 스타일 정보가 포함된 L.POINT 매출 데이터가 필요함</t>
  </si>
  <si>
    <t>근거 버튼 클릭 시 드릴다운으로 근거가 표시되어야 함 (팝업 선호)</t>
  </si>
  <si>
    <t>&gt;최신의 검증데이터로 기 학습 결과에 대한 알고리즘별 예측력 판단</t>
  </si>
  <si>
    <t>&gt; Watson Knowledge Studio 활용 시 요건 상세화</t>
  </si>
  <si>
    <t>SPSS C&amp;DS Deployment Manager 작업스케쥴 기능</t>
  </si>
  <si>
    <t>정확한 키워드 매칭 뿐 아니라  연관 키워드에 대한 매칭이 가능해야 함</t>
  </si>
  <si>
    <t>매출 데이터가 필요함 - 계열사(L.POINT), 자사제품, 닐슨POS</t>
  </si>
  <si>
    <t>위에 언급되어 있는 요구사항과 본 건의 차이가 무엇인지 검토 필요</t>
  </si>
  <si>
    <t xml:space="preserve">*최종 확인 필요,  
* 현 제품 DNA 기준 최대 가능 조합 </t>
  </si>
  <si>
    <t>대시보드 Social 정보 - 제품 DNA별 소셜 버즈량  조회 화면</t>
  </si>
  <si>
    <t>BIZ/규격 기준&gt;
규격 항목 결정 필요 (분석대상 별 레벨 정의 중)</t>
  </si>
  <si>
    <t>* 내용 구체화  / RQ-0122 와 연계 검토 ( URL 현황)</t>
  </si>
  <si>
    <t>시각화의 용도에 따라 보고서, 대시보드 등의 기능이 제공되어야 함</t>
  </si>
  <si>
    <t>기본 차트 이외의 요구되는 차트를  커스터마이즈하여 적용이 가능해야 함</t>
  </si>
  <si>
    <t>팝업창에 대해서도 Excel, PDF file out이 가능해야 함</t>
  </si>
  <si>
    <t>최소 제품(아이템) 레벨에서 분석 수행
v SKU 단위로 분석 수행</t>
  </si>
  <si>
    <t>검색 기능에서 And, Or 조건을 활용하여 조회할 수 있어야 함</t>
  </si>
  <si>
    <t>Ind1 (통합) : 신규 매핑이 되어 의미가 있는 Row filter</t>
  </si>
  <si>
    <t>브랜드 아이템별 품목 품종은 별도 등록이 아니라 제품 마스터를 조회</t>
  </si>
  <si>
    <t>마케팅(TVCF, 온라인 마케팅, 바이럴 마케팅) 현황 자료 등록</t>
  </si>
  <si>
    <t>리포팅 / 다차원 분석 / DashBoard기능-Dash Boad</t>
  </si>
  <si>
    <t xml:space="preserve">비정형 소셜/블로그 등에 대한 자연어에 대한 분석이 가능해야 함 
</t>
  </si>
  <si>
    <t>신제품을 등록 관리 할 수 있는 UI 및 프로세스가 제공되어야 함</t>
  </si>
  <si>
    <t xml:space="preserve">* 연관 분석할 조합의 정의 필요 맛-소재,(카테고리별 여부 등) </t>
  </si>
  <si>
    <r>
      <t xml:space="preserve">디지털 자산관리&gt;
'- 데이터 수집, 저장, 처리 시 </t>
    </r>
    <r>
      <rPr>
        <u/>
        <sz val="10"/>
        <color rgb="FFFF0000"/>
        <rFont val="맑은 고딕"/>
        <family val="3"/>
        <charset val="129"/>
      </rPr>
      <t>개인정보검토 및 비식별화 조치 적용   ==&gt; RQ-0270에 포함됨</t>
    </r>
    <r>
      <rPr>
        <sz val="10"/>
        <color rgb="FFFF0000"/>
        <rFont val="맑은 고딕"/>
        <family val="3"/>
        <charset val="129"/>
      </rPr>
      <t>---
- 인터넷 컨텐츠의 저작권 위배 위험이 있는 데이터 수집  영역을 식별하여 컨텐츠 침해 방지 방안을 적용해야 함 ==&gt; RSN에 요청 필요
- 기업기밀 정보에 해당하는 데이터를 식별하여 유출방지를 위한 관리, 물리, 기술적 대안을 적용해야 함 ==&gt; 보안관리 프로세스 적용(시스템 요건 아님)
- 디지털자산의 암호화, 침해방지를 위한 관리, 물리, 기술적 대안을 적용해야 함 ==&gt; 보안관리 프로세스 적용(시스템 요건 아님)
- 개인정보 및 민감 정보에 해당하는 데이터를 식별하여  유출방지를 위한 관리, 물리, 기술적 대안을 적용해야 함 ==&gt; 보안관리 프로세스 적용(시스템 요건 아님)
- 고객의 민감, 개인정보는 Watson Cloud 등 외부로 보내기 이전에 Masking 처리 ==&gt; 삭제</t>
    </r>
  </si>
  <si>
    <t>아키텍트</t>
  </si>
  <si>
    <t xml:space="preserve"> 유형상세</t>
  </si>
  <si>
    <t>제품DNA</t>
  </si>
  <si>
    <t>요구사항분석</t>
  </si>
  <si>
    <t>22.관리</t>
  </si>
  <si>
    <t>요구사항ID</t>
  </si>
  <si>
    <t>9.시스템</t>
  </si>
  <si>
    <t>디지털 DNA</t>
  </si>
  <si>
    <t>1 depth</t>
  </si>
  <si>
    <t>요구사항정의서</t>
  </si>
  <si>
    <t>최초작성일</t>
  </si>
  <si>
    <t>개정관련</t>
  </si>
  <si>
    <t>변경사항</t>
  </si>
  <si>
    <t>유형구분</t>
  </si>
  <si>
    <t>v1.0</t>
  </si>
  <si>
    <t xml:space="preserve"> 상세유형</t>
  </si>
  <si>
    <t xml:space="preserve">수용여부 </t>
  </si>
  <si>
    <t>작성자 :</t>
  </si>
  <si>
    <t>Date :</t>
  </si>
  <si>
    <t>모형개발</t>
  </si>
  <si>
    <t>요구사항</t>
  </si>
  <si>
    <t>지역 구분 레벨</t>
  </si>
  <si>
    <t>라이프스테이지 유형</t>
  </si>
  <si>
    <t>최대 선택 기간</t>
  </si>
  <si>
    <t>복합 근거 제시</t>
  </si>
  <si>
    <t>연령 구분 기준</t>
  </si>
  <si>
    <t>조합 근거 제시</t>
  </si>
  <si>
    <t>성별 구분 기준</t>
  </si>
  <si>
    <t>기간 검색 방법</t>
  </si>
  <si>
    <t>신규 항목 관리</t>
  </si>
  <si>
    <t>카테고리 리스트</t>
  </si>
  <si>
    <t>&gt; 소셜 정보 확보 불가 시 소셜, 복합, 조합분석 불가
&gt; 선택 시 L.POINT 정보 기준의 분석만 가능
&gt; 라이프스테이지별 비중 파악 후 최종 분석 조건 기준 확정  필요</t>
  </si>
  <si>
    <t>&gt; 소셜 정보 확보 불가 시 소셜, 복합, 조합분석 불가
&gt; 선택 시 L.POINT 정보 기준의 분석만 가능
&gt;라이프이벤트스타일별 비중 파악 후 최종 분석 조건 기준 확정  필요</t>
  </si>
  <si>
    <t>L.POINT 등록회원과 주이용자가 다른 Case가 많은 것으로 판단(불일치 Case를 Data로 확인)될 경우 실이용자 일치 여부 별도 파생 변수 생성(활용 용도는 추후 검토)</t>
  </si>
  <si>
    <t>ㅁ 비정형방식의 구조화/정형화 ==&gt; 자연어 분석에서 제공
ㅁ GUI 방식의 컨텐츠 디렉토리 관리 기능 없음
  - CLI 방식으로 확인
ㅁ 텍스트 실시간 검색은 WEX에서 제공</t>
  </si>
  <si>
    <t>디지털 DNA 구성 &gt; 초기 적재 데이터
내부, 외부에서 수집되는 정형, 비정형 데이터의  초기데이터 구축 범위를 협의하여 구축 함(초기적재 기간은 데이터 원천 정의서에 정의함)</t>
  </si>
  <si>
    <t>디지털 DNA 구성 &gt; 보고서 데이터 수집
보고서 파일과 보고서 메타데이터(파일형식, 제목, 웹사이트,저작권정보 등)로 구성되며 보고서관리에 적합하게 설계되어 관리되어야 함</t>
  </si>
  <si>
    <t>&gt; 구현 솔루션 기능에 dependent 함
&gt; 행사리스트, 영업담당이 모바일앱을 통해 행사정보 바로 업데이트되는 시스템 필요
&gt; 말풍선 기능 사용할 그래프를 사전 정의해야함</t>
  </si>
  <si>
    <t>* 최종 반영 여부 고객과 협의  --&gt;  연령대를 두 종류로 하여 (단순 구간 연령대 형 / 특정 연령대에서 파생한 라이프 스테이지 형 (예: 35~45 여성 -&gt; 영맘 등)</t>
  </si>
  <si>
    <t>비정형 소셜/블로그 등에 대한 자연어에 대한 분석이 가능해야 함 
- 한글/영문의 경우 한글 번역 후 형태소 분석  
- Taxonomy 분석 
- 시계열분석, 패싯 상관관계분석</t>
  </si>
  <si>
    <t>대시보드에서 Social 분석에 대한 결과를 제공
- Social분석 지수를 활용한 조합결과 화면 제공
- Social분석 상세 화면 제공
- Social분석 예측 근거화면 연계</t>
  </si>
  <si>
    <t>* 제품 DNA에서 규격이 제외 될 수 있는 상황임, 본 요건이 반영 되는 의미 확인 필요,  제품 DNA 제외시 예측은 불가 ( 현 규격 정의 (소포장 등) 으로는 예측 불가)</t>
  </si>
  <si>
    <t>신규 신조어 후보 목록을  사용자가 점검할 수 있는 화면을 제공,  등록 선택된 용어에 대해서 시스템에 반영 될 수있도록 함
- 신조어에 대한 언급량 제공 (최근 3개월 데이터)</t>
  </si>
  <si>
    <t>대시보드에서 제품 DNA별 매출정보를 아래 조건으로 제공
- 제품DNA별 카테고리별
- 제품DNA별 사별 매출
- 제품DNA별 유형별 매출
- 제품DNA별 브랜드별 아이템별</t>
  </si>
  <si>
    <t>wex 에서 명확한 품사 분류가 되지 않은 항목을 후보로 설정하고, 후보목록 중에서 지속적인 관찰 및 공유가 필요한 항목을 설정할 수 있는 기능을 개발하여 관리할 수 있도록 함</t>
  </si>
  <si>
    <t>Social 연관 키워드 분석 &gt;언급수 분석
v Social 전체 중 언급수, 언급률(%) 추가 필요(Ex. 1000개 소스에서 900번 언급) 
v 언급수률 별 랭킹 정보 제공</t>
  </si>
  <si>
    <r>
      <t xml:space="preserve">식감 DNA를 정의하고 적용함
옵션1 현행 유지 : 1레벨 7개 (바삭 /딱딱/쫀득/부드러운/물컹/퍽퍽/툭터짐) -2레벨  표현 분화 - 3레벨 어미
</t>
    </r>
    <r>
      <rPr>
        <b/>
        <sz val="10"/>
        <color rgb="FF404040"/>
        <rFont val="맑은 고딕"/>
        <family val="3"/>
        <charset val="129"/>
      </rPr>
      <t>옵션 2 :</t>
    </r>
    <r>
      <rPr>
        <sz val="10"/>
        <color rgb="FF404040"/>
        <rFont val="맑은 고딕"/>
        <family val="3"/>
        <charset val="129"/>
      </rPr>
      <t xml:space="preserve"> 2레벨로 통합</t>
    </r>
  </si>
  <si>
    <r>
      <t xml:space="preserve">디지털 DNA 구성 &gt; 
정형/비정형 데이터 수집을 위한 영역, 분석정보를 가공/조회할 수 있는 영역과 이를 </t>
    </r>
    <r>
      <rPr>
        <u/>
        <sz val="10"/>
        <color rgb="FF000000"/>
        <rFont val="맑은 고딕"/>
        <family val="3"/>
        <charset val="129"/>
      </rPr>
      <t>타 시스템에서 조회하여 사용</t>
    </r>
    <r>
      <rPr>
        <sz val="10"/>
        <color rgb="FF000000"/>
        <rFont val="맑은 고딕"/>
        <family val="3"/>
        <charset val="129"/>
      </rPr>
      <t>할 수 있는 아키텍처로 구성되어야 함</t>
    </r>
  </si>
  <si>
    <r>
      <t xml:space="preserve">디지털 DNA 구성 &gt; 
정형/비정형 데이터 수집을 위한 영역, 분석정보를 가공/조회할 수 있는 영역과 이를 </t>
    </r>
    <r>
      <rPr>
        <u/>
        <sz val="14"/>
        <color rgb="FF000000"/>
        <rFont val="맑은 고딕"/>
        <family val="3"/>
        <charset val="129"/>
      </rPr>
      <t>타 시스템에서 조회하여 사용</t>
    </r>
    <r>
      <rPr>
        <sz val="14"/>
        <color rgb="FF000000"/>
        <rFont val="맑은 고딕"/>
        <family val="3"/>
        <charset val="129"/>
      </rPr>
      <t>할 수 있는 아키텍처로 구성되어야 함</t>
    </r>
  </si>
  <si>
    <t>- 빅데이터 및 분석을 위한 전문 RDB(Relational Database)와 연결시 성능 및 사용에 영향이 없어야 함
- 하나의 보고서 내에 여러 개의 데이터 Source를 자유롭게 사용하고, 보고서 화면들에서 재사용할 수 있는 기능 제공
- 다양한 형태의 데이터 (분산파일시스템, DB, ODBC,JDBC, XML, CSV 등) 와 연동하여 데이터 조회 기능 제공
- 테이블 조회 시 조건과 추출 항목을 지정하여 선택된 데이터를 추출</t>
  </si>
  <si>
    <t>Social 긍부정분석 예측(量)</t>
  </si>
  <si>
    <t>분석대상 內 복합항목 분석 방안</t>
  </si>
  <si>
    <t>Social 연관키워드 분석기간</t>
  </si>
  <si>
    <t>솔루션 선정 시 기능요건 확인 필요</t>
  </si>
  <si>
    <t>분석조건 별 소셜정보 가용성 확인</t>
  </si>
  <si>
    <t>Social 연관키워드 분석 내용</t>
  </si>
  <si>
    <t>Sales 연관산업 분석 내용</t>
  </si>
  <si>
    <t>Social 연관키워드 분석레벨</t>
  </si>
  <si>
    <t>디지털자산의 정보 보안 체계 적용</t>
  </si>
  <si>
    <t>구분
(유지/변경 협의/추가검토)</t>
  </si>
  <si>
    <t xml:space="preserve">ㅁ RQ-0294와 통합 고려
</t>
  </si>
  <si>
    <t>데이터 수집 영역의 데이터 구성</t>
  </si>
  <si>
    <t>제품 DNA 중, 소재에 입력</t>
  </si>
  <si>
    <t xml:space="preserve">#RQ-0274와 통합 관리
</t>
  </si>
  <si>
    <t>Social 연관키워드 분석 정보</t>
  </si>
  <si>
    <t>데이터정합성 테스트 방안 마련</t>
  </si>
  <si>
    <t>&gt; 예측량을 기반으로 랭킹 도출</t>
  </si>
  <si>
    <t>신제품 출시 현황 데이터가 필요함</t>
  </si>
  <si>
    <t>디지털 자산
데이터 베이스 관리</t>
  </si>
  <si>
    <t>ㅁ 단위 테스트가 완료된 모듈 제공</t>
  </si>
  <si>
    <t>사별/브랜드별 긍부정 버즈 현황</t>
  </si>
  <si>
    <t>2016.1.1 정보부터 활용</t>
  </si>
  <si>
    <t>관리자 화면/기능(디지털자산화)</t>
  </si>
  <si>
    <t>요구사항 내용(KOR) - 변경후</t>
  </si>
  <si>
    <t>제품 DNA 내 복합 분석 불가</t>
  </si>
  <si>
    <t>ㅁhadoop 플랫폼의 기본기능</t>
  </si>
  <si>
    <t>Social 연관키워드 데이터 기반</t>
  </si>
  <si>
    <t>Social 연관키워드 예측(量)</t>
  </si>
  <si>
    <t>ㅁ RSN이용으로 미도입 SW</t>
  </si>
  <si>
    <t>&gt; 모델 성능 개선 방안 수립 필요</t>
  </si>
  <si>
    <t>ㅁ 구현내용 없음 - 규정준수</t>
  </si>
  <si>
    <t>패싯의 수는 제한 없이 허용됨</t>
  </si>
  <si>
    <t>SKU 레벨의 매출 데이터가 필요함</t>
  </si>
  <si>
    <t>사별/브랜드별 연관키워드 현황</t>
  </si>
  <si>
    <t>수용여부 비교
(컨설팅 vs 구축)</t>
  </si>
  <si>
    <t>Social 연관키워드 분석주기</t>
  </si>
  <si>
    <t xml:space="preserve">ㅁ RQ-0274와 통합 고려
</t>
  </si>
  <si>
    <t>RQ-0193, 0194와 중복</t>
  </si>
  <si>
    <t>[삭제]
#RSN에 요청할 내용</t>
  </si>
  <si>
    <t>Social 긍부정분석 분석기간</t>
  </si>
  <si>
    <t>Social 긍부정분석 분석 정보</t>
  </si>
  <si>
    <t>Sales 연관산업 분석 정보</t>
  </si>
  <si>
    <t>시장DNA별/유형별 매출 현황</t>
  </si>
  <si>
    <t>3/6/9/12개월 후 예측분석</t>
  </si>
  <si>
    <t>제품 DNA 단위의 예측분석 수행</t>
  </si>
  <si>
    <t>라이프이벤트 스타일별 매출 추이</t>
  </si>
  <si>
    <t>Social 긍부정분석 분석레벨</t>
  </si>
  <si>
    <t>제품DNA별/카테고리별 매출 현황</t>
  </si>
  <si>
    <t>제품DNA별/브랜드별 매출 현황</t>
  </si>
  <si>
    <t>시장DNA별/브랜드별 매출 현황</t>
  </si>
  <si>
    <t>L.POINT 그룹의 재분류 필요</t>
  </si>
  <si>
    <t>인터페이스 개발후 단위테스트실시</t>
  </si>
  <si>
    <t>시장DNA별/아이템별 매출 현황</t>
  </si>
  <si>
    <t>브랜드별 버즈량(긍부정) 현황</t>
  </si>
  <si>
    <t>전년 대비 행사 현황(SKU별)</t>
  </si>
  <si>
    <t>Sales 연관산업 예측(量)</t>
  </si>
  <si>
    <t>브랜드별/분석대상(맛)별 구성비</t>
  </si>
  <si>
    <t>Social 버즈량 분석 내용</t>
  </si>
  <si>
    <t>Social 버즈량 예측(量)</t>
  </si>
  <si>
    <t>Social 버즈량 분석 정보</t>
  </si>
  <si>
    <t>제품DNA별/유형별 매출 현황</t>
  </si>
  <si>
    <t>시장DNA별/카테고리별 매출 현황</t>
  </si>
  <si>
    <t>연령별/성별 제품DNA 선호 현황</t>
  </si>
  <si>
    <t xml:space="preserve">- 정형데이터: RDB 통합 구성 </t>
  </si>
  <si>
    <t>시장 DNA간 복수 선택 가능</t>
  </si>
  <si>
    <t>'16년 1월 데이터부터 활용</t>
  </si>
  <si>
    <t>Salse 연관산업 데이터 기반</t>
  </si>
  <si>
    <t>Social 버즈량 데이터 기반</t>
  </si>
  <si>
    <t>연령별/성별/산업별 대체제품 현황</t>
  </si>
  <si>
    <t>수용불가
예측분석에 적합하지 않음</t>
  </si>
  <si>
    <t>NPD 일정관리 화면_관리자 화면</t>
  </si>
  <si>
    <t>세그먼트별/기간별 가격 수용도 변화</t>
  </si>
  <si>
    <t>브랜드별/SKU별 제조원가 조회</t>
  </si>
  <si>
    <t>Sales 현황 조회 (OLAP)</t>
  </si>
  <si>
    <t>라인별 조업률(가동률) 자료 등록</t>
  </si>
  <si>
    <t>경쟁 제품간 매출 - M/S 비교</t>
  </si>
  <si>
    <t>지역별 채널별 판매 추이 조회</t>
  </si>
  <si>
    <t>브랜드별/SKU별 손익 자료 등록</t>
  </si>
  <si>
    <t>라인별 생산 Capa. 자료 등록</t>
  </si>
  <si>
    <t>규격별 판매 트렌드 분석/예측</t>
  </si>
  <si>
    <t>NPD 일정관리 화면_일정 조회</t>
  </si>
  <si>
    <t>관리자 화면 - 시스템 모니터링</t>
  </si>
  <si>
    <t>인프라&gt;성능 - 대시보드 응답시간</t>
  </si>
  <si>
    <t>대시보드 현황보고서 - 경쟁사 분석</t>
  </si>
  <si>
    <t>프로젝트 관리&gt;품질 - 개발방법론</t>
  </si>
  <si>
    <t>* 데이터 범위가 국내로 한정됨</t>
  </si>
  <si>
    <t xml:space="preserve">시장 DNA - TPO 정보 </t>
  </si>
  <si>
    <t xml:space="preserve">시장 DNA - 라이프 스테이지 </t>
  </si>
  <si>
    <t>복합 분석의 해석 및 근거 제시</t>
  </si>
  <si>
    <t>제품 속성 - 브랜드/아이템 정의</t>
  </si>
  <si>
    <t>시스템 접근 권한 
- 관리자 화면</t>
  </si>
  <si>
    <t>* 세그먼트의 정의 확인 필요</t>
  </si>
  <si>
    <t>SW 기능요건 - WEB/WAS</t>
  </si>
  <si>
    <t>조합 분석의 해석 및 근거 제시</t>
  </si>
  <si>
    <t>SW 기능검토 - 데이터 품질 정제</t>
  </si>
  <si>
    <t>시장 DNA - 라이프이벤트 스타일</t>
  </si>
  <si>
    <t>제품 DNA -  마스터 관리 기능</t>
  </si>
  <si>
    <t>디지털 DNA - 데이터 정제</t>
  </si>
  <si>
    <t>데이터 영역의 타시스템과 연계</t>
  </si>
  <si>
    <t xml:space="preserve">제품 속성 - 카테고리 정의 </t>
  </si>
  <si>
    <t>바코드 정보 수집여부 확인 필요</t>
  </si>
  <si>
    <t>* 현업의 빠른 기준 정의 필요</t>
  </si>
  <si>
    <t>제품 DNA 별 금액/수량 예측</t>
  </si>
  <si>
    <t>정보원천수집 - 비정형  소셜</t>
  </si>
  <si>
    <t xml:space="preserve">관리자 화면 - 데이터  모니터링 </t>
  </si>
  <si>
    <t>소셜데이터의 패싯쌍 정보 제공</t>
  </si>
  <si>
    <t xml:space="preserve">프로젝트 관리 - 요구사항 정의 </t>
  </si>
  <si>
    <t>SW 기능요건 - Cogonos</t>
  </si>
  <si>
    <t>제품 DNA - 식감  DNA</t>
  </si>
  <si>
    <t>인프라- H/W S/W 최적구성</t>
  </si>
  <si>
    <t>대시보드 트랜드보고서 - 조합 분석</t>
  </si>
  <si>
    <t>프로젝트 관리&gt;보안 - 정보보안</t>
  </si>
  <si>
    <t>인프라 &gt;성능 - 데이터 수집 성능</t>
  </si>
  <si>
    <t>예측분석 운영 스케쥴링 및 모니터링</t>
  </si>
  <si>
    <t>예측력이 가장 높은 모델을 선정함</t>
  </si>
  <si>
    <t>시스템 성능 - 비정형 컨텐츠 검색</t>
  </si>
  <si>
    <t>비정형 정형화 정보에 대한 집계가공</t>
  </si>
  <si>
    <t xml:space="preserve">급등락 키워드 분석 및 랭킹 처리 </t>
  </si>
  <si>
    <t>인프라 - 시스템 동시처리능력</t>
  </si>
  <si>
    <t>비정형 문서 아카이빙 및 검색</t>
  </si>
  <si>
    <t>모델 성능 개선 방안 수립 필요</t>
  </si>
  <si>
    <t>비정형 분석결과 인터페이스 제공</t>
  </si>
  <si>
    <t>Requirement (ENG)</t>
  </si>
  <si>
    <t>예측 모델링의 개선 방향성 수립</t>
  </si>
  <si>
    <t>비정형 연관 키워드 분석 결과 제공</t>
  </si>
  <si>
    <t>프로젝트 관리&gt;품질 - 형상관리방안</t>
  </si>
  <si>
    <t>비정형 문서 모호성 정확성 향상</t>
  </si>
  <si>
    <t>보고서 원문 검색 API 제공</t>
  </si>
  <si>
    <t>Social 긍부정분석 분석주기</t>
  </si>
  <si>
    <t>분석대상 별 Social 추이</t>
  </si>
  <si>
    <t>분석대상 별 Social 랭킹</t>
  </si>
  <si>
    <t>데이터 수집, 가공 및 적재 기능</t>
  </si>
  <si>
    <t>Social 긍부정분석 데이터 기반</t>
  </si>
  <si>
    <t>요구사항 명 
( 통합된 ID)</t>
  </si>
  <si>
    <t xml:space="preserve">추적을 위한 / 조작을 위한 매핑 </t>
  </si>
  <si>
    <t>프리젠테이션 SW 기능 구성 요건</t>
  </si>
  <si>
    <t>5 v0.9에 내용적 검토 추가</t>
  </si>
  <si>
    <t>대상범위 -  소셜 데이터 범주화</t>
  </si>
  <si>
    <t>대상범위 -  조회기간 및 단위</t>
  </si>
  <si>
    <t>성능, 소프르웨어 OS 정의 등</t>
  </si>
  <si>
    <t>분석 조건에 대한 상세 정의 필요함</t>
  </si>
  <si>
    <t>대시보드 순위 급등 항목 조회 제공</t>
  </si>
  <si>
    <t>대시보드 ESS사용 SSO 기능개발</t>
  </si>
  <si>
    <t>유형: 제과의 카테고리 Lv.3</t>
  </si>
  <si>
    <t>메타데이터 내용 검토(손 실장님)</t>
  </si>
  <si>
    <t>대시보드 메뉴별 사용자 접근권한</t>
  </si>
  <si>
    <t>수용여부비교
(컨설팅vs구축)</t>
  </si>
  <si>
    <t>대시보드에서 클레임 현황 조회 제공</t>
  </si>
  <si>
    <t>Index 및 예측 모형 개발</t>
  </si>
  <si>
    <t>예측값의 해석 가이드 검토 필요</t>
  </si>
  <si>
    <t>Document History</t>
  </si>
  <si>
    <t>복수의 모형을 설계하여 선정 예정</t>
  </si>
  <si>
    <t>연관키워드의 자동제시 기능에 대한 요건 구체화 필요</t>
  </si>
  <si>
    <t>&gt; 비정형 화면으로 구성(template 사전 작성)</t>
  </si>
  <si>
    <t>제품 DNA 매핑된 제품에 대한 매출 데이터가 필요함</t>
  </si>
  <si>
    <t>L.POINT 매출 데이터 - 고객 선택동의된 데이터</t>
  </si>
  <si>
    <t>소셜 데이터 - Facebook의 인구통계학 정보 필요</t>
  </si>
  <si>
    <t>글로벌 트렌드 분석 대상 데이터가 없어, 요건 제외</t>
  </si>
  <si>
    <t>ㅁ 클레임 현황 원천정의 없음
ㅁ 화면별 요구사항 정의</t>
  </si>
  <si>
    <t>예측 분석시에는 국내 권역 구분하지 않고 전체로 함</t>
  </si>
  <si>
    <t>예측분석시에는 반영하지 않음, 연령대 선택과 중복됨</t>
  </si>
  <si>
    <t>ㅁ 대시보드에서 
시장 DNA 성별 디멘젼 정의 필요</t>
  </si>
  <si>
    <t>ㅁ 대시보드에서 
시장 DNA 연령 디멘젼 정의 필요</t>
  </si>
  <si>
    <t>DW : DB2백업 및 복구방안 정의 (DB2 기능제공)</t>
  </si>
  <si>
    <t>SKU별 복수의 맛을 허용하며, 필요시 1/2순위 적용</t>
  </si>
  <si>
    <t>WEX를 통한 분석 결과를 Social 예측분석에 활용</t>
  </si>
  <si>
    <t>&gt; 매출액 &amp; 매출량 구분 표기 (가시성 저하 우려)</t>
  </si>
  <si>
    <t>Social 유형별/분석대상(맛)별 Buzz량 현황</t>
  </si>
  <si>
    <t>차트들 간 이벤트를 통한 데이터 연계가 이루어져야 함</t>
  </si>
  <si>
    <t>ㅁ IBM Cognos기능 구현
예측분석 자료제공 해야함</t>
  </si>
  <si>
    <r>
      <t xml:space="preserve">할인점, CVS, SSM(슈퍼체인), 시판으로 구분함
</t>
    </r>
    <r>
      <rPr>
        <strike/>
        <sz val="14"/>
        <color rgb="FF000000"/>
        <rFont val="맑은 고딕"/>
        <family val="3"/>
        <charset val="129"/>
      </rPr>
      <t xml:space="preserve">v 온라인(특판팀 확인 필요) 추가 </t>
    </r>
  </si>
  <si>
    <r>
      <t xml:space="preserve">비정형데이터는 Crawler 및 </t>
    </r>
    <r>
      <rPr>
        <strike/>
        <sz val="14"/>
        <color rgb="FF000000"/>
        <rFont val="맑은 고딕"/>
        <family val="3"/>
        <charset val="129"/>
      </rPr>
      <t>또는</t>
    </r>
    <r>
      <rPr>
        <sz val="14"/>
        <color rgb="FF000000"/>
        <rFont val="맑은 고딕"/>
        <family val="3"/>
        <charset val="129"/>
      </rPr>
      <t xml:space="preserve"> 파일업로드 기능을 이용해 자동화된 수집체계를 가져야 함</t>
    </r>
  </si>
  <si>
    <r>
      <t xml:space="preserve">* </t>
    </r>
    <r>
      <rPr>
        <strike/>
        <sz val="10"/>
        <color rgb="FF000000"/>
        <rFont val="맑은 고딕"/>
        <family val="3"/>
        <charset val="129"/>
      </rPr>
      <t>삭제 되었는지 확인</t>
    </r>
    <r>
      <rPr>
        <strike/>
        <sz val="10"/>
        <color rgb="FFFF0000"/>
        <rFont val="맑은 고딕"/>
        <family val="3"/>
        <charset val="129"/>
      </rPr>
      <t xml:space="preserve"> 삭제</t>
    </r>
  </si>
  <si>
    <r>
      <t>* 디지털 자산을 관리 하기 위한 데이터 품질관리/데이터 수명관리/ 메타 데이터 관리 정책을 수립하고, 시스템 운영자의 역할 및 책임을 정의해야 함'
*표준화된 디지털자산관리체계 구축을 위하여 용어, 단어,  도메인, 코드에 대한 표준화가 수행되어야 함
*</t>
    </r>
    <r>
      <rPr>
        <sz val="10"/>
        <color rgb="FFFF0000"/>
        <rFont val="맑은 고딕"/>
        <family val="3"/>
        <charset val="129"/>
      </rPr>
      <t xml:space="preserve"> Landing zone에서 RSN 및 매출 정보 수령시 정보 품질을 확인함</t>
    </r>
    <r>
      <rPr>
        <sz val="10"/>
        <color rgb="FF404040"/>
        <rFont val="맑은 고딕"/>
        <family val="3"/>
        <charset val="129"/>
      </rPr>
      <t xml:space="preserve">
</t>
    </r>
  </si>
  <si>
    <t>이민수</t>
  </si>
  <si>
    <t>비기능</t>
  </si>
  <si>
    <t>라인별 조업률(가동률) 조회</t>
  </si>
  <si>
    <t>공통 기능-데이터 연결 기능</t>
  </si>
  <si>
    <t>공통 기능-권한관리 기능</t>
  </si>
  <si>
    <t>제품 DNA 마스터 관리</t>
  </si>
  <si>
    <t>ㅁ Cognos 기능 제공</t>
  </si>
  <si>
    <t>제품 코드 마스터 관리</t>
  </si>
  <si>
    <t>국내/헤외 구분코드 추가</t>
  </si>
  <si>
    <t>시장DNA별/사별 매출 현황</t>
  </si>
  <si>
    <t>신규 상품 등록 관리 기능</t>
  </si>
  <si>
    <t>공통 기능-사용자 분석기능</t>
  </si>
  <si>
    <t>.RQ-0232와 동일</t>
  </si>
  <si>
    <t>신제품 출시 현황 자료 등록</t>
  </si>
  <si>
    <t>디지털 Asset 포털 영역</t>
  </si>
  <si>
    <t>통합 포털 시스템 구축</t>
  </si>
  <si>
    <t>Linkage-조합분석 상세</t>
  </si>
  <si>
    <t>ㅁNPD일정관리 기능정의</t>
  </si>
  <si>
    <t>라인별 생산 Capa. 조회</t>
  </si>
  <si>
    <t>브랜드별 연관키워드 현황</t>
  </si>
  <si>
    <t>브랜드/소재 포지셔닝 맵</t>
  </si>
  <si>
    <t>사별 행사 현황(SKU별)</t>
  </si>
  <si>
    <t>Remark (검토 포인트)</t>
  </si>
  <si>
    <t>마스터 관리 등록/조회 기능</t>
  </si>
  <si>
    <t>브랜드별/SKU별 손익 조회</t>
  </si>
  <si>
    <t>Linkage-복합분석 상세</t>
  </si>
  <si>
    <t>제품 DNA -맛 DNA</t>
  </si>
  <si>
    <t xml:space="preserve">*최종 확인 필요,  
</t>
  </si>
  <si>
    <t>제품 DNA - 포장 DNA</t>
  </si>
  <si>
    <t>제품 DNA - 소재 DNA</t>
  </si>
  <si>
    <t>대시보드 제품 DNA 관리</t>
  </si>
  <si>
    <t>SW 기능요건 - WEX</t>
  </si>
  <si>
    <t xml:space="preserve">소셜정보 긍부정 분류 </t>
  </si>
  <si>
    <t>* 고객과 최종 확정 필요</t>
  </si>
  <si>
    <t>SW 기능요건 - SPSS</t>
  </si>
  <si>
    <t>제품 DNA - 규격 DNA</t>
  </si>
  <si>
    <t>제품 DNA - 기능 DNA</t>
  </si>
  <si>
    <t>SW 기능검토 - DB</t>
  </si>
  <si>
    <t>데이터 수명 주기 관리</t>
  </si>
  <si>
    <t>* 신제품 성과측정 How?</t>
  </si>
  <si>
    <t>제품 DNA - 재질 DNA</t>
  </si>
  <si>
    <t>소셜 지수 및 예측 수행</t>
  </si>
  <si>
    <t>예측분석 대상 카테고리</t>
  </si>
  <si>
    <t>대시보드 NPD 일정 관리</t>
  </si>
  <si>
    <t>예측분석 대상 시장 DNA</t>
  </si>
  <si>
    <t xml:space="preserve"> 실이용자 일치 여부 판단</t>
  </si>
  <si>
    <t xml:space="preserve"> 취식자 일치 여부 판단</t>
  </si>
  <si>
    <t>소셜데이터 집계 정보 생성</t>
  </si>
  <si>
    <t>제품 바코드 정보 수집</t>
  </si>
  <si>
    <t>Sales 분석모수 정의</t>
  </si>
  <si>
    <t>예측 모델 개략의 정의</t>
  </si>
  <si>
    <t>Social 분석결과 확인</t>
  </si>
  <si>
    <t xml:space="preserve">데이터 저장 아키텍처 </t>
  </si>
  <si>
    <t>Sub-Component</t>
  </si>
  <si>
    <t>Social 분석모수 결정</t>
  </si>
  <si>
    <t>예측 지수 및 알고리즘 정의</t>
  </si>
  <si>
    <t>Sales 분석결과 확인</t>
  </si>
  <si>
    <t>비정형 기반 변수 확보</t>
  </si>
  <si>
    <t>수용여부
(v0.53)</t>
  </si>
  <si>
    <t>Social 분석모수 정의</t>
  </si>
  <si>
    <t>수용여부 
(v0.85)</t>
  </si>
  <si>
    <t>요구사항 (v.0.53)</t>
  </si>
  <si>
    <t>인프라 - 라이선스 정책</t>
  </si>
  <si>
    <t>제품DNA별 기초분석 수행</t>
  </si>
  <si>
    <t>디지털 DNA 정보 수집</t>
  </si>
  <si>
    <t>영문/일문 문서의 한글화</t>
  </si>
  <si>
    <t>분석대상 별 Sales 랭킹</t>
  </si>
  <si>
    <t>예측분석 운영 담당자 교육</t>
  </si>
  <si>
    <t>수집 키워드 변경 대응</t>
  </si>
  <si>
    <t>분석대상 별 Sales 추이</t>
  </si>
  <si>
    <t>조합(분석대상)
결과 확인</t>
  </si>
  <si>
    <t>Sales 트렌드 근거</t>
  </si>
  <si>
    <t>데이터웨어하우스 영역의 구성</t>
  </si>
  <si>
    <t>소셜 긍부정 지수 정의</t>
  </si>
  <si>
    <t>Sales 분석모수 결정</t>
  </si>
  <si>
    <t xml:space="preserve"> Linkage 스코어 정의</t>
  </si>
  <si>
    <t>1. Remark 사항 확인</t>
  </si>
  <si>
    <t>0.85로의 작업 내용</t>
  </si>
  <si>
    <t>As-Is(v0.53)</t>
  </si>
  <si>
    <t>팀&amp; 담당자 검토 요청 사항</t>
  </si>
  <si>
    <t>계절지수라는 말은 쓰지 않음</t>
  </si>
  <si>
    <t>순위 급등 항목 조회와 동일</t>
  </si>
  <si>
    <t>사용자가 요구하는 구현 기능</t>
  </si>
  <si>
    <t>2. Task 오너의 재정의</t>
  </si>
  <si>
    <t>2.DW
3.디지털DNA</t>
  </si>
  <si>
    <t>품질, 방법론, 신뢰성 등</t>
  </si>
  <si>
    <t>운영안정화 단계에서 수행</t>
  </si>
  <si>
    <t>유관 부서 지정을 위해 신설</t>
  </si>
  <si>
    <t>Ind2(삭제
/수용불가)</t>
  </si>
  <si>
    <t>대상범위 - 지역 범위</t>
  </si>
  <si>
    <t>예측량이 아닌 지수를 산출</t>
  </si>
  <si>
    <t>예측모델 개수 산출 예정</t>
  </si>
  <si>
    <t>소프트웨어 제품 요구사항</t>
  </si>
  <si>
    <t>Map to 
Target</t>
  </si>
  <si>
    <t>Remark (분석 의견)</t>
  </si>
  <si>
    <t>학습 및 검증 관리기능</t>
  </si>
  <si>
    <t>요구사항 내용(KOR)</t>
  </si>
  <si>
    <t>복합맛과 동일하게 관리함</t>
  </si>
  <si>
    <t>사업완료 시 
보안 사항</t>
  </si>
  <si>
    <t>라이프스테이지 유형 변경</t>
  </si>
  <si>
    <t>라이프이벤트스타일 유형 변경</t>
  </si>
  <si>
    <t>비정형 데이터 분석 기능</t>
  </si>
  <si>
    <t>예측모형 알고리즘 관리기능</t>
  </si>
  <si>
    <t>라이프이벤트스타일 유형</t>
  </si>
  <si>
    <t>데이터 컨텐츠 설계 운영</t>
  </si>
  <si>
    <t>예측모델 성능 관리기능</t>
  </si>
  <si>
    <t>남/여 구분으로 선택 가능</t>
  </si>
  <si>
    <t>Sales 정보만 가능함</t>
  </si>
  <si>
    <t>데이터 수집 및 자산화</t>
  </si>
  <si>
    <t>Sales 랭킹 예측(量)</t>
  </si>
  <si>
    <t>서비스 동시 
처리 능력</t>
  </si>
  <si>
    <t>디지털자산
데이터 표준화</t>
  </si>
  <si>
    <t>RSN이 데이터 수집 대행</t>
  </si>
  <si>
    <t>디지털자산
데이터 품질</t>
  </si>
  <si>
    <t>Sales 랭킹 분석레벨</t>
  </si>
  <si>
    <t>소프트웨어 개발/테스트</t>
  </si>
  <si>
    <t>ㅁ RQ-0293과 중복</t>
  </si>
  <si>
    <t>ㅁ 화면 유형별 표준 정리</t>
  </si>
  <si>
    <t>디지털자산
데이터 수집 관리</t>
  </si>
  <si>
    <t>Social 긍부정분석 내용</t>
  </si>
  <si>
    <t>관리자 화면/기능(분석)</t>
  </si>
  <si>
    <t>주 단위 분석 수행 필요</t>
  </si>
  <si>
    <t>아래 요건 별 정리사항 참조</t>
  </si>
  <si>
    <t>ㅁ수행계획서/WBS 작성</t>
  </si>
  <si>
    <t>사용자 인증, 권한관리 기능</t>
  </si>
  <si>
    <t>비정형 데이터 처리 기능</t>
  </si>
  <si>
    <t>#RQ-0171과 동일</t>
  </si>
  <si>
    <t>Hadoop요건 으로 변경</t>
  </si>
  <si>
    <t>전제 사항
(Biz팀)</t>
  </si>
  <si>
    <t>Sales 추이 분석주기</t>
  </si>
  <si>
    <t>Salse 랭킹 데이터 기반</t>
  </si>
  <si>
    <t>예측모델 자동 최적화 기능</t>
  </si>
  <si>
    <t>#RSN에 요청할 내용</t>
  </si>
  <si>
    <t>채널별/브랜드별 매출 현황</t>
  </si>
  <si>
    <t>채널별/지역별 취급율 현황</t>
  </si>
  <si>
    <t>ㅁ 화면별 요구사항 정의</t>
  </si>
  <si>
    <t>사별/브랜드별 광고현황</t>
  </si>
  <si>
    <t>알고리즘별 비교 후 선정</t>
  </si>
  <si>
    <t>운영안정화 기간에 진행</t>
  </si>
  <si>
    <t>조합/복합 예측분석 수행</t>
  </si>
  <si>
    <t>Salse 추이 데이터 기반</t>
  </si>
  <si>
    <t>디지털자산
초기데이터 구축</t>
  </si>
  <si>
    <t>Sales 랭킹 분석 정보</t>
  </si>
  <si>
    <t>구체적인 요구사항 적시 필요</t>
  </si>
  <si>
    <t>산업/제품레벨 별 매출 현황</t>
  </si>
  <si>
    <t>소셜데이터는 연령구분 불가</t>
  </si>
  <si>
    <t>Social 분석 상세</t>
  </si>
  <si>
    <t>Sales 랭킹 분석기간</t>
  </si>
  <si>
    <t>연령별/성별 매출 추이</t>
  </si>
  <si>
    <t>연령별/성별 인구 현황</t>
  </si>
  <si>
    <t>TPO 구조 정의 필요</t>
  </si>
  <si>
    <t>해외는 Scope-out</t>
  </si>
  <si>
    <t>산업별 매출 현황(추이)</t>
  </si>
  <si>
    <t>통합 테스트 실시 예정</t>
  </si>
  <si>
    <t>데이터 요건에 따라 적재</t>
  </si>
  <si>
    <t>Sales추이와 관련 없음</t>
  </si>
  <si>
    <t>Sales 추이 분석기간</t>
  </si>
  <si>
    <t>옵션2: RQ-0019 참조</t>
  </si>
  <si>
    <t>Sales 추이 예측(量)</t>
  </si>
  <si>
    <t>라이프스테이지별 매출 추이</t>
  </si>
  <si>
    <t>Sales 추이 분석 정보</t>
  </si>
  <si>
    <t>Sales 랭킹 분석 내용</t>
  </si>
  <si>
    <t>Sales 랭킹 분석주기</t>
  </si>
  <si>
    <t>Sales 연관산업 분석기간</t>
  </si>
  <si>
    <t>광고 리스트 데이터 필요함</t>
  </si>
  <si>
    <t>분류기준별로 추이 표시</t>
  </si>
  <si>
    <t>소셜 데이터 - 뉴스 사이트</t>
  </si>
  <si>
    <t>Sales 연관산업 분석주기</t>
  </si>
  <si>
    <t>Keyword &amp; 신조어</t>
  </si>
  <si>
    <t>Sales 추이 분석레벨</t>
  </si>
  <si>
    <t>화면 요건 확인후 적용</t>
  </si>
  <si>
    <t>단위 테스트 실시 예정</t>
  </si>
  <si>
    <t>백업 및 복구매뉴얼 제공</t>
  </si>
  <si>
    <t>분류기준별로 표 형태 제공</t>
  </si>
  <si>
    <t>Sales 연관산업 분석레벨</t>
  </si>
  <si>
    <t>Social 버즈량 분석기간</t>
  </si>
  <si>
    <t>사별/아이템별 매출 현황</t>
  </si>
  <si>
    <t>사별/유형별 매출 현황</t>
  </si>
  <si>
    <t>사별/카테고리별 매출 현황</t>
  </si>
  <si>
    <t>채널별/카테고리별 매출 현황</t>
  </si>
  <si>
    <t>채널별/SKU별 매출 현황</t>
  </si>
  <si>
    <t>긍부정 지수를 그래프化</t>
  </si>
  <si>
    <t>제품DNA별/사별 매출 현황</t>
  </si>
  <si>
    <t>Social 버즈량 분석주기</t>
  </si>
  <si>
    <t>주 단위로 분석 수행 필요</t>
  </si>
  <si>
    <t>채널별/사별 매출 현황</t>
  </si>
  <si>
    <t>채널별/아이템별 매출 현황</t>
  </si>
  <si>
    <t>Social 버즈량 분석레벨</t>
  </si>
  <si>
    <t>채널별/유형별 매출 현황</t>
  </si>
  <si>
    <t>사별/브랜드별 매출 현황</t>
  </si>
  <si>
    <t>&gt; 긍부정 지수 정의 필요</t>
  </si>
  <si>
    <t>&gt;제품 DNA 중 복합맛은 사전 정의되어야 함</t>
  </si>
  <si>
    <t>선택 기간은 최대 5년으로 함(기본 3년으로 함)</t>
  </si>
  <si>
    <t>관리자 권한이 없는 경우 접근이 제한되어야 함</t>
  </si>
  <si>
    <t>&gt;작성자의 데이터 작성일 기준으로 적용해야함</t>
  </si>
  <si>
    <t>데이터 수집 영역 &gt; 비정형 데이터의 수집 방식</t>
  </si>
  <si>
    <t xml:space="preserve">&gt; 운영 모니터링 방안 및 스케줄링(배치) 결정 </t>
  </si>
  <si>
    <t>복합의 근거가 제시되어야 함
v 추가 검토 필요</t>
  </si>
  <si>
    <t>데이터 수집 영역 &gt; 정형 데이터의 수집 구조</t>
  </si>
  <si>
    <t>데이터 수집 영역 &gt; 표준화 및 정제 영역 기능</t>
  </si>
  <si>
    <t>&gt; 긍부정 분포 기반 긍부정  지수 정의 필요</t>
  </si>
  <si>
    <t>구축을 위한 효과적인 개발 방법론이 제시되어야 함</t>
  </si>
  <si>
    <t>SW 기본 기능은 아님, 모니터링 지표 개발 예정</t>
  </si>
  <si>
    <t>&gt; 최적 모델(예측력이 가장 높은) 적용 설계</t>
  </si>
  <si>
    <t>시스템 구축 후, 모델 성능 개선 방안 수립</t>
  </si>
  <si>
    <t>SPSS Modeler 자동모형생성 노드 기능</t>
  </si>
  <si>
    <t>ㅁ 긍부정 기준은 긍정, 부정, 중립으로 분류함</t>
  </si>
  <si>
    <t>ㅁ 버즈량과 긍부정 분류 분석 결과를 제공함</t>
  </si>
  <si>
    <t xml:space="preserve">사별 G당 단가 (개당단가) 데이터 필요함 </t>
  </si>
  <si>
    <t>닐슨POS 데이터로부터 계절 지수 산출 필요 확인</t>
  </si>
  <si>
    <t>비정형 데이터 수집, 저장, 가공, 활용 기능</t>
  </si>
  <si>
    <t>디지털 자산
데이터 베이스 구축
 및 변경 관리</t>
  </si>
  <si>
    <t xml:space="preserve">ㅁ 시스템 현황 모니터링 기능/메뉴 목록 정리 </t>
  </si>
  <si>
    <t>영문의 경우, 번역기를 통해 한글로 변환 후 분석</t>
  </si>
  <si>
    <t>데이터 수집 영역 &gt; 비정형 데이터의 수집 구조</t>
  </si>
  <si>
    <t>빅데이터 분석에서 SparkML은 설치만 작업</t>
  </si>
  <si>
    <t>데이터 수집 영역 &gt; 정형 데이터의 수집 방식</t>
  </si>
  <si>
    <t>RSN데이터는 일단위 배치로 업데이트 예정임</t>
  </si>
  <si>
    <t>- 수집 키워드는 필요에 따라 수시로 변경 가능</t>
  </si>
  <si>
    <t>관리자 인증은 롯데제과 인증과 연계되어야 함</t>
  </si>
  <si>
    <t>복합분석 방안 (Sales &amp; Social)</t>
  </si>
  <si>
    <t>복합 분석 결과를 저장관리하여 조합분석에 활용함</t>
  </si>
  <si>
    <t>ㅁ Cognos 기능 목록/요건 대비표 작성</t>
  </si>
  <si>
    <t>ㅁ 화면별 요구사항 정의(요구 응답시간 포함)</t>
  </si>
  <si>
    <t>대시보드에서 소셜 이슈에 대한 URL 연결 제공</t>
  </si>
  <si>
    <t>1.대시보드 요건아님
요구사항 내용 구체화 필요</t>
  </si>
  <si>
    <t xml:space="preserve">
ㅁ 고객사와  협의하여  엘클라우드로 결정</t>
  </si>
  <si>
    <t>WEX가 분류하고 있지 못하는 단어 개발 검토</t>
  </si>
  <si>
    <t>화면 요건 확인후 적용
말풍선은 팝업으로 대체</t>
  </si>
  <si>
    <t>SKU별 제품 DNA Mapping 마스터 관리</t>
  </si>
  <si>
    <t>신규 항목 발생 시 연계협의 적용 매뉴얼 제공</t>
  </si>
  <si>
    <t>ㅁ 데이터 수집 처리시 변환 방안 적용 예정</t>
  </si>
  <si>
    <t>ㅁ Cognos 기능제공
RQ-0264에 통합</t>
  </si>
  <si>
    <t>날씨 별 브랜드 - SKU 판매량 변동 조회</t>
  </si>
  <si>
    <t>[삭제]
#구축 프로젝트에 적용되지 않은 요구사항</t>
  </si>
  <si>
    <t xml:space="preserve">대시보드 화면 기능 - 복수 항목 선택 옵션 </t>
  </si>
  <si>
    <t>시장 DNA - 데모그래픽 정보 (연령/성별)</t>
  </si>
  <si>
    <t xml:space="preserve">제품 DNA - 맛 : 복합맛 및 복합소재 구현 </t>
  </si>
  <si>
    <t>대시보드 - 현황조회 분석 기준 카테고리 레벨</t>
  </si>
  <si>
    <t>대시보드 현황 - 분석기준 제품 DNA 레벨</t>
  </si>
  <si>
    <t>* 현재 협의된 사항 및 설계된 화면 확인 필요</t>
  </si>
  <si>
    <t>LCIA System 사용자 정보제공 필요함</t>
  </si>
  <si>
    <t>신규 항목(랭킹)에 대해서는 별도 표시 필요</t>
  </si>
  <si>
    <t>- 마스터 관리 등록/조회 기능 별도 화면 구현</t>
  </si>
  <si>
    <t>대시보드 화면 기능 - 트랜드 추이 라인 옵션</t>
  </si>
  <si>
    <t>대시보드 화면 기능 - DNA 별 랭킹 표시</t>
  </si>
  <si>
    <t>대시보드 현황 보고서 - 시장DNA별 매출현황</t>
  </si>
  <si>
    <t>대시보드 현황 보고서 - 제품 DNA별 매출현황</t>
  </si>
  <si>
    <t>대시보드 현황 보고서 - 소셜 이슈 URL 현황</t>
  </si>
  <si>
    <t>신조어에 대한 트렌드 가능성에 대한 제시 불가</t>
  </si>
  <si>
    <t>&gt; 클레임 VoC 횟수/내용을 볼 수 있어야 함</t>
  </si>
  <si>
    <t>버즈량을 분석대상(제품 DNA) 별로 그래프화</t>
  </si>
  <si>
    <t>Data 요건 및 고려사항 (제약/참고사항)</t>
  </si>
  <si>
    <t>대시보드 화면 기능 - 단기 추세 랭킹 정보조회</t>
  </si>
  <si>
    <t>대시보드 현황 보고서 - 연령별 성별 인구현황</t>
  </si>
  <si>
    <t>비정형 문서 검색 아키텍처 수립 (레이어 정의)</t>
  </si>
  <si>
    <t>소셜 버즈에 대한 지수 및 예측 분석을 수행</t>
  </si>
  <si>
    <t>대시보드 현황 보고서 - 사별 출시 및 단가 현황</t>
  </si>
  <si>
    <t>대시보드 트랜드보고서 - 예측 근거 및 스코어</t>
  </si>
  <si>
    <t>대시보드에서 브랜드 /소재 포지셔닝 맵을 제공함</t>
  </si>
  <si>
    <t>대시보드 현황 보고서 - 브랜드별 납품 반품 회전</t>
  </si>
  <si>
    <t>신조어 트랜드가 될지에 대한 근거 제시는 불가</t>
  </si>
  <si>
    <t>프로젝트관리&gt; 신뢰성 - 데이터 백업 및 복구방안</t>
  </si>
  <si>
    <t>대시보드 현황 보고서 
- 소셜 키워드 검색</t>
  </si>
  <si>
    <t>대시보드에서 연령별 성별 인구현황 정보 제공</t>
  </si>
  <si>
    <t>대시보드 현황보고서 - 브랜드별 분포비중 분석</t>
  </si>
  <si>
    <t>대시보드 - 신규 /신조어 관리화면 및 기능</t>
  </si>
  <si>
    <t>대시보드 트랜드 보고서 - 과거예측결과 조회</t>
  </si>
  <si>
    <t>데이터 영역별 관리 - 상세정제 영역의 수집</t>
  </si>
  <si>
    <t>*소셜 연관 키워드 예측은 scope out</t>
  </si>
  <si>
    <t>대시보드 Social 정보 - 연관키워드 분석</t>
  </si>
  <si>
    <t>* 소셜의 예측에 대한 상세 내용 검토 필요</t>
  </si>
  <si>
    <t xml:space="preserve">대시보드 현황 보고서 
- 소셜 실제 언급 목록 </t>
  </si>
  <si>
    <t>대시보드 현황 보고서 - 날씨별 브랜드 매출 조회</t>
  </si>
  <si>
    <t>대시보드 트랜드 보고서 - 제품 DNA별 랭킹정보</t>
  </si>
  <si>
    <t>대시보드 현황 보고서 - 브랜드/소재 포지셔닝 맵</t>
  </si>
  <si>
    <t>* And/Or 기능 제공 가능여부 검토 필요</t>
  </si>
  <si>
    <t>프로젝트 관리&gt;신뢰성
- 가용성 및 장애복구</t>
  </si>
  <si>
    <t>* 예측력 향상을 위한 검토방향성 정리 필요</t>
  </si>
  <si>
    <t>비정형 문서 제품 DNA 별 집계 산출 및 제공</t>
  </si>
  <si>
    <t>* 왜 수용 불가인지 사유 보충 요망(정은)</t>
  </si>
  <si>
    <t xml:space="preserve"> * WEX 보관 경과 이후 건에 대한 검토</t>
  </si>
  <si>
    <t>디지털 DNA 구성 - Spark ML 설치</t>
  </si>
  <si>
    <t>4. 불필요한 행을 삭제한 0.9 버전 생성</t>
  </si>
  <si>
    <t>대시보드 현황보고서 - 생산 Capa/조업률 관리</t>
  </si>
  <si>
    <t>Sales/Social 분석정보 모수와 동일</t>
  </si>
  <si>
    <t>유형별 매출은 카테고리별 매출에 포함되는 개념임</t>
  </si>
  <si>
    <t>3. 기능/비기능 및 상세 유형 정의 재정의</t>
  </si>
  <si>
    <t>Sales/Social Index 지수 표현 가능</t>
  </si>
  <si>
    <t>데이터 보관과 화면별 분석기간은 따로 관리필요함</t>
  </si>
  <si>
    <t>예측의 상세 범위는 고객과 지속적 협의 필요</t>
  </si>
  <si>
    <t>건과 외 타 카테고리에 대한 가중치 부여 예정</t>
  </si>
  <si>
    <t>분석대상 별 Sales + Social 복합 추이</t>
  </si>
  <si>
    <t>RQ-0180, 0181, 0182와 중복</t>
  </si>
  <si>
    <t>예측 알고리즘에 따라 예측력에 대한 검토</t>
  </si>
  <si>
    <t>시스템 구축 후, 운영 모니터링 방안 수립</t>
  </si>
  <si>
    <t>RSN과 데이터 확보 기간에 대한 협의 중</t>
  </si>
  <si>
    <t>연령, 라이프스테이지는 중복되지 않아야 함</t>
  </si>
  <si>
    <t>앙상블 모델을 통하여, 모델간 차이 분석</t>
  </si>
  <si>
    <t>최소 제품(SKU) 레벨에서 분석 수행</t>
  </si>
  <si>
    <t>Lotte 제과 Watson 요건 정의서</t>
  </si>
  <si>
    <t>SPSS Modeler 모델링노드 가능</t>
  </si>
  <si>
    <t>&gt; 예측력이 가장 높은 모델을 선정함</t>
  </si>
  <si>
    <t>근거를 위한 소셜 분석 결과 제공 가능</t>
  </si>
  <si>
    <t>카테고리별 가중치 적용 여부 검토 필요</t>
  </si>
  <si>
    <t>Social Issue 관련 URL 현황</t>
  </si>
  <si>
    <t>소셜 데이터 - SNS 게시물,댓글 데이터</t>
  </si>
  <si>
    <t>&gt; 근거의 유형에 따라 레벨 결정 필요</t>
  </si>
  <si>
    <t>#RQ-0295-01 ~ 05 5개로 분리</t>
  </si>
  <si>
    <t>연령별/성별 라이프스타일별 매출 현황</t>
  </si>
  <si>
    <t>사별/분석대상(맛)별 Sales 현황</t>
  </si>
  <si>
    <t>소셜 데이터에서 추출된 키워드 조회 확인</t>
  </si>
  <si>
    <t>대시 보드 팀으로 요구사항 담당 이관 검토</t>
  </si>
  <si>
    <t>ㅁ 대시보드에서 
관련 디멘젼 정의 필요</t>
  </si>
  <si>
    <t>주요 검색어 &amp; 키워드(신조어) 현황</t>
  </si>
  <si>
    <t>제품DNA별 전체 랭킹 현황 (복합기준)</t>
  </si>
  <si>
    <t>복수 선택이 가능해야 함(분석대상 기준)</t>
  </si>
  <si>
    <t>WEX에서 현재까지 트랜드 데이터는 제공함</t>
  </si>
  <si>
    <t>분석대상 별 분석항목 추가 정의 필요</t>
  </si>
  <si>
    <t>L.POINT 제공 가능 유형을 적용함</t>
  </si>
  <si>
    <t>소셜 주기를 주기적으로 수집 가능해야 함</t>
  </si>
  <si>
    <t>NPD 일정관리 화면_일정 등록 및 설정</t>
  </si>
  <si>
    <t>제품DNA별 Sales현황조회와 중복</t>
  </si>
  <si>
    <t>SKU별/분석대상(맛)별 Sales 현황</t>
  </si>
  <si>
    <t>브랜드별/분석대상(맛)별 Sales 현황</t>
  </si>
  <si>
    <t>브랜드별/SKU별 제조원가 자료 등록</t>
  </si>
  <si>
    <t>산업 카테고리별 맛/소재 다양성 분포</t>
  </si>
  <si>
    <t>브랜드/아이템별 고객 연령/성별 비중</t>
  </si>
  <si>
    <t>348 과 동일한 요구사항임 (삭제 처리)</t>
  </si>
  <si>
    <t>디지털 Asset 포털 영역 &gt; 기능</t>
  </si>
  <si>
    <t>&gt; 기간 및 상승폭에 대한 기준 결정 필요</t>
  </si>
  <si>
    <t>브랜드-제품DNA 동시 언급 내용 조회</t>
  </si>
  <si>
    <t>예측분석 - 분석 기준 카테고리 레벨</t>
  </si>
  <si>
    <t>* 구현 가능여부 확인
* 최종 합의 필요</t>
  </si>
  <si>
    <t>아이템별/분석대상(맛)별 Sales 현황</t>
  </si>
  <si>
    <t>검색에 대한 관리기능이 제공되어야 함</t>
  </si>
  <si>
    <t>자료에 대한 편리한 자료접근이 가능해야 함</t>
  </si>
  <si>
    <t>ㅁ DB2 :관리자 모니터링 기능제공</t>
  </si>
  <si>
    <t>데이터 수집 가능 범위 內에서 구현 가능</t>
  </si>
  <si>
    <t>NPD를 위한 통합된 관리자 화면이 필요함</t>
  </si>
  <si>
    <t>브랜드별 아이템 품목 품종 현황 조회</t>
  </si>
  <si>
    <t>브랜드별 납품, 반품, 회전 추이 현황</t>
  </si>
  <si>
    <t>브랜드/아이템별 연간 판매 가격 분포</t>
  </si>
  <si>
    <t>- 화면 별 수용 조건 협의 후 결정함</t>
  </si>
  <si>
    <t>시장 DNA - TPO 정보  소셜 구현</t>
  </si>
  <si>
    <t>* 현재 협의된 사항 및 최종 확인 필요</t>
  </si>
  <si>
    <t>Social 유형별 주요 언급수 현황</t>
  </si>
  <si>
    <t>Social 유형별/긍부정별 언급수 현황</t>
  </si>
  <si>
    <t>브랜드별 아이템 품목 품종 현황 자료 등록</t>
  </si>
  <si>
    <t>예측분석 - 분석기준 제품 DNA 레벨</t>
  </si>
  <si>
    <t>* 최종 확정 내용에 대한 고객합의 확인</t>
  </si>
  <si>
    <t>대시보드 트랜드보고서 -  Sales 분석</t>
  </si>
  <si>
    <t>대시보드 트랜드보고서 - Social 분석</t>
  </si>
  <si>
    <t>대시보드 화면 기능 - 복합지수의 드릴스루</t>
  </si>
  <si>
    <t>대시보드 현황 보고서 - 대체제품 현황</t>
  </si>
  <si>
    <t>대시보드 Sales 정보 - 행사정보 팝업</t>
  </si>
  <si>
    <t>대시보드 현황 보고서 - 소셜 버즈현황</t>
  </si>
  <si>
    <t>* 기존 SPSS 검토 내용 확인 필요</t>
  </si>
  <si>
    <t>대시보드 트랜드보고서 -  복합 분석</t>
  </si>
  <si>
    <t>시스템 접근 권한
- 대시보드 접근 권한</t>
  </si>
  <si>
    <t>WEX API를 통해서 자료 검색 실행</t>
  </si>
  <si>
    <t xml:space="preserve">* 현업의 기준 정의 필요 (9/15) </t>
  </si>
  <si>
    <t>국가별 트랜드는 분석 대상에서 제외함</t>
  </si>
  <si>
    <t>대시보드 현황 보고서 - 사별 행사현황</t>
  </si>
  <si>
    <t>대시보드에서 소셜의 실 언급 목록을  제공</t>
  </si>
  <si>
    <t>예측분석 대상 원천 데이터 (Sales)</t>
  </si>
  <si>
    <t>대시보드 현황 보고서 - 사별 매출현황</t>
  </si>
  <si>
    <t>대시보드 현황 보고서 - 계절 지수 현황</t>
  </si>
  <si>
    <t>대시보드 현황보고서 - 가격 수용도 변화</t>
  </si>
  <si>
    <t>대시보드 현황 보고서 - 채널별 매출현황</t>
  </si>
  <si>
    <t>제품 DNA별 항목별 버즈량 정보 제공</t>
  </si>
  <si>
    <t>대시보드 현황보고서 - 손익/원가 관리</t>
  </si>
  <si>
    <t>대시보드 현황보고서 -급등락 모니터링</t>
  </si>
  <si>
    <t>대시보드 현황보고서 - 주요 보고서 검색</t>
  </si>
  <si>
    <t>동일 DNA내 조합 분석은 수행하지 않음</t>
  </si>
  <si>
    <t>데이터 영역별 관리 -  역할 명확화</t>
  </si>
  <si>
    <t>* 예측 근거에 대한 내용 합의 필요</t>
  </si>
  <si>
    <t>[요건.삭제 요망]
소셜 긍부정 추이 예측</t>
  </si>
  <si>
    <t xml:space="preserve">시스템 접근 권한 
- 사용자 화면 </t>
  </si>
  <si>
    <t>데이터 영역별 관리 - 원천 영역의 수집</t>
  </si>
  <si>
    <t>대시보드 현황분석 - 긍부정 현황 제공</t>
  </si>
  <si>
    <t>대시보드 현황보고서 - 신제품 성과 현황</t>
  </si>
  <si>
    <t>4. 소프트웨어 요건 분리 (500 번대)</t>
  </si>
  <si>
    <t>예측 분석 기간은 3,6,9,12개월로 함</t>
  </si>
  <si>
    <t>분석대상별 가중치의 의미에 대해 확인 필요</t>
  </si>
  <si>
    <t>2. 통합된 내용에 대한 OK 여부 확인</t>
  </si>
  <si>
    <t>대시보드 메뉴별 사용자 접근권한 기능개발</t>
  </si>
  <si>
    <t>프로젝트 관리&gt;품질  - 테스트 관리</t>
  </si>
  <si>
    <t>분석 요건 및 고려사항 (제약/참고사항)</t>
  </si>
  <si>
    <t>대시보드 현황 보고서 - 클레임 현황조회</t>
  </si>
  <si>
    <t>프로젝트 관리&gt;보안 - 민감정보 관리</t>
  </si>
  <si>
    <t>SKU단위는 조회하지 않는 것으로 결정</t>
  </si>
  <si>
    <t>관리자 화면 - 시스템별 관리자 기능 제공</t>
  </si>
  <si>
    <t>-검색엔진을 이용한 검색기능은 협의필요</t>
  </si>
  <si>
    <t>프로젝트 관리 - 한글 매뉴얼의 제공</t>
  </si>
  <si>
    <t>MRC를 이용하여 음식에 대한 추가적인 정보를 제공하는 질의응답 기능을 추가한다.</t>
  </si>
  <si>
    <t>모바일, PC에 상관없이 24시간 언제 어디서나 접속 가능한 웹페이지를 구축한다.</t>
  </si>
  <si>
    <t>딥러닝 기술을 활용한 추천 알고리즘 기반 재료/개인 건강 데이터에 따른 음식추천 서비스 및 MRC 기반 질의 응답 서비스</t>
  </si>
  <si>
    <t>[11/30]
- 딥러닝 서버에 지문과 질문을 보내면 질문에 대한 답을 MRC를 이용해 찾아낸다.</t>
  </si>
  <si>
    <t>딥러닝 알고리즘은 딥러닝이 가능한 사양의 서버에서 구동해야 한다.</t>
  </si>
  <si>
    <t>웹서비스-서버</t>
  </si>
  <si>
    <t>MRC를 위한 인수값 전달과 출력값 전달과 같은 서버 사이의 통신을 만든다.</t>
  </si>
  <si>
    <t>천서희</t>
  </si>
  <si>
    <t>사용자에게 적합한 레시피들을 알고리즘에 따라 추천한다.</t>
  </si>
  <si>
    <t>이민수, 천서희</t>
  </si>
  <si>
    <t>2020.11.30</t>
  </si>
  <si>
    <t>음식 데이터베이스</t>
  </si>
  <si>
    <t>로그인 및 회원가입</t>
  </si>
  <si>
    <t>REQ01~06 작성</t>
  </si>
  <si>
    <t>MRC를 통한 추가정보 검색</t>
  </si>
  <si>
    <t>[12/02]
- 사용자의 재료와 건강정보를 입력하면 그 재료를 포함하는 레시피들을 출력하고 이 것을 조회수에 맞게 나열한다.</t>
  </si>
  <si>
    <t>중요도 - 하</t>
    <phoneticPr fontId="56" type="noConversion"/>
  </si>
  <si>
    <t>중요도 - 상</t>
    <phoneticPr fontId="56" type="noConversion"/>
  </si>
  <si>
    <t>중요도 - 상</t>
    <phoneticPr fontId="56" type="noConversion"/>
  </si>
  <si>
    <t>중요도 - 중</t>
    <phoneticPr fontId="56" type="noConversion"/>
  </si>
  <si>
    <t>중요도 - 중/상</t>
    <phoneticPr fontId="5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</si>
</sst>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263" formatCode="0.0_ "/>
    <numFmt numFmtId="264" formatCode="0.00_ "/>
  </numFmts>
  <fonts count="57">
    <font>
      <sz val="10"/>
      <color rgb="FF000000"/>
      <name val="Sylfaen"/>
    </font>
    <font>
      <sz val="18"/>
      <color rgb="FF404040"/>
      <name val="Trebuchet MS"/>
    </font>
    <font>
      <sz val="11"/>
      <color rgb="FF000000"/>
      <name val="Sylfaen"/>
    </font>
    <font>
      <sz val="11"/>
      <color rgb="FF000000"/>
      <name val="맑은 고딕"/>
      <family val="3"/>
      <charset val="129"/>
    </font>
    <font>
      <sz val="10"/>
      <color rgb="FF000000"/>
      <name val="맑은 고딕"/>
      <family val="3"/>
      <charset val="129"/>
    </font>
    <font>
      <sz val="10"/>
      <color rgb="FF000000"/>
      <name val="Arial"/>
    </font>
    <font>
      <sz val="11"/>
      <color rgb="FF000000"/>
      <name val="돋움"/>
      <family val="3"/>
      <charset val="129"/>
    </font>
    <font>
      <b/>
      <sz val="11"/>
      <color rgb="FF000000"/>
      <name val="맑은 고딕"/>
      <family val="3"/>
      <charset val="129"/>
    </font>
    <font>
      <b/>
      <i/>
      <u/>
      <sz val="18"/>
      <color rgb="FF404040"/>
      <name val="맑은 고딕"/>
      <family val="3"/>
      <charset val="129"/>
    </font>
    <font>
      <sz val="14"/>
      <color rgb="FF000000"/>
      <name val="맑은 고딕"/>
      <family val="3"/>
      <charset val="129"/>
    </font>
    <font>
      <b/>
      <sz val="14"/>
      <color rgb="FFFFFFFF"/>
      <name val="맑은 고딕"/>
      <family val="3"/>
      <charset val="129"/>
    </font>
    <font>
      <b/>
      <sz val="14"/>
      <color rgb="FF000000"/>
      <name val="맑은 고딕"/>
      <family val="3"/>
      <charset val="129"/>
    </font>
    <font>
      <b/>
      <i/>
      <u/>
      <sz val="14"/>
      <color rgb="FF404040"/>
      <name val="맑은 고딕"/>
      <family val="3"/>
      <charset val="129"/>
    </font>
    <font>
      <strike/>
      <sz val="14"/>
      <color rgb="FF000000"/>
      <name val="맑은 고딕"/>
      <family val="3"/>
      <charset val="129"/>
    </font>
    <font>
      <b/>
      <u/>
      <sz val="12"/>
      <color rgb="FF000000"/>
      <name val="맑은 고딕"/>
      <family val="3"/>
      <charset val="129"/>
    </font>
    <font>
      <b/>
      <sz val="10"/>
      <color rgb="FF000000"/>
      <name val="맑은 고딕"/>
      <family val="3"/>
      <charset val="129"/>
    </font>
    <font>
      <strike/>
      <sz val="10"/>
      <color rgb="FF000000"/>
      <name val="맑은 고딕"/>
      <family val="3"/>
      <charset val="129"/>
    </font>
    <font>
      <b/>
      <i/>
      <u/>
      <sz val="10"/>
      <color rgb="FF404040"/>
      <name val="맑은 고딕"/>
      <family val="3"/>
      <charset val="129"/>
    </font>
    <font>
      <b/>
      <sz val="10"/>
      <color rgb="FFFFFFFF"/>
      <name val="맑은 고딕"/>
      <family val="3"/>
      <charset val="129"/>
    </font>
    <font>
      <b/>
      <u/>
      <sz val="10"/>
      <color rgb="FF000000"/>
      <name val="맑은 고딕"/>
      <family val="3"/>
      <charset val="129"/>
    </font>
    <font>
      <u/>
      <sz val="10"/>
      <color rgb="FF000000"/>
      <name val="맑은 고딕"/>
      <family val="3"/>
      <charset val="129"/>
    </font>
    <font>
      <b/>
      <u/>
      <sz val="10"/>
      <color rgb="FFFF0000"/>
      <name val="맑은 고딕"/>
      <family val="3"/>
      <charset val="129"/>
    </font>
    <font>
      <b/>
      <sz val="10"/>
      <color rgb="FFFF0000"/>
      <name val="맑은 고딕"/>
      <family val="3"/>
      <charset val="129"/>
    </font>
    <font>
      <sz val="10"/>
      <color rgb="FFFF0000"/>
      <name val="맑은 고딕"/>
      <family val="3"/>
      <charset val="129"/>
    </font>
    <font>
      <sz val="10"/>
      <color rgb="FF404040"/>
      <name val="맑은 고딕"/>
      <family val="3"/>
      <charset val="129"/>
    </font>
    <font>
      <strike/>
      <sz val="10"/>
      <color rgb="FF404040"/>
      <name val="맑은 고딕"/>
      <family val="3"/>
      <charset val="129"/>
    </font>
    <font>
      <strike/>
      <sz val="10"/>
      <color rgb="FFFF0000"/>
      <name val="맑은 고딕"/>
      <family val="3"/>
      <charset val="129"/>
    </font>
    <font>
      <sz val="9"/>
      <color rgb="FF000000"/>
      <name val="맑은 고딕"/>
      <family val="3"/>
      <charset val="129"/>
    </font>
    <font>
      <b/>
      <sz val="9"/>
      <color rgb="FF000000"/>
      <name val="맑은 고딕"/>
      <family val="3"/>
      <charset val="129"/>
    </font>
    <font>
      <sz val="8"/>
      <color rgb="FF595959"/>
      <name val="맑은 고딕"/>
      <family val="3"/>
      <charset val="129"/>
    </font>
    <font>
      <sz val="11"/>
      <color rgb="FF000000"/>
      <name val="나눔고딕"/>
      <family val="3"/>
      <charset val="129"/>
    </font>
    <font>
      <sz val="8"/>
      <color rgb="FF000000"/>
      <name val="맑은 고딕"/>
      <family val="3"/>
      <charset val="129"/>
    </font>
    <font>
      <b/>
      <sz val="12"/>
      <color rgb="FF7F7F7F"/>
      <name val="맑은 고딕"/>
      <family val="3"/>
      <charset val="129"/>
    </font>
    <font>
      <b/>
      <sz val="28"/>
      <color rgb="FF000000"/>
      <name val="맑은 고딕"/>
      <family val="3"/>
      <charset val="129"/>
    </font>
    <font>
      <b/>
      <sz val="8"/>
      <color rgb="FF000000"/>
      <name val="맑은 고딕"/>
      <family val="3"/>
      <charset val="129"/>
    </font>
    <font>
      <sz val="9"/>
      <color rgb="FFFFFFFF"/>
      <name val="나눔고딕"/>
      <family val="3"/>
      <charset val="129"/>
    </font>
    <font>
      <sz val="9"/>
      <color rgb="FF000000"/>
      <name val="나눔고딕"/>
      <family val="3"/>
      <charset val="129"/>
    </font>
    <font>
      <b/>
      <sz val="9"/>
      <color rgb="FFFFFFFF"/>
      <name val="맑은 고딕"/>
      <family val="3"/>
      <charset val="129"/>
    </font>
    <font>
      <b/>
      <u/>
      <sz val="14"/>
      <color rgb="FF000000"/>
      <name val="맑은 고딕"/>
      <family val="3"/>
      <charset val="129"/>
    </font>
    <font>
      <u/>
      <sz val="10"/>
      <color rgb="FF404040"/>
      <name val="맑은 고딕"/>
      <family val="3"/>
      <charset val="129"/>
    </font>
    <font>
      <u/>
      <sz val="14"/>
      <color rgb="FF000000"/>
      <name val="맑은 고딕"/>
      <family val="3"/>
      <charset val="129"/>
    </font>
    <font>
      <u/>
      <sz val="10"/>
      <color rgb="FFFF0000"/>
      <name val="맑은 고딕"/>
      <family val="3"/>
      <charset val="129"/>
    </font>
    <font>
      <i/>
      <sz val="10"/>
      <color rgb="FF404040"/>
      <name val="맑은 고딕"/>
      <family val="3"/>
      <charset val="129"/>
    </font>
    <font>
      <i/>
      <sz val="10"/>
      <color rgb="FFFF0000"/>
      <name val="맑은 고딕"/>
      <family val="3"/>
      <charset val="129"/>
    </font>
    <font>
      <b/>
      <sz val="10"/>
      <color rgb="FF404040"/>
      <name val="맑은 고딕"/>
      <family val="3"/>
      <charset val="129"/>
    </font>
    <font>
      <sz val="14"/>
      <color rgb="FF000000"/>
      <name val="맑은 고딕 (본문)"/>
      <family val="3"/>
      <charset val="129"/>
    </font>
    <font>
      <sz val="10"/>
      <color rgb="FF000000"/>
      <name val="맑은 고딕 (본문)"/>
      <family val="3"/>
      <charset val="129"/>
    </font>
    <font>
      <strike/>
      <u/>
      <sz val="14"/>
      <color rgb="FF000000"/>
      <name val="맑은 고딕"/>
      <family val="3"/>
      <charset val="129"/>
    </font>
    <font>
      <strike/>
      <u/>
      <sz val="10"/>
      <color rgb="FF000000"/>
      <name val="맑은 고딕"/>
      <family val="3"/>
      <charset val="129"/>
    </font>
    <font>
      <b/>
      <i/>
      <sz val="10"/>
      <color rgb="FF000000"/>
      <name val="맑은 고딕"/>
      <family val="3"/>
      <charset val="129"/>
    </font>
    <font>
      <b/>
      <i/>
      <sz val="14"/>
      <color rgb="FF000000"/>
      <name val="맑은 고딕"/>
      <family val="3"/>
      <charset val="129"/>
    </font>
    <font>
      <i/>
      <sz val="10"/>
      <color rgb="FF000000"/>
      <name val="맑은 고딕"/>
      <family val="3"/>
      <charset val="129"/>
    </font>
    <font>
      <sz val="9"/>
      <color rgb="FF000000"/>
      <name val="돋움"/>
      <family val="3"/>
      <charset val="129"/>
    </font>
    <font>
      <sz val="9"/>
      <color rgb="FF000000"/>
      <name val="Tahoma"/>
      <family val="2"/>
    </font>
    <font>
      <b/>
      <sz val="9"/>
      <color rgb="FF000000"/>
      <name val="돋움"/>
      <family val="3"/>
      <charset val="129"/>
    </font>
    <font>
      <b/>
      <sz val="9"/>
      <color rgb="FF000000"/>
      <name val="Tahoma"/>
      <family val="2"/>
    </font>
    <font>
      <sz val="8"/>
      <name val="돋움"/>
      <family val="3"/>
      <charset val="129"/>
    </font>
  </fonts>
  <fills count="28">
    <fill>
      <patternFill patternType="none"/>
    </fill>
    <fill>
      <patternFill patternType="gray125"/>
    </fill>
    <fill>
      <patternFill patternType="solid">
        <fgColor rgb="FF0070C0"/>
        <bgColor indexed="64"/>
      </patternFill>
    </fill>
    <fill>
      <patternFill patternType="solid">
        <fgColor rgb="FFE7F1EA"/>
        <bgColor indexed="64"/>
      </patternFill>
    </fill>
    <fill>
      <patternFill patternType="solid">
        <fgColor rgb="FFCCECFF"/>
        <bgColor indexed="64"/>
      </patternFill>
    </fill>
    <fill>
      <patternFill patternType="solid">
        <fgColor rgb="FFFFC000"/>
        <bgColor indexed="64"/>
      </patternFill>
    </fill>
    <fill>
      <patternFill patternType="solid">
        <fgColor rgb="FFE3EAEE"/>
        <bgColor indexed="64"/>
      </patternFill>
    </fill>
    <fill>
      <patternFill patternType="solid">
        <fgColor rgb="FFCFA94E"/>
        <bgColor indexed="64"/>
      </patternFill>
    </fill>
    <fill>
      <patternFill patternType="solid">
        <fgColor rgb="FFFFFFFF"/>
        <bgColor indexed="64"/>
      </patternFill>
    </fill>
    <fill>
      <patternFill patternType="solid">
        <fgColor rgb="FFFFFFCC"/>
        <bgColor indexed="64"/>
      </patternFill>
    </fill>
    <fill>
      <patternFill patternType="solid">
        <fgColor rgb="FF55996C"/>
        <bgColor indexed="64"/>
      </patternFill>
    </fill>
    <fill>
      <patternFill patternType="solid">
        <fgColor rgb="FFEDE0E3"/>
        <bgColor indexed="64"/>
      </patternFill>
    </fill>
    <fill>
      <patternFill patternType="solid">
        <fgColor rgb="FFCDE3D5"/>
        <bgColor indexed="64"/>
      </patternFill>
    </fill>
    <fill>
      <patternFill patternType="solid">
        <fgColor rgb="FFF6E7DC"/>
        <bgColor indexed="64"/>
      </patternFill>
    </fill>
    <fill>
      <patternFill patternType="solid">
        <fgColor rgb="FFF2F2F2"/>
        <bgColor indexed="64"/>
      </patternFill>
    </fill>
    <fill>
      <patternFill patternType="solid">
        <fgColor rgb="FFF6EEDA"/>
        <bgColor indexed="64"/>
      </patternFill>
    </fill>
    <fill>
      <patternFill patternType="solid">
        <fgColor rgb="FFFFFF00"/>
        <bgColor indexed="64"/>
      </patternFill>
    </fill>
    <fill>
      <patternFill patternType="solid">
        <fgColor rgb="FFB5D5C0"/>
        <bgColor indexed="64"/>
      </patternFill>
    </fill>
    <fill>
      <patternFill patternType="solid">
        <fgColor rgb="FF00B050"/>
        <bgColor indexed="64"/>
      </patternFill>
    </fill>
    <fill>
      <patternFill patternType="solid">
        <fgColor rgb="FFD9D9D9"/>
        <bgColor indexed="64"/>
      </patternFill>
    </fill>
    <fill>
      <patternFill patternType="solid">
        <fgColor rgb="FFFFCC99"/>
        <bgColor indexed="64"/>
      </patternFill>
    </fill>
    <fill>
      <patternFill patternType="solid">
        <fgColor rgb="FFACC0CC"/>
        <bgColor indexed="64"/>
      </patternFill>
    </fill>
    <fill>
      <patternFill patternType="solid">
        <fgColor rgb="FFC0C0C0"/>
        <bgColor indexed="64"/>
      </patternFill>
    </fill>
    <fill>
      <patternFill patternType="solid">
        <fgColor rgb="FF808080"/>
        <bgColor indexed="64"/>
      </patternFill>
    </fill>
    <fill>
      <patternFill patternType="solid">
        <fgColor rgb="FF595959"/>
        <bgColor indexed="64"/>
      </patternFill>
    </fill>
    <fill>
      <patternFill patternType="solid">
        <fgColor rgb="FF53323A"/>
        <bgColor indexed="64"/>
      </patternFill>
    </fill>
    <fill>
      <patternFill patternType="solid">
        <fgColor rgb="FFAB662C"/>
        <bgColor indexed="64"/>
      </patternFill>
    </fill>
    <fill>
      <patternFill patternType="solid">
        <fgColor rgb="FFC00000"/>
        <bgColor indexed="64"/>
      </patternFill>
    </fill>
  </fills>
  <borders count="82">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thin">
        <color rgb="FF000000"/>
      </left>
      <right style="thin">
        <color rgb="FFA6A6A6"/>
      </right>
      <top style="thin">
        <color rgb="FF000000"/>
      </top>
      <bottom style="thin">
        <color rgb="FFA6A6A6"/>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000000"/>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A6A6A6"/>
      </bottom>
      <diagonal/>
    </border>
    <border>
      <left style="thin">
        <color rgb="FFA6A6A6"/>
      </left>
      <right style="thin">
        <color rgb="FF000000"/>
      </right>
      <top style="thin">
        <color rgb="FFA6A6A6"/>
      </top>
      <bottom style="thin">
        <color rgb="FFA6A6A6"/>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A6A6A6"/>
      </top>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000000"/>
      </left>
      <right style="thin">
        <color rgb="FF000000"/>
      </right>
      <top style="thin">
        <color rgb="FF000000"/>
      </top>
      <bottom/>
      <diagonal/>
    </border>
    <border>
      <left style="thin">
        <color rgb="FFA6A6A6"/>
      </left>
      <right/>
      <top style="thin">
        <color rgb="FFA6A6A6"/>
      </top>
      <bottom style="thin">
        <color rgb="FFA6A6A6"/>
      </bottom>
      <diagonal/>
    </border>
    <border>
      <left style="thin">
        <color rgb="FF000000"/>
      </left>
      <right/>
      <top style="thin">
        <color rgb="FFA6A6A6"/>
      </top>
      <bottom style="thin">
        <color rgb="FF000000"/>
      </bottom>
      <diagonal/>
    </border>
    <border>
      <left/>
      <right style="thin">
        <color rgb="FFA6A6A6"/>
      </right>
      <top style="thin">
        <color rgb="FFA6A6A6"/>
      </top>
      <bottom style="thin">
        <color rgb="FF000000"/>
      </bottom>
      <diagonal/>
    </border>
    <border>
      <left style="thin">
        <color rgb="FFA6A6A6"/>
      </left>
      <right style="thin">
        <color rgb="FFA6A6A6"/>
      </right>
      <top style="thin">
        <color rgb="FFA6A6A6"/>
      </top>
      <bottom style="thin">
        <color rgb="FF000000"/>
      </bottom>
      <diagonal/>
    </border>
    <border>
      <left style="thin">
        <color rgb="FFA6A6A6"/>
      </left>
      <right/>
      <top style="thin">
        <color rgb="FFA6A6A6"/>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A6A6A6"/>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medium">
        <color rgb="FF808080"/>
      </left>
      <right style="thin">
        <color rgb="FF808080"/>
      </right>
      <top style="thin">
        <color rgb="FF808080"/>
      </top>
      <bottom style="medium">
        <color rgb="FF808080"/>
      </bottom>
      <diagonal/>
    </border>
    <border>
      <left style="thin">
        <color rgb="FF808080"/>
      </left>
      <right style="thin">
        <color rgb="FF808080"/>
      </right>
      <top style="thin">
        <color rgb="FF808080"/>
      </top>
      <bottom style="medium">
        <color rgb="FF808080"/>
      </bottom>
      <diagonal/>
    </border>
    <border>
      <left style="thin">
        <color rgb="FF808080"/>
      </left>
      <right style="medium">
        <color rgb="FF808080"/>
      </right>
      <top style="thin">
        <color rgb="FF808080"/>
      </top>
      <bottom style="medium">
        <color rgb="FF808080"/>
      </bottom>
      <diagonal/>
    </border>
    <border>
      <left style="medium">
        <color rgb="FF808080"/>
      </left>
      <right style="thin">
        <color rgb="FF808080"/>
      </right>
      <top style="medium">
        <color rgb="FF808080"/>
      </top>
      <bottom style="thin">
        <color rgb="FF808080"/>
      </bottom>
      <diagonal/>
    </border>
    <border>
      <left style="thin">
        <color rgb="FF808080"/>
      </left>
      <right style="thin">
        <color rgb="FF808080"/>
      </right>
      <top style="medium">
        <color rgb="FF808080"/>
      </top>
      <bottom style="thin">
        <color rgb="FF808080"/>
      </bottom>
      <diagonal/>
    </border>
    <border>
      <left style="thin">
        <color rgb="FF808080"/>
      </left>
      <right style="medium">
        <color rgb="FF808080"/>
      </right>
      <top style="medium">
        <color rgb="FF808080"/>
      </top>
      <bottom style="thin">
        <color rgb="FF808080"/>
      </bottom>
      <diagonal/>
    </border>
    <border>
      <left style="medium">
        <color rgb="FF808080"/>
      </left>
      <right style="hair">
        <color rgb="FF808080"/>
      </right>
      <top/>
      <bottom style="hair">
        <color rgb="FF808080"/>
      </bottom>
      <diagonal/>
    </border>
    <border>
      <left style="hair">
        <color rgb="FF808080"/>
      </left>
      <right style="hair">
        <color rgb="FF808080"/>
      </right>
      <top/>
      <bottom style="hair">
        <color rgb="FF808080"/>
      </bottom>
      <diagonal/>
    </border>
    <border>
      <left style="medium">
        <color rgb="FF808080"/>
      </left>
      <right style="hair">
        <color rgb="FF808080"/>
      </right>
      <top style="hair">
        <color rgb="FF808080"/>
      </top>
      <bottom style="hair">
        <color rgb="FF808080"/>
      </bottom>
      <diagonal/>
    </border>
    <border>
      <left style="hair">
        <color rgb="FF808080"/>
      </left>
      <right style="hair">
        <color rgb="FF808080"/>
      </right>
      <top style="hair">
        <color rgb="FF808080"/>
      </top>
      <bottom style="hair">
        <color rgb="FF808080"/>
      </bottom>
      <diagonal/>
    </border>
    <border>
      <left style="hair">
        <color rgb="FF808080"/>
      </left>
      <right style="medium">
        <color rgb="FF808080"/>
      </right>
      <top style="hair">
        <color rgb="FF808080"/>
      </top>
      <bottom style="hair">
        <color rgb="FF808080"/>
      </bottom>
      <diagonal/>
    </border>
    <border>
      <left style="medium">
        <color rgb="FF808080"/>
      </left>
      <right style="hair">
        <color rgb="FF808080"/>
      </right>
      <top style="hair">
        <color rgb="FF808080"/>
      </top>
      <bottom/>
      <diagonal/>
    </border>
    <border>
      <left style="hair">
        <color rgb="FF808080"/>
      </left>
      <right style="hair">
        <color rgb="FF808080"/>
      </right>
      <top style="hair">
        <color rgb="FF808080"/>
      </top>
      <bottom/>
      <diagonal/>
    </border>
    <border>
      <left style="hair">
        <color rgb="FF808080"/>
      </left>
      <right style="medium">
        <color rgb="FF808080"/>
      </right>
      <top style="hair">
        <color rgb="FF808080"/>
      </top>
      <bottom/>
      <diagonal/>
    </border>
    <border>
      <left style="medium">
        <color rgb="FF808080"/>
      </left>
      <right style="hair">
        <color rgb="FF808080"/>
      </right>
      <top style="medium">
        <color rgb="FF808080"/>
      </top>
      <bottom style="hair">
        <color rgb="FF808080"/>
      </bottom>
      <diagonal/>
    </border>
    <border>
      <left style="hair">
        <color rgb="FF808080"/>
      </left>
      <right style="hair">
        <color rgb="FF808080"/>
      </right>
      <top style="medium">
        <color rgb="FF808080"/>
      </top>
      <bottom style="hair">
        <color rgb="FF808080"/>
      </bottom>
      <diagonal/>
    </border>
    <border>
      <left style="hair">
        <color rgb="FF808080"/>
      </left>
      <right style="medium">
        <color rgb="FF808080"/>
      </right>
      <top style="medium">
        <color rgb="FF808080"/>
      </top>
      <bottom style="hair">
        <color rgb="FF808080"/>
      </bottom>
      <diagonal/>
    </border>
    <border>
      <left style="medium">
        <color rgb="FF808080"/>
      </left>
      <right style="hair">
        <color rgb="FF808080"/>
      </right>
      <top style="hair">
        <color rgb="FF808080"/>
      </top>
      <bottom style="medium">
        <color rgb="FF808080"/>
      </bottom>
      <diagonal/>
    </border>
    <border>
      <left style="hair">
        <color rgb="FF808080"/>
      </left>
      <right style="hair">
        <color rgb="FF808080"/>
      </right>
      <top style="hair">
        <color rgb="FF808080"/>
      </top>
      <bottom style="medium">
        <color rgb="FF808080"/>
      </bottom>
      <diagonal/>
    </border>
    <border>
      <left style="hair">
        <color rgb="FF808080"/>
      </left>
      <right style="medium">
        <color rgb="FF808080"/>
      </right>
      <top style="hair">
        <color rgb="FF808080"/>
      </top>
      <bottom style="medium">
        <color rgb="FF808080"/>
      </bottom>
      <diagonal/>
    </border>
    <border>
      <left style="hair">
        <color rgb="FF808080"/>
      </left>
      <right style="medium">
        <color rgb="FF808080"/>
      </right>
      <top/>
      <bottom style="hair">
        <color rgb="FF808080"/>
      </bottom>
      <diagonal/>
    </border>
    <border>
      <left style="hair">
        <color rgb="FF808080"/>
      </left>
      <right/>
      <top style="hair">
        <color rgb="FF808080"/>
      </top>
      <bottom style="hair">
        <color rgb="FF808080"/>
      </bottom>
      <diagonal/>
    </border>
    <border>
      <left/>
      <right style="hair">
        <color rgb="FF808080"/>
      </right>
      <top style="hair">
        <color rgb="FF808080"/>
      </top>
      <bottom style="hair">
        <color rgb="FF808080"/>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right/>
      <top/>
      <bottom style="thin">
        <color rgb="FFA6A6A6"/>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right/>
      <top style="thin">
        <color rgb="FF7F7F7F"/>
      </top>
      <bottom style="thin">
        <color rgb="FF7F7F7F"/>
      </bottom>
      <diagonal/>
    </border>
    <border>
      <left style="thin">
        <color rgb="FF808080"/>
      </left>
      <right/>
      <top style="thin">
        <color rgb="FF808080"/>
      </top>
      <bottom style="medium">
        <color rgb="FF808080"/>
      </bottom>
      <diagonal/>
    </border>
    <border>
      <left/>
      <right/>
      <top/>
      <bottom style="thin">
        <color indexed="64"/>
      </bottom>
      <diagonal/>
    </border>
    <border>
      <left/>
      <right/>
      <top/>
      <bottom style="thin">
        <color rgb="FF7F7F7F"/>
      </bottom>
      <diagonal/>
    </border>
    <border>
      <left style="thin">
        <color rgb="FF7F7F7F"/>
      </left>
      <right/>
      <top style="thin">
        <color rgb="FF7F7F7F"/>
      </top>
      <bottom style="thin">
        <color rgb="FF7F7F7F"/>
      </bottom>
      <diagonal/>
    </border>
    <border>
      <left/>
      <right/>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medium">
        <color rgb="FF808080"/>
      </top>
      <bottom style="thin">
        <color rgb="FF808080"/>
      </bottom>
      <diagonal/>
    </border>
    <border>
      <left/>
      <right/>
      <top style="medium">
        <color rgb="FF808080"/>
      </top>
      <bottom style="thin">
        <color rgb="FF808080"/>
      </bottom>
      <diagonal/>
    </border>
    <border>
      <left/>
      <right style="thin">
        <color rgb="FF808080"/>
      </right>
      <top style="medium">
        <color rgb="FF808080"/>
      </top>
      <bottom style="thin">
        <color rgb="FF808080"/>
      </bottom>
      <diagonal/>
    </border>
    <border>
      <left/>
      <right style="thin">
        <color rgb="FF808080"/>
      </right>
      <top style="thin">
        <color rgb="FF808080"/>
      </top>
      <bottom style="medium">
        <color rgb="FF808080"/>
      </bottom>
      <diagonal/>
    </border>
    <border>
      <left style="hair">
        <color rgb="FF808080"/>
      </left>
      <right/>
      <top style="hair">
        <color rgb="FF808080"/>
      </top>
      <bottom style="medium">
        <color rgb="FF808080"/>
      </bottom>
      <diagonal/>
    </border>
    <border>
      <left/>
      <right style="hair">
        <color rgb="FF808080"/>
      </right>
      <top style="hair">
        <color rgb="FF808080"/>
      </top>
      <bottom style="medium">
        <color rgb="FF808080"/>
      </bottom>
      <diagonal/>
    </border>
    <border>
      <left style="hair">
        <color rgb="FF808080"/>
      </left>
      <right/>
      <top style="medium">
        <color rgb="FF808080"/>
      </top>
      <bottom style="hair">
        <color rgb="FF808080"/>
      </bottom>
      <diagonal/>
    </border>
    <border>
      <left/>
      <right style="hair">
        <color rgb="FF808080"/>
      </right>
      <top style="medium">
        <color rgb="FF808080"/>
      </top>
      <bottom style="hair">
        <color rgb="FF808080"/>
      </bottom>
      <diagonal/>
    </border>
  </borders>
  <cellStyleXfs count="9">
    <xf numFmtId="0" fontId="0" fillId="0" borderId="0">
      <alignment vertical="center"/>
    </xf>
    <xf numFmtId="0" fontId="1" fillId="0" borderId="0">
      <alignment vertical="center"/>
    </xf>
    <xf numFmtId="0" fontId="2" fillId="0" borderId="0"/>
    <xf numFmtId="0" fontId="5" fillId="0" borderId="0"/>
    <xf numFmtId="0" fontId="6" fillId="0" borderId="0">
      <alignment vertical="center"/>
    </xf>
    <xf numFmtId="0" fontId="6" fillId="0" borderId="0"/>
    <xf numFmtId="0" fontId="3" fillId="0" borderId="0">
      <alignment vertical="center"/>
    </xf>
    <xf numFmtId="0" fontId="4" fillId="0" borderId="0">
      <alignment vertical="center"/>
    </xf>
    <xf numFmtId="0" fontId="3" fillId="0" borderId="0">
      <alignment vertical="center"/>
    </xf>
  </cellStyleXfs>
  <cellXfs count="623">
    <xf numFmtId="0" fontId="0" fillId="0" borderId="0" xfId="0" applyNumberFormat="1">
      <alignment vertical="center"/>
    </xf>
    <xf numFmtId="0" fontId="33" fillId="0" borderId="0" xfId="7" applyNumberFormat="1" applyFont="1" applyFill="1" applyBorder="1" applyAlignment="1">
      <alignment horizontal="center" vertical="center"/>
    </xf>
    <xf numFmtId="0" fontId="32" fillId="0" borderId="0" xfId="7" applyNumberFormat="1" applyFont="1" applyBorder="1" applyAlignment="1">
      <alignment horizontal="center" vertical="center"/>
    </xf>
    <xf numFmtId="0" fontId="4" fillId="0" borderId="0" xfId="2" applyNumberFormat="1" applyFont="1" applyAlignment="1">
      <alignment horizontal="center" vertical="center"/>
    </xf>
    <xf numFmtId="0" fontId="4" fillId="0" borderId="0" xfId="2" applyNumberFormat="1" applyFont="1" applyAlignment="1">
      <alignment horizontal="left" vertical="center"/>
    </xf>
    <xf numFmtId="0" fontId="4" fillId="0" borderId="0" xfId="2" applyNumberFormat="1" applyFont="1" applyFill="1" applyAlignment="1">
      <alignment horizontal="left" vertical="center"/>
    </xf>
    <xf numFmtId="0" fontId="4" fillId="0" borderId="0" xfId="0" applyNumberFormat="1" applyFont="1" applyAlignment="1"/>
    <xf numFmtId="49" fontId="4" fillId="0" borderId="0" xfId="2" applyNumberFormat="1" applyFont="1" applyAlignment="1">
      <alignment horizontal="left" vertical="center"/>
    </xf>
    <xf numFmtId="0" fontId="8" fillId="0" borderId="0" xfId="1" applyNumberFormat="1" applyFont="1" applyAlignment="1">
      <alignment horizontal="left" vertical="center"/>
    </xf>
    <xf numFmtId="0" fontId="4" fillId="0" borderId="0" xfId="2" applyNumberFormat="1" applyFont="1" applyAlignment="1">
      <alignment vertical="center"/>
    </xf>
    <xf numFmtId="0" fontId="9" fillId="0" borderId="0" xfId="2" applyNumberFormat="1" applyFont="1" applyFill="1" applyAlignment="1">
      <alignment horizontal="center" vertical="center" wrapText="1"/>
    </xf>
    <xf numFmtId="0" fontId="9" fillId="0" borderId="1" xfId="2" applyNumberFormat="1" applyFont="1" applyFill="1" applyBorder="1" applyAlignment="1">
      <alignment horizontal="left" vertical="center" wrapText="1"/>
    </xf>
    <xf numFmtId="0" fontId="9" fillId="0" borderId="1" xfId="2" quotePrefix="1" applyNumberFormat="1" applyFont="1" applyFill="1" applyBorder="1" applyAlignment="1">
      <alignment horizontal="left" vertical="center" wrapText="1"/>
    </xf>
    <xf numFmtId="0" fontId="10" fillId="2" borderId="2" xfId="2" applyNumberFormat="1" applyFont="1" applyFill="1" applyBorder="1" applyAlignment="1">
      <alignment horizontal="center" vertical="center" wrapText="1"/>
    </xf>
    <xf numFmtId="0" fontId="10" fillId="2" borderId="3" xfId="2" applyNumberFormat="1" applyFont="1" applyFill="1" applyBorder="1" applyAlignment="1">
      <alignment horizontal="center" vertical="center" wrapText="1"/>
    </xf>
    <xf numFmtId="0" fontId="11" fillId="3" borderId="3" xfId="2" applyNumberFormat="1" applyFont="1" applyFill="1" applyBorder="1" applyAlignment="1">
      <alignment horizontal="center" vertical="center" wrapText="1"/>
    </xf>
    <xf numFmtId="49" fontId="11" fillId="3" borderId="3" xfId="2" applyNumberFormat="1" applyFont="1" applyFill="1" applyBorder="1" applyAlignment="1">
      <alignment horizontal="center" vertical="center" wrapText="1"/>
    </xf>
    <xf numFmtId="0" fontId="11" fillId="4" borderId="3" xfId="2" applyNumberFormat="1" applyFont="1" applyFill="1" applyBorder="1" applyAlignment="1">
      <alignment horizontal="center" vertical="center" wrapText="1"/>
    </xf>
    <xf numFmtId="0" fontId="11" fillId="5" borderId="3" xfId="2" applyNumberFormat="1" applyFont="1" applyFill="1" applyBorder="1" applyAlignment="1">
      <alignment horizontal="center" vertical="center" wrapText="1"/>
    </xf>
    <xf numFmtId="14" fontId="11" fillId="0" borderId="3" xfId="2" applyNumberFormat="1" applyFont="1" applyFill="1" applyBorder="1" applyAlignment="1">
      <alignment horizontal="center" vertical="center" wrapText="1"/>
    </xf>
    <xf numFmtId="0" fontId="9" fillId="0" borderId="0" xfId="2" applyNumberFormat="1" applyFont="1" applyAlignment="1">
      <alignment horizontal="center" vertical="center"/>
    </xf>
    <xf numFmtId="0" fontId="9" fillId="0" borderId="0" xfId="2" applyNumberFormat="1" applyFont="1" applyFill="1" applyAlignment="1">
      <alignment horizontal="center" vertical="center"/>
    </xf>
    <xf numFmtId="0" fontId="12" fillId="0" borderId="0" xfId="1" applyNumberFormat="1" applyFont="1" applyAlignment="1">
      <alignment horizontal="center" vertical="center"/>
    </xf>
    <xf numFmtId="49" fontId="9" fillId="0" borderId="0" xfId="2" applyNumberFormat="1" applyFont="1" applyAlignment="1">
      <alignment horizontal="center" vertical="center"/>
    </xf>
    <xf numFmtId="1" fontId="9" fillId="0" borderId="1" xfId="2" applyNumberFormat="1" applyFont="1" applyFill="1" applyBorder="1" applyAlignment="1">
      <alignment horizontal="left" vertical="center" wrapText="1"/>
    </xf>
    <xf numFmtId="1" fontId="9" fillId="0" borderId="1" xfId="2" quotePrefix="1" applyNumberFormat="1" applyFont="1" applyFill="1" applyBorder="1" applyAlignment="1">
      <alignment horizontal="left" vertical="center" wrapText="1"/>
    </xf>
    <xf numFmtId="0" fontId="13" fillId="0" borderId="0" xfId="2" applyNumberFormat="1" applyFont="1" applyFill="1" applyAlignment="1">
      <alignment horizontal="left" vertical="center" wrapText="1"/>
    </xf>
    <xf numFmtId="1" fontId="9" fillId="0" borderId="4" xfId="2" applyNumberFormat="1" applyFont="1" applyFill="1" applyBorder="1" applyAlignment="1">
      <alignment horizontal="center" vertical="center" wrapText="1"/>
    </xf>
    <xf numFmtId="1" fontId="9" fillId="0" borderId="1" xfId="2" applyNumberFormat="1" applyFont="1" applyFill="1" applyBorder="1" applyAlignment="1">
      <alignment horizontal="center" vertical="center" wrapText="1"/>
    </xf>
    <xf numFmtId="1" fontId="9" fillId="0" borderId="1" xfId="2" applyNumberFormat="1" applyFont="1" applyFill="1" applyBorder="1" applyAlignment="1">
      <alignment vertical="center" wrapText="1"/>
    </xf>
    <xf numFmtId="49" fontId="9" fillId="0" borderId="1" xfId="2" applyNumberFormat="1" applyFont="1" applyFill="1" applyBorder="1" applyAlignment="1">
      <alignment horizontal="left" vertical="center" wrapText="1"/>
    </xf>
    <xf numFmtId="0" fontId="9" fillId="0" borderId="1" xfId="2" applyNumberFormat="1" applyFont="1" applyFill="1" applyBorder="1" applyAlignment="1">
      <alignment horizontal="center" vertical="center" wrapText="1"/>
    </xf>
    <xf numFmtId="0" fontId="9" fillId="0" borderId="0" xfId="2" applyNumberFormat="1" applyFont="1" applyFill="1" applyAlignment="1">
      <alignment horizontal="left" vertical="center" wrapText="1"/>
    </xf>
    <xf numFmtId="49" fontId="9" fillId="0" borderId="1" xfId="2" quotePrefix="1" applyNumberFormat="1" applyFont="1" applyFill="1" applyBorder="1" applyAlignment="1">
      <alignment horizontal="left" vertical="center" wrapText="1"/>
    </xf>
    <xf numFmtId="14" fontId="9" fillId="0" borderId="1" xfId="2" quotePrefix="1" applyNumberFormat="1" applyFont="1" applyFill="1" applyBorder="1" applyAlignment="1">
      <alignment horizontal="left" vertical="center" wrapText="1"/>
    </xf>
    <xf numFmtId="0" fontId="9" fillId="0" borderId="0" xfId="2" applyNumberFormat="1" applyFont="1" applyFill="1" applyAlignment="1">
      <alignment horizontal="center" vertical="center" wrapText="1"/>
    </xf>
    <xf numFmtId="0" fontId="9" fillId="0" borderId="1" xfId="2" applyNumberFormat="1" applyFont="1" applyFill="1" applyBorder="1" applyAlignment="1">
      <alignment vertical="center" wrapText="1"/>
    </xf>
    <xf numFmtId="1" fontId="13" fillId="0" borderId="4" xfId="2" applyNumberFormat="1" applyFont="1" applyFill="1" applyBorder="1" applyAlignment="1">
      <alignment horizontal="center" vertical="center" wrapText="1"/>
    </xf>
    <xf numFmtId="0" fontId="13" fillId="0" borderId="1" xfId="2" applyNumberFormat="1" applyFont="1" applyFill="1" applyBorder="1" applyAlignment="1">
      <alignment horizontal="center" vertical="center" wrapText="1"/>
    </xf>
    <xf numFmtId="0" fontId="13" fillId="0" borderId="1" xfId="2" applyNumberFormat="1" applyFont="1" applyFill="1" applyBorder="1" applyAlignment="1">
      <alignment vertical="center" wrapText="1"/>
    </xf>
    <xf numFmtId="0" fontId="13" fillId="0" borderId="1" xfId="2" applyNumberFormat="1" applyFont="1" applyFill="1" applyBorder="1" applyAlignment="1">
      <alignment horizontal="left" vertical="center" wrapText="1"/>
    </xf>
    <xf numFmtId="49" fontId="13" fillId="0" borderId="1" xfId="2" applyNumberFormat="1" applyFont="1" applyFill="1" applyBorder="1" applyAlignment="1">
      <alignment horizontal="left" vertical="center" wrapText="1"/>
    </xf>
    <xf numFmtId="0" fontId="13" fillId="0" borderId="1" xfId="2" quotePrefix="1" applyNumberFormat="1" applyFont="1" applyFill="1" applyBorder="1" applyAlignment="1">
      <alignment horizontal="left" vertical="center" wrapText="1"/>
    </xf>
    <xf numFmtId="0" fontId="9" fillId="0" borderId="5" xfId="2" applyNumberFormat="1" applyFont="1" applyFill="1" applyBorder="1" applyAlignment="1">
      <alignment horizontal="left" vertical="center" wrapText="1"/>
    </xf>
    <xf numFmtId="49" fontId="9" fillId="0" borderId="1" xfId="0" applyNumberFormat="1" applyFont="1" applyFill="1" applyBorder="1" applyAlignment="1">
      <alignment vertical="center"/>
    </xf>
    <xf numFmtId="1" fontId="9" fillId="0" borderId="6" xfId="2" applyNumberFormat="1" applyFont="1" applyFill="1" applyBorder="1" applyAlignment="1">
      <alignment horizontal="center" vertical="center" wrapText="1"/>
    </xf>
    <xf numFmtId="0" fontId="9" fillId="0" borderId="7" xfId="2" applyNumberFormat="1" applyFont="1" applyFill="1" applyBorder="1" applyAlignment="1">
      <alignment horizontal="center" vertical="center" wrapText="1"/>
    </xf>
    <xf numFmtId="0" fontId="9" fillId="0" borderId="7" xfId="2" applyNumberFormat="1" applyFont="1" applyFill="1" applyBorder="1" applyAlignment="1">
      <alignment vertical="center" wrapText="1"/>
    </xf>
    <xf numFmtId="49" fontId="9" fillId="0" borderId="7" xfId="0" applyNumberFormat="1" applyFont="1" applyFill="1" applyBorder="1" applyAlignment="1">
      <alignment vertical="center"/>
    </xf>
    <xf numFmtId="0" fontId="9" fillId="0" borderId="7" xfId="2" applyNumberFormat="1" applyFont="1" applyFill="1" applyBorder="1" applyAlignment="1">
      <alignment horizontal="left" vertical="center" wrapText="1"/>
    </xf>
    <xf numFmtId="0" fontId="9" fillId="0" borderId="7" xfId="2" quotePrefix="1" applyNumberFormat="1" applyFont="1" applyFill="1" applyBorder="1" applyAlignment="1">
      <alignment horizontal="left" vertical="center" wrapText="1"/>
    </xf>
    <xf numFmtId="49" fontId="9" fillId="0" borderId="1" xfId="0" applyNumberFormat="1" applyFont="1" applyFill="1" applyBorder="1" applyAlignment="1">
      <alignment vertical="center" wrapText="1"/>
    </xf>
    <xf numFmtId="49" fontId="9" fillId="0" borderId="7" xfId="2" applyNumberFormat="1" applyFont="1" applyFill="1" applyBorder="1" applyAlignment="1">
      <alignment horizontal="left" vertical="center" wrapText="1"/>
    </xf>
    <xf numFmtId="49" fontId="9" fillId="0" borderId="1" xfId="2" applyNumberFormat="1" applyFont="1" applyFill="1" applyBorder="1" applyAlignment="1">
      <alignment vertical="center" wrapText="1"/>
    </xf>
    <xf numFmtId="49" fontId="9" fillId="0" borderId="1" xfId="2" applyNumberFormat="1" applyFont="1" applyFill="1" applyBorder="1" applyAlignment="1">
      <alignment horizontal="center" vertical="center" wrapText="1"/>
    </xf>
    <xf numFmtId="1" fontId="9" fillId="0" borderId="8" xfId="2" applyNumberFormat="1" applyFont="1" applyFill="1" applyBorder="1" applyAlignment="1">
      <alignment horizontal="center" vertical="center" wrapText="1"/>
    </xf>
    <xf numFmtId="0" fontId="9" fillId="0" borderId="9" xfId="2" applyNumberFormat="1" applyFont="1" applyFill="1" applyBorder="1" applyAlignment="1">
      <alignment horizontal="center" vertical="center" wrapText="1"/>
    </xf>
    <xf numFmtId="49" fontId="9" fillId="0" borderId="9" xfId="2" applyNumberFormat="1" applyFont="1" applyFill="1" applyBorder="1" applyAlignment="1">
      <alignment vertical="center" wrapText="1"/>
    </xf>
    <xf numFmtId="49" fontId="9" fillId="0" borderId="9" xfId="2" applyNumberFormat="1" applyFont="1" applyFill="1" applyBorder="1" applyAlignment="1">
      <alignment horizontal="left" vertical="center" wrapText="1"/>
    </xf>
    <xf numFmtId="1" fontId="9" fillId="0" borderId="5" xfId="2" applyNumberFormat="1" applyFont="1" applyFill="1" applyBorder="1" applyAlignment="1">
      <alignment horizontal="center" vertical="center" wrapText="1"/>
    </xf>
    <xf numFmtId="0" fontId="9" fillId="0" borderId="5" xfId="2" applyNumberFormat="1" applyFont="1" applyFill="1" applyBorder="1" applyAlignment="1">
      <alignment horizontal="center" vertical="center" wrapText="1"/>
    </xf>
    <xf numFmtId="49" fontId="9" fillId="0" borderId="5" xfId="2" applyNumberFormat="1" applyFont="1" applyFill="1" applyBorder="1" applyAlignment="1">
      <alignment vertical="center" wrapText="1"/>
    </xf>
    <xf numFmtId="49" fontId="9" fillId="0" borderId="5" xfId="2" applyNumberFormat="1" applyFont="1" applyFill="1" applyBorder="1" applyAlignment="1">
      <alignment horizontal="left" vertical="center" wrapText="1"/>
    </xf>
    <xf numFmtId="49" fontId="9" fillId="0" borderId="10" xfId="2" applyNumberFormat="1" applyFont="1" applyFill="1" applyBorder="1" applyAlignment="1">
      <alignment horizontal="left" vertical="center" wrapText="1"/>
    </xf>
    <xf numFmtId="0" fontId="9" fillId="0" borderId="5" xfId="2" applyNumberFormat="1" applyFont="1" applyFill="1" applyBorder="1" applyAlignment="1">
      <alignment vertical="center" wrapText="1"/>
    </xf>
    <xf numFmtId="1" fontId="9" fillId="0" borderId="5" xfId="2" applyNumberFormat="1" applyFont="1" applyFill="1" applyBorder="1" applyAlignment="1">
      <alignment horizontal="left" vertical="center" wrapText="1"/>
    </xf>
    <xf numFmtId="0" fontId="9" fillId="0" borderId="1" xfId="0" applyNumberFormat="1" applyFont="1" applyFill="1" applyBorder="1" applyAlignment="1">
      <alignment vertical="center" wrapText="1"/>
    </xf>
    <xf numFmtId="0" fontId="9" fillId="0" borderId="1" xfId="0" quotePrefix="1"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0" fontId="9" fillId="0" borderId="1" xfId="2" applyNumberFormat="1" applyFont="1" applyFill="1" applyBorder="1" applyAlignment="1">
      <alignment horizontal="left" vertical="top" wrapText="1"/>
    </xf>
    <xf numFmtId="0" fontId="11" fillId="0" borderId="1" xfId="0" applyNumberFormat="1" applyFont="1" applyFill="1" applyBorder="1" applyAlignment="1">
      <alignment vertical="center" wrapText="1"/>
    </xf>
    <xf numFmtId="0" fontId="9" fillId="0" borderId="1" xfId="3" quotePrefix="1" applyNumberFormat="1" applyFont="1" applyFill="1" applyBorder="1" applyAlignment="1">
      <alignment vertical="center" wrapText="1"/>
    </xf>
    <xf numFmtId="0" fontId="11" fillId="0" borderId="1" xfId="3" applyNumberFormat="1" applyFont="1" applyFill="1" applyBorder="1" applyAlignment="1">
      <alignment vertical="center" wrapText="1"/>
    </xf>
    <xf numFmtId="0" fontId="9" fillId="0" borderId="5" xfId="3" quotePrefix="1" applyNumberFormat="1" applyFont="1" applyFill="1" applyBorder="1" applyAlignment="1">
      <alignment vertical="center" wrapText="1"/>
    </xf>
    <xf numFmtId="1" fontId="11" fillId="0" borderId="4" xfId="2" applyNumberFormat="1" applyFont="1" applyFill="1" applyBorder="1" applyAlignment="1">
      <alignment horizontal="center" vertical="center" wrapText="1"/>
    </xf>
    <xf numFmtId="0" fontId="9" fillId="0" borderId="1" xfId="3" applyNumberFormat="1" applyFont="1" applyFill="1" applyBorder="1" applyAlignment="1">
      <alignment vertical="center" wrapText="1"/>
    </xf>
    <xf numFmtId="0" fontId="9" fillId="0" borderId="1" xfId="3" applyNumberFormat="1" applyFont="1" applyFill="1" applyBorder="1" applyAlignment="1">
      <alignment vertical="center" wrapText="1"/>
    </xf>
    <xf numFmtId="0" fontId="11" fillId="0" borderId="1" xfId="3" applyNumberFormat="1" applyFont="1" applyFill="1" applyBorder="1" applyAlignment="1">
      <alignment vertical="center" wrapText="1"/>
    </xf>
    <xf numFmtId="0" fontId="9" fillId="0" borderId="1" xfId="4" quotePrefix="1" applyNumberFormat="1" applyFont="1" applyFill="1" applyBorder="1" applyAlignment="1">
      <alignment vertical="center" wrapText="1"/>
    </xf>
    <xf numFmtId="0" fontId="9" fillId="0" borderId="1" xfId="3" quotePrefix="1" applyNumberFormat="1" applyFont="1" applyFill="1" applyBorder="1" applyAlignment="1">
      <alignment horizontal="left" vertical="center" wrapText="1"/>
    </xf>
    <xf numFmtId="0" fontId="9" fillId="0" borderId="1" xfId="3" quotePrefix="1" applyNumberFormat="1" applyFont="1" applyFill="1" applyBorder="1" applyAlignment="1">
      <alignment horizontal="left" vertical="center" wrapText="1"/>
    </xf>
    <xf numFmtId="0" fontId="9" fillId="0" borderId="5" xfId="3" quotePrefix="1" applyNumberFormat="1" applyFont="1" applyFill="1" applyBorder="1" applyAlignment="1">
      <alignment horizontal="left" vertical="center" wrapText="1"/>
    </xf>
    <xf numFmtId="0" fontId="9" fillId="0" borderId="1" xfId="3" quotePrefix="1" applyNumberFormat="1" applyFont="1" applyFill="1" applyBorder="1" applyAlignment="1">
      <alignment horizontal="left" vertical="center" wrapText="1"/>
    </xf>
    <xf numFmtId="0" fontId="9" fillId="0" borderId="5" xfId="3" quotePrefix="1" applyNumberFormat="1" applyFont="1" applyFill="1" applyBorder="1" applyAlignment="1">
      <alignment horizontal="left" vertical="center" wrapText="1"/>
    </xf>
    <xf numFmtId="0" fontId="9" fillId="0" borderId="1" xfId="3" quotePrefix="1" applyNumberFormat="1" applyFont="1" applyFill="1" applyBorder="1" applyAlignment="1">
      <alignment vertical="center" wrapText="1"/>
    </xf>
    <xf numFmtId="0" fontId="4" fillId="0" borderId="7" xfId="2" applyNumberFormat="1" applyFont="1" applyFill="1" applyBorder="1" applyAlignment="1">
      <alignment horizontal="center" vertical="center" wrapText="1"/>
    </xf>
    <xf numFmtId="0" fontId="4" fillId="0" borderId="7" xfId="3" applyNumberFormat="1" applyFont="1" applyFill="1" applyBorder="1" applyAlignment="1">
      <alignment vertical="center" wrapText="1"/>
    </xf>
    <xf numFmtId="0" fontId="4" fillId="0" borderId="7" xfId="3" quotePrefix="1" applyNumberFormat="1" applyFont="1" applyFill="1" applyBorder="1" applyAlignment="1">
      <alignment horizontal="left" vertical="center" wrapText="1"/>
    </xf>
    <xf numFmtId="1" fontId="4" fillId="0" borderId="7" xfId="2" applyNumberFormat="1" applyFont="1" applyFill="1" applyBorder="1" applyAlignment="1">
      <alignment horizontal="left" vertical="center" wrapText="1"/>
    </xf>
    <xf numFmtId="49" fontId="4" fillId="0" borderId="7" xfId="2" applyNumberFormat="1" applyFont="1" applyFill="1" applyBorder="1" applyAlignment="1">
      <alignment horizontal="left" vertical="center" wrapText="1"/>
    </xf>
    <xf numFmtId="0" fontId="4" fillId="0" borderId="7" xfId="2" applyNumberFormat="1" applyFont="1" applyFill="1" applyBorder="1" applyAlignment="1">
      <alignment horizontal="left" vertical="center" wrapText="1"/>
    </xf>
    <xf numFmtId="1" fontId="4" fillId="0" borderId="1" xfId="2" applyNumberFormat="1" applyFont="1" applyFill="1" applyBorder="1" applyAlignment="1">
      <alignment horizontal="left" vertical="center" wrapText="1"/>
    </xf>
    <xf numFmtId="1" fontId="4" fillId="0" borderId="1" xfId="2" applyNumberFormat="1" applyFont="1" applyFill="1" applyBorder="1" applyAlignment="1">
      <alignment horizontal="center" vertical="center" wrapText="1"/>
    </xf>
    <xf numFmtId="0" fontId="4" fillId="0" borderId="0" xfId="2" applyNumberFormat="1" applyFont="1" applyFill="1" applyAlignment="1">
      <alignment horizontal="left" vertical="center" wrapText="1"/>
    </xf>
    <xf numFmtId="0" fontId="9" fillId="0" borderId="0" xfId="2" applyNumberFormat="1" applyFont="1" applyFill="1" applyAlignment="1">
      <alignment vertical="center" wrapText="1"/>
    </xf>
    <xf numFmtId="49" fontId="9" fillId="0" borderId="0" xfId="2" applyNumberFormat="1" applyFont="1" applyFill="1" applyAlignment="1">
      <alignment horizontal="left" vertical="center" wrapText="1"/>
    </xf>
    <xf numFmtId="0" fontId="9" fillId="0" borderId="0" xfId="2" quotePrefix="1" applyNumberFormat="1" applyFont="1" applyFill="1" applyAlignment="1">
      <alignment horizontal="left" vertical="center" wrapText="1"/>
    </xf>
    <xf numFmtId="0" fontId="4" fillId="0" borderId="0" xfId="2" applyNumberFormat="1" applyFont="1" applyAlignment="1">
      <alignment horizontal="left" vertical="center" wrapText="1"/>
    </xf>
    <xf numFmtId="0" fontId="4" fillId="0" borderId="1" xfId="2" applyNumberFormat="1" applyFont="1" applyFill="1" applyBorder="1" applyAlignment="1">
      <alignment horizontal="left" vertical="center" wrapText="1"/>
    </xf>
    <xf numFmtId="0" fontId="14" fillId="0" borderId="0" xfId="1" applyNumberFormat="1" applyFont="1" applyAlignment="1">
      <alignment horizontal="left" vertical="center"/>
    </xf>
    <xf numFmtId="0" fontId="4" fillId="0" borderId="0" xfId="2" applyNumberFormat="1" applyFont="1" applyFill="1" applyAlignment="1">
      <alignment horizontal="center" vertical="center" wrapText="1"/>
    </xf>
    <xf numFmtId="0" fontId="15" fillId="6" borderId="11" xfId="2" applyNumberFormat="1" applyFont="1" applyFill="1" applyBorder="1" applyAlignment="1">
      <alignment horizontal="center" vertical="center" wrapText="1"/>
    </xf>
    <xf numFmtId="0" fontId="15" fillId="6" borderId="12" xfId="2" applyNumberFormat="1" applyFont="1" applyFill="1" applyBorder="1" applyAlignment="1">
      <alignment horizontal="center" vertical="center" wrapText="1"/>
    </xf>
    <xf numFmtId="0" fontId="15" fillId="5" borderId="12" xfId="2" applyNumberFormat="1" applyFont="1" applyFill="1" applyBorder="1" applyAlignment="1">
      <alignment horizontal="center" vertical="center" wrapText="1"/>
    </xf>
    <xf numFmtId="49" fontId="15" fillId="7" borderId="12" xfId="2" applyNumberFormat="1" applyFont="1" applyFill="1" applyBorder="1" applyAlignment="1">
      <alignment horizontal="center" vertical="center" wrapText="1"/>
    </xf>
    <xf numFmtId="0" fontId="15" fillId="7" borderId="12" xfId="2" applyNumberFormat="1" applyFont="1" applyFill="1" applyBorder="1" applyAlignment="1">
      <alignment horizontal="center" vertical="center" wrapText="1"/>
    </xf>
    <xf numFmtId="14" fontId="15" fillId="7" borderId="13" xfId="2" applyNumberFormat="1" applyFont="1" applyFill="1" applyBorder="1" applyAlignment="1">
      <alignment horizontal="center" vertical="center" wrapText="1"/>
    </xf>
    <xf numFmtId="14" fontId="15" fillId="0" borderId="14" xfId="2" applyNumberFormat="1" applyFont="1" applyFill="1" applyBorder="1" applyAlignment="1">
      <alignment horizontal="center" vertical="center" wrapText="1"/>
    </xf>
    <xf numFmtId="14" fontId="15" fillId="0" borderId="15" xfId="2" applyNumberFormat="1" applyFont="1" applyFill="1" applyBorder="1" applyAlignment="1">
      <alignment horizontal="center" vertical="center" wrapText="1"/>
    </xf>
    <xf numFmtId="0" fontId="4" fillId="8" borderId="0" xfId="2" applyNumberFormat="1" applyFont="1" applyFill="1" applyAlignment="1">
      <alignment horizontal="center" vertical="center" wrapText="1"/>
    </xf>
    <xf numFmtId="1" fontId="4" fillId="8" borderId="16" xfId="2" applyNumberFormat="1" applyFont="1" applyFill="1" applyBorder="1" applyAlignment="1">
      <alignment horizontal="center" vertical="center" wrapText="1"/>
    </xf>
    <xf numFmtId="1" fontId="4" fillId="8" borderId="17" xfId="2" applyNumberFormat="1" applyFont="1" applyFill="1" applyBorder="1" applyAlignment="1">
      <alignment horizontal="center" vertical="center" wrapText="1"/>
    </xf>
    <xf numFmtId="1" fontId="4" fillId="8" borderId="17" xfId="2" applyNumberFormat="1" applyFont="1" applyFill="1" applyBorder="1" applyAlignment="1">
      <alignment horizontal="left" vertical="center" wrapText="1"/>
    </xf>
    <xf numFmtId="49" fontId="4" fillId="8" borderId="17" xfId="2" applyNumberFormat="1" applyFont="1" applyFill="1" applyBorder="1" applyAlignment="1">
      <alignment horizontal="left" vertical="center" wrapText="1"/>
    </xf>
    <xf numFmtId="1" fontId="4" fillId="8" borderId="3" xfId="2" applyNumberFormat="1" applyFont="1" applyFill="1" applyBorder="1" applyAlignment="1">
      <alignment horizontal="left" vertical="center" wrapText="1"/>
    </xf>
    <xf numFmtId="1" fontId="4" fillId="8" borderId="18" xfId="2" applyNumberFormat="1" applyFont="1" applyFill="1" applyBorder="1" applyAlignment="1">
      <alignment horizontal="left" vertical="center" wrapText="1"/>
    </xf>
    <xf numFmtId="14" fontId="15" fillId="8" borderId="19" xfId="2" applyNumberFormat="1" applyFont="1" applyFill="1" applyBorder="1" applyAlignment="1">
      <alignment horizontal="center" vertical="center" wrapText="1"/>
    </xf>
    <xf numFmtId="49" fontId="4" fillId="8" borderId="17" xfId="2" quotePrefix="1" applyNumberFormat="1" applyFont="1" applyFill="1" applyBorder="1" applyAlignment="1">
      <alignment horizontal="left" vertical="center" wrapText="1"/>
    </xf>
    <xf numFmtId="1" fontId="4" fillId="8" borderId="1" xfId="2" applyNumberFormat="1" applyFont="1" applyFill="1" applyBorder="1" applyAlignment="1">
      <alignment horizontal="left" vertical="center" wrapText="1"/>
    </xf>
    <xf numFmtId="14" fontId="4" fillId="8" borderId="18" xfId="2" quotePrefix="1" applyNumberFormat="1" applyFont="1" applyFill="1" applyBorder="1" applyAlignment="1">
      <alignment horizontal="left" vertical="center" wrapText="1"/>
    </xf>
    <xf numFmtId="0" fontId="4" fillId="8" borderId="0" xfId="2" applyNumberFormat="1" applyFont="1" applyFill="1" applyAlignment="1">
      <alignment horizontal="left" vertical="center" wrapText="1"/>
    </xf>
    <xf numFmtId="0" fontId="4" fillId="8" borderId="17" xfId="2" applyNumberFormat="1" applyFont="1" applyFill="1" applyBorder="1" applyAlignment="1">
      <alignment horizontal="center" vertical="center" wrapText="1"/>
    </xf>
    <xf numFmtId="0" fontId="4" fillId="8" borderId="17" xfId="2" applyNumberFormat="1" applyFont="1" applyFill="1" applyBorder="1" applyAlignment="1">
      <alignment horizontal="left" vertical="center" wrapText="1"/>
    </xf>
    <xf numFmtId="0" fontId="4" fillId="8" borderId="19" xfId="2" applyNumberFormat="1" applyFont="1" applyFill="1" applyBorder="1" applyAlignment="1">
      <alignment horizontal="center" vertical="center" wrapText="1"/>
    </xf>
    <xf numFmtId="0" fontId="4" fillId="0" borderId="0" xfId="2" applyNumberFormat="1" applyFont="1" applyFill="1" applyAlignment="1">
      <alignment horizontal="left" vertical="center" wrapText="1"/>
    </xf>
    <xf numFmtId="0" fontId="4" fillId="8" borderId="1" xfId="2" applyNumberFormat="1" applyFont="1" applyFill="1" applyBorder="1" applyAlignment="1">
      <alignment horizontal="left" vertical="center" wrapText="1"/>
    </xf>
    <xf numFmtId="0" fontId="4" fillId="8" borderId="18" xfId="2" quotePrefix="1" applyNumberFormat="1" applyFont="1" applyFill="1" applyBorder="1" applyAlignment="1">
      <alignment horizontal="left" vertical="center" wrapText="1"/>
    </xf>
    <xf numFmtId="0" fontId="16" fillId="8" borderId="0" xfId="2" applyNumberFormat="1" applyFont="1" applyFill="1" applyAlignment="1">
      <alignment horizontal="left" vertical="center" wrapText="1"/>
    </xf>
    <xf numFmtId="1" fontId="16" fillId="8" borderId="16" xfId="2" applyNumberFormat="1" applyFont="1" applyFill="1" applyBorder="1" applyAlignment="1">
      <alignment horizontal="center" vertical="center" wrapText="1"/>
    </xf>
    <xf numFmtId="1" fontId="16" fillId="8" borderId="17" xfId="2" applyNumberFormat="1" applyFont="1" applyFill="1" applyBorder="1" applyAlignment="1">
      <alignment horizontal="center" vertical="center" wrapText="1"/>
    </xf>
    <xf numFmtId="0" fontId="16" fillId="8" borderId="17" xfId="2" applyNumberFormat="1" applyFont="1" applyFill="1" applyBorder="1" applyAlignment="1">
      <alignment horizontal="center" vertical="center" wrapText="1"/>
    </xf>
    <xf numFmtId="0" fontId="16" fillId="8" borderId="17" xfId="2" applyNumberFormat="1" applyFont="1" applyFill="1" applyBorder="1" applyAlignment="1">
      <alignment horizontal="left" vertical="center" wrapText="1"/>
    </xf>
    <xf numFmtId="49" fontId="16" fillId="8" borderId="17" xfId="2" applyNumberFormat="1" applyFont="1" applyFill="1" applyBorder="1" applyAlignment="1">
      <alignment horizontal="left" vertical="center" wrapText="1"/>
    </xf>
    <xf numFmtId="0" fontId="16" fillId="8" borderId="1" xfId="2" applyNumberFormat="1" applyFont="1" applyFill="1" applyBorder="1" applyAlignment="1">
      <alignment horizontal="left" vertical="center" wrapText="1"/>
    </xf>
    <xf numFmtId="0" fontId="16" fillId="8" borderId="18" xfId="2" quotePrefix="1" applyNumberFormat="1" applyFont="1" applyFill="1" applyBorder="1" applyAlignment="1">
      <alignment horizontal="left" vertical="center" wrapText="1"/>
    </xf>
    <xf numFmtId="0" fontId="16" fillId="8" borderId="19" xfId="2" applyNumberFormat="1" applyFont="1" applyFill="1" applyBorder="1" applyAlignment="1">
      <alignment horizontal="center" vertical="center" wrapText="1"/>
    </xf>
    <xf numFmtId="0" fontId="16" fillId="0" borderId="0" xfId="2" applyNumberFormat="1" applyFont="1" applyFill="1" applyAlignment="1">
      <alignment horizontal="left" vertical="center" wrapText="1"/>
    </xf>
    <xf numFmtId="49" fontId="4" fillId="8" borderId="17" xfId="0" applyNumberFormat="1" applyFont="1" applyFill="1" applyBorder="1" applyAlignment="1">
      <alignment vertical="center"/>
    </xf>
    <xf numFmtId="49" fontId="4" fillId="8" borderId="17" xfId="0" applyNumberFormat="1" applyFont="1" applyFill="1" applyBorder="1" applyAlignment="1">
      <alignment vertical="center" wrapText="1"/>
    </xf>
    <xf numFmtId="0" fontId="4" fillId="8" borderId="18" xfId="2" applyNumberFormat="1" applyFont="1" applyFill="1" applyBorder="1" applyAlignment="1">
      <alignment horizontal="left" vertical="center" wrapText="1"/>
    </xf>
    <xf numFmtId="0" fontId="4" fillId="9" borderId="0" xfId="2" applyNumberFormat="1" applyFont="1" applyFill="1" applyAlignment="1">
      <alignment horizontal="left" vertical="center" wrapText="1"/>
    </xf>
    <xf numFmtId="0" fontId="4" fillId="8" borderId="20" xfId="2" applyNumberFormat="1" applyFont="1" applyFill="1" applyBorder="1" applyAlignment="1">
      <alignment horizontal="center" vertical="center" wrapText="1"/>
    </xf>
    <xf numFmtId="1" fontId="4" fillId="8" borderId="21" xfId="2" applyNumberFormat="1" applyFont="1" applyFill="1" applyBorder="1" applyAlignment="1">
      <alignment horizontal="center" vertical="center" wrapText="1"/>
    </xf>
    <xf numFmtId="0" fontId="4" fillId="8" borderId="5" xfId="2" applyNumberFormat="1" applyFont="1" applyFill="1" applyBorder="1" applyAlignment="1">
      <alignment horizontal="center" vertical="center" wrapText="1"/>
    </xf>
    <xf numFmtId="1" fontId="4" fillId="8" borderId="22" xfId="2" applyNumberFormat="1" applyFont="1" applyFill="1" applyBorder="1" applyAlignment="1">
      <alignment horizontal="center" vertical="center" wrapText="1"/>
    </xf>
    <xf numFmtId="0" fontId="4" fillId="8" borderId="23" xfId="2" applyNumberFormat="1" applyFont="1" applyFill="1" applyBorder="1" applyAlignment="1">
      <alignment horizontal="center" vertical="center" wrapText="1"/>
    </xf>
    <xf numFmtId="0" fontId="4" fillId="8" borderId="24" xfId="2" applyNumberFormat="1" applyFont="1" applyFill="1" applyBorder="1" applyAlignment="1">
      <alignment horizontal="left" vertical="center" wrapText="1"/>
    </xf>
    <xf numFmtId="1" fontId="4" fillId="8" borderId="25" xfId="2" applyNumberFormat="1" applyFont="1" applyFill="1" applyBorder="1" applyAlignment="1">
      <alignment horizontal="center" vertical="center" wrapText="1"/>
    </xf>
    <xf numFmtId="1" fontId="4" fillId="8" borderId="26" xfId="2" applyNumberFormat="1" applyFont="1" applyFill="1" applyBorder="1" applyAlignment="1">
      <alignment horizontal="center" vertical="center" wrapText="1"/>
    </xf>
    <xf numFmtId="0" fontId="4" fillId="8" borderId="27" xfId="2" applyNumberFormat="1" applyFont="1" applyFill="1" applyBorder="1" applyAlignment="1">
      <alignment horizontal="center" vertical="center" wrapText="1"/>
    </xf>
    <xf numFmtId="49" fontId="4" fillId="8" borderId="27" xfId="2" applyNumberFormat="1" applyFont="1" applyFill="1" applyBorder="1" applyAlignment="1">
      <alignment horizontal="left" vertical="center" wrapText="1"/>
    </xf>
    <xf numFmtId="0" fontId="4" fillId="8" borderId="27" xfId="2" applyNumberFormat="1" applyFont="1" applyFill="1" applyBorder="1" applyAlignment="1">
      <alignment horizontal="left" vertical="center" wrapText="1"/>
    </xf>
    <xf numFmtId="0" fontId="4" fillId="8" borderId="28" xfId="2" applyNumberFormat="1" applyFont="1" applyFill="1" applyBorder="1" applyAlignment="1">
      <alignment horizontal="left" vertical="center" wrapText="1"/>
    </xf>
    <xf numFmtId="1" fontId="4" fillId="8" borderId="29" xfId="2" applyNumberFormat="1" applyFont="1" applyFill="1" applyBorder="1" applyAlignment="1">
      <alignment horizontal="center" vertical="center" wrapText="1"/>
    </xf>
    <xf numFmtId="0" fontId="4" fillId="8" borderId="30" xfId="2" applyNumberFormat="1" applyFont="1" applyFill="1" applyBorder="1" applyAlignment="1">
      <alignment horizontal="center" vertical="center" wrapText="1"/>
    </xf>
    <xf numFmtId="1" fontId="4" fillId="8" borderId="29" xfId="2" applyNumberFormat="1" applyFont="1" applyFill="1" applyBorder="1" applyAlignment="1">
      <alignment horizontal="left" vertical="center" wrapText="1"/>
    </xf>
    <xf numFmtId="0" fontId="4" fillId="8" borderId="5" xfId="2" applyNumberFormat="1" applyFont="1" applyFill="1" applyBorder="1" applyAlignment="1">
      <alignment horizontal="left" vertical="center" wrapText="1"/>
    </xf>
    <xf numFmtId="49" fontId="4" fillId="8" borderId="5" xfId="2" applyNumberFormat="1" applyFont="1" applyFill="1" applyBorder="1" applyAlignment="1">
      <alignment horizontal="left" vertical="center" wrapText="1"/>
    </xf>
    <xf numFmtId="0" fontId="4" fillId="8" borderId="30" xfId="2" quotePrefix="1" applyNumberFormat="1" applyFont="1" applyFill="1" applyBorder="1" applyAlignment="1">
      <alignment horizontal="left" vertical="center" wrapText="1"/>
    </xf>
    <xf numFmtId="1" fontId="4" fillId="8" borderId="5" xfId="2" applyNumberFormat="1" applyFont="1" applyFill="1" applyBorder="1" applyAlignment="1">
      <alignment horizontal="left" vertical="center" wrapText="1"/>
    </xf>
    <xf numFmtId="1" fontId="4" fillId="8" borderId="31" xfId="2" applyNumberFormat="1" applyFont="1" applyFill="1" applyBorder="1" applyAlignment="1">
      <alignment horizontal="center" vertical="center" wrapText="1"/>
    </xf>
    <xf numFmtId="1" fontId="4" fillId="8" borderId="5" xfId="2" applyNumberFormat="1" applyFont="1" applyFill="1" applyBorder="1" applyAlignment="1">
      <alignment horizontal="center" vertical="center" wrapText="1"/>
    </xf>
    <xf numFmtId="0" fontId="4" fillId="8" borderId="5" xfId="2" quotePrefix="1" applyNumberFormat="1" applyFont="1" applyFill="1" applyBorder="1" applyAlignment="1">
      <alignment horizontal="left" vertical="center" wrapText="1"/>
    </xf>
    <xf numFmtId="0" fontId="4" fillId="8" borderId="15" xfId="2" applyNumberFormat="1" applyFont="1" applyFill="1" applyBorder="1" applyAlignment="1">
      <alignment horizontal="center" vertical="center" wrapText="1"/>
    </xf>
    <xf numFmtId="1" fontId="4" fillId="8" borderId="14" xfId="2" applyNumberFormat="1" applyFont="1" applyFill="1" applyBorder="1" applyAlignment="1">
      <alignment horizontal="center" vertical="center" wrapText="1"/>
    </xf>
    <xf numFmtId="0" fontId="4" fillId="8" borderId="5" xfId="0" applyNumberFormat="1" applyFont="1" applyFill="1" applyBorder="1" applyAlignment="1">
      <alignment vertical="center" wrapText="1"/>
    </xf>
    <xf numFmtId="0" fontId="4" fillId="8" borderId="5" xfId="0" quotePrefix="1" applyNumberFormat="1" applyFont="1" applyFill="1" applyBorder="1" applyAlignment="1">
      <alignment horizontal="left" vertical="center" wrapText="1"/>
    </xf>
    <xf numFmtId="49" fontId="4" fillId="8" borderId="30" xfId="2" applyNumberFormat="1" applyFont="1" applyFill="1" applyBorder="1" applyAlignment="1">
      <alignment horizontal="left" vertical="center" wrapText="1"/>
    </xf>
    <xf numFmtId="0" fontId="4" fillId="8" borderId="5" xfId="0" quotePrefix="1" applyNumberFormat="1" applyFont="1" applyFill="1" applyBorder="1" applyAlignment="1">
      <alignment horizontal="left" vertical="center" wrapText="1"/>
    </xf>
    <xf numFmtId="1" fontId="4" fillId="8" borderId="32" xfId="2" applyNumberFormat="1" applyFont="1" applyFill="1" applyBorder="1" applyAlignment="1">
      <alignment horizontal="left" vertical="center" wrapText="1"/>
    </xf>
    <xf numFmtId="1" fontId="4" fillId="8" borderId="33" xfId="2" applyNumberFormat="1" applyFont="1" applyFill="1" applyBorder="1" applyAlignment="1">
      <alignment horizontal="left" vertical="center" wrapText="1"/>
    </xf>
    <xf numFmtId="0" fontId="15" fillId="8" borderId="32" xfId="0" applyNumberFormat="1" applyFont="1" applyFill="1" applyBorder="1" applyAlignment="1">
      <alignment vertical="center" wrapText="1"/>
    </xf>
    <xf numFmtId="0" fontId="4" fillId="8" borderId="32" xfId="0" quotePrefix="1" applyNumberFormat="1" applyFont="1" applyFill="1" applyBorder="1" applyAlignment="1">
      <alignment horizontal="left" vertical="center" wrapText="1"/>
    </xf>
    <xf numFmtId="0" fontId="4" fillId="8" borderId="33" xfId="2" applyNumberFormat="1" applyFont="1" applyFill="1" applyBorder="1" applyAlignment="1">
      <alignment horizontal="left" vertical="center" wrapText="1"/>
    </xf>
    <xf numFmtId="0" fontId="15" fillId="8" borderId="32" xfId="3" applyNumberFormat="1" applyFont="1" applyFill="1" applyBorder="1" applyAlignment="1">
      <alignment horizontal="center" vertical="center" wrapText="1"/>
    </xf>
    <xf numFmtId="0" fontId="4" fillId="8" borderId="32" xfId="3" quotePrefix="1" applyNumberFormat="1" applyFont="1" applyFill="1" applyBorder="1" applyAlignment="1">
      <alignment vertical="center" wrapText="1"/>
    </xf>
    <xf numFmtId="0" fontId="4" fillId="8" borderId="32" xfId="3" applyNumberFormat="1" applyFont="1" applyFill="1" applyBorder="1" applyAlignment="1">
      <alignment vertical="center" wrapText="1"/>
    </xf>
    <xf numFmtId="0" fontId="15" fillId="8" borderId="32" xfId="3" applyNumberFormat="1" applyFont="1" applyFill="1" applyBorder="1" applyAlignment="1">
      <alignment horizontal="center" vertical="center" wrapText="1"/>
    </xf>
    <xf numFmtId="0" fontId="4" fillId="8" borderId="32" xfId="4" quotePrefix="1" applyNumberFormat="1" applyFont="1" applyFill="1" applyBorder="1" applyAlignment="1">
      <alignment vertical="center" wrapText="1"/>
    </xf>
    <xf numFmtId="0" fontId="4" fillId="8" borderId="32" xfId="3" quotePrefix="1" applyNumberFormat="1" applyFont="1" applyFill="1" applyBorder="1" applyAlignment="1">
      <alignment horizontal="left" vertical="center" wrapText="1"/>
    </xf>
    <xf numFmtId="0" fontId="4" fillId="8" borderId="32" xfId="3" quotePrefix="1" applyNumberFormat="1" applyFont="1" applyFill="1" applyBorder="1" applyAlignment="1">
      <alignment horizontal="left" vertical="center" wrapText="1"/>
    </xf>
    <xf numFmtId="0" fontId="4" fillId="0" borderId="0" xfId="2" applyNumberFormat="1" applyFont="1" applyAlignment="1">
      <alignment horizontal="center" vertical="center" wrapText="1"/>
    </xf>
    <xf numFmtId="49" fontId="4" fillId="0" borderId="0" xfId="2" applyNumberFormat="1" applyFont="1" applyAlignment="1">
      <alignment horizontal="left" vertical="center" wrapText="1"/>
    </xf>
    <xf numFmtId="0" fontId="17" fillId="0" borderId="0" xfId="1" applyNumberFormat="1" applyFont="1" applyAlignment="1">
      <alignment horizontal="left" vertical="center"/>
    </xf>
    <xf numFmtId="0" fontId="4" fillId="0" borderId="0" xfId="2" applyNumberFormat="1" applyFont="1" applyFill="1" applyAlignment="1">
      <alignment horizontal="center" vertical="center"/>
    </xf>
    <xf numFmtId="0" fontId="17" fillId="0" borderId="0" xfId="1" applyNumberFormat="1" applyFont="1" applyAlignment="1">
      <alignment horizontal="center" vertical="center"/>
    </xf>
    <xf numFmtId="49" fontId="4" fillId="0" borderId="0" xfId="2" applyNumberFormat="1" applyFont="1" applyAlignment="1">
      <alignment horizontal="center" vertical="center"/>
    </xf>
    <xf numFmtId="0" fontId="18" fillId="2" borderId="2" xfId="2" applyNumberFormat="1" applyFont="1" applyFill="1" applyBorder="1" applyAlignment="1">
      <alignment horizontal="center" vertical="center" wrapText="1"/>
    </xf>
    <xf numFmtId="0" fontId="18" fillId="2" borderId="3" xfId="2" applyNumberFormat="1" applyFont="1" applyFill="1" applyBorder="1" applyAlignment="1">
      <alignment horizontal="center" vertical="center" wrapText="1"/>
    </xf>
    <xf numFmtId="0" fontId="15" fillId="3" borderId="3" xfId="2" applyNumberFormat="1" applyFont="1" applyFill="1" applyBorder="1" applyAlignment="1">
      <alignment horizontal="center" vertical="center" wrapText="1"/>
    </xf>
    <xf numFmtId="49" fontId="15" fillId="3" borderId="3" xfId="2" applyNumberFormat="1" applyFont="1" applyFill="1" applyBorder="1" applyAlignment="1">
      <alignment horizontal="center" vertical="center" wrapText="1"/>
    </xf>
    <xf numFmtId="0" fontId="15" fillId="4" borderId="3" xfId="2" applyNumberFormat="1" applyFont="1" applyFill="1" applyBorder="1" applyAlignment="1">
      <alignment horizontal="center" vertical="center" wrapText="1"/>
    </xf>
    <xf numFmtId="0" fontId="15" fillId="5" borderId="3" xfId="2" applyNumberFormat="1" applyFont="1" applyFill="1" applyBorder="1" applyAlignment="1">
      <alignment horizontal="center" vertical="center" wrapText="1"/>
    </xf>
    <xf numFmtId="14" fontId="15" fillId="0" borderId="3" xfId="2" applyNumberFormat="1" applyFont="1" applyFill="1" applyBorder="1" applyAlignment="1">
      <alignment horizontal="center" vertical="center" wrapText="1"/>
    </xf>
    <xf numFmtId="0" fontId="16" fillId="0" borderId="0" xfId="2" applyNumberFormat="1" applyFont="1" applyFill="1" applyAlignment="1">
      <alignment horizontal="left" vertical="center" wrapText="1"/>
    </xf>
    <xf numFmtId="1" fontId="4" fillId="0" borderId="4" xfId="2" applyNumberFormat="1" applyFont="1" applyFill="1" applyBorder="1" applyAlignment="1">
      <alignment horizontal="center" vertical="center" wrapText="1"/>
    </xf>
    <xf numFmtId="1" fontId="4" fillId="0" borderId="1" xfId="2" applyNumberFormat="1" applyFont="1" applyFill="1" applyBorder="1" applyAlignment="1">
      <alignment vertical="center" wrapText="1"/>
    </xf>
    <xf numFmtId="49" fontId="4" fillId="0" borderId="1" xfId="2" applyNumberFormat="1" applyFont="1" applyFill="1" applyBorder="1" applyAlignment="1">
      <alignment horizontal="left" vertical="center" wrapText="1"/>
    </xf>
    <xf numFmtId="0" fontId="4" fillId="0" borderId="1" xfId="2" applyNumberFormat="1" applyFont="1" applyFill="1" applyBorder="1" applyAlignment="1">
      <alignment horizontal="center" vertical="center" wrapText="1"/>
    </xf>
    <xf numFmtId="49" fontId="4" fillId="0" borderId="1" xfId="2" quotePrefix="1" applyNumberFormat="1" applyFont="1" applyFill="1" applyBorder="1" applyAlignment="1">
      <alignment horizontal="left" vertical="center" wrapText="1"/>
    </xf>
    <xf numFmtId="14" fontId="4" fillId="0" borderId="1" xfId="2" quotePrefix="1" applyNumberFormat="1" applyFont="1" applyFill="1" applyBorder="1" applyAlignment="1">
      <alignment horizontal="left" vertical="center" wrapText="1"/>
    </xf>
    <xf numFmtId="0" fontId="4" fillId="0" borderId="0" xfId="2" applyNumberFormat="1" applyFont="1" applyFill="1" applyAlignment="1">
      <alignment horizontal="center" vertical="center" wrapText="1"/>
    </xf>
    <xf numFmtId="0" fontId="4" fillId="0" borderId="1" xfId="2" applyNumberFormat="1" applyFont="1" applyFill="1" applyBorder="1" applyAlignment="1">
      <alignment vertical="center" wrapText="1"/>
    </xf>
    <xf numFmtId="0" fontId="4" fillId="0" borderId="1" xfId="2" quotePrefix="1" applyNumberFormat="1" applyFont="1" applyFill="1" applyBorder="1" applyAlignment="1">
      <alignment horizontal="left" vertical="center" wrapText="1"/>
    </xf>
    <xf numFmtId="1" fontId="16" fillId="0" borderId="4" xfId="2" applyNumberFormat="1" applyFont="1" applyFill="1" applyBorder="1" applyAlignment="1">
      <alignment horizontal="center" vertical="center" wrapText="1"/>
    </xf>
    <xf numFmtId="0" fontId="16" fillId="0" borderId="1" xfId="2" applyNumberFormat="1" applyFont="1" applyFill="1" applyBorder="1" applyAlignment="1">
      <alignment horizontal="center" vertical="center" wrapText="1"/>
    </xf>
    <xf numFmtId="0" fontId="16" fillId="0" borderId="1" xfId="2" applyNumberFormat="1" applyFont="1" applyFill="1" applyBorder="1" applyAlignment="1">
      <alignment vertical="center" wrapText="1"/>
    </xf>
    <xf numFmtId="0" fontId="16" fillId="0" borderId="1" xfId="2" applyNumberFormat="1" applyFont="1" applyFill="1" applyBorder="1" applyAlignment="1">
      <alignment horizontal="left" vertical="center" wrapText="1"/>
    </xf>
    <xf numFmtId="49" fontId="16" fillId="0" borderId="1" xfId="2" applyNumberFormat="1" applyFont="1" applyFill="1" applyBorder="1" applyAlignment="1">
      <alignment horizontal="left" vertical="center" wrapText="1"/>
    </xf>
    <xf numFmtId="0" fontId="16" fillId="0" borderId="1" xfId="2" quotePrefix="1" applyNumberFormat="1" applyFont="1" applyFill="1" applyBorder="1" applyAlignment="1">
      <alignment horizontal="left" vertical="center" wrapText="1"/>
    </xf>
    <xf numFmtId="0" fontId="4" fillId="0" borderId="5" xfId="2" applyNumberFormat="1" applyFont="1" applyFill="1" applyBorder="1" applyAlignment="1">
      <alignment horizontal="left" vertical="center" wrapText="1"/>
    </xf>
    <xf numFmtId="49" fontId="4" fillId="0" borderId="1" xfId="0" applyNumberFormat="1" applyFont="1" applyFill="1" applyBorder="1" applyAlignment="1">
      <alignment vertical="center"/>
    </xf>
    <xf numFmtId="1" fontId="4" fillId="0" borderId="6" xfId="2" applyNumberFormat="1" applyFont="1" applyFill="1" applyBorder="1" applyAlignment="1">
      <alignment horizontal="center" vertical="center" wrapText="1"/>
    </xf>
    <xf numFmtId="0" fontId="4" fillId="0" borderId="7" xfId="2" applyNumberFormat="1" applyFont="1" applyFill="1" applyBorder="1" applyAlignment="1">
      <alignment vertical="center" wrapText="1"/>
    </xf>
    <xf numFmtId="49" fontId="4" fillId="0" borderId="7" xfId="0" applyNumberFormat="1" applyFont="1" applyFill="1" applyBorder="1" applyAlignment="1">
      <alignment vertical="center"/>
    </xf>
    <xf numFmtId="0" fontId="4" fillId="0" borderId="7" xfId="2" quotePrefix="1" applyNumberFormat="1" applyFont="1" applyFill="1" applyBorder="1" applyAlignment="1">
      <alignment horizontal="left" vertical="center" wrapText="1"/>
    </xf>
    <xf numFmtId="49" fontId="4" fillId="0" borderId="1" xfId="0" applyNumberFormat="1" applyFont="1" applyFill="1" applyBorder="1" applyAlignment="1">
      <alignment vertical="center" wrapText="1"/>
    </xf>
    <xf numFmtId="49" fontId="4" fillId="0" borderId="1" xfId="2" applyNumberFormat="1" applyFont="1" applyFill="1" applyBorder="1" applyAlignment="1">
      <alignment vertical="center" wrapText="1"/>
    </xf>
    <xf numFmtId="49" fontId="4" fillId="0" borderId="1" xfId="2" applyNumberFormat="1" applyFont="1" applyFill="1" applyBorder="1" applyAlignment="1">
      <alignment horizontal="center" vertical="center" wrapText="1"/>
    </xf>
    <xf numFmtId="1" fontId="4" fillId="0" borderId="8" xfId="2" applyNumberFormat="1" applyFont="1" applyFill="1" applyBorder="1" applyAlignment="1">
      <alignment horizontal="center" vertical="center" wrapText="1"/>
    </xf>
    <xf numFmtId="0" fontId="4" fillId="0" borderId="9" xfId="2" applyNumberFormat="1" applyFont="1" applyFill="1" applyBorder="1" applyAlignment="1">
      <alignment horizontal="center" vertical="center" wrapText="1"/>
    </xf>
    <xf numFmtId="49" fontId="4" fillId="0" borderId="9" xfId="2" applyNumberFormat="1" applyFont="1" applyFill="1" applyBorder="1" applyAlignment="1">
      <alignment vertical="center" wrapText="1"/>
    </xf>
    <xf numFmtId="49" fontId="4" fillId="0" borderId="9" xfId="2" applyNumberFormat="1" applyFont="1" applyFill="1" applyBorder="1" applyAlignment="1">
      <alignment horizontal="left" vertical="center" wrapText="1"/>
    </xf>
    <xf numFmtId="1" fontId="4" fillId="0" borderId="5" xfId="2" applyNumberFormat="1" applyFont="1" applyFill="1" applyBorder="1" applyAlignment="1">
      <alignment horizontal="center" vertical="center" wrapText="1"/>
    </xf>
    <xf numFmtId="0" fontId="4" fillId="0" borderId="5" xfId="2" applyNumberFormat="1" applyFont="1" applyFill="1" applyBorder="1" applyAlignment="1">
      <alignment horizontal="center" vertical="center" wrapText="1"/>
    </xf>
    <xf numFmtId="49" fontId="4" fillId="0" borderId="5" xfId="2" applyNumberFormat="1" applyFont="1" applyFill="1" applyBorder="1" applyAlignment="1">
      <alignment vertical="center" wrapText="1"/>
    </xf>
    <xf numFmtId="49" fontId="4" fillId="0" borderId="5" xfId="2" applyNumberFormat="1" applyFont="1" applyFill="1" applyBorder="1" applyAlignment="1">
      <alignment horizontal="left" vertical="center" wrapText="1"/>
    </xf>
    <xf numFmtId="49" fontId="4" fillId="0" borderId="10" xfId="2" applyNumberFormat="1" applyFont="1" applyFill="1" applyBorder="1" applyAlignment="1">
      <alignment horizontal="left" vertical="center" wrapText="1"/>
    </xf>
    <xf numFmtId="0" fontId="4" fillId="0" borderId="5" xfId="2" applyNumberFormat="1" applyFont="1" applyFill="1" applyBorder="1" applyAlignment="1">
      <alignment vertical="center" wrapText="1"/>
    </xf>
    <xf numFmtId="1" fontId="4" fillId="0" borderId="5" xfId="2"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quotePrefix="1" applyNumberFormat="1" applyFont="1" applyFill="1" applyBorder="1" applyAlignment="1">
      <alignment horizontal="left" vertical="center" wrapText="1"/>
    </xf>
    <xf numFmtId="0" fontId="4" fillId="0" borderId="1" xfId="0" quotePrefix="1" applyNumberFormat="1" applyFont="1" applyFill="1" applyBorder="1" applyAlignment="1">
      <alignment horizontal="left" vertical="center" wrapText="1"/>
    </xf>
    <xf numFmtId="1" fontId="4" fillId="0" borderId="1" xfId="2" quotePrefix="1" applyNumberFormat="1" applyFont="1" applyFill="1" applyBorder="1" applyAlignment="1">
      <alignment horizontal="left" vertical="center" wrapText="1"/>
    </xf>
    <xf numFmtId="0" fontId="4" fillId="0" borderId="1" xfId="2" applyNumberFormat="1" applyFont="1" applyFill="1" applyBorder="1" applyAlignment="1">
      <alignment horizontal="left" vertical="top" wrapText="1"/>
    </xf>
    <xf numFmtId="0" fontId="15" fillId="0" borderId="1" xfId="0" applyNumberFormat="1" applyFont="1" applyFill="1" applyBorder="1" applyAlignment="1">
      <alignment vertical="center" wrapText="1"/>
    </xf>
    <xf numFmtId="0" fontId="4" fillId="0" borderId="1" xfId="3" quotePrefix="1" applyNumberFormat="1" applyFont="1" applyFill="1" applyBorder="1" applyAlignment="1">
      <alignment vertical="center" wrapText="1"/>
    </xf>
    <xf numFmtId="0" fontId="15" fillId="0" borderId="1" xfId="3" applyNumberFormat="1" applyFont="1" applyFill="1" applyBorder="1" applyAlignment="1">
      <alignment vertical="center" wrapText="1"/>
    </xf>
    <xf numFmtId="0" fontId="4" fillId="0" borderId="5" xfId="3" quotePrefix="1" applyNumberFormat="1" applyFont="1" applyFill="1" applyBorder="1" applyAlignment="1">
      <alignment vertical="center" wrapText="1"/>
    </xf>
    <xf numFmtId="1" fontId="15" fillId="0" borderId="4" xfId="2" applyNumberFormat="1" applyFont="1" applyFill="1" applyBorder="1" applyAlignment="1">
      <alignment horizontal="center" vertical="center" wrapText="1"/>
    </xf>
    <xf numFmtId="0" fontId="4" fillId="0" borderId="1" xfId="3" applyNumberFormat="1" applyFont="1" applyFill="1" applyBorder="1" applyAlignment="1">
      <alignment vertical="center" wrapText="1"/>
    </xf>
    <xf numFmtId="0" fontId="4" fillId="0" borderId="1" xfId="3" applyNumberFormat="1" applyFont="1" applyFill="1" applyBorder="1" applyAlignment="1">
      <alignment vertical="center" wrapText="1"/>
    </xf>
    <xf numFmtId="0" fontId="15" fillId="0" borderId="1" xfId="3" applyNumberFormat="1" applyFont="1" applyFill="1" applyBorder="1" applyAlignment="1">
      <alignment vertical="center" wrapText="1"/>
    </xf>
    <xf numFmtId="0" fontId="4" fillId="0" borderId="1" xfId="4" quotePrefix="1" applyNumberFormat="1" applyFont="1" applyFill="1" applyBorder="1" applyAlignment="1">
      <alignment vertical="center" wrapText="1"/>
    </xf>
    <xf numFmtId="0" fontId="4" fillId="0" borderId="1" xfId="3" quotePrefix="1" applyNumberFormat="1" applyFont="1" applyFill="1" applyBorder="1" applyAlignment="1">
      <alignment horizontal="left" vertical="center" wrapText="1"/>
    </xf>
    <xf numFmtId="0" fontId="4" fillId="0" borderId="1" xfId="3" quotePrefix="1" applyNumberFormat="1" applyFont="1" applyFill="1" applyBorder="1" applyAlignment="1">
      <alignment horizontal="left" vertical="center" wrapText="1"/>
    </xf>
    <xf numFmtId="0" fontId="4" fillId="0" borderId="5" xfId="3" quotePrefix="1" applyNumberFormat="1" applyFont="1" applyFill="1" applyBorder="1" applyAlignment="1">
      <alignment horizontal="left" vertical="center" wrapText="1"/>
    </xf>
    <xf numFmtId="0" fontId="4" fillId="0" borderId="1" xfId="3" quotePrefix="1" applyNumberFormat="1" applyFont="1" applyFill="1" applyBorder="1" applyAlignment="1">
      <alignment horizontal="left" vertical="center" wrapText="1"/>
    </xf>
    <xf numFmtId="0" fontId="4" fillId="0" borderId="5" xfId="3" quotePrefix="1" applyNumberFormat="1" applyFont="1" applyFill="1" applyBorder="1" applyAlignment="1">
      <alignment horizontal="left" vertical="center" wrapText="1"/>
    </xf>
    <xf numFmtId="0" fontId="4" fillId="0" borderId="1" xfId="3" quotePrefix="1" applyNumberFormat="1" applyFont="1" applyFill="1" applyBorder="1" applyAlignment="1">
      <alignment vertical="center" wrapText="1"/>
    </xf>
    <xf numFmtId="0" fontId="4" fillId="0" borderId="0" xfId="2" applyNumberFormat="1" applyFont="1" applyFill="1" applyAlignment="1">
      <alignment vertical="center" wrapText="1"/>
    </xf>
    <xf numFmtId="49" fontId="4" fillId="0" borderId="0" xfId="2" applyNumberFormat="1" applyFont="1" applyFill="1" applyAlignment="1">
      <alignment horizontal="left" vertical="center" wrapText="1"/>
    </xf>
    <xf numFmtId="0" fontId="4" fillId="0" borderId="0" xfId="2" quotePrefix="1" applyNumberFormat="1" applyFont="1" applyFill="1" applyAlignment="1">
      <alignment horizontal="left" vertical="center" wrapText="1"/>
    </xf>
    <xf numFmtId="0" fontId="4" fillId="0" borderId="0" xfId="0" applyNumberFormat="1" applyFont="1" applyAlignment="1">
      <alignment horizontal="left" wrapText="1"/>
    </xf>
    <xf numFmtId="0" fontId="15" fillId="0" borderId="0" xfId="0" applyNumberFormat="1" applyFont="1" applyAlignment="1"/>
    <xf numFmtId="0" fontId="19" fillId="0" borderId="0" xfId="0" applyNumberFormat="1" applyFont="1" applyAlignment="1"/>
    <xf numFmtId="0" fontId="4" fillId="0" borderId="0" xfId="0" applyNumberFormat="1" applyFont="1" applyAlignment="1">
      <alignment vertical="top"/>
    </xf>
    <xf numFmtId="0" fontId="20" fillId="0" borderId="0" xfId="0" applyNumberFormat="1" applyFont="1" applyAlignment="1"/>
    <xf numFmtId="0" fontId="21" fillId="0" borderId="0" xfId="0" applyNumberFormat="1" applyFont="1" applyAlignment="1"/>
    <xf numFmtId="0" fontId="4" fillId="4" borderId="0" xfId="0" applyNumberFormat="1" applyFont="1" applyFill="1" applyAlignment="1"/>
    <xf numFmtId="0" fontId="4" fillId="9" borderId="0" xfId="0" applyNumberFormat="1" applyFont="1" applyFill="1" applyAlignment="1"/>
    <xf numFmtId="0" fontId="4" fillId="10" borderId="0" xfId="0" applyNumberFormat="1" applyFont="1" applyFill="1" applyAlignment="1"/>
    <xf numFmtId="0" fontId="4" fillId="11" borderId="0" xfId="0" applyNumberFormat="1" applyFont="1" applyFill="1" applyAlignment="1"/>
    <xf numFmtId="0" fontId="4" fillId="0" borderId="0" xfId="2" applyNumberFormat="1" applyFont="1" applyFill="1" applyAlignment="1">
      <alignment horizontal="center" vertical="top" wrapText="1"/>
    </xf>
    <xf numFmtId="0" fontId="15" fillId="3" borderId="34" xfId="2" applyNumberFormat="1" applyFont="1" applyFill="1" applyBorder="1" applyAlignment="1">
      <alignment horizontal="center" vertical="top" wrapText="1"/>
    </xf>
    <xf numFmtId="0" fontId="15" fillId="12" borderId="35" xfId="2" applyNumberFormat="1" applyFont="1" applyFill="1" applyBorder="1" applyAlignment="1">
      <alignment horizontal="center" vertical="top" wrapText="1"/>
    </xf>
    <xf numFmtId="0" fontId="22" fillId="3" borderId="35" xfId="2" applyNumberFormat="1" applyFont="1" applyFill="1" applyBorder="1" applyAlignment="1">
      <alignment horizontal="center" vertical="top" wrapText="1"/>
    </xf>
    <xf numFmtId="0" fontId="4" fillId="9" borderId="36" xfId="2" applyNumberFormat="1" applyFont="1" applyFill="1" applyBorder="1" applyAlignment="1">
      <alignment horizontal="center" vertical="top" wrapText="1"/>
    </xf>
    <xf numFmtId="0" fontId="4" fillId="4" borderId="34" xfId="2" applyNumberFormat="1" applyFont="1" applyFill="1" applyBorder="1" applyAlignment="1">
      <alignment horizontal="center" vertical="top" wrapText="1"/>
    </xf>
    <xf numFmtId="14" fontId="15" fillId="4" borderId="35" xfId="2" applyNumberFormat="1" applyFont="1" applyFill="1" applyBorder="1" applyAlignment="1">
      <alignment horizontal="center" vertical="top" wrapText="1"/>
    </xf>
    <xf numFmtId="0" fontId="18" fillId="2" borderId="35" xfId="2" applyNumberFormat="1" applyFont="1" applyFill="1" applyBorder="1" applyAlignment="1">
      <alignment horizontal="center" vertical="top" wrapText="1"/>
    </xf>
    <xf numFmtId="0" fontId="15" fillId="3" borderId="35" xfId="2" applyNumberFormat="1" applyFont="1" applyFill="1" applyBorder="1" applyAlignment="1">
      <alignment horizontal="center" vertical="top" wrapText="1"/>
    </xf>
    <xf numFmtId="0" fontId="15" fillId="4" borderId="35" xfId="2" applyNumberFormat="1" applyFont="1" applyFill="1" applyBorder="1" applyAlignment="1">
      <alignment horizontal="center" vertical="top" wrapText="1"/>
    </xf>
    <xf numFmtId="0" fontId="15" fillId="4" borderId="36" xfId="2" applyNumberFormat="1" applyFont="1" applyFill="1" applyBorder="1" applyAlignment="1">
      <alignment horizontal="center" vertical="top" wrapText="1"/>
    </xf>
    <xf numFmtId="0" fontId="15" fillId="13" borderId="35" xfId="2" applyNumberFormat="1" applyFont="1" applyFill="1" applyBorder="1" applyAlignment="1">
      <alignment horizontal="center" vertical="top" wrapText="1"/>
    </xf>
    <xf numFmtId="0" fontId="4" fillId="9" borderId="35" xfId="2" applyNumberFormat="1" applyFont="1" applyFill="1" applyBorder="1" applyAlignment="1">
      <alignment horizontal="center" vertical="top" wrapText="1"/>
    </xf>
    <xf numFmtId="0" fontId="4" fillId="5" borderId="36" xfId="2" applyNumberFormat="1" applyFont="1" applyFill="1" applyBorder="1" applyAlignment="1">
      <alignment horizontal="center" vertical="top" wrapText="1"/>
    </xf>
    <xf numFmtId="0" fontId="4" fillId="0" borderId="0" xfId="2" applyNumberFormat="1" applyFont="1" applyFill="1" applyAlignment="1">
      <alignment horizontal="center" vertical="top"/>
    </xf>
    <xf numFmtId="0" fontId="4" fillId="0" borderId="0" xfId="2" applyNumberFormat="1" applyFont="1" applyAlignment="1">
      <alignment horizontal="left" vertical="top"/>
    </xf>
    <xf numFmtId="0" fontId="4" fillId="0" borderId="0" xfId="2" applyNumberFormat="1" applyFont="1" applyAlignment="1">
      <alignment horizontal="center" vertical="top"/>
    </xf>
    <xf numFmtId="0" fontId="4" fillId="9" borderId="0" xfId="2" applyNumberFormat="1" applyFont="1" applyFill="1" applyAlignment="1">
      <alignment horizontal="center" vertical="top"/>
    </xf>
    <xf numFmtId="0" fontId="4" fillId="0" borderId="0" xfId="2" applyNumberFormat="1" applyFont="1" applyAlignment="1">
      <alignment horizontal="left" vertical="top" wrapText="1"/>
    </xf>
    <xf numFmtId="0" fontId="17" fillId="0" borderId="0" xfId="1" applyNumberFormat="1" applyFont="1" applyAlignment="1">
      <alignment horizontal="left" vertical="top"/>
    </xf>
    <xf numFmtId="0" fontId="4" fillId="0" borderId="0" xfId="2" applyNumberFormat="1" applyFont="1" applyAlignment="1">
      <alignment vertical="top"/>
    </xf>
    <xf numFmtId="0" fontId="4" fillId="0" borderId="0" xfId="2" applyNumberFormat="1" applyFont="1" applyAlignment="1">
      <alignment horizontal="center" vertical="top" wrapText="1"/>
    </xf>
    <xf numFmtId="0" fontId="4" fillId="0" borderId="9" xfId="2" applyNumberFormat="1" applyFont="1" applyBorder="1" applyAlignment="1">
      <alignment horizontal="center" vertical="top"/>
    </xf>
    <xf numFmtId="0" fontId="4" fillId="0" borderId="0" xfId="2" applyNumberFormat="1" applyFont="1" applyFill="1" applyAlignment="1">
      <alignment horizontal="center" vertical="top" wrapText="1"/>
    </xf>
    <xf numFmtId="0" fontId="17" fillId="0" borderId="0" xfId="1" applyNumberFormat="1" applyFont="1" applyAlignment="1">
      <alignment horizontal="center" vertical="top"/>
    </xf>
    <xf numFmtId="0" fontId="15" fillId="4" borderId="37" xfId="2" applyNumberFormat="1" applyFont="1" applyFill="1" applyBorder="1" applyAlignment="1">
      <alignment horizontal="left" vertical="top"/>
    </xf>
    <xf numFmtId="0" fontId="4" fillId="4" borderId="38" xfId="2" applyNumberFormat="1" applyFont="1" applyFill="1" applyBorder="1" applyAlignment="1">
      <alignment horizontal="center" vertical="top"/>
    </xf>
    <xf numFmtId="0" fontId="17" fillId="4" borderId="38" xfId="1" applyNumberFormat="1" applyFont="1" applyFill="1" applyBorder="1" applyAlignment="1">
      <alignment horizontal="center" vertical="top"/>
    </xf>
    <xf numFmtId="0" fontId="4" fillId="4" borderId="39" xfId="2" applyNumberFormat="1" applyFont="1" applyFill="1" applyBorder="1" applyAlignment="1">
      <alignment horizontal="center" vertical="top"/>
    </xf>
    <xf numFmtId="0" fontId="4" fillId="0" borderId="40" xfId="2" applyNumberFormat="1" applyFont="1" applyFill="1" applyBorder="1" applyAlignment="1">
      <alignment horizontal="left" vertical="top" wrapText="1"/>
    </xf>
    <xf numFmtId="1" fontId="4" fillId="14" borderId="41" xfId="2" applyNumberFormat="1" applyFont="1" applyFill="1" applyBorder="1" applyAlignment="1">
      <alignment horizontal="center" vertical="top" wrapText="1"/>
    </xf>
    <xf numFmtId="1" fontId="4" fillId="9" borderId="41" xfId="2" applyNumberFormat="1" applyFont="1" applyFill="1" applyBorder="1" applyAlignment="1">
      <alignment horizontal="center" vertical="top" wrapText="1"/>
    </xf>
    <xf numFmtId="1" fontId="4" fillId="0" borderId="41" xfId="2" applyNumberFormat="1" applyFont="1" applyFill="1" applyBorder="1" applyAlignment="1">
      <alignment horizontal="center" vertical="top" wrapText="1"/>
    </xf>
    <xf numFmtId="1" fontId="4" fillId="0" borderId="41" xfId="2" applyNumberFormat="1" applyFont="1" applyFill="1" applyBorder="1" applyAlignment="1">
      <alignment vertical="top" wrapText="1"/>
    </xf>
    <xf numFmtId="0" fontId="4" fillId="0" borderId="41" xfId="2" applyNumberFormat="1" applyFont="1" applyFill="1" applyBorder="1" applyAlignment="1">
      <alignment horizontal="center" vertical="top" wrapText="1"/>
    </xf>
    <xf numFmtId="1" fontId="4" fillId="4" borderId="41" xfId="2" applyNumberFormat="1" applyFont="1" applyFill="1" applyBorder="1" applyAlignment="1">
      <alignment horizontal="center" vertical="top" wrapText="1"/>
    </xf>
    <xf numFmtId="1" fontId="4" fillId="0" borderId="41" xfId="2" applyNumberFormat="1" applyFont="1" applyFill="1" applyBorder="1" applyAlignment="1">
      <alignment horizontal="left" vertical="top" wrapText="1"/>
    </xf>
    <xf numFmtId="0" fontId="4" fillId="0" borderId="0" xfId="2" applyNumberFormat="1" applyFont="1" applyFill="1" applyAlignment="1">
      <alignment horizontal="left" vertical="top" wrapText="1"/>
    </xf>
    <xf numFmtId="0" fontId="4" fillId="0" borderId="42" xfId="2" applyNumberFormat="1" applyFont="1" applyFill="1" applyBorder="1" applyAlignment="1">
      <alignment horizontal="center" vertical="top" wrapText="1"/>
    </xf>
    <xf numFmtId="1" fontId="4" fillId="14" borderId="43" xfId="2" applyNumberFormat="1" applyFont="1" applyFill="1" applyBorder="1" applyAlignment="1">
      <alignment horizontal="center" vertical="top" wrapText="1"/>
    </xf>
    <xf numFmtId="1" fontId="4" fillId="9" borderId="43" xfId="2" applyNumberFormat="1" applyFont="1" applyFill="1" applyBorder="1" applyAlignment="1">
      <alignment horizontal="center" vertical="top" wrapText="1"/>
    </xf>
    <xf numFmtId="1" fontId="4" fillId="0" borderId="43" xfId="2" applyNumberFormat="1" applyFont="1" applyFill="1" applyBorder="1" applyAlignment="1">
      <alignment horizontal="center" vertical="top" wrapText="1"/>
    </xf>
    <xf numFmtId="1" fontId="4" fillId="0" borderId="43" xfId="2" applyNumberFormat="1" applyFont="1" applyFill="1" applyBorder="1" applyAlignment="1">
      <alignment vertical="top" wrapText="1"/>
    </xf>
    <xf numFmtId="0" fontId="4" fillId="0" borderId="43" xfId="2" applyNumberFormat="1" applyFont="1" applyFill="1" applyBorder="1" applyAlignment="1">
      <alignment horizontal="center" vertical="top" wrapText="1"/>
    </xf>
    <xf numFmtId="1" fontId="4" fillId="4" borderId="43" xfId="2" applyNumberFormat="1" applyFont="1" applyFill="1" applyBorder="1" applyAlignment="1">
      <alignment horizontal="center" vertical="top" wrapText="1"/>
    </xf>
    <xf numFmtId="1" fontId="4" fillId="0" borderId="43" xfId="2" applyNumberFormat="1" applyFont="1" applyFill="1" applyBorder="1" applyAlignment="1">
      <alignment horizontal="left" vertical="top" wrapText="1"/>
    </xf>
    <xf numFmtId="0" fontId="4" fillId="0" borderId="42" xfId="2" applyNumberFormat="1" applyFont="1" applyFill="1" applyBorder="1" applyAlignment="1">
      <alignment horizontal="left" vertical="top" wrapText="1"/>
    </xf>
    <xf numFmtId="0" fontId="4" fillId="0" borderId="43" xfId="2" applyNumberFormat="1" applyFont="1" applyFill="1" applyBorder="1" applyAlignment="1">
      <alignment vertical="top" wrapText="1"/>
    </xf>
    <xf numFmtId="0" fontId="4" fillId="0" borderId="44" xfId="2" applyNumberFormat="1" applyFont="1" applyFill="1" applyBorder="1" applyAlignment="1">
      <alignment horizontal="center" vertical="top" wrapText="1"/>
    </xf>
    <xf numFmtId="0" fontId="4" fillId="0" borderId="43" xfId="2" applyNumberFormat="1" applyFont="1" applyFill="1" applyBorder="1" applyAlignment="1">
      <alignment horizontal="left" vertical="top" wrapText="1"/>
    </xf>
    <xf numFmtId="0" fontId="23" fillId="0" borderId="0" xfId="2" applyNumberFormat="1" applyFont="1" applyFill="1" applyAlignment="1">
      <alignment horizontal="left" vertical="top" wrapText="1"/>
    </xf>
    <xf numFmtId="0" fontId="4" fillId="15" borderId="43" xfId="2" applyNumberFormat="1" applyFont="1" applyFill="1" applyBorder="1" applyAlignment="1">
      <alignment horizontal="left" vertical="top" wrapText="1"/>
    </xf>
    <xf numFmtId="0" fontId="4" fillId="0" borderId="43" xfId="3" quotePrefix="1" applyNumberFormat="1" applyFont="1" applyFill="1" applyBorder="1" applyAlignment="1">
      <alignment vertical="top" wrapText="1"/>
    </xf>
    <xf numFmtId="49" fontId="4" fillId="0" borderId="43" xfId="2" applyNumberFormat="1" applyFont="1" applyFill="1" applyBorder="1" applyAlignment="1">
      <alignment vertical="top" wrapText="1"/>
    </xf>
    <xf numFmtId="1" fontId="4" fillId="0" borderId="43" xfId="2" quotePrefix="1" applyNumberFormat="1" applyFont="1" applyFill="1" applyBorder="1" applyAlignment="1">
      <alignment vertical="top" wrapText="1"/>
    </xf>
    <xf numFmtId="1" fontId="4" fillId="0" borderId="43" xfId="2" quotePrefix="1" applyNumberFormat="1" applyFont="1" applyFill="1" applyBorder="1" applyAlignment="1">
      <alignment horizontal="left" vertical="top" wrapText="1"/>
    </xf>
    <xf numFmtId="1" fontId="4" fillId="3" borderId="43" xfId="2" applyNumberFormat="1" applyFont="1" applyFill="1" applyBorder="1" applyAlignment="1">
      <alignment horizontal="center" vertical="top" wrapText="1"/>
    </xf>
    <xf numFmtId="0" fontId="4" fillId="0" borderId="43" xfId="0" quotePrefix="1" applyNumberFormat="1" applyFont="1" applyFill="1" applyBorder="1" applyAlignment="1">
      <alignment vertical="top" wrapText="1"/>
    </xf>
    <xf numFmtId="49" fontId="4" fillId="0" borderId="43" xfId="0" applyNumberFormat="1" applyFont="1" applyFill="1" applyBorder="1" applyAlignment="1">
      <alignment vertical="top" wrapText="1"/>
    </xf>
    <xf numFmtId="0" fontId="4" fillId="0" borderId="43" xfId="0" quotePrefix="1" applyNumberFormat="1" applyFont="1" applyFill="1" applyBorder="1" applyAlignment="1">
      <alignment horizontal="left" vertical="top" wrapText="1"/>
    </xf>
    <xf numFmtId="0" fontId="16" fillId="0" borderId="0" xfId="2" applyNumberFormat="1" applyFont="1" applyFill="1" applyAlignment="1">
      <alignment horizontal="left" vertical="top" wrapText="1"/>
    </xf>
    <xf numFmtId="49" fontId="4" fillId="0" borderId="43" xfId="0" applyNumberFormat="1" applyFont="1" applyFill="1" applyBorder="1" applyAlignment="1">
      <alignment vertical="top"/>
    </xf>
    <xf numFmtId="1" fontId="4" fillId="0" borderId="43" xfId="2" quotePrefix="1" applyNumberFormat="1" applyFont="1" applyFill="1" applyBorder="1" applyAlignment="1">
      <alignment horizontal="center" vertical="top" wrapText="1"/>
    </xf>
    <xf numFmtId="0" fontId="4" fillId="0" borderId="43" xfId="0" applyNumberFormat="1" applyFont="1" applyFill="1" applyBorder="1" applyAlignment="1">
      <alignment vertical="top" wrapText="1"/>
    </xf>
    <xf numFmtId="49" fontId="4" fillId="0" borderId="43" xfId="0" applyNumberFormat="1" applyFont="1" applyFill="1" applyBorder="1" applyAlignment="1">
      <alignment horizontal="center" vertical="top"/>
    </xf>
    <xf numFmtId="0" fontId="4" fillId="0" borderId="43" xfId="0" quotePrefix="1" applyNumberFormat="1" applyFont="1" applyFill="1" applyBorder="1" applyAlignment="1">
      <alignment horizontal="center" vertical="top" wrapText="1"/>
    </xf>
    <xf numFmtId="0" fontId="4" fillId="0" borderId="43" xfId="2" applyNumberFormat="1" applyFont="1" applyFill="1" applyBorder="1" applyAlignment="1">
      <alignment horizontal="left" vertical="top" wrapText="1"/>
    </xf>
    <xf numFmtId="0" fontId="23" fillId="0" borderId="0" xfId="2" applyNumberFormat="1" applyFont="1" applyFill="1" applyAlignment="1">
      <alignment horizontal="center" vertical="top" wrapText="1"/>
    </xf>
    <xf numFmtId="0" fontId="16" fillId="0" borderId="43" xfId="2" applyNumberFormat="1" applyFont="1" applyFill="1" applyBorder="1" applyAlignment="1">
      <alignment horizontal="center" vertical="top" wrapText="1"/>
    </xf>
    <xf numFmtId="0" fontId="4" fillId="0" borderId="43" xfId="3" applyNumberFormat="1" applyFont="1" applyFill="1" applyBorder="1" applyAlignment="1">
      <alignment vertical="top" wrapText="1"/>
    </xf>
    <xf numFmtId="49" fontId="4" fillId="0" borderId="43" xfId="2" applyNumberFormat="1" applyFont="1" applyFill="1" applyBorder="1" applyAlignment="1">
      <alignment horizontal="left" vertical="top" wrapText="1"/>
    </xf>
    <xf numFmtId="0" fontId="4" fillId="0" borderId="43" xfId="2" quotePrefix="1" applyNumberFormat="1" applyFont="1" applyFill="1" applyBorder="1" applyAlignment="1">
      <alignment vertical="top" wrapText="1"/>
    </xf>
    <xf numFmtId="0" fontId="4" fillId="0" borderId="43" xfId="2" quotePrefix="1" applyNumberFormat="1" applyFont="1" applyFill="1" applyBorder="1" applyAlignment="1">
      <alignment horizontal="left" vertical="top" wrapText="1"/>
    </xf>
    <xf numFmtId="1" fontId="4" fillId="6" borderId="43" xfId="2" applyNumberFormat="1" applyFont="1" applyFill="1" applyBorder="1" applyAlignment="1">
      <alignment horizontal="center" vertical="top" wrapText="1"/>
    </xf>
    <xf numFmtId="0" fontId="4" fillId="0" borderId="43" xfId="3" quotePrefix="1" applyNumberFormat="1" applyFont="1" applyFill="1" applyBorder="1" applyAlignment="1">
      <alignment horizontal="left" vertical="top" wrapText="1"/>
    </xf>
    <xf numFmtId="0" fontId="16" fillId="0" borderId="42" xfId="2" applyNumberFormat="1" applyFont="1" applyFill="1" applyBorder="1" applyAlignment="1">
      <alignment horizontal="left" vertical="top" wrapText="1"/>
    </xf>
    <xf numFmtId="1" fontId="4" fillId="8" borderId="43" xfId="2" applyNumberFormat="1" applyFont="1" applyFill="1" applyBorder="1" applyAlignment="1">
      <alignment horizontal="left" vertical="top" wrapText="1"/>
    </xf>
    <xf numFmtId="1" fontId="4" fillId="15" borderId="43" xfId="2" applyNumberFormat="1" applyFont="1" applyFill="1" applyBorder="1" applyAlignment="1">
      <alignment horizontal="left" vertical="top" wrapText="1"/>
    </xf>
    <xf numFmtId="0" fontId="4" fillId="15" borderId="43" xfId="2" applyNumberFormat="1" applyFont="1" applyFill="1" applyBorder="1" applyAlignment="1">
      <alignment horizontal="left" vertical="top" wrapText="1"/>
    </xf>
    <xf numFmtId="0" fontId="4" fillId="16" borderId="43" xfId="2" applyNumberFormat="1" applyFont="1" applyFill="1" applyBorder="1" applyAlignment="1">
      <alignment horizontal="left" vertical="top" wrapText="1"/>
    </xf>
    <xf numFmtId="1" fontId="4" fillId="17" borderId="43" xfId="2" applyNumberFormat="1" applyFont="1" applyFill="1" applyBorder="1" applyAlignment="1">
      <alignment horizontal="center" vertical="top" wrapText="1"/>
    </xf>
    <xf numFmtId="1" fontId="16" fillId="0" borderId="43" xfId="2" applyNumberFormat="1" applyFont="1" applyFill="1" applyBorder="1" applyAlignment="1">
      <alignment horizontal="center" vertical="top" wrapText="1"/>
    </xf>
    <xf numFmtId="0" fontId="16" fillId="0" borderId="44" xfId="2" applyNumberFormat="1" applyFont="1" applyFill="1" applyBorder="1" applyAlignment="1">
      <alignment horizontal="center" vertical="top" wrapText="1"/>
    </xf>
    <xf numFmtId="1" fontId="16" fillId="4" borderId="43" xfId="2" applyNumberFormat="1" applyFont="1" applyFill="1" applyBorder="1" applyAlignment="1">
      <alignment horizontal="center" vertical="top" wrapText="1"/>
    </xf>
    <xf numFmtId="0" fontId="16" fillId="0" borderId="43" xfId="2" applyNumberFormat="1" applyFont="1" applyFill="1" applyBorder="1" applyAlignment="1">
      <alignment vertical="top" wrapText="1"/>
    </xf>
    <xf numFmtId="0" fontId="23" fillId="9" borderId="43" xfId="2" applyNumberFormat="1" applyFont="1" applyFill="1" applyBorder="1" applyAlignment="1">
      <alignment horizontal="center" vertical="top" wrapText="1"/>
    </xf>
    <xf numFmtId="0" fontId="23" fillId="0" borderId="43" xfId="2" applyNumberFormat="1" applyFont="1" applyFill="1" applyBorder="1" applyAlignment="1">
      <alignment vertical="top" wrapText="1"/>
    </xf>
    <xf numFmtId="0" fontId="4" fillId="18" borderId="42" xfId="2" applyNumberFormat="1" applyFont="1" applyFill="1" applyBorder="1" applyAlignment="1">
      <alignment horizontal="left" vertical="top" wrapText="1"/>
    </xf>
    <xf numFmtId="1" fontId="4" fillId="18" borderId="43" xfId="2" applyNumberFormat="1" applyFont="1" applyFill="1" applyBorder="1" applyAlignment="1">
      <alignment horizontal="center" vertical="top" wrapText="1"/>
    </xf>
    <xf numFmtId="0" fontId="23" fillId="0" borderId="42" xfId="2" applyNumberFormat="1" applyFont="1" applyFill="1" applyBorder="1" applyAlignment="1">
      <alignment horizontal="left" vertical="top" wrapText="1"/>
    </xf>
    <xf numFmtId="1" fontId="23" fillId="14" borderId="43" xfId="2" applyNumberFormat="1" applyFont="1" applyFill="1" applyBorder="1" applyAlignment="1">
      <alignment horizontal="center" vertical="top" wrapText="1"/>
    </xf>
    <xf numFmtId="1" fontId="23" fillId="0" borderId="43" xfId="2" applyNumberFormat="1" applyFont="1" applyFill="1" applyBorder="1" applyAlignment="1">
      <alignment horizontal="center" vertical="top" wrapText="1"/>
    </xf>
    <xf numFmtId="0" fontId="23" fillId="0" borderId="43" xfId="2" applyNumberFormat="1" applyFont="1" applyFill="1" applyBorder="1" applyAlignment="1">
      <alignment horizontal="center" vertical="top" wrapText="1"/>
    </xf>
    <xf numFmtId="1" fontId="23" fillId="0" borderId="43" xfId="2" applyNumberFormat="1" applyFont="1" applyFill="1" applyBorder="1" applyAlignment="1">
      <alignment vertical="top" wrapText="1"/>
    </xf>
    <xf numFmtId="0" fontId="23" fillId="0" borderId="44" xfId="2" applyNumberFormat="1" applyFont="1" applyFill="1" applyBorder="1" applyAlignment="1">
      <alignment horizontal="center" vertical="top" wrapText="1"/>
    </xf>
    <xf numFmtId="1" fontId="23" fillId="4" borderId="43" xfId="2" applyNumberFormat="1" applyFont="1" applyFill="1" applyBorder="1" applyAlignment="1">
      <alignment horizontal="center" vertical="top" wrapText="1"/>
    </xf>
    <xf numFmtId="0" fontId="23" fillId="0" borderId="43" xfId="2" applyNumberFormat="1" applyFont="1" applyFill="1" applyBorder="1" applyAlignment="1">
      <alignment horizontal="left" vertical="top" wrapText="1"/>
    </xf>
    <xf numFmtId="0" fontId="23" fillId="0" borderId="43" xfId="0" quotePrefix="1" applyNumberFormat="1" applyFont="1" applyFill="1" applyBorder="1" applyAlignment="1">
      <alignment vertical="top" wrapText="1"/>
    </xf>
    <xf numFmtId="49" fontId="23" fillId="0" borderId="43" xfId="0" applyNumberFormat="1" applyFont="1" applyFill="1" applyBorder="1" applyAlignment="1">
      <alignment vertical="top"/>
    </xf>
    <xf numFmtId="0" fontId="23" fillId="0" borderId="43" xfId="0" quotePrefix="1" applyNumberFormat="1" applyFont="1" applyFill="1" applyBorder="1" applyAlignment="1">
      <alignment horizontal="center" vertical="top" wrapText="1"/>
    </xf>
    <xf numFmtId="0" fontId="23" fillId="0" borderId="43" xfId="3" quotePrefix="1" applyNumberFormat="1" applyFont="1" applyFill="1" applyBorder="1" applyAlignment="1">
      <alignment vertical="top" wrapText="1"/>
    </xf>
    <xf numFmtId="49" fontId="23" fillId="0" borderId="43" xfId="2" applyNumberFormat="1" applyFont="1" applyFill="1" applyBorder="1" applyAlignment="1">
      <alignment vertical="top" wrapText="1"/>
    </xf>
    <xf numFmtId="49" fontId="23" fillId="0" borderId="43" xfId="2" applyNumberFormat="1" applyFont="1" applyFill="1" applyBorder="1" applyAlignment="1">
      <alignment horizontal="left" vertical="top" wrapText="1"/>
    </xf>
    <xf numFmtId="1" fontId="23" fillId="0" borderId="43" xfId="2" applyNumberFormat="1" applyFont="1" applyFill="1" applyBorder="1" applyAlignment="1">
      <alignment horizontal="left" vertical="top" wrapText="1"/>
    </xf>
    <xf numFmtId="0" fontId="23" fillId="0" borderId="43" xfId="4" quotePrefix="1" applyNumberFormat="1" applyFont="1" applyFill="1" applyBorder="1" applyAlignment="1">
      <alignment vertical="top" wrapText="1"/>
    </xf>
    <xf numFmtId="0" fontId="23" fillId="0" borderId="43" xfId="3" applyNumberFormat="1" applyFont="1" applyFill="1" applyBorder="1" applyAlignment="1">
      <alignment vertical="top" wrapText="1"/>
    </xf>
    <xf numFmtId="0" fontId="23" fillId="0" borderId="43" xfId="3" quotePrefix="1" applyNumberFormat="1" applyFont="1" applyFill="1" applyBorder="1" applyAlignment="1">
      <alignment horizontal="left" vertical="top" wrapText="1"/>
    </xf>
    <xf numFmtId="1" fontId="23" fillId="0" borderId="43" xfId="2" quotePrefix="1" applyNumberFormat="1" applyFont="1" applyFill="1" applyBorder="1" applyAlignment="1">
      <alignment horizontal="left" vertical="top" wrapText="1"/>
    </xf>
    <xf numFmtId="0" fontId="23" fillId="0" borderId="45" xfId="2" applyNumberFormat="1" applyFont="1" applyFill="1" applyBorder="1" applyAlignment="1">
      <alignment horizontal="left" vertical="top" wrapText="1"/>
    </xf>
    <xf numFmtId="1" fontId="23" fillId="14" borderId="46" xfId="2" applyNumberFormat="1" applyFont="1" applyFill="1" applyBorder="1" applyAlignment="1">
      <alignment horizontal="center" vertical="top" wrapText="1"/>
    </xf>
    <xf numFmtId="1" fontId="4" fillId="9" borderId="46" xfId="2" applyNumberFormat="1" applyFont="1" applyFill="1" applyBorder="1" applyAlignment="1">
      <alignment horizontal="center" vertical="top" wrapText="1"/>
    </xf>
    <xf numFmtId="1" fontId="23" fillId="0" borderId="46" xfId="2" applyNumberFormat="1" applyFont="1" applyFill="1" applyBorder="1" applyAlignment="1">
      <alignment horizontal="center" vertical="top" wrapText="1"/>
    </xf>
    <xf numFmtId="0" fontId="23" fillId="0" borderId="46" xfId="2" applyNumberFormat="1" applyFont="1" applyFill="1" applyBorder="1" applyAlignment="1">
      <alignment horizontal="center" vertical="top" wrapText="1"/>
    </xf>
    <xf numFmtId="0" fontId="23" fillId="9" borderId="46" xfId="2" applyNumberFormat="1" applyFont="1" applyFill="1" applyBorder="1" applyAlignment="1">
      <alignment horizontal="center" vertical="top" wrapText="1"/>
    </xf>
    <xf numFmtId="49" fontId="23" fillId="0" borderId="46" xfId="2" applyNumberFormat="1" applyFont="1" applyFill="1" applyBorder="1" applyAlignment="1">
      <alignment vertical="top" wrapText="1"/>
    </xf>
    <xf numFmtId="0" fontId="23" fillId="0" borderId="46" xfId="3" applyNumberFormat="1" applyFont="1" applyFill="1" applyBorder="1" applyAlignment="1">
      <alignment vertical="top" wrapText="1"/>
    </xf>
    <xf numFmtId="0" fontId="23" fillId="0" borderId="47" xfId="2" applyNumberFormat="1" applyFont="1" applyFill="1" applyBorder="1" applyAlignment="1">
      <alignment horizontal="center" vertical="top" wrapText="1"/>
    </xf>
    <xf numFmtId="1" fontId="23" fillId="4" borderId="46" xfId="2" applyNumberFormat="1" applyFont="1" applyFill="1" applyBorder="1" applyAlignment="1">
      <alignment horizontal="center" vertical="top" wrapText="1"/>
    </xf>
    <xf numFmtId="0" fontId="23" fillId="0" borderId="48" xfId="2" applyNumberFormat="1" applyFont="1" applyFill="1" applyBorder="1" applyAlignment="1">
      <alignment horizontal="left" vertical="top" wrapText="1"/>
    </xf>
    <xf numFmtId="1" fontId="23" fillId="14" borderId="49" xfId="2" applyNumberFormat="1" applyFont="1" applyFill="1" applyBorder="1" applyAlignment="1">
      <alignment horizontal="center" vertical="top" wrapText="1"/>
    </xf>
    <xf numFmtId="1" fontId="4" fillId="9" borderId="49" xfId="2" applyNumberFormat="1" applyFont="1" applyFill="1" applyBorder="1" applyAlignment="1">
      <alignment horizontal="center" vertical="top" wrapText="1"/>
    </xf>
    <xf numFmtId="1" fontId="23" fillId="0" borderId="49" xfId="2" applyNumberFormat="1" applyFont="1" applyFill="1" applyBorder="1" applyAlignment="1">
      <alignment horizontal="center" vertical="top" wrapText="1"/>
    </xf>
    <xf numFmtId="1" fontId="23" fillId="9" borderId="49" xfId="2" applyNumberFormat="1" applyFont="1" applyFill="1" applyBorder="1" applyAlignment="1">
      <alignment horizontal="center" vertical="top" wrapText="1"/>
    </xf>
    <xf numFmtId="1" fontId="23" fillId="0" borderId="49" xfId="2" applyNumberFormat="1" applyFont="1" applyFill="1" applyBorder="1" applyAlignment="1">
      <alignment vertical="top" wrapText="1"/>
    </xf>
    <xf numFmtId="0" fontId="23" fillId="0" borderId="49" xfId="2" applyNumberFormat="1" applyFont="1" applyFill="1" applyBorder="1" applyAlignment="1">
      <alignment vertical="top" wrapText="1"/>
    </xf>
    <xf numFmtId="0" fontId="4" fillId="0" borderId="49" xfId="2" applyNumberFormat="1" applyFont="1" applyFill="1" applyBorder="1" applyAlignment="1">
      <alignment horizontal="center" vertical="top" wrapText="1"/>
    </xf>
    <xf numFmtId="0" fontId="23" fillId="0" borderId="50" xfId="2" applyNumberFormat="1" applyFont="1" applyFill="1" applyBorder="1" applyAlignment="1">
      <alignment horizontal="center" vertical="top" wrapText="1"/>
    </xf>
    <xf numFmtId="0" fontId="23" fillId="0" borderId="48" xfId="2" applyNumberFormat="1" applyFont="1" applyFill="1" applyBorder="1" applyAlignment="1">
      <alignment horizontal="center" vertical="top" wrapText="1"/>
    </xf>
    <xf numFmtId="1" fontId="23" fillId="4" borderId="49" xfId="2" applyNumberFormat="1" applyFont="1" applyFill="1" applyBorder="1" applyAlignment="1">
      <alignment horizontal="center" vertical="top" wrapText="1"/>
    </xf>
    <xf numFmtId="0" fontId="23" fillId="0" borderId="49" xfId="2" applyNumberFormat="1" applyFont="1" applyFill="1" applyBorder="1" applyAlignment="1">
      <alignment horizontal="center" vertical="top" wrapText="1"/>
    </xf>
    <xf numFmtId="0" fontId="23" fillId="0" borderId="50" xfId="2" applyNumberFormat="1" applyFont="1" applyFill="1" applyBorder="1" applyAlignment="1">
      <alignment horizontal="left" vertical="top" wrapText="1"/>
    </xf>
    <xf numFmtId="1" fontId="23" fillId="9" borderId="43" xfId="2" applyNumberFormat="1" applyFont="1" applyFill="1" applyBorder="1" applyAlignment="1">
      <alignment horizontal="center" vertical="top" wrapText="1"/>
    </xf>
    <xf numFmtId="1" fontId="23" fillId="0" borderId="42" xfId="2" applyNumberFormat="1" applyFont="1" applyFill="1" applyBorder="1" applyAlignment="1">
      <alignment horizontal="center" vertical="top" wrapText="1"/>
    </xf>
    <xf numFmtId="1" fontId="23" fillId="0" borderId="44" xfId="2" applyNumberFormat="1" applyFont="1" applyFill="1" applyBorder="1" applyAlignment="1">
      <alignment horizontal="left" vertical="top" wrapText="1"/>
    </xf>
    <xf numFmtId="0" fontId="23" fillId="0" borderId="42" xfId="2" applyNumberFormat="1" applyFont="1" applyFill="1" applyBorder="1" applyAlignment="1">
      <alignment horizontal="center" vertical="top" wrapText="1"/>
    </xf>
    <xf numFmtId="0" fontId="23" fillId="0" borderId="44" xfId="2" applyNumberFormat="1" applyFont="1" applyFill="1" applyBorder="1" applyAlignment="1">
      <alignment horizontal="left" vertical="top" wrapText="1"/>
    </xf>
    <xf numFmtId="0" fontId="23" fillId="0" borderId="51" xfId="2" applyNumberFormat="1" applyFont="1" applyFill="1" applyBorder="1" applyAlignment="1">
      <alignment horizontal="left" vertical="top" wrapText="1"/>
    </xf>
    <xf numFmtId="1" fontId="23" fillId="14" borderId="52" xfId="2" applyNumberFormat="1" applyFont="1" applyFill="1" applyBorder="1" applyAlignment="1">
      <alignment horizontal="center" vertical="top" wrapText="1"/>
    </xf>
    <xf numFmtId="1" fontId="4" fillId="9" borderId="52" xfId="2" applyNumberFormat="1" applyFont="1" applyFill="1" applyBorder="1" applyAlignment="1">
      <alignment horizontal="center" vertical="top" wrapText="1"/>
    </xf>
    <xf numFmtId="1" fontId="23" fillId="0" borderId="52" xfId="2" applyNumberFormat="1" applyFont="1" applyFill="1" applyBorder="1" applyAlignment="1">
      <alignment horizontal="center" vertical="top" wrapText="1"/>
    </xf>
    <xf numFmtId="1" fontId="23" fillId="9" borderId="52" xfId="2" applyNumberFormat="1" applyFont="1" applyFill="1" applyBorder="1" applyAlignment="1">
      <alignment horizontal="center" vertical="top" wrapText="1"/>
    </xf>
    <xf numFmtId="0" fontId="23" fillId="0" borderId="52" xfId="3" quotePrefix="1" applyNumberFormat="1" applyFont="1" applyFill="1" applyBorder="1" applyAlignment="1">
      <alignment vertical="top" wrapText="1"/>
    </xf>
    <xf numFmtId="49" fontId="23" fillId="0" borderId="52" xfId="2" applyNumberFormat="1" applyFont="1" applyFill="1" applyBorder="1" applyAlignment="1">
      <alignment vertical="top" wrapText="1"/>
    </xf>
    <xf numFmtId="1" fontId="23" fillId="0" borderId="52" xfId="2" applyNumberFormat="1" applyFont="1" applyFill="1" applyBorder="1" applyAlignment="1">
      <alignment vertical="top" wrapText="1"/>
    </xf>
    <xf numFmtId="0" fontId="23" fillId="0" borderId="52" xfId="2" applyNumberFormat="1" applyFont="1" applyFill="1" applyBorder="1" applyAlignment="1">
      <alignment horizontal="center" vertical="top" wrapText="1"/>
    </xf>
    <xf numFmtId="0" fontId="4" fillId="0" borderId="52" xfId="2" applyNumberFormat="1" applyFont="1" applyFill="1" applyBorder="1" applyAlignment="1">
      <alignment horizontal="center" vertical="top" wrapText="1"/>
    </xf>
    <xf numFmtId="0" fontId="23" fillId="0" borderId="53" xfId="2" applyNumberFormat="1" applyFont="1" applyFill="1" applyBorder="1" applyAlignment="1">
      <alignment horizontal="center" vertical="top" wrapText="1"/>
    </xf>
    <xf numFmtId="0" fontId="23" fillId="0" borderId="51" xfId="2" applyNumberFormat="1" applyFont="1" applyFill="1" applyBorder="1" applyAlignment="1">
      <alignment horizontal="center" vertical="top" wrapText="1"/>
    </xf>
    <xf numFmtId="1" fontId="23" fillId="4" borderId="52" xfId="2" applyNumberFormat="1" applyFont="1" applyFill="1" applyBorder="1" applyAlignment="1">
      <alignment horizontal="center" vertical="top" wrapText="1"/>
    </xf>
    <xf numFmtId="1" fontId="23" fillId="0" borderId="53" xfId="2" applyNumberFormat="1" applyFont="1" applyFill="1" applyBorder="1" applyAlignment="1">
      <alignment horizontal="left" vertical="top" wrapText="1"/>
    </xf>
    <xf numFmtId="0" fontId="4" fillId="0" borderId="54" xfId="2" applyNumberFormat="1" applyFont="1" applyFill="1" applyBorder="1" applyAlignment="1">
      <alignment horizontal="center" vertical="top" wrapText="1"/>
    </xf>
    <xf numFmtId="1" fontId="4" fillId="8" borderId="43" xfId="2" quotePrefix="1" applyNumberFormat="1" applyFont="1" applyFill="1" applyBorder="1" applyAlignment="1">
      <alignment horizontal="left" vertical="top" wrapText="1"/>
    </xf>
    <xf numFmtId="0" fontId="4" fillId="0" borderId="45" xfId="2" applyNumberFormat="1" applyFont="1" applyFill="1" applyBorder="1" applyAlignment="1">
      <alignment horizontal="left" vertical="top" wrapText="1"/>
    </xf>
    <xf numFmtId="1" fontId="4" fillId="14" borderId="46" xfId="2" applyNumberFormat="1" applyFont="1" applyFill="1" applyBorder="1" applyAlignment="1">
      <alignment horizontal="center" vertical="top" wrapText="1"/>
    </xf>
    <xf numFmtId="1" fontId="4" fillId="0" borderId="46" xfId="2" applyNumberFormat="1" applyFont="1" applyFill="1" applyBorder="1" applyAlignment="1">
      <alignment horizontal="center" vertical="top" wrapText="1"/>
    </xf>
    <xf numFmtId="1" fontId="23" fillId="9" borderId="46" xfId="2" applyNumberFormat="1" applyFont="1" applyFill="1" applyBorder="1" applyAlignment="1">
      <alignment horizontal="center" vertical="top" wrapText="1"/>
    </xf>
    <xf numFmtId="1" fontId="4" fillId="0" borderId="46" xfId="2" applyNumberFormat="1" applyFont="1" applyFill="1" applyBorder="1" applyAlignment="1">
      <alignment vertical="top" wrapText="1"/>
    </xf>
    <xf numFmtId="1" fontId="23" fillId="0" borderId="46" xfId="2" applyNumberFormat="1" applyFont="1" applyFill="1" applyBorder="1" applyAlignment="1">
      <alignment vertical="top" wrapText="1"/>
    </xf>
    <xf numFmtId="1" fontId="23" fillId="0" borderId="46" xfId="2" quotePrefix="1" applyNumberFormat="1" applyFont="1" applyFill="1" applyBorder="1" applyAlignment="1">
      <alignment horizontal="left" vertical="top" wrapText="1"/>
    </xf>
    <xf numFmtId="0" fontId="4" fillId="0" borderId="48" xfId="2" applyNumberFormat="1" applyFont="1" applyFill="1" applyBorder="1" applyAlignment="1">
      <alignment horizontal="left" vertical="top" wrapText="1"/>
    </xf>
    <xf numFmtId="1" fontId="4" fillId="14" borderId="49" xfId="2" applyNumberFormat="1" applyFont="1" applyFill="1" applyBorder="1" applyAlignment="1">
      <alignment horizontal="center" vertical="top" wrapText="1"/>
    </xf>
    <xf numFmtId="1" fontId="4" fillId="0" borderId="49" xfId="2" applyNumberFormat="1" applyFont="1" applyFill="1" applyBorder="1" applyAlignment="1">
      <alignment horizontal="center" vertical="top" wrapText="1"/>
    </xf>
    <xf numFmtId="1" fontId="4" fillId="0" borderId="49" xfId="2" applyNumberFormat="1" applyFont="1" applyFill="1" applyBorder="1" applyAlignment="1">
      <alignment vertical="top" wrapText="1"/>
    </xf>
    <xf numFmtId="1" fontId="23" fillId="0" borderId="50" xfId="2" applyNumberFormat="1" applyFont="1" applyFill="1" applyBorder="1" applyAlignment="1">
      <alignment horizontal="left" vertical="top" wrapText="1"/>
    </xf>
    <xf numFmtId="0" fontId="4" fillId="0" borderId="51" xfId="2" applyNumberFormat="1" applyFont="1" applyFill="1" applyBorder="1" applyAlignment="1">
      <alignment horizontal="left" vertical="top" wrapText="1"/>
    </xf>
    <xf numFmtId="1" fontId="4" fillId="14" borderId="52" xfId="2" applyNumberFormat="1" applyFont="1" applyFill="1" applyBorder="1" applyAlignment="1">
      <alignment horizontal="center" vertical="top" wrapText="1"/>
    </xf>
    <xf numFmtId="1" fontId="4" fillId="0" borderId="52" xfId="2" applyNumberFormat="1" applyFont="1" applyFill="1" applyBorder="1" applyAlignment="1">
      <alignment horizontal="center" vertical="top" wrapText="1"/>
    </xf>
    <xf numFmtId="1" fontId="4" fillId="0" borderId="52" xfId="2" applyNumberFormat="1" applyFont="1" applyFill="1" applyBorder="1" applyAlignment="1">
      <alignment vertical="top" wrapText="1"/>
    </xf>
    <xf numFmtId="0" fontId="4" fillId="9" borderId="0" xfId="2" applyNumberFormat="1" applyFont="1" applyFill="1" applyAlignment="1">
      <alignment horizontal="center" vertical="top" wrapText="1"/>
    </xf>
    <xf numFmtId="0" fontId="4" fillId="0" borderId="0" xfId="2" applyNumberFormat="1" applyFont="1" applyFill="1" applyAlignment="1">
      <alignment vertical="top" wrapText="1"/>
    </xf>
    <xf numFmtId="1" fontId="24" fillId="0" borderId="41" xfId="2" applyNumberFormat="1" applyFont="1" applyFill="1" applyBorder="1" applyAlignment="1">
      <alignment vertical="top" wrapText="1"/>
    </xf>
    <xf numFmtId="1" fontId="24" fillId="0" borderId="43" xfId="2" applyNumberFormat="1" applyFont="1" applyFill="1" applyBorder="1" applyAlignment="1">
      <alignment vertical="top" wrapText="1"/>
    </xf>
    <xf numFmtId="0" fontId="24" fillId="0" borderId="43" xfId="2" applyNumberFormat="1" applyFont="1" applyFill="1" applyBorder="1" applyAlignment="1">
      <alignment vertical="top" wrapText="1"/>
    </xf>
    <xf numFmtId="1" fontId="24" fillId="0" borderId="43" xfId="2" quotePrefix="1" applyNumberFormat="1" applyFont="1" applyFill="1" applyBorder="1" applyAlignment="1">
      <alignment vertical="top" wrapText="1"/>
    </xf>
    <xf numFmtId="0" fontId="24" fillId="0" borderId="43" xfId="0" quotePrefix="1" applyNumberFormat="1" applyFont="1" applyFill="1" applyBorder="1" applyAlignment="1">
      <alignment vertical="top" wrapText="1"/>
    </xf>
    <xf numFmtId="49" fontId="24" fillId="0" borderId="43" xfId="0" applyNumberFormat="1" applyFont="1" applyFill="1" applyBorder="1" applyAlignment="1">
      <alignment vertical="top" wrapText="1"/>
    </xf>
    <xf numFmtId="0" fontId="24" fillId="0" borderId="43" xfId="3" quotePrefix="1" applyNumberFormat="1" applyFont="1" applyFill="1" applyBorder="1" applyAlignment="1">
      <alignment vertical="top" wrapText="1"/>
    </xf>
    <xf numFmtId="49" fontId="24" fillId="0" borderId="43" xfId="2" applyNumberFormat="1" applyFont="1" applyFill="1" applyBorder="1" applyAlignment="1">
      <alignment vertical="top" wrapText="1"/>
    </xf>
    <xf numFmtId="0" fontId="24" fillId="0" borderId="43" xfId="3" applyNumberFormat="1" applyFont="1" applyFill="1" applyBorder="1" applyAlignment="1">
      <alignment vertical="top" wrapText="1"/>
    </xf>
    <xf numFmtId="0" fontId="24" fillId="0" borderId="43" xfId="2" quotePrefix="1" applyNumberFormat="1" applyFont="1" applyFill="1" applyBorder="1" applyAlignment="1">
      <alignment vertical="top" wrapText="1"/>
    </xf>
    <xf numFmtId="0" fontId="24" fillId="0" borderId="43" xfId="4" quotePrefix="1" applyNumberFormat="1" applyFont="1" applyFill="1" applyBorder="1" applyAlignment="1">
      <alignment vertical="top" wrapText="1"/>
    </xf>
    <xf numFmtId="0" fontId="24" fillId="0" borderId="46" xfId="3" applyNumberFormat="1" applyFont="1" applyFill="1" applyBorder="1" applyAlignment="1">
      <alignment vertical="top" wrapText="1"/>
    </xf>
    <xf numFmtId="0" fontId="24" fillId="0" borderId="49" xfId="2" applyNumberFormat="1" applyFont="1" applyFill="1" applyBorder="1" applyAlignment="1">
      <alignment vertical="top" wrapText="1"/>
    </xf>
    <xf numFmtId="1" fontId="24" fillId="0" borderId="52" xfId="2" applyNumberFormat="1" applyFont="1" applyFill="1" applyBorder="1" applyAlignment="1">
      <alignment vertical="top" wrapText="1"/>
    </xf>
    <xf numFmtId="1" fontId="24" fillId="0" borderId="46" xfId="2" quotePrefix="1" applyNumberFormat="1" applyFont="1" applyFill="1" applyBorder="1" applyAlignment="1">
      <alignment vertical="top" wrapText="1"/>
    </xf>
    <xf numFmtId="1" fontId="24" fillId="0" borderId="49" xfId="2" applyNumberFormat="1" applyFont="1" applyFill="1" applyBorder="1" applyAlignment="1">
      <alignment vertical="top" wrapText="1"/>
    </xf>
    <xf numFmtId="0" fontId="15" fillId="19" borderId="35" xfId="2" applyNumberFormat="1" applyFont="1" applyFill="1" applyBorder="1" applyAlignment="1">
      <alignment horizontal="center" vertical="top" wrapText="1"/>
    </xf>
    <xf numFmtId="0" fontId="4" fillId="0" borderId="47" xfId="2" applyNumberFormat="1" applyFont="1" applyFill="1" applyBorder="1" applyAlignment="1">
      <alignment horizontal="center" vertical="top" wrapText="1"/>
    </xf>
    <xf numFmtId="0" fontId="4" fillId="0" borderId="50" xfId="2" applyNumberFormat="1" applyFont="1" applyFill="1" applyBorder="1" applyAlignment="1">
      <alignment horizontal="center" vertical="top" wrapText="1"/>
    </xf>
    <xf numFmtId="0" fontId="4" fillId="0" borderId="0" xfId="2" applyNumberFormat="1" applyFont="1" applyAlignment="1">
      <alignment vertical="top" wrapText="1"/>
    </xf>
    <xf numFmtId="1" fontId="24" fillId="0" borderId="54" xfId="2" applyNumberFormat="1" applyFont="1" applyFill="1" applyBorder="1" applyAlignment="1">
      <alignment horizontal="center" vertical="top" wrapText="1"/>
    </xf>
    <xf numFmtId="1" fontId="24" fillId="0" borderId="44" xfId="2" applyNumberFormat="1" applyFont="1" applyFill="1" applyBorder="1" applyAlignment="1">
      <alignment horizontal="center" vertical="top" wrapText="1"/>
    </xf>
    <xf numFmtId="0" fontId="24" fillId="0" borderId="44" xfId="2" applyNumberFormat="1" applyFont="1" applyFill="1" applyBorder="1" applyAlignment="1">
      <alignment horizontal="center" vertical="top" wrapText="1"/>
    </xf>
    <xf numFmtId="49" fontId="24" fillId="0" borderId="43" xfId="0" applyNumberFormat="1" applyFont="1" applyFill="1" applyBorder="1" applyAlignment="1">
      <alignment vertical="top"/>
    </xf>
    <xf numFmtId="0" fontId="24" fillId="0" borderId="44" xfId="2" applyNumberFormat="1" applyFont="1" applyFill="1" applyBorder="1" applyAlignment="1">
      <alignment horizontal="left" vertical="top" wrapText="1"/>
    </xf>
    <xf numFmtId="1" fontId="24" fillId="0" borderId="44" xfId="2" applyNumberFormat="1" applyFont="1" applyFill="1" applyBorder="1" applyAlignment="1">
      <alignment horizontal="left" vertical="top" wrapText="1"/>
    </xf>
    <xf numFmtId="0" fontId="25" fillId="0" borderId="44" xfId="2" applyNumberFormat="1" applyFont="1" applyFill="1" applyBorder="1" applyAlignment="1">
      <alignment horizontal="center" vertical="top" wrapText="1"/>
    </xf>
    <xf numFmtId="0" fontId="24" fillId="0" borderId="46" xfId="2" applyNumberFormat="1" applyFont="1" applyFill="1" applyBorder="1" applyAlignment="1">
      <alignment vertical="top" wrapText="1"/>
    </xf>
    <xf numFmtId="0" fontId="24" fillId="0" borderId="47" xfId="2" applyNumberFormat="1" applyFont="1" applyFill="1" applyBorder="1" applyAlignment="1">
      <alignment horizontal="center" vertical="top" wrapText="1"/>
    </xf>
    <xf numFmtId="0" fontId="24" fillId="0" borderId="50" xfId="2" applyNumberFormat="1" applyFont="1" applyFill="1" applyBorder="1" applyAlignment="1">
      <alignment horizontal="center" vertical="top" wrapText="1"/>
    </xf>
    <xf numFmtId="0" fontId="24" fillId="0" borderId="53" xfId="2" applyNumberFormat="1" applyFont="1" applyFill="1" applyBorder="1" applyAlignment="1">
      <alignment horizontal="center" vertical="top" wrapText="1"/>
    </xf>
    <xf numFmtId="0" fontId="24" fillId="0" borderId="54" xfId="2" applyNumberFormat="1" applyFont="1" applyFill="1" applyBorder="1" applyAlignment="1">
      <alignment horizontal="center" vertical="top" wrapText="1"/>
    </xf>
    <xf numFmtId="1" fontId="24" fillId="0" borderId="55" xfId="2" applyNumberFormat="1" applyFont="1" applyFill="1" applyBorder="1" applyAlignment="1">
      <alignment vertical="top" wrapText="1"/>
    </xf>
    <xf numFmtId="1" fontId="24" fillId="0" borderId="56" xfId="2" applyNumberFormat="1" applyFont="1" applyFill="1" applyBorder="1" applyAlignment="1">
      <alignment vertical="top" wrapText="1"/>
    </xf>
    <xf numFmtId="0" fontId="24" fillId="0" borderId="55" xfId="0" quotePrefix="1" applyNumberFormat="1" applyFont="1" applyFill="1" applyBorder="1" applyAlignment="1">
      <alignment vertical="top" wrapText="1"/>
    </xf>
    <xf numFmtId="0" fontId="24" fillId="0" borderId="56" xfId="0" quotePrefix="1" applyNumberFormat="1" applyFont="1" applyFill="1" applyBorder="1" applyAlignment="1">
      <alignment vertical="top" wrapText="1"/>
    </xf>
    <xf numFmtId="1" fontId="24" fillId="16" borderId="43" xfId="2" quotePrefix="1" applyNumberFormat="1" applyFont="1" applyFill="1" applyBorder="1" applyAlignment="1">
      <alignment vertical="top" wrapText="1"/>
    </xf>
    <xf numFmtId="1" fontId="24" fillId="16" borderId="43" xfId="2" applyNumberFormat="1" applyFont="1" applyFill="1" applyBorder="1" applyAlignment="1">
      <alignment vertical="top" wrapText="1"/>
    </xf>
    <xf numFmtId="0" fontId="24" fillId="16" borderId="43" xfId="2" applyNumberFormat="1" applyFont="1" applyFill="1" applyBorder="1" applyAlignment="1">
      <alignment vertical="top" wrapText="1"/>
    </xf>
    <xf numFmtId="1" fontId="4" fillId="16" borderId="43" xfId="2" quotePrefix="1" applyNumberFormat="1" applyFont="1" applyFill="1" applyBorder="1" applyAlignment="1">
      <alignment vertical="top" wrapText="1"/>
    </xf>
    <xf numFmtId="49" fontId="4" fillId="16" borderId="43" xfId="2" applyNumberFormat="1" applyFont="1" applyFill="1" applyBorder="1" applyAlignment="1">
      <alignment vertical="top" wrapText="1"/>
    </xf>
    <xf numFmtId="49" fontId="24" fillId="16" borderId="43" xfId="2" applyNumberFormat="1" applyFont="1" applyFill="1" applyBorder="1" applyAlignment="1">
      <alignment vertical="top" wrapText="1"/>
    </xf>
    <xf numFmtId="49" fontId="23" fillId="16" borderId="43" xfId="2" applyNumberFormat="1" applyFont="1" applyFill="1" applyBorder="1" applyAlignment="1">
      <alignment vertical="top" wrapText="1"/>
    </xf>
    <xf numFmtId="1" fontId="23" fillId="16" borderId="43" xfId="2" quotePrefix="1" applyNumberFormat="1" applyFont="1" applyFill="1" applyBorder="1" applyAlignment="1">
      <alignment vertical="top" wrapText="1"/>
    </xf>
    <xf numFmtId="49" fontId="22" fillId="16" borderId="43" xfId="2" applyNumberFormat="1" applyFont="1" applyFill="1" applyBorder="1" applyAlignment="1">
      <alignment horizontal="left" vertical="top" wrapText="1"/>
    </xf>
    <xf numFmtId="49" fontId="22" fillId="16" borderId="43" xfId="2" applyNumberFormat="1" applyFont="1" applyFill="1" applyBorder="1" applyAlignment="1">
      <alignment vertical="top" wrapText="1"/>
    </xf>
    <xf numFmtId="0" fontId="23" fillId="16" borderId="43" xfId="2" applyNumberFormat="1" applyFont="1" applyFill="1" applyBorder="1" applyAlignment="1">
      <alignment vertical="top" wrapText="1"/>
    </xf>
    <xf numFmtId="1" fontId="24" fillId="16" borderId="41" xfId="2" applyNumberFormat="1" applyFont="1" applyFill="1" applyBorder="1" applyAlignment="1">
      <alignment vertical="top" wrapText="1"/>
    </xf>
    <xf numFmtId="1" fontId="4" fillId="16" borderId="43" xfId="2" quotePrefix="1" applyNumberFormat="1" applyFont="1" applyFill="1" applyBorder="1" applyAlignment="1">
      <alignment horizontal="left" vertical="top" wrapText="1"/>
    </xf>
    <xf numFmtId="49" fontId="24" fillId="16" borderId="43" xfId="0" applyNumberFormat="1" applyFont="1" applyFill="1" applyBorder="1" applyAlignment="1">
      <alignment vertical="top" wrapText="1"/>
    </xf>
    <xf numFmtId="0" fontId="24" fillId="16" borderId="43" xfId="0" quotePrefix="1" applyNumberFormat="1" applyFont="1" applyFill="1" applyBorder="1" applyAlignment="1">
      <alignment vertical="top" wrapText="1"/>
    </xf>
    <xf numFmtId="49" fontId="26" fillId="16" borderId="43" xfId="0" applyNumberFormat="1" applyFont="1" applyFill="1" applyBorder="1" applyAlignment="1">
      <alignment vertical="top" wrapText="1"/>
    </xf>
    <xf numFmtId="0" fontId="26" fillId="16" borderId="43" xfId="0" quotePrefix="1" applyNumberFormat="1" applyFont="1" applyFill="1" applyBorder="1" applyAlignment="1">
      <alignment vertical="top" wrapText="1"/>
    </xf>
    <xf numFmtId="0" fontId="26" fillId="16" borderId="43" xfId="2" applyNumberFormat="1" applyFont="1" applyFill="1" applyBorder="1" applyAlignment="1">
      <alignment vertical="top" wrapText="1"/>
    </xf>
    <xf numFmtId="0" fontId="23" fillId="16" borderId="43" xfId="0" quotePrefix="1" applyNumberFormat="1" applyFont="1" applyFill="1" applyBorder="1" applyAlignment="1">
      <alignment vertical="top" wrapText="1"/>
    </xf>
    <xf numFmtId="0" fontId="4" fillId="16" borderId="43" xfId="2" applyNumberFormat="1" applyFont="1" applyFill="1" applyBorder="1" applyAlignment="1">
      <alignment horizontal="center" vertical="top" wrapText="1"/>
    </xf>
    <xf numFmtId="0" fontId="27" fillId="0" borderId="0" xfId="2" applyNumberFormat="1" applyFont="1" applyAlignment="1">
      <alignment vertical="top" wrapText="1"/>
    </xf>
    <xf numFmtId="0" fontId="27" fillId="0" borderId="0" xfId="2" applyNumberFormat="1" applyFont="1" applyAlignment="1">
      <alignment vertical="top"/>
    </xf>
    <xf numFmtId="0" fontId="27" fillId="0" borderId="0" xfId="2" applyNumberFormat="1" applyFont="1" applyAlignment="1">
      <alignment horizontal="center" vertical="top"/>
    </xf>
    <xf numFmtId="0" fontId="27" fillId="0" borderId="0" xfId="2" applyNumberFormat="1" applyFont="1" applyAlignment="1">
      <alignment horizontal="center" vertical="top" wrapText="1"/>
    </xf>
    <xf numFmtId="0" fontId="27" fillId="0" borderId="0" xfId="2" applyNumberFormat="1" applyFont="1" applyFill="1" applyAlignment="1">
      <alignment horizontal="center" vertical="top" wrapText="1"/>
    </xf>
    <xf numFmtId="0" fontId="27" fillId="0" borderId="0" xfId="2" applyNumberFormat="1" applyFont="1" applyFill="1" applyAlignment="1">
      <alignment horizontal="center" vertical="top" wrapText="1"/>
    </xf>
    <xf numFmtId="0" fontId="27" fillId="0" borderId="0" xfId="2" applyNumberFormat="1" applyFont="1" applyFill="1" applyAlignment="1">
      <alignment horizontal="left" vertical="top" wrapText="1"/>
    </xf>
    <xf numFmtId="0" fontId="27" fillId="0" borderId="0" xfId="2" applyNumberFormat="1" applyFont="1" applyFill="1" applyAlignment="1">
      <alignment vertical="top" wrapText="1"/>
    </xf>
    <xf numFmtId="0" fontId="27" fillId="0" borderId="0" xfId="2" applyNumberFormat="1" applyFont="1" applyFill="1" applyAlignment="1">
      <alignment horizontal="center" vertical="top"/>
    </xf>
    <xf numFmtId="0" fontId="28" fillId="14" borderId="35" xfId="2" applyNumberFormat="1" applyFont="1" applyFill="1" applyBorder="1" applyAlignment="1">
      <alignment horizontal="center" vertical="top" wrapText="1"/>
    </xf>
    <xf numFmtId="0" fontId="27" fillId="20" borderId="36" xfId="2" applyNumberFormat="1" applyFont="1" applyFill="1" applyBorder="1" applyAlignment="1">
      <alignment horizontal="center" vertical="top" wrapText="1"/>
    </xf>
    <xf numFmtId="0" fontId="28" fillId="11" borderId="35" xfId="2" applyNumberFormat="1" applyFont="1" applyFill="1" applyBorder="1" applyAlignment="1">
      <alignment horizontal="center" vertical="top" wrapText="1"/>
    </xf>
    <xf numFmtId="0" fontId="4" fillId="0" borderId="0" xfId="7" applyNumberFormat="1">
      <alignment vertical="center"/>
    </xf>
    <xf numFmtId="0" fontId="4" fillId="0" borderId="57" xfId="7" applyNumberFormat="1" applyBorder="1">
      <alignment vertical="center"/>
    </xf>
    <xf numFmtId="0" fontId="4" fillId="0" borderId="58" xfId="7" applyNumberFormat="1" applyBorder="1">
      <alignment vertical="center"/>
    </xf>
    <xf numFmtId="0" fontId="4" fillId="0" borderId="59" xfId="7" applyNumberFormat="1" applyBorder="1">
      <alignment vertical="center"/>
    </xf>
    <xf numFmtId="0" fontId="4" fillId="0" borderId="60" xfId="7" applyNumberFormat="1" applyBorder="1">
      <alignment vertical="center"/>
    </xf>
    <xf numFmtId="0" fontId="4" fillId="0" borderId="0" xfId="7" applyNumberFormat="1" applyBorder="1">
      <alignment vertical="center"/>
    </xf>
    <xf numFmtId="0" fontId="4" fillId="0" borderId="61" xfId="7" applyNumberFormat="1" applyBorder="1">
      <alignment vertical="center"/>
    </xf>
    <xf numFmtId="0" fontId="7" fillId="0" borderId="0" xfId="7" applyNumberFormat="1" applyFont="1" applyBorder="1" applyAlignment="1">
      <alignment horizontal="left" vertical="center"/>
    </xf>
    <xf numFmtId="0" fontId="3" fillId="0" borderId="0" xfId="7" applyNumberFormat="1" applyFont="1" applyBorder="1" applyAlignment="1">
      <alignment horizontal="left" vertical="center"/>
    </xf>
    <xf numFmtId="0" fontId="4" fillId="0" borderId="0" xfId="7" applyNumberFormat="1" applyBorder="1" applyAlignment="1">
      <alignment horizontal="right" vertical="center"/>
    </xf>
    <xf numFmtId="0" fontId="3" fillId="0" borderId="0" xfId="7" applyNumberFormat="1" applyFont="1" applyBorder="1">
      <alignment vertical="center"/>
    </xf>
    <xf numFmtId="0" fontId="7" fillId="0" borderId="0" xfId="7" applyNumberFormat="1" applyFont="1" applyFill="1" applyBorder="1" applyAlignment="1">
      <alignment horizontal="left" vertical="center"/>
    </xf>
    <xf numFmtId="0" fontId="3" fillId="0" borderId="0" xfId="7" applyNumberFormat="1" applyFont="1" applyFill="1" applyBorder="1" applyAlignment="1">
      <alignment horizontal="left" vertical="center" indent="1"/>
    </xf>
    <xf numFmtId="0" fontId="3" fillId="0" borderId="0" xfId="7" applyNumberFormat="1" applyFont="1" applyFill="1" applyBorder="1" applyAlignment="1">
      <alignment horizontal="left" vertical="center"/>
    </xf>
    <xf numFmtId="0" fontId="3" fillId="0" borderId="0" xfId="7" applyNumberFormat="1" applyFont="1" applyFill="1" applyBorder="1">
      <alignment vertical="center"/>
    </xf>
    <xf numFmtId="0" fontId="4" fillId="0" borderId="62" xfId="7" applyNumberFormat="1" applyBorder="1">
      <alignment vertical="center"/>
    </xf>
    <xf numFmtId="0" fontId="29" fillId="0" borderId="62" xfId="7" applyNumberFormat="1" applyFont="1" applyBorder="1" applyAlignment="1">
      <alignment horizontal="right" vertical="center"/>
    </xf>
    <xf numFmtId="0" fontId="4" fillId="0" borderId="63" xfId="7" applyNumberFormat="1" applyBorder="1">
      <alignment vertical="center"/>
    </xf>
    <xf numFmtId="0" fontId="4" fillId="0" borderId="64" xfId="7" applyNumberFormat="1" applyBorder="1">
      <alignment vertical="center"/>
    </xf>
    <xf numFmtId="0" fontId="4" fillId="0" borderId="65" xfId="7" applyNumberFormat="1" applyBorder="1">
      <alignment vertical="center"/>
    </xf>
    <xf numFmtId="0" fontId="30" fillId="8" borderId="0" xfId="8" applyNumberFormat="1" applyFont="1" applyFill="1">
      <alignment vertical="center"/>
    </xf>
    <xf numFmtId="0" fontId="30" fillId="0" borderId="0" xfId="5" applyNumberFormat="1" applyFont="1"/>
    <xf numFmtId="0" fontId="11" fillId="8" borderId="0" xfId="8" applyNumberFormat="1" applyFont="1" applyFill="1">
      <alignment vertical="center"/>
    </xf>
    <xf numFmtId="0" fontId="31" fillId="8" borderId="66" xfId="8" applyNumberFormat="1" applyFont="1" applyFill="1" applyBorder="1" applyAlignment="1">
      <alignment vertical="center"/>
    </xf>
    <xf numFmtId="0" fontId="30" fillId="8" borderId="0" xfId="8" applyNumberFormat="1" applyFont="1" applyFill="1" applyBorder="1">
      <alignment vertical="center"/>
    </xf>
    <xf numFmtId="0" fontId="31" fillId="8" borderId="0" xfId="8" applyNumberFormat="1" applyFont="1" applyFill="1" applyBorder="1">
      <alignment vertical="center"/>
    </xf>
    <xf numFmtId="0" fontId="27" fillId="0" borderId="1" xfId="2" applyNumberFormat="1" applyFont="1" applyFill="1" applyBorder="1" applyAlignment="1">
      <alignment horizontal="left" vertical="top" wrapText="1"/>
    </xf>
    <xf numFmtId="0" fontId="27" fillId="21" borderId="36" xfId="2" applyNumberFormat="1" applyFont="1" applyFill="1" applyBorder="1" applyAlignment="1">
      <alignment horizontal="center" vertical="top" wrapText="1"/>
    </xf>
    <xf numFmtId="0" fontId="28" fillId="21" borderId="67" xfId="2" applyNumberFormat="1" applyFont="1" applyFill="1" applyBorder="1" applyAlignment="1">
      <alignment horizontal="center" vertical="top" wrapText="1"/>
    </xf>
    <xf numFmtId="1" fontId="27" fillId="6" borderId="43" xfId="2" applyNumberFormat="1" applyFont="1" applyFill="1" applyBorder="1" applyAlignment="1">
      <alignment horizontal="center" vertical="top" wrapText="1"/>
    </xf>
    <xf numFmtId="0" fontId="27" fillId="6" borderId="43" xfId="2" applyNumberFormat="1" applyFont="1" applyFill="1" applyBorder="1" applyAlignment="1">
      <alignment vertical="top" wrapText="1"/>
    </xf>
    <xf numFmtId="0" fontId="27" fillId="6" borderId="44" xfId="2" applyNumberFormat="1" applyFont="1" applyFill="1" applyBorder="1" applyAlignment="1">
      <alignment horizontal="center" vertical="top" wrapText="1"/>
    </xf>
    <xf numFmtId="1" fontId="27" fillId="6" borderId="41" xfId="2" applyNumberFormat="1" applyFont="1" applyFill="1" applyBorder="1" applyAlignment="1">
      <alignment horizontal="center" vertical="top" wrapText="1"/>
    </xf>
    <xf numFmtId="1" fontId="27" fillId="6" borderId="43" xfId="2" applyNumberFormat="1" applyFont="1" applyFill="1" applyBorder="1" applyAlignment="1">
      <alignment vertical="top" wrapText="1"/>
    </xf>
    <xf numFmtId="14" fontId="27" fillId="0" borderId="1" xfId="2" applyNumberFormat="1" applyFont="1" applyFill="1" applyBorder="1" applyAlignment="1">
      <alignment horizontal="left" vertical="top" wrapText="1"/>
    </xf>
    <xf numFmtId="0" fontId="33" fillId="0" borderId="68" xfId="7" applyNumberFormat="1" applyFont="1" applyFill="1" applyBorder="1" applyAlignment="1">
      <alignment horizontal="center" vertical="center"/>
    </xf>
    <xf numFmtId="14" fontId="3" fillId="0" borderId="0" xfId="7" applyNumberFormat="1" applyFont="1" applyBorder="1" applyAlignment="1">
      <alignment horizontal="left" vertical="center" indent="1"/>
    </xf>
    <xf numFmtId="0" fontId="3" fillId="0" borderId="0" xfId="7" applyNumberFormat="1" applyFont="1" applyBorder="1" applyAlignment="1">
      <alignment horizontal="left" vertical="center" indent="1"/>
    </xf>
    <xf numFmtId="0" fontId="3" fillId="0" borderId="0" xfId="7" applyNumberFormat="1" applyFont="1" applyFill="1" applyBorder="1" applyAlignment="1">
      <alignment horizontal="left" vertical="center" indent="1"/>
    </xf>
    <xf numFmtId="0" fontId="34" fillId="22" borderId="66" xfId="8" applyNumberFormat="1" applyFont="1" applyFill="1" applyBorder="1" applyAlignment="1">
      <alignment horizontal="center" vertical="center"/>
    </xf>
    <xf numFmtId="264" fontId="31" fillId="8" borderId="69" xfId="8" applyNumberFormat="1" applyFont="1" applyFill="1" applyBorder="1" applyAlignment="1">
      <alignment horizontal="center" vertical="center"/>
    </xf>
    <xf numFmtId="14" fontId="31" fillId="8" borderId="69" xfId="8" applyNumberFormat="1" applyFont="1" applyFill="1" applyBorder="1" applyAlignment="1">
      <alignment horizontal="center" vertical="center"/>
    </xf>
    <xf numFmtId="0" fontId="31" fillId="8" borderId="69" xfId="8" applyNumberFormat="1" applyFont="1" applyFill="1" applyBorder="1" applyAlignment="1">
      <alignment horizontal="center" vertical="center"/>
    </xf>
    <xf numFmtId="0" fontId="31" fillId="8" borderId="69" xfId="8" applyNumberFormat="1" applyFont="1" applyFill="1" applyBorder="1" applyAlignment="1">
      <alignment horizontal="left" vertical="center"/>
    </xf>
    <xf numFmtId="14" fontId="31" fillId="8" borderId="70" xfId="6" applyNumberFormat="1" applyFont="1" applyFill="1" applyBorder="1" applyAlignment="1">
      <alignment horizontal="left" vertical="center" wrapText="1" indent="1"/>
    </xf>
    <xf numFmtId="14" fontId="31" fillId="8" borderId="66" xfId="6" applyNumberFormat="1" applyFont="1" applyFill="1" applyBorder="1" applyAlignment="1">
      <alignment horizontal="left" vertical="center" wrapText="1" indent="1"/>
    </xf>
    <xf numFmtId="263" fontId="35" fillId="8" borderId="0" xfId="8" applyNumberFormat="1" applyFont="1" applyFill="1" applyBorder="1" applyAlignment="1">
      <alignment horizontal="center" vertical="center"/>
    </xf>
    <xf numFmtId="263" fontId="36" fillId="8" borderId="0" xfId="8" applyNumberFormat="1" applyFont="1" applyFill="1" applyBorder="1" applyAlignment="1">
      <alignment horizontal="center" vertical="center"/>
    </xf>
    <xf numFmtId="0" fontId="36" fillId="8" borderId="0" xfId="8" applyNumberFormat="1" applyFont="1" applyFill="1" applyBorder="1" applyAlignment="1">
      <alignment horizontal="center" vertical="center"/>
    </xf>
    <xf numFmtId="0" fontId="27" fillId="6" borderId="55" xfId="2" applyNumberFormat="1" applyFont="1" applyFill="1" applyBorder="1" applyAlignment="1">
      <alignment vertical="top" wrapText="1"/>
    </xf>
    <xf numFmtId="0" fontId="27" fillId="6" borderId="56" xfId="2" applyNumberFormat="1" applyFont="1" applyFill="1" applyBorder="1" applyAlignment="1">
      <alignment vertical="top" wrapText="1"/>
    </xf>
    <xf numFmtId="0" fontId="28" fillId="21" borderId="71" xfId="2" applyNumberFormat="1" applyFont="1" applyFill="1" applyBorder="1" applyAlignment="1">
      <alignment horizontal="center" vertical="top"/>
    </xf>
    <xf numFmtId="0" fontId="10" fillId="23" borderId="33" xfId="0" applyNumberFormat="1" applyFont="1" applyFill="1" applyBorder="1" applyAlignment="1">
      <alignment horizontal="center" vertical="center" wrapText="1"/>
    </xf>
    <xf numFmtId="0" fontId="10" fillId="23" borderId="72" xfId="0" applyNumberFormat="1" applyFont="1" applyFill="1" applyBorder="1" applyAlignment="1">
      <alignment horizontal="center" vertical="center" wrapText="1"/>
    </xf>
    <xf numFmtId="0" fontId="10" fillId="23" borderId="73" xfId="0" applyNumberFormat="1" applyFont="1" applyFill="1" applyBorder="1" applyAlignment="1">
      <alignment horizontal="center" vertical="center" wrapText="1"/>
    </xf>
    <xf numFmtId="0" fontId="37" fillId="24" borderId="74" xfId="2" applyNumberFormat="1" applyFont="1" applyFill="1" applyBorder="1" applyAlignment="1">
      <alignment horizontal="center" vertical="top"/>
    </xf>
    <xf numFmtId="0" fontId="37" fillId="24" borderId="75" xfId="2" applyNumberFormat="1" applyFont="1" applyFill="1" applyBorder="1" applyAlignment="1">
      <alignment horizontal="center" vertical="top"/>
    </xf>
    <xf numFmtId="0" fontId="37" fillId="24" borderId="76" xfId="2" applyNumberFormat="1" applyFont="1" applyFill="1" applyBorder="1" applyAlignment="1">
      <alignment horizontal="center" vertical="top"/>
    </xf>
    <xf numFmtId="0" fontId="37" fillId="25" borderId="74" xfId="2" applyNumberFormat="1" applyFont="1" applyFill="1" applyBorder="1" applyAlignment="1">
      <alignment horizontal="center" vertical="top"/>
    </xf>
    <xf numFmtId="0" fontId="37" fillId="25" borderId="75" xfId="2" applyNumberFormat="1" applyFont="1" applyFill="1" applyBorder="1" applyAlignment="1">
      <alignment horizontal="center" vertical="top"/>
    </xf>
    <xf numFmtId="0" fontId="37" fillId="25" borderId="76" xfId="2" applyNumberFormat="1" applyFont="1" applyFill="1" applyBorder="1" applyAlignment="1">
      <alignment horizontal="center" vertical="top"/>
    </xf>
    <xf numFmtId="0" fontId="28" fillId="11" borderId="67" xfId="2" applyNumberFormat="1" applyFont="1" applyFill="1" applyBorder="1" applyAlignment="1">
      <alignment horizontal="center" vertical="top" wrapText="1"/>
    </xf>
    <xf numFmtId="0" fontId="28" fillId="11" borderId="77" xfId="2" applyNumberFormat="1" applyFont="1" applyFill="1" applyBorder="1" applyAlignment="1">
      <alignment horizontal="center" vertical="top" wrapText="1"/>
    </xf>
    <xf numFmtId="1" fontId="24" fillId="0" borderId="55" xfId="2" quotePrefix="1" applyNumberFormat="1" applyFont="1" applyFill="1" applyBorder="1" applyAlignment="1">
      <alignment vertical="top" wrapText="1"/>
    </xf>
    <xf numFmtId="1" fontId="24" fillId="0" borderId="56" xfId="2" quotePrefix="1" applyNumberFormat="1" applyFont="1" applyFill="1" applyBorder="1" applyAlignment="1">
      <alignment vertical="top" wrapText="1"/>
    </xf>
    <xf numFmtId="1" fontId="24" fillId="0" borderId="55" xfId="2" applyNumberFormat="1" applyFont="1" applyFill="1" applyBorder="1" applyAlignment="1">
      <alignment vertical="top" wrapText="1"/>
    </xf>
    <xf numFmtId="1" fontId="24" fillId="0" borderId="56" xfId="2" applyNumberFormat="1" applyFont="1" applyFill="1" applyBorder="1" applyAlignment="1">
      <alignment vertical="top" wrapText="1"/>
    </xf>
    <xf numFmtId="1" fontId="24" fillId="0" borderId="78" xfId="2" quotePrefix="1" applyNumberFormat="1" applyFont="1" applyFill="1" applyBorder="1" applyAlignment="1">
      <alignment vertical="top" wrapText="1"/>
    </xf>
    <xf numFmtId="1" fontId="24" fillId="0" borderId="79" xfId="2" quotePrefix="1" applyNumberFormat="1" applyFont="1" applyFill="1" applyBorder="1" applyAlignment="1">
      <alignment vertical="top" wrapText="1"/>
    </xf>
    <xf numFmtId="1" fontId="24" fillId="0" borderId="80" xfId="2" applyNumberFormat="1" applyFont="1" applyFill="1" applyBorder="1" applyAlignment="1">
      <alignment vertical="top" wrapText="1"/>
    </xf>
    <xf numFmtId="1" fontId="24" fillId="0" borderId="81" xfId="2" applyNumberFormat="1" applyFont="1" applyFill="1" applyBorder="1" applyAlignment="1">
      <alignment vertical="top" wrapText="1"/>
    </xf>
    <xf numFmtId="0" fontId="24" fillId="0" borderId="55" xfId="0" quotePrefix="1" applyNumberFormat="1" applyFont="1" applyFill="1" applyBorder="1" applyAlignment="1">
      <alignment vertical="top" wrapText="1"/>
    </xf>
    <xf numFmtId="0" fontId="24" fillId="0" borderId="56" xfId="0" quotePrefix="1" applyNumberFormat="1" applyFont="1" applyFill="1" applyBorder="1" applyAlignment="1">
      <alignment vertical="top" wrapText="1"/>
    </xf>
    <xf numFmtId="49" fontId="24" fillId="0" borderId="55" xfId="2" applyNumberFormat="1" applyFont="1" applyFill="1" applyBorder="1" applyAlignment="1">
      <alignment vertical="top" wrapText="1"/>
    </xf>
    <xf numFmtId="49" fontId="24" fillId="0" borderId="56" xfId="2" applyNumberFormat="1" applyFont="1" applyFill="1" applyBorder="1" applyAlignment="1">
      <alignment vertical="top" wrapText="1"/>
    </xf>
    <xf numFmtId="0" fontId="24" fillId="0" borderId="55" xfId="2" applyNumberFormat="1" applyFont="1" applyFill="1" applyBorder="1" applyAlignment="1">
      <alignment vertical="top" wrapText="1"/>
    </xf>
    <xf numFmtId="0" fontId="24" fillId="0" borderId="56" xfId="2" applyNumberFormat="1" applyFont="1" applyFill="1" applyBorder="1" applyAlignment="1">
      <alignment vertical="top" wrapText="1"/>
    </xf>
    <xf numFmtId="0" fontId="24" fillId="0" borderId="80" xfId="2" applyNumberFormat="1" applyFont="1" applyFill="1" applyBorder="1" applyAlignment="1">
      <alignment vertical="top" wrapText="1"/>
    </xf>
    <xf numFmtId="0" fontId="24" fillId="0" borderId="81" xfId="2" applyNumberFormat="1" applyFont="1" applyFill="1" applyBorder="1" applyAlignment="1">
      <alignment vertical="top" wrapText="1"/>
    </xf>
    <xf numFmtId="0" fontId="24" fillId="0" borderId="55" xfId="3" quotePrefix="1" applyNumberFormat="1" applyFont="1" applyFill="1" applyBorder="1" applyAlignment="1">
      <alignment vertical="top" wrapText="1"/>
    </xf>
    <xf numFmtId="0" fontId="24" fillId="0" borderId="56" xfId="3" quotePrefix="1" applyNumberFormat="1" applyFont="1" applyFill="1" applyBorder="1" applyAlignment="1">
      <alignment vertical="top" wrapText="1"/>
    </xf>
    <xf numFmtId="49" fontId="23" fillId="16" borderId="55" xfId="2" applyNumberFormat="1" applyFont="1" applyFill="1" applyBorder="1" applyAlignment="1">
      <alignment vertical="top" wrapText="1"/>
    </xf>
    <xf numFmtId="49" fontId="24" fillId="16" borderId="56" xfId="2" applyNumberFormat="1" applyFont="1" applyFill="1" applyBorder="1" applyAlignment="1">
      <alignment vertical="top" wrapText="1"/>
    </xf>
    <xf numFmtId="49" fontId="24" fillId="16" borderId="55" xfId="2" applyNumberFormat="1" applyFont="1" applyFill="1" applyBorder="1" applyAlignment="1">
      <alignment vertical="top" wrapText="1"/>
    </xf>
    <xf numFmtId="0" fontId="24" fillId="0" borderId="55" xfId="2" quotePrefix="1" applyNumberFormat="1" applyFont="1" applyFill="1" applyBorder="1" applyAlignment="1">
      <alignment vertical="top" wrapText="1"/>
    </xf>
    <xf numFmtId="0" fontId="24" fillId="0" borderId="56" xfId="2" quotePrefix="1" applyNumberFormat="1" applyFont="1" applyFill="1" applyBorder="1" applyAlignment="1">
      <alignment vertical="top" wrapText="1"/>
    </xf>
    <xf numFmtId="1" fontId="24" fillId="16" borderId="55" xfId="2" applyNumberFormat="1" applyFont="1" applyFill="1" applyBorder="1" applyAlignment="1">
      <alignment vertical="top" wrapText="1"/>
    </xf>
    <xf numFmtId="1" fontId="24" fillId="16" borderId="56" xfId="2" applyNumberFormat="1" applyFont="1" applyFill="1" applyBorder="1" applyAlignment="1">
      <alignment vertical="top" wrapText="1"/>
    </xf>
    <xf numFmtId="0" fontId="26" fillId="16" borderId="55" xfId="0" quotePrefix="1" applyNumberFormat="1" applyFont="1" applyFill="1" applyBorder="1" applyAlignment="1">
      <alignment vertical="top" wrapText="1"/>
    </xf>
    <xf numFmtId="0" fontId="26" fillId="16" borderId="56" xfId="0" quotePrefix="1" applyNumberFormat="1" applyFont="1" applyFill="1" applyBorder="1" applyAlignment="1">
      <alignment vertical="top" wrapText="1"/>
    </xf>
    <xf numFmtId="49" fontId="24" fillId="16" borderId="55" xfId="0" applyNumberFormat="1" applyFont="1" applyFill="1" applyBorder="1" applyAlignment="1">
      <alignment vertical="top"/>
    </xf>
    <xf numFmtId="49" fontId="24" fillId="16" borderId="56" xfId="0" applyNumberFormat="1" applyFont="1" applyFill="1" applyBorder="1" applyAlignment="1">
      <alignment vertical="top"/>
    </xf>
    <xf numFmtId="49" fontId="24" fillId="0" borderId="55" xfId="0" applyNumberFormat="1" applyFont="1" applyFill="1" applyBorder="1" applyAlignment="1">
      <alignment vertical="top" wrapText="1"/>
    </xf>
    <xf numFmtId="49" fontId="24" fillId="0" borderId="56" xfId="0" applyNumberFormat="1" applyFont="1" applyFill="1" applyBorder="1" applyAlignment="1">
      <alignment vertical="top" wrapText="1"/>
    </xf>
    <xf numFmtId="49" fontId="24" fillId="0" borderId="55" xfId="0" applyNumberFormat="1" applyFont="1" applyFill="1" applyBorder="1" applyAlignment="1">
      <alignment vertical="top"/>
    </xf>
    <xf numFmtId="49" fontId="24" fillId="0" borderId="56" xfId="0" applyNumberFormat="1" applyFont="1" applyFill="1" applyBorder="1" applyAlignment="1">
      <alignment vertical="top"/>
    </xf>
    <xf numFmtId="0" fontId="24" fillId="16" borderId="55" xfId="0" quotePrefix="1" applyNumberFormat="1" applyFont="1" applyFill="1" applyBorder="1" applyAlignment="1">
      <alignment vertical="top" wrapText="1"/>
    </xf>
    <xf numFmtId="0" fontId="24" fillId="16" borderId="56" xfId="0" quotePrefix="1" applyNumberFormat="1" applyFont="1" applyFill="1" applyBorder="1" applyAlignment="1">
      <alignment vertical="top" wrapText="1"/>
    </xf>
    <xf numFmtId="1" fontId="24" fillId="0" borderId="78" xfId="2" applyNumberFormat="1" applyFont="1" applyFill="1" applyBorder="1" applyAlignment="1">
      <alignment vertical="top" wrapText="1"/>
    </xf>
    <xf numFmtId="1" fontId="24" fillId="0" borderId="79" xfId="2" applyNumberFormat="1" applyFont="1" applyFill="1" applyBorder="1" applyAlignment="1">
      <alignment vertical="top" wrapText="1"/>
    </xf>
    <xf numFmtId="0" fontId="24" fillId="16" borderId="55" xfId="3" quotePrefix="1" applyNumberFormat="1" applyFont="1" applyFill="1" applyBorder="1" applyAlignment="1">
      <alignment vertical="top" wrapText="1"/>
    </xf>
    <xf numFmtId="0" fontId="24" fillId="16" borderId="56" xfId="3" quotePrefix="1" applyNumberFormat="1" applyFont="1" applyFill="1" applyBorder="1" applyAlignment="1">
      <alignment vertical="top" wrapText="1"/>
    </xf>
    <xf numFmtId="0" fontId="24" fillId="16" borderId="55" xfId="2" applyNumberFormat="1" applyFont="1" applyFill="1" applyBorder="1" applyAlignment="1">
      <alignment vertical="top" wrapText="1"/>
    </xf>
    <xf numFmtId="0" fontId="24" fillId="16" borderId="56" xfId="2" applyNumberFormat="1" applyFont="1" applyFill="1" applyBorder="1" applyAlignment="1">
      <alignment vertical="top" wrapText="1"/>
    </xf>
    <xf numFmtId="0" fontId="26" fillId="16" borderId="55" xfId="2" applyNumberFormat="1" applyFont="1" applyFill="1" applyBorder="1" applyAlignment="1">
      <alignment vertical="top" wrapText="1"/>
    </xf>
    <xf numFmtId="0" fontId="26" fillId="16" borderId="56" xfId="2" applyNumberFormat="1" applyFont="1" applyFill="1" applyBorder="1" applyAlignment="1">
      <alignment vertical="top" wrapText="1"/>
    </xf>
    <xf numFmtId="49" fontId="24" fillId="16" borderId="55" xfId="0" applyNumberFormat="1" applyFont="1" applyFill="1" applyBorder="1" applyAlignment="1">
      <alignment vertical="top" wrapText="1"/>
    </xf>
    <xf numFmtId="49" fontId="24" fillId="16" borderId="56" xfId="0" applyNumberFormat="1" applyFont="1" applyFill="1" applyBorder="1" applyAlignment="1">
      <alignment vertical="top" wrapText="1"/>
    </xf>
    <xf numFmtId="0" fontId="15" fillId="13" borderId="67" xfId="2" applyNumberFormat="1" applyFont="1" applyFill="1" applyBorder="1" applyAlignment="1">
      <alignment horizontal="center" vertical="top" wrapText="1"/>
    </xf>
    <xf numFmtId="0" fontId="15" fillId="13" borderId="77" xfId="2" applyNumberFormat="1" applyFont="1" applyFill="1" applyBorder="1" applyAlignment="1">
      <alignment horizontal="center" vertical="top" wrapText="1"/>
    </xf>
    <xf numFmtId="1" fontId="24" fillId="16" borderId="80" xfId="2" applyNumberFormat="1" applyFont="1" applyFill="1" applyBorder="1" applyAlignment="1">
      <alignment vertical="top" wrapText="1"/>
    </xf>
    <xf numFmtId="1" fontId="24" fillId="16" borderId="81" xfId="2" applyNumberFormat="1" applyFont="1" applyFill="1" applyBorder="1" applyAlignment="1">
      <alignment vertical="top" wrapText="1"/>
    </xf>
    <xf numFmtId="0" fontId="18" fillId="26" borderId="74" xfId="2" applyNumberFormat="1" applyFont="1" applyFill="1" applyBorder="1" applyAlignment="1">
      <alignment horizontal="center" vertical="top"/>
    </xf>
    <xf numFmtId="0" fontId="18" fillId="26" borderId="75" xfId="2" applyNumberFormat="1" applyFont="1" applyFill="1" applyBorder="1" applyAlignment="1">
      <alignment horizontal="center" vertical="top"/>
    </xf>
    <xf numFmtId="0" fontId="18" fillId="26" borderId="76" xfId="2" applyNumberFormat="1" applyFont="1" applyFill="1" applyBorder="1" applyAlignment="1">
      <alignment horizontal="center" vertical="top"/>
    </xf>
    <xf numFmtId="0" fontId="18" fillId="10" borderId="37" xfId="2" applyNumberFormat="1" applyFont="1" applyFill="1" applyBorder="1" applyAlignment="1">
      <alignment horizontal="center" vertical="top"/>
    </xf>
    <xf numFmtId="0" fontId="18" fillId="10" borderId="38" xfId="2" applyNumberFormat="1" applyFont="1" applyFill="1" applyBorder="1" applyAlignment="1">
      <alignment horizontal="center" vertical="top"/>
    </xf>
    <xf numFmtId="0" fontId="18" fillId="27" borderId="38" xfId="2" applyNumberFormat="1" applyFont="1" applyFill="1" applyBorder="1" applyAlignment="1">
      <alignment horizontal="center" vertical="top"/>
    </xf>
    <xf numFmtId="0" fontId="18" fillId="27" borderId="39" xfId="2" applyNumberFormat="1" applyFont="1" applyFill="1" applyBorder="1" applyAlignment="1">
      <alignment horizontal="center" vertical="top"/>
    </xf>
    <xf numFmtId="0" fontId="18" fillId="24" borderId="74" xfId="2" applyNumberFormat="1" applyFont="1" applyFill="1" applyBorder="1" applyAlignment="1">
      <alignment horizontal="center" vertical="top"/>
    </xf>
    <xf numFmtId="0" fontId="18" fillId="24" borderId="75" xfId="2" applyNumberFormat="1" applyFont="1" applyFill="1" applyBorder="1" applyAlignment="1">
      <alignment horizontal="center" vertical="top"/>
    </xf>
    <xf numFmtId="0" fontId="18" fillId="24" borderId="76" xfId="2" applyNumberFormat="1" applyFont="1" applyFill="1" applyBorder="1" applyAlignment="1">
      <alignment horizontal="center" vertical="top"/>
    </xf>
  </cellXfs>
  <cellStyles count="9">
    <cellStyle name=" 386grabber=M" xfId="3"/>
    <cellStyle name="Normal 2" xfId="2"/>
    <cellStyle name="제목 1" xfId="1" builtinId="16"/>
    <cellStyle name="표준" xfId="0" builtinId="0"/>
    <cellStyle name="표준 17" xfId="7"/>
    <cellStyle name="표준 2 2" xfId="5"/>
    <cellStyle name="표준 3 3 2 2" xfId="6"/>
    <cellStyle name="표준_(별첨) it자산관리 및 chargeback sow 요건사항_요구사항 정의서_v0.1_090924 2" xfId="4"/>
    <cellStyle name="표준_01.테이블목록 및 정의서_070314_ver1.0" xfId="8"/>
  </cellStyles>
  <dxfs count="48">
    <dxf>
      <fill>
        <patternFill>
          <bgColor rgb="FF99FFCC"/>
        </patternFill>
      </fill>
    </dxf>
    <dxf>
      <font>
        <strike/>
        <color rgb="FF595959"/>
      </font>
      <fill>
        <patternFill>
          <bgColor rgb="FFF2F2F2"/>
        </patternFill>
      </fill>
    </dxf>
    <dxf>
      <fill>
        <patternFill>
          <bgColor rgb="FFF2F2F2"/>
        </patternFill>
      </fill>
    </dxf>
    <dxf>
      <fill>
        <patternFill>
          <bgColor rgb="FF99FFCC"/>
        </patternFill>
      </fill>
    </dxf>
    <dxf>
      <font>
        <strike/>
        <color rgb="FF595959"/>
      </font>
      <fill>
        <patternFill>
          <bgColor rgb="FFF2F2F2"/>
        </patternFill>
      </fill>
    </dxf>
    <dxf>
      <fill>
        <patternFill>
          <bgColor rgb="FFF2F2F2"/>
        </patternFill>
      </fill>
    </dxf>
    <dxf>
      <fill>
        <patternFill>
          <bgColor rgb="FF99FFCC"/>
        </patternFill>
      </fill>
    </dxf>
    <dxf>
      <font>
        <strike/>
        <color rgb="FF595959"/>
      </font>
      <fill>
        <patternFill>
          <bgColor rgb="FFF2F2F2"/>
        </patternFill>
      </fill>
    </dxf>
    <dxf>
      <fill>
        <patternFill>
          <bgColor rgb="FFF2F2F2"/>
        </patternFill>
      </fill>
    </dxf>
    <dxf>
      <fill>
        <patternFill>
          <bgColor rgb="FF99FFCC"/>
        </patternFill>
      </fill>
    </dxf>
    <dxf>
      <font>
        <strike/>
        <color rgb="FF595959"/>
      </font>
      <fill>
        <patternFill>
          <bgColor rgb="FFF2F2F2"/>
        </patternFill>
      </fill>
    </dxf>
    <dxf>
      <fill>
        <patternFill>
          <bgColor rgb="FFF2F2F2"/>
        </patternFill>
      </fill>
    </dxf>
    <dxf>
      <fill>
        <patternFill>
          <bgColor rgb="FF99FFCC"/>
        </patternFill>
      </fill>
    </dxf>
    <dxf>
      <font>
        <strike/>
        <color rgb="FF595959"/>
      </font>
      <fill>
        <patternFill>
          <bgColor rgb="FFF2F2F2"/>
        </patternFill>
      </fill>
    </dxf>
    <dxf>
      <fill>
        <patternFill>
          <bgColor rgb="FFF2F2F2"/>
        </patternFill>
      </fill>
    </dxf>
    <dxf>
      <fill>
        <patternFill>
          <bgColor rgb="FF99FFCC"/>
        </patternFill>
      </fill>
    </dxf>
    <dxf>
      <font>
        <strike/>
        <color rgb="FF595959"/>
      </font>
      <fill>
        <patternFill>
          <bgColor rgb="FFF2F2F2"/>
        </patternFill>
      </fill>
    </dxf>
    <dxf>
      <fill>
        <patternFill>
          <bgColor rgb="FFF2F2F2"/>
        </patternFill>
      </fill>
    </dxf>
    <dxf>
      <fill>
        <patternFill>
          <bgColor rgb="FF99FFCC"/>
        </patternFill>
      </fill>
    </dxf>
    <dxf>
      <font>
        <strike/>
        <color rgb="FF595959"/>
      </font>
      <fill>
        <patternFill>
          <bgColor rgb="FFF2F2F2"/>
        </patternFill>
      </fill>
    </dxf>
    <dxf>
      <fill>
        <patternFill>
          <bgColor rgb="FFF2F2F2"/>
        </patternFill>
      </fill>
    </dxf>
    <dxf>
      <fill>
        <patternFill>
          <bgColor rgb="FF99FFCC"/>
        </patternFill>
      </fill>
    </dxf>
    <dxf>
      <font>
        <strike/>
        <color rgb="FF595959"/>
      </font>
      <fill>
        <patternFill>
          <bgColor rgb="FFF2F2F2"/>
        </patternFill>
      </fill>
    </dxf>
    <dxf>
      <fill>
        <patternFill>
          <bgColor rgb="FFF2F2F2"/>
        </patternFill>
      </fill>
    </dxf>
    <dxf>
      <fill>
        <patternFill>
          <bgColor rgb="FF99FFCC"/>
        </patternFill>
      </fill>
    </dxf>
    <dxf>
      <font>
        <strike/>
        <color rgb="FF595959"/>
      </font>
      <fill>
        <patternFill>
          <bgColor rgb="FFF2F2F2"/>
        </patternFill>
      </fill>
    </dxf>
    <dxf>
      <fill>
        <patternFill>
          <bgColor rgb="FFF2F2F2"/>
        </patternFill>
      </fill>
    </dxf>
    <dxf>
      <font>
        <color rgb="FF7F7F7F"/>
      </font>
      <fill>
        <patternFill patternType="solid">
          <fgColor rgb="FFE7F1EA"/>
          <bgColor rgb="FFE7F1EA"/>
        </patternFill>
      </fill>
      <border>
        <left/>
        <right/>
        <vertical/>
      </border>
    </dxf>
    <dxf>
      <font>
        <color rgb="FF404040"/>
      </font>
      <fill>
        <patternFill patternType="solid">
          <fgColor rgb="FFE7F1EA"/>
          <bgColor rgb="FFE7F1EA"/>
        </patternFill>
      </fill>
      <border>
        <left/>
        <right/>
        <vertical/>
      </border>
    </dxf>
    <dxf>
      <font>
        <color rgb="FF262626"/>
      </font>
      <border>
        <left/>
        <right/>
        <vertical/>
      </border>
    </dxf>
    <dxf>
      <font>
        <color rgb="FF262626"/>
      </font>
      <border>
        <left/>
        <right/>
        <vertical/>
      </border>
    </dxf>
    <dxf>
      <font>
        <color rgb="FF404040"/>
      </font>
      <border>
        <left/>
        <right/>
        <top style="double">
          <color rgb="FF83BA96"/>
        </top>
        <vertical/>
      </border>
    </dxf>
    <dxf>
      <font>
        <color rgb="FFF2F2F2"/>
      </font>
      <fill>
        <patternFill patternType="solid">
          <fgColor rgb="FF83BA96"/>
          <bgColor rgb="FF396648"/>
        </patternFill>
      </fill>
      <border>
        <left/>
        <right/>
        <vertical/>
      </border>
    </dxf>
    <dxf>
      <font>
        <color rgb="FF404040"/>
      </font>
      <border>
        <left/>
        <right/>
        <top style="thin">
          <color rgb="FFB5D5C0"/>
        </top>
        <bottom style="thin">
          <color rgb="FFB5D5C0"/>
        </bottom>
        <vertical/>
        <horizontal style="thin">
          <color rgb="FFB5D5C0"/>
        </horizontal>
      </border>
    </dxf>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Normal Style 1 - Accent 1" pivot="0" count="9">
      <tableStyleElement type="wholeTable" dxfId="47"/>
      <tableStyleElement type="headerRow" dxfId="46"/>
      <tableStyleElement type="totalRow" dxfId="45"/>
      <tableStyleElement type="firstColumn" dxfId="44"/>
      <tableStyleElement type="lastColumn" dxfId="43"/>
      <tableStyleElement type="firstRowStripe" dxfId="42"/>
      <tableStyleElement type="firstColumnStripe" dxfId="41"/>
    </tableStyle>
    <tableStyle name="Light Style 1 - Accent 1" table="0" count="8">
      <tableStyleElement type="wholeTable" dxfId="40"/>
      <tableStyleElement type="headerRow" dxfId="39"/>
      <tableStyleElement type="totalRow" dxfId="38"/>
      <tableStyleElement type="firstColumn" dxfId="37"/>
      <tableStyleElement type="lastColumn" dxfId="36"/>
      <tableStyleElement type="firstRowStripe" dxfId="35"/>
      <tableStyleElement type="firstColumnStripe" dxfId="34"/>
    </tableStyle>
    <tableStyle name="Organizational Telephone List" pivot="0" count="7">
      <tableStyleElement type="wholeTable" dxfId="33"/>
      <tableStyleElement type="headerRow" dxfId="32"/>
      <tableStyleElement type="totalRow" dxfId="31"/>
      <tableStyleElement type="firstColumn" dxfId="30"/>
      <tableStyleElement type="lastColumn" dxfId="29"/>
      <tableStyleElement type="firstRowStripe" dxfId="28"/>
      <tableStyleElement type="firstColumn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586740</xdr:colOff>
      <xdr:row>20</xdr:row>
      <xdr:rowOff>91440</xdr:rowOff>
    </xdr:from>
    <xdr:to>
      <xdr:col>14</xdr:col>
      <xdr:colOff>716280</xdr:colOff>
      <xdr:row>21</xdr:row>
      <xdr:rowOff>60960</xdr:rowOff>
    </xdr:to>
    <xdr:pic>
      <xdr:nvPicPr>
        <xdr:cNvPr id="3" name="Picture 17"/>
        <xdr:cNvPicPr>
          <a:picLocks noChangeAspect="1"/>
        </xdr:cNvPicPr>
      </xdr:nvPicPr>
      <xdr:blipFill rotWithShape="1">
        <a:blip xmlns:r="http://schemas.openxmlformats.org/officeDocument/2006/relationships" r:embed="rId1"/>
        <a:stretch>
          <a:fillRect/>
        </a:stretch>
      </xdr:blipFill>
      <xdr:spPr>
        <a:xfrm>
          <a:off x="11990293" y="5053852"/>
          <a:ext cx="1075764" cy="1680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ing%20Folders/&#54788;&#45824;&#49345;&#49440;%20PI%20&#47560;&#49828;&#53552;&#54540;&#47004;%20&#54532;&#47196;&#51229;&#53944;_10/1.%20PI%20Management/14.%20&#51060;&#49800;%20&#44288;&#47532;/&#54788;&#45824;&#49345;&#49440;%20PI_&#51060;&#49800;&#44288;&#47532;&#45824;&#51109;_V1.0_1008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슈리스트"/>
      <sheetName val="Ref"/>
    </sheetNames>
    <sheetDataSet>
      <sheetData sheetId="0"/>
      <sheetData sheetId="1"/>
    </sheetDataSet>
  </externalBook>
</externalLink>
</file>

<file path=xl/theme/theme1.xml><?xml version="1.0" encoding="utf-8"?>
<a:theme xmlns:a="http://schemas.openxmlformats.org/drawingml/2006/main" name="Office Theme">
  <a:themeElements>
    <a:clrScheme name="Organizational Telephone List">
      <a:dk1>
        <a:srgbClr val="000000"/>
      </a:dk1>
      <a:lt1>
        <a:srgbClr val="FFFFFF"/>
      </a:lt1>
      <a:dk2>
        <a:srgbClr val="4E4F4B"/>
      </a:dk2>
      <a:lt2>
        <a:srgbClr val="EAEBEA"/>
      </a:lt2>
      <a:accent1>
        <a:srgbClr val="83BA96"/>
      </a:accent1>
      <a:accent2>
        <a:srgbClr val="D18A4E"/>
      </a:accent2>
      <a:accent3>
        <a:srgbClr val="977974"/>
      </a:accent3>
      <a:accent4>
        <a:srgbClr val="CFA94E"/>
      </a:accent4>
      <a:accent5>
        <a:srgbClr val="7596A9"/>
      </a:accent5>
      <a:accent6>
        <a:srgbClr val="A46675"/>
      </a:accent6>
      <a:hlink>
        <a:srgbClr val="7596A9"/>
      </a:hlink>
      <a:folHlink>
        <a:srgbClr val="A46675"/>
      </a:folHlink>
    </a:clrScheme>
    <a:fontScheme name="Organizational Telephone List">
      <a:majorFont>
        <a:latin typeface="Trebuchet MS"/>
        <a:ea typeface=""/>
        <a:cs typeface=""/>
      </a:majorFont>
      <a:minorFont>
        <a:latin typeface="Sylfaen"/>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P24"/>
  <sheetViews>
    <sheetView showGridLines="0" zoomScale="85" zoomScaleNormal="85" zoomScaleSheetLayoutView="85" workbookViewId="0">
      <selection activeCell="T20" sqref="T20"/>
    </sheetView>
  </sheetViews>
  <sheetFormatPr defaultColWidth="9.109375" defaultRowHeight="15.6"/>
  <cols>
    <col min="1" max="1" width="2.6640625" style="501" customWidth="1"/>
    <col min="2" max="16" width="10.6640625" style="501" customWidth="1"/>
    <col min="17" max="17" width="2.6640625" style="501" customWidth="1"/>
    <col min="18" max="16384" width="9.109375" style="501"/>
  </cols>
  <sheetData>
    <row r="1" spans="2:16" ht="12" customHeight="1"/>
    <row r="2" spans="2:16">
      <c r="B2" s="502"/>
      <c r="C2" s="503"/>
      <c r="D2" s="503"/>
      <c r="E2" s="503"/>
      <c r="F2" s="503"/>
      <c r="G2" s="503"/>
      <c r="H2" s="503"/>
      <c r="I2" s="503"/>
      <c r="J2" s="503"/>
      <c r="K2" s="503"/>
      <c r="L2" s="503"/>
      <c r="M2" s="503"/>
      <c r="N2" s="503"/>
      <c r="O2" s="503"/>
      <c r="P2" s="504"/>
    </row>
    <row r="3" spans="2:16">
      <c r="B3" s="505"/>
      <c r="C3" s="506"/>
      <c r="D3" s="506"/>
      <c r="E3" s="506"/>
      <c r="F3" s="506"/>
      <c r="G3" s="506"/>
      <c r="H3" s="506"/>
      <c r="I3" s="506"/>
      <c r="J3" s="506"/>
      <c r="K3" s="506"/>
      <c r="L3" s="506"/>
      <c r="M3" s="506"/>
      <c r="N3" s="506"/>
      <c r="O3" s="506"/>
      <c r="P3" s="507"/>
    </row>
    <row r="4" spans="2:16" ht="13.5" customHeight="1">
      <c r="B4" s="505"/>
      <c r="C4" s="2" t="s">
        <v>2371</v>
      </c>
      <c r="D4" s="2"/>
      <c r="E4" s="2"/>
      <c r="F4" s="2"/>
      <c r="G4" s="2"/>
      <c r="H4" s="2"/>
      <c r="I4" s="2"/>
      <c r="J4" s="2"/>
      <c r="K4" s="2"/>
      <c r="L4" s="2"/>
      <c r="M4" s="2"/>
      <c r="N4" s="2"/>
      <c r="O4" s="2"/>
      <c r="P4" s="507"/>
    </row>
    <row r="5" spans="2:16" ht="13.5" customHeight="1">
      <c r="B5" s="505"/>
      <c r="C5" s="2"/>
      <c r="D5" s="2"/>
      <c r="E5" s="2"/>
      <c r="F5" s="2"/>
      <c r="G5" s="2"/>
      <c r="H5" s="2"/>
      <c r="I5" s="2"/>
      <c r="J5" s="2"/>
      <c r="K5" s="2"/>
      <c r="L5" s="2"/>
      <c r="M5" s="2"/>
      <c r="N5" s="2"/>
      <c r="O5" s="2"/>
      <c r="P5" s="507"/>
    </row>
    <row r="6" spans="2:16" ht="13.5" customHeight="1">
      <c r="B6" s="505"/>
      <c r="C6" s="1" t="s">
        <v>1759</v>
      </c>
      <c r="D6" s="1"/>
      <c r="E6" s="1"/>
      <c r="F6" s="1"/>
      <c r="G6" s="1"/>
      <c r="H6" s="1"/>
      <c r="I6" s="1"/>
      <c r="J6" s="1"/>
      <c r="K6" s="1"/>
      <c r="L6" s="1"/>
      <c r="M6" s="1"/>
      <c r="N6" s="1"/>
      <c r="O6" s="1"/>
      <c r="P6" s="507"/>
    </row>
    <row r="7" spans="2:16" ht="26.25" customHeight="1">
      <c r="B7" s="505"/>
      <c r="C7" s="1"/>
      <c r="D7" s="1"/>
      <c r="E7" s="1"/>
      <c r="F7" s="1"/>
      <c r="G7" s="1"/>
      <c r="H7" s="1"/>
      <c r="I7" s="1"/>
      <c r="J7" s="1"/>
      <c r="K7" s="1"/>
      <c r="L7" s="1"/>
      <c r="M7" s="1"/>
      <c r="N7" s="1"/>
      <c r="O7" s="1"/>
      <c r="P7" s="507"/>
    </row>
    <row r="8" spans="2:16" ht="26.25" customHeight="1">
      <c r="B8" s="505"/>
      <c r="C8" s="536"/>
      <c r="D8" s="536"/>
      <c r="E8" s="536"/>
      <c r="F8" s="536"/>
      <c r="G8" s="536"/>
      <c r="H8" s="536"/>
      <c r="I8" s="536"/>
      <c r="J8" s="536"/>
      <c r="K8" s="536"/>
      <c r="L8" s="536"/>
      <c r="M8" s="536"/>
      <c r="N8" s="536"/>
      <c r="O8" s="536"/>
      <c r="P8" s="507"/>
    </row>
    <row r="9" spans="2:16">
      <c r="B9" s="505"/>
      <c r="C9" s="506"/>
      <c r="D9" s="506"/>
      <c r="E9" s="506"/>
      <c r="F9" s="506"/>
      <c r="G9" s="506"/>
      <c r="H9" s="506"/>
      <c r="I9" s="506"/>
      <c r="J9" s="506"/>
      <c r="K9" s="506"/>
      <c r="L9" s="506"/>
      <c r="M9" s="506"/>
      <c r="N9" s="506"/>
      <c r="O9" s="506"/>
      <c r="P9" s="507"/>
    </row>
    <row r="10" spans="2:16" ht="17.399999999999999">
      <c r="B10" s="505"/>
      <c r="C10" s="508" t="s">
        <v>1768</v>
      </c>
      <c r="D10" s="537">
        <v>44165</v>
      </c>
      <c r="E10" s="537"/>
      <c r="F10" s="537"/>
      <c r="G10" s="537"/>
      <c r="H10" s="509"/>
      <c r="I10" s="506"/>
      <c r="J10" s="506"/>
      <c r="K10" s="506"/>
      <c r="L10" s="506"/>
      <c r="M10" s="510"/>
      <c r="N10" s="506"/>
      <c r="O10" s="506"/>
      <c r="P10" s="507"/>
    </row>
    <row r="11" spans="2:16" ht="17.399999999999999">
      <c r="B11" s="505"/>
      <c r="C11" s="508" t="s">
        <v>1698</v>
      </c>
      <c r="D11" s="538" t="s">
        <v>1764</v>
      </c>
      <c r="E11" s="538"/>
      <c r="F11" s="538"/>
      <c r="G11" s="538"/>
      <c r="H11" s="511"/>
      <c r="I11" s="506"/>
      <c r="J11" s="506"/>
      <c r="K11" s="506"/>
      <c r="L11" s="506"/>
      <c r="M11" s="510"/>
      <c r="N11" s="506"/>
      <c r="O11" s="506"/>
      <c r="P11" s="507"/>
    </row>
    <row r="12" spans="2:16" ht="17.399999999999999">
      <c r="B12" s="505"/>
      <c r="C12" s="512" t="s">
        <v>1767</v>
      </c>
      <c r="D12" s="539" t="s">
        <v>2378</v>
      </c>
      <c r="E12" s="539"/>
      <c r="F12" s="539"/>
      <c r="G12" s="539"/>
      <c r="H12" s="511"/>
      <c r="I12" s="506"/>
      <c r="J12" s="506"/>
      <c r="K12" s="506"/>
      <c r="L12" s="506"/>
      <c r="M12" s="506"/>
      <c r="N12" s="506"/>
      <c r="O12" s="506"/>
      <c r="P12" s="507"/>
    </row>
    <row r="13" spans="2:16" ht="17.399999999999999">
      <c r="B13" s="505"/>
      <c r="C13" s="512"/>
      <c r="D13" s="513"/>
      <c r="E13" s="513"/>
      <c r="F13" s="513"/>
      <c r="G13" s="513"/>
      <c r="H13" s="511"/>
      <c r="I13" s="506"/>
      <c r="J13" s="506"/>
      <c r="K13" s="506"/>
      <c r="L13" s="506"/>
      <c r="M13" s="506"/>
      <c r="N13" s="506"/>
      <c r="O13" s="506"/>
      <c r="P13" s="507"/>
    </row>
    <row r="14" spans="2:16" ht="17.399999999999999">
      <c r="B14" s="505"/>
      <c r="C14" s="512"/>
      <c r="D14" s="513"/>
      <c r="E14" s="513"/>
      <c r="F14" s="513"/>
      <c r="G14" s="513"/>
      <c r="H14" s="511"/>
      <c r="I14" s="506"/>
      <c r="J14" s="506"/>
      <c r="K14" s="506"/>
      <c r="L14" s="506"/>
      <c r="M14" s="506"/>
      <c r="N14" s="506"/>
      <c r="O14" s="506"/>
      <c r="P14" s="507"/>
    </row>
    <row r="15" spans="2:16" ht="17.399999999999999">
      <c r="B15" s="505"/>
      <c r="C15" s="514"/>
      <c r="D15" s="515"/>
      <c r="E15" s="515"/>
      <c r="F15" s="515"/>
      <c r="G15" s="515"/>
      <c r="H15" s="511"/>
      <c r="I15" s="506"/>
      <c r="J15" s="506"/>
      <c r="K15" s="506"/>
      <c r="L15" s="506"/>
      <c r="M15" s="506"/>
      <c r="N15" s="506"/>
      <c r="O15" s="506"/>
      <c r="P15" s="507"/>
    </row>
    <row r="16" spans="2:16">
      <c r="B16" s="505"/>
      <c r="C16" s="506"/>
      <c r="D16" s="506"/>
      <c r="E16" s="506"/>
      <c r="F16" s="506"/>
      <c r="G16" s="506"/>
      <c r="H16" s="506"/>
      <c r="I16" s="506"/>
      <c r="J16" s="506"/>
      <c r="K16" s="506"/>
      <c r="L16" s="506"/>
      <c r="M16" s="506"/>
      <c r="N16" s="506"/>
      <c r="O16" s="506"/>
      <c r="P16" s="507"/>
    </row>
    <row r="17" spans="2:16">
      <c r="B17" s="505"/>
      <c r="C17" s="506"/>
      <c r="D17" s="506"/>
      <c r="E17" s="506"/>
      <c r="F17" s="506"/>
      <c r="G17" s="506"/>
      <c r="H17" s="506"/>
      <c r="I17" s="506"/>
      <c r="J17" s="506"/>
      <c r="K17" s="506"/>
      <c r="L17" s="506"/>
      <c r="M17" s="506"/>
      <c r="N17" s="506"/>
      <c r="O17" s="506"/>
      <c r="P17" s="507"/>
    </row>
    <row r="18" spans="2:16">
      <c r="B18" s="505"/>
      <c r="C18" s="506"/>
      <c r="D18" s="506"/>
      <c r="E18" s="506"/>
      <c r="F18" s="506"/>
      <c r="G18" s="506"/>
      <c r="H18" s="506"/>
      <c r="I18" s="506"/>
      <c r="J18" s="506"/>
      <c r="K18" s="506"/>
      <c r="L18" s="506"/>
      <c r="M18" s="506"/>
      <c r="N18" s="506"/>
      <c r="O18" s="506"/>
      <c r="P18" s="507"/>
    </row>
    <row r="19" spans="2:16">
      <c r="B19" s="505"/>
      <c r="C19" s="506"/>
      <c r="D19" s="506"/>
      <c r="E19" s="506"/>
      <c r="F19" s="506"/>
      <c r="G19" s="506"/>
      <c r="H19" s="506"/>
      <c r="I19" s="506"/>
      <c r="J19" s="506"/>
      <c r="K19" s="506"/>
      <c r="L19" s="506"/>
      <c r="M19" s="506"/>
      <c r="N19" s="506"/>
      <c r="O19" s="506"/>
      <c r="P19" s="507"/>
    </row>
    <row r="20" spans="2:16">
      <c r="B20" s="505"/>
      <c r="C20" s="516"/>
      <c r="D20" s="516"/>
      <c r="E20" s="516"/>
      <c r="F20" s="516"/>
      <c r="G20" s="516"/>
      <c r="H20" s="516"/>
      <c r="I20" s="516"/>
      <c r="J20" s="516"/>
      <c r="K20" s="516"/>
      <c r="L20" s="516"/>
      <c r="M20" s="516"/>
      <c r="N20" s="516"/>
      <c r="O20" s="517" t="s">
        <v>1364</v>
      </c>
      <c r="P20" s="507"/>
    </row>
    <row r="21" spans="2:16">
      <c r="B21" s="505"/>
      <c r="C21" s="506"/>
      <c r="D21" s="506"/>
      <c r="E21" s="506"/>
      <c r="F21" s="506"/>
      <c r="G21" s="506"/>
      <c r="H21" s="506"/>
      <c r="I21" s="506"/>
      <c r="J21" s="506"/>
      <c r="K21" s="506"/>
      <c r="L21" s="506"/>
      <c r="M21" s="506"/>
      <c r="N21" s="506"/>
      <c r="O21" s="506"/>
      <c r="P21" s="507"/>
    </row>
    <row r="22" spans="2:16">
      <c r="B22" s="505"/>
      <c r="C22" s="516"/>
      <c r="D22" s="516"/>
      <c r="E22" s="516"/>
      <c r="F22" s="516"/>
      <c r="G22" s="516"/>
      <c r="H22" s="516"/>
      <c r="I22" s="516"/>
      <c r="J22" s="516"/>
      <c r="K22" s="516"/>
      <c r="L22" s="516"/>
      <c r="M22" s="516"/>
      <c r="N22" s="516"/>
      <c r="O22" s="516"/>
      <c r="P22" s="507"/>
    </row>
    <row r="23" spans="2:16">
      <c r="B23" s="505"/>
      <c r="C23" s="506"/>
      <c r="D23" s="506"/>
      <c r="E23" s="506"/>
      <c r="F23" s="506"/>
      <c r="G23" s="506"/>
      <c r="H23" s="506"/>
      <c r="I23" s="506"/>
      <c r="J23" s="506"/>
      <c r="K23" s="506"/>
      <c r="L23" s="506"/>
      <c r="M23" s="506"/>
      <c r="N23" s="506"/>
      <c r="O23" s="506"/>
      <c r="P23" s="507"/>
    </row>
    <row r="24" spans="2:16">
      <c r="B24" s="518"/>
      <c r="C24" s="519"/>
      <c r="D24" s="519"/>
      <c r="E24" s="519"/>
      <c r="F24" s="519"/>
      <c r="G24" s="519"/>
      <c r="H24" s="519"/>
      <c r="I24" s="519"/>
      <c r="J24" s="519"/>
      <c r="K24" s="519"/>
      <c r="L24" s="519"/>
      <c r="M24" s="519"/>
      <c r="N24" s="519"/>
      <c r="O24" s="519"/>
      <c r="P24" s="520"/>
    </row>
  </sheetData>
  <mergeCells count="5">
    <mergeCell ref="C4:O5"/>
    <mergeCell ref="C6:O8"/>
    <mergeCell ref="D10:G10"/>
    <mergeCell ref="D11:G11"/>
    <mergeCell ref="D12:G12"/>
  </mergeCells>
  <phoneticPr fontId="56" type="noConversion"/>
  <pageMargins left="0.69999998807907104" right="0.69999998807907104" top="0.75" bottom="0.75" header="0.30000001192092896" footer="0.30000001192092896"/>
  <pageSetup paperSize="9" scale="88"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9"/>
  <sheetViews>
    <sheetView showGridLines="0" view="pageBreakPreview" zoomScale="110" zoomScaleNormal="110" zoomScaleSheetLayoutView="100" workbookViewId="0">
      <selection activeCell="F10" sqref="F10:I10"/>
    </sheetView>
  </sheetViews>
  <sheetFormatPr defaultColWidth="10.33203125" defaultRowHeight="13.8"/>
  <cols>
    <col min="1" max="8" width="10.33203125" style="522"/>
    <col min="9" max="9" width="21" style="522" customWidth="1"/>
    <col min="10" max="16384" width="10.33203125" style="522"/>
  </cols>
  <sheetData>
    <row r="1" spans="1:12">
      <c r="A1" s="521"/>
      <c r="B1" s="521"/>
      <c r="C1" s="521"/>
      <c r="D1" s="521"/>
      <c r="E1" s="521"/>
      <c r="F1" s="521"/>
      <c r="G1" s="521"/>
      <c r="H1" s="521"/>
      <c r="I1" s="521"/>
      <c r="J1" s="521"/>
      <c r="K1" s="521"/>
      <c r="L1" s="521"/>
    </row>
    <row r="2" spans="1:12">
      <c r="A2" s="521"/>
      <c r="B2" s="521"/>
      <c r="C2" s="521"/>
      <c r="D2" s="521"/>
      <c r="E2" s="521"/>
      <c r="F2" s="521"/>
      <c r="G2" s="521"/>
      <c r="H2" s="521"/>
      <c r="I2" s="521"/>
      <c r="J2" s="521"/>
      <c r="K2" s="521"/>
      <c r="L2" s="521"/>
    </row>
    <row r="3" spans="1:12" ht="21">
      <c r="A3" s="521"/>
      <c r="B3" s="523" t="s">
        <v>1950</v>
      </c>
      <c r="C3" s="521"/>
      <c r="D3" s="521"/>
      <c r="E3" s="521"/>
      <c r="F3" s="521"/>
      <c r="G3" s="521"/>
      <c r="H3" s="521"/>
      <c r="I3" s="521"/>
      <c r="J3" s="521"/>
      <c r="K3" s="521"/>
      <c r="L3" s="521"/>
    </row>
    <row r="4" spans="1:12">
      <c r="A4" s="521"/>
      <c r="B4" s="521"/>
      <c r="C4" s="521"/>
      <c r="D4" s="521"/>
      <c r="E4" s="521"/>
      <c r="F4" s="521"/>
      <c r="G4" s="521"/>
      <c r="H4" s="521"/>
      <c r="I4" s="521"/>
      <c r="J4" s="521"/>
      <c r="K4" s="521"/>
      <c r="L4" s="521"/>
    </row>
    <row r="5" spans="1:12" ht="21.9" customHeight="1">
      <c r="A5" s="521"/>
      <c r="B5" s="540" t="s">
        <v>1760</v>
      </c>
      <c r="C5" s="540"/>
      <c r="D5" s="545" t="s">
        <v>2379</v>
      </c>
      <c r="E5" s="546"/>
      <c r="F5" s="546"/>
      <c r="G5" s="546"/>
      <c r="H5" s="546"/>
      <c r="I5" s="546"/>
      <c r="J5" s="524"/>
      <c r="K5" s="524"/>
      <c r="L5" s="525"/>
    </row>
    <row r="6" spans="1:12" ht="21.9" customHeight="1">
      <c r="A6" s="521"/>
      <c r="B6" s="526"/>
      <c r="C6" s="526"/>
      <c r="D6" s="526"/>
      <c r="E6" s="526"/>
      <c r="F6" s="526"/>
      <c r="G6" s="526"/>
      <c r="H6" s="526"/>
      <c r="I6" s="526"/>
      <c r="J6" s="526"/>
      <c r="K6" s="526"/>
      <c r="L6" s="521"/>
    </row>
    <row r="7" spans="1:12" ht="21.9" customHeight="1">
      <c r="A7" s="521"/>
      <c r="B7" s="540" t="s">
        <v>1451</v>
      </c>
      <c r="C7" s="540"/>
      <c r="D7" s="540" t="s">
        <v>1459</v>
      </c>
      <c r="E7" s="540"/>
      <c r="F7" s="540" t="s">
        <v>1462</v>
      </c>
      <c r="G7" s="540"/>
      <c r="H7" s="540"/>
      <c r="I7" s="540"/>
      <c r="J7" s="540" t="s">
        <v>1463</v>
      </c>
      <c r="K7" s="540"/>
      <c r="L7" s="521"/>
    </row>
    <row r="8" spans="1:12" ht="21.9" customHeight="1">
      <c r="A8" s="521"/>
      <c r="B8" s="541">
        <v>1</v>
      </c>
      <c r="C8" s="541"/>
      <c r="D8" s="542" t="str">
        <f>D5</f>
        <v>2020.11.30</v>
      </c>
      <c r="E8" s="543"/>
      <c r="F8" s="544" t="s">
        <v>2382</v>
      </c>
      <c r="G8" s="544"/>
      <c r="H8" s="544"/>
      <c r="I8" s="544"/>
      <c r="J8" s="543" t="s">
        <v>1974</v>
      </c>
      <c r="K8" s="543"/>
      <c r="L8" s="521"/>
    </row>
    <row r="9" spans="1:12" ht="30" customHeight="1">
      <c r="A9" s="521"/>
      <c r="B9" s="547"/>
      <c r="C9" s="547"/>
      <c r="D9" s="547"/>
      <c r="E9" s="547"/>
      <c r="F9" s="547"/>
      <c r="G9" s="547"/>
      <c r="H9" s="547"/>
      <c r="I9" s="547"/>
      <c r="J9" s="547"/>
      <c r="K9" s="547"/>
      <c r="L9" s="521"/>
    </row>
    <row r="10" spans="1:12" ht="30" customHeight="1">
      <c r="A10" s="521"/>
      <c r="B10" s="548"/>
      <c r="C10" s="548"/>
      <c r="D10" s="549"/>
      <c r="E10" s="549"/>
      <c r="F10" s="549"/>
      <c r="G10" s="549"/>
      <c r="H10" s="549"/>
      <c r="I10" s="549"/>
      <c r="J10" s="549"/>
      <c r="K10" s="549"/>
      <c r="L10" s="521"/>
    </row>
    <row r="11" spans="1:12" ht="30" customHeight="1">
      <c r="A11" s="521"/>
      <c r="B11" s="548"/>
      <c r="C11" s="548"/>
      <c r="D11" s="549"/>
      <c r="E11" s="549"/>
      <c r="F11" s="549"/>
      <c r="G11" s="549"/>
      <c r="H11" s="549"/>
      <c r="I11" s="549"/>
      <c r="J11" s="549"/>
      <c r="K11" s="549"/>
      <c r="L11" s="521"/>
    </row>
    <row r="12" spans="1:12" ht="30" customHeight="1">
      <c r="A12" s="521"/>
      <c r="B12" s="548"/>
      <c r="C12" s="548"/>
      <c r="D12" s="549"/>
      <c r="E12" s="549"/>
      <c r="F12" s="549"/>
      <c r="G12" s="549"/>
      <c r="H12" s="549"/>
      <c r="I12" s="549"/>
      <c r="J12" s="549"/>
      <c r="K12" s="549"/>
      <c r="L12" s="521"/>
    </row>
    <row r="13" spans="1:12" ht="30" customHeight="1">
      <c r="A13" s="521"/>
      <c r="B13" s="548"/>
      <c r="C13" s="548"/>
      <c r="D13" s="549"/>
      <c r="E13" s="549"/>
      <c r="F13" s="549"/>
      <c r="G13" s="549"/>
      <c r="H13" s="549"/>
      <c r="I13" s="549"/>
      <c r="J13" s="549"/>
      <c r="K13" s="549"/>
      <c r="L13" s="521"/>
    </row>
    <row r="14" spans="1:12" ht="30" customHeight="1">
      <c r="A14" s="521"/>
      <c r="B14" s="548"/>
      <c r="C14" s="548"/>
      <c r="D14" s="549"/>
      <c r="E14" s="549"/>
      <c r="F14" s="549"/>
      <c r="G14" s="549"/>
      <c r="H14" s="549"/>
      <c r="I14" s="549"/>
      <c r="J14" s="549"/>
      <c r="K14" s="549"/>
      <c r="L14" s="521"/>
    </row>
    <row r="15" spans="1:12" ht="30" customHeight="1">
      <c r="A15" s="521"/>
      <c r="B15" s="548"/>
      <c r="C15" s="548"/>
      <c r="D15" s="549"/>
      <c r="E15" s="549"/>
      <c r="F15" s="549"/>
      <c r="G15" s="549"/>
      <c r="H15" s="549"/>
      <c r="I15" s="549"/>
      <c r="J15" s="549"/>
      <c r="K15" s="549"/>
      <c r="L15" s="521"/>
    </row>
    <row r="16" spans="1:12">
      <c r="A16" s="521"/>
      <c r="B16" s="548"/>
      <c r="C16" s="548"/>
      <c r="D16" s="549"/>
      <c r="E16" s="549"/>
      <c r="F16" s="549"/>
      <c r="G16" s="549"/>
      <c r="H16" s="549"/>
      <c r="I16" s="549"/>
      <c r="J16" s="549"/>
      <c r="K16" s="549"/>
      <c r="L16" s="521"/>
    </row>
    <row r="17" spans="1:12">
      <c r="A17" s="521"/>
      <c r="B17" s="548"/>
      <c r="C17" s="548"/>
      <c r="D17" s="549"/>
      <c r="E17" s="549"/>
      <c r="F17" s="549"/>
      <c r="G17" s="549"/>
      <c r="H17" s="549"/>
      <c r="I17" s="549"/>
      <c r="J17" s="549"/>
      <c r="K17" s="549"/>
      <c r="L17" s="521"/>
    </row>
    <row r="18" spans="1:12">
      <c r="A18" s="521"/>
      <c r="B18" s="521"/>
      <c r="C18" s="521"/>
      <c r="D18" s="521"/>
      <c r="E18" s="521"/>
      <c r="F18" s="521"/>
      <c r="G18" s="521"/>
      <c r="H18" s="521"/>
      <c r="I18" s="521"/>
      <c r="J18" s="521"/>
      <c r="K18" s="521"/>
      <c r="L18" s="521"/>
    </row>
    <row r="19" spans="1:12">
      <c r="A19" s="521"/>
      <c r="B19" s="521"/>
      <c r="C19" s="521"/>
      <c r="D19" s="521"/>
      <c r="E19" s="521"/>
      <c r="F19" s="521"/>
      <c r="G19" s="521"/>
      <c r="H19" s="521"/>
      <c r="I19" s="521"/>
      <c r="J19" s="521"/>
      <c r="K19" s="521"/>
      <c r="L19" s="521"/>
    </row>
  </sheetData>
  <mergeCells count="43">
    <mergeCell ref="B14:C14"/>
    <mergeCell ref="D14:E14"/>
    <mergeCell ref="F14:I14"/>
    <mergeCell ref="J14:K14"/>
    <mergeCell ref="B12:C12"/>
    <mergeCell ref="D12:E12"/>
    <mergeCell ref="F12:I12"/>
    <mergeCell ref="J12:K12"/>
    <mergeCell ref="B13:C13"/>
    <mergeCell ref="D13:E13"/>
    <mergeCell ref="F13:I13"/>
    <mergeCell ref="J13:K13"/>
    <mergeCell ref="B17:C17"/>
    <mergeCell ref="D17:E17"/>
    <mergeCell ref="F17:I17"/>
    <mergeCell ref="J17:K17"/>
    <mergeCell ref="B15:C15"/>
    <mergeCell ref="D15:E15"/>
    <mergeCell ref="F15:I15"/>
    <mergeCell ref="J15:K15"/>
    <mergeCell ref="B16:C16"/>
    <mergeCell ref="D16:E16"/>
    <mergeCell ref="F16:I16"/>
    <mergeCell ref="J16:K16"/>
    <mergeCell ref="B9:K9"/>
    <mergeCell ref="B11:C11"/>
    <mergeCell ref="D11:E11"/>
    <mergeCell ref="F11:I11"/>
    <mergeCell ref="J11:K11"/>
    <mergeCell ref="B10:C10"/>
    <mergeCell ref="D10:E10"/>
    <mergeCell ref="F10:I10"/>
    <mergeCell ref="J10:K10"/>
    <mergeCell ref="B5:C5"/>
    <mergeCell ref="D5:I5"/>
    <mergeCell ref="B7:C7"/>
    <mergeCell ref="D7:E7"/>
    <mergeCell ref="F7:I7"/>
    <mergeCell ref="J7:K7"/>
    <mergeCell ref="B8:C8"/>
    <mergeCell ref="D8:E8"/>
    <mergeCell ref="F8:I8"/>
    <mergeCell ref="J8:K8"/>
  </mergeCells>
  <phoneticPr fontId="56" type="noConversion"/>
  <pageMargins left="0.25" right="0.25" top="0.75" bottom="0.75" header="0.30000001192092896" footer="0.30000001192092896"/>
  <pageSetup paperSize="9" scale="8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A46675"/>
  </sheetPr>
  <dimension ref="A2:B53"/>
  <sheetViews>
    <sheetView zoomScaleNormal="100" zoomScaleSheetLayoutView="75" workbookViewId="0">
      <selection activeCell="B18" sqref="B18"/>
    </sheetView>
  </sheetViews>
  <sheetFormatPr defaultColWidth="9.109375" defaultRowHeight="15.6"/>
  <cols>
    <col min="1" max="1" width="21.109375" style="6" customWidth="1"/>
    <col min="2" max="2" width="64.33203125" style="253" customWidth="1"/>
    <col min="3" max="16384" width="9.109375" style="6"/>
  </cols>
  <sheetData>
    <row r="2" spans="1:2">
      <c r="A2" s="255" t="s">
        <v>820</v>
      </c>
    </row>
    <row r="3" spans="1:2" ht="27.75" customHeight="1">
      <c r="A3" s="6" t="s">
        <v>228</v>
      </c>
    </row>
    <row r="4" spans="1:2" ht="31.2">
      <c r="A4" s="254" t="s">
        <v>1660</v>
      </c>
      <c r="B4" s="253" t="s">
        <v>1322</v>
      </c>
    </row>
    <row r="5" spans="1:2" ht="31.2">
      <c r="A5" s="254" t="s">
        <v>2066</v>
      </c>
      <c r="B5" s="253" t="s">
        <v>1360</v>
      </c>
    </row>
    <row r="6" spans="1:2">
      <c r="A6" s="254"/>
    </row>
    <row r="9" spans="1:2">
      <c r="A9" s="255" t="s">
        <v>843</v>
      </c>
    </row>
    <row r="10" spans="1:2">
      <c r="A10" s="257"/>
    </row>
    <row r="11" spans="1:2" ht="62.4">
      <c r="A11" s="256" t="s">
        <v>705</v>
      </c>
      <c r="B11" s="253" t="s">
        <v>345</v>
      </c>
    </row>
    <row r="12" spans="1:2" ht="78">
      <c r="A12" s="256" t="s">
        <v>836</v>
      </c>
      <c r="B12" s="253" t="s">
        <v>184</v>
      </c>
    </row>
    <row r="15" spans="1:2">
      <c r="A15" s="255" t="s">
        <v>1678</v>
      </c>
    </row>
    <row r="17" spans="1:2">
      <c r="A17" s="6" t="s">
        <v>800</v>
      </c>
      <c r="B17" s="253" t="s">
        <v>2056</v>
      </c>
    </row>
    <row r="18" spans="1:2">
      <c r="A18" s="6" t="s">
        <v>773</v>
      </c>
      <c r="B18" s="253" t="s">
        <v>1677</v>
      </c>
    </row>
    <row r="19" spans="1:2">
      <c r="A19" s="6" t="s">
        <v>799</v>
      </c>
      <c r="B19" s="253" t="s">
        <v>1679</v>
      </c>
    </row>
    <row r="21" spans="1:2">
      <c r="A21" s="6" t="s">
        <v>796</v>
      </c>
      <c r="B21" s="253" t="s">
        <v>1939</v>
      </c>
    </row>
    <row r="22" spans="1:2">
      <c r="A22" s="6" t="s">
        <v>1644</v>
      </c>
      <c r="B22" s="253" t="s">
        <v>2059</v>
      </c>
    </row>
    <row r="26" spans="1:2">
      <c r="A26" s="258" t="s">
        <v>613</v>
      </c>
    </row>
    <row r="28" spans="1:2">
      <c r="A28" s="254" t="s">
        <v>2051</v>
      </c>
    </row>
    <row r="29" spans="1:2">
      <c r="A29" s="6" t="s">
        <v>614</v>
      </c>
    </row>
    <row r="30" spans="1:2">
      <c r="A30" s="6" t="s">
        <v>2057</v>
      </c>
    </row>
    <row r="31" spans="1:2">
      <c r="A31" s="6" t="s">
        <v>2261</v>
      </c>
    </row>
    <row r="32" spans="1:2" ht="24" customHeight="1">
      <c r="A32" s="6" t="s">
        <v>2356</v>
      </c>
    </row>
    <row r="33" spans="1:1" ht="24" customHeight="1">
      <c r="A33" s="6" t="s">
        <v>170</v>
      </c>
    </row>
    <row r="35" spans="1:1">
      <c r="A35" s="254" t="s">
        <v>2053</v>
      </c>
    </row>
    <row r="36" spans="1:1">
      <c r="A36" s="6" t="s">
        <v>2050</v>
      </c>
    </row>
    <row r="37" spans="1:1">
      <c r="A37" s="6" t="s">
        <v>2359</v>
      </c>
    </row>
    <row r="38" spans="1:1">
      <c r="A38" s="6" t="s">
        <v>1367</v>
      </c>
    </row>
    <row r="39" spans="1:1">
      <c r="A39" s="6" t="s">
        <v>2257</v>
      </c>
    </row>
    <row r="40" spans="1:1">
      <c r="A40" s="6" t="s">
        <v>1936</v>
      </c>
    </row>
    <row r="42" spans="1:1">
      <c r="A42" s="254" t="s">
        <v>1466</v>
      </c>
    </row>
    <row r="43" spans="1:1">
      <c r="A43" s="6" t="s">
        <v>1365</v>
      </c>
    </row>
    <row r="44" spans="1:1">
      <c r="A44" s="6" t="s">
        <v>1361</v>
      </c>
    </row>
    <row r="45" spans="1:1">
      <c r="A45" s="6" t="s">
        <v>1742</v>
      </c>
    </row>
    <row r="46" spans="1:1">
      <c r="A46" s="6" t="s">
        <v>268</v>
      </c>
    </row>
    <row r="47" spans="1:1">
      <c r="A47" s="6" t="s">
        <v>1406</v>
      </c>
    </row>
    <row r="48" spans="1:1">
      <c r="A48" s="6" t="s">
        <v>440</v>
      </c>
    </row>
    <row r="50" spans="1:2">
      <c r="A50" s="261"/>
      <c r="B50" s="253" t="s">
        <v>1934</v>
      </c>
    </row>
    <row r="51" spans="1:2">
      <c r="A51" s="260"/>
      <c r="B51" s="253" t="s">
        <v>1685</v>
      </c>
    </row>
    <row r="52" spans="1:2">
      <c r="A52" s="262"/>
      <c r="B52" s="253" t="s">
        <v>2061</v>
      </c>
    </row>
    <row r="53" spans="1:2">
      <c r="A53" s="259"/>
      <c r="B53" s="253" t="s">
        <v>1683</v>
      </c>
    </row>
  </sheetData>
  <sortState ref="A3:C12">
    <sortCondition ref="B3:B12"/>
  </sortState>
  <phoneticPr fontId="56" type="noConversion"/>
  <pageMargins left="0.69999998807907104" right="0.69999998807907104" top="0.75" bottom="0.75" header="0.30000001192092896" footer="0.30000001192092896"/>
  <pageSetup paperSize="9" orientation="portrait"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B1:P13"/>
  <sheetViews>
    <sheetView showGridLines="0" tabSelected="1" zoomScaleNormal="100" zoomScaleSheetLayoutView="55" workbookViewId="0">
      <pane ySplit="4" topLeftCell="A11" activePane="bottomLeft" state="frozen"/>
      <selection pane="bottomLeft" activeCell="L9" sqref="L9"/>
    </sheetView>
  </sheetViews>
  <sheetFormatPr defaultColWidth="9.109375" defaultRowHeight="13.2" outlineLevelCol="1"/>
  <cols>
    <col min="1" max="1" width="1.6640625" style="495" customWidth="1"/>
    <col min="2" max="2" width="9.6640625" style="493" customWidth="1"/>
    <col min="3" max="3" width="13" style="493" hidden="1" customWidth="1" outlineLevel="1"/>
    <col min="4" max="4" width="11.6640625" style="495" customWidth="1" collapsed="1"/>
    <col min="5" max="5" width="11.6640625" style="495" hidden="1" customWidth="1" outlineLevel="1"/>
    <col min="6" max="6" width="16.6640625" style="495" hidden="1" customWidth="1" outlineLevel="1"/>
    <col min="7" max="7" width="29" style="495" customWidth="1" collapsed="1"/>
    <col min="8" max="8" width="45.33203125" style="496" customWidth="1" outlineLevel="1"/>
    <col min="9" max="9" width="3.5546875" style="496" hidden="1" customWidth="1"/>
    <col min="10" max="10" width="8.6640625" style="493" customWidth="1"/>
    <col min="11" max="11" width="10.6640625" style="495" hidden="1" customWidth="1"/>
    <col min="12" max="12" width="36.44140625" style="495" customWidth="1" outlineLevel="1"/>
    <col min="13" max="13" width="51.88671875" style="495" customWidth="1" outlineLevel="1"/>
    <col min="14" max="14" width="9.6640625" style="493" customWidth="1"/>
    <col min="15" max="15" width="17" style="495" customWidth="1"/>
    <col min="16" max="16" width="28.88671875" style="495" customWidth="1"/>
    <col min="17" max="16384" width="9.109375" style="495"/>
  </cols>
  <sheetData>
    <row r="1" spans="2:16" s="491" customFormat="1" ht="24" hidden="1" customHeight="1">
      <c r="B1" s="553" t="s">
        <v>1759</v>
      </c>
      <c r="C1" s="554"/>
      <c r="D1" s="554"/>
      <c r="E1" s="554"/>
      <c r="F1" s="555"/>
      <c r="L1" s="492"/>
      <c r="M1" s="492"/>
    </row>
    <row r="2" spans="2:16" s="491" customFormat="1" ht="6.75" customHeight="1">
      <c r="B2" s="497"/>
      <c r="C2" s="497"/>
      <c r="E2" s="492"/>
      <c r="F2" s="492"/>
      <c r="G2" s="492"/>
      <c r="H2" s="489"/>
      <c r="I2" s="490"/>
      <c r="L2" s="492"/>
      <c r="M2" s="492"/>
    </row>
    <row r="3" spans="2:16" s="491" customFormat="1" ht="18" customHeight="1">
      <c r="B3" s="559" t="s">
        <v>820</v>
      </c>
      <c r="C3" s="560"/>
      <c r="D3" s="560"/>
      <c r="E3" s="560"/>
      <c r="F3" s="560"/>
      <c r="G3" s="560"/>
      <c r="H3" s="560"/>
      <c r="I3" s="561"/>
      <c r="J3" s="556" t="s">
        <v>1753</v>
      </c>
      <c r="K3" s="557"/>
      <c r="L3" s="557"/>
      <c r="M3" s="557"/>
      <c r="N3" s="558"/>
      <c r="O3" s="552" t="s">
        <v>1761</v>
      </c>
      <c r="P3" s="552"/>
    </row>
    <row r="4" spans="2:16" s="494" customFormat="1" ht="25.5" customHeight="1">
      <c r="B4" s="500" t="s">
        <v>1755</v>
      </c>
      <c r="C4" s="500" t="s">
        <v>2052</v>
      </c>
      <c r="D4" s="500" t="s">
        <v>1642</v>
      </c>
      <c r="E4" s="500" t="s">
        <v>1699</v>
      </c>
      <c r="F4" s="500" t="s">
        <v>1758</v>
      </c>
      <c r="G4" s="500" t="s">
        <v>1770</v>
      </c>
      <c r="H4" s="562" t="s">
        <v>703</v>
      </c>
      <c r="I4" s="563"/>
      <c r="J4" s="498" t="s">
        <v>1763</v>
      </c>
      <c r="K4" s="498" t="s">
        <v>1765</v>
      </c>
      <c r="L4" s="498" t="s">
        <v>2068</v>
      </c>
      <c r="M4" s="498" t="s">
        <v>1689</v>
      </c>
      <c r="N4" s="499" t="s">
        <v>1766</v>
      </c>
      <c r="O4" s="528" t="s">
        <v>1457</v>
      </c>
      <c r="P4" s="529" t="s">
        <v>1762</v>
      </c>
    </row>
    <row r="5" spans="2:16" ht="108" customHeight="1">
      <c r="B5" s="530" t="s">
        <v>680</v>
      </c>
      <c r="C5" s="530" t="s">
        <v>1094</v>
      </c>
      <c r="D5" s="531" t="s">
        <v>1974</v>
      </c>
      <c r="E5" s="531" t="s">
        <v>1232</v>
      </c>
      <c r="F5" s="531" t="s">
        <v>1697</v>
      </c>
      <c r="G5" s="531" t="s">
        <v>2381</v>
      </c>
      <c r="H5" s="550" t="s">
        <v>109</v>
      </c>
      <c r="I5" s="551"/>
      <c r="J5" s="533" t="s">
        <v>1475</v>
      </c>
      <c r="K5" s="534" t="s">
        <v>1769</v>
      </c>
      <c r="L5" s="531" t="s">
        <v>2385</v>
      </c>
      <c r="M5" s="531" t="s">
        <v>96</v>
      </c>
      <c r="N5" s="532"/>
      <c r="O5" s="535"/>
      <c r="P5" s="527"/>
    </row>
    <row r="6" spans="2:16" ht="108" customHeight="1">
      <c r="B6" s="530" t="s">
        <v>716</v>
      </c>
      <c r="C6" s="530" t="s">
        <v>1094</v>
      </c>
      <c r="D6" s="531" t="s">
        <v>1974</v>
      </c>
      <c r="E6" s="531" t="s">
        <v>1232</v>
      </c>
      <c r="F6" s="531" t="s">
        <v>1697</v>
      </c>
      <c r="G6" s="531" t="s">
        <v>2380</v>
      </c>
      <c r="H6" s="550" t="s">
        <v>55</v>
      </c>
      <c r="I6" s="551"/>
      <c r="J6" s="533" t="s">
        <v>1475</v>
      </c>
      <c r="K6" s="534" t="s">
        <v>1769</v>
      </c>
      <c r="L6" s="531" t="s">
        <v>2386</v>
      </c>
      <c r="M6" s="531" t="s">
        <v>97</v>
      </c>
      <c r="N6" s="532"/>
      <c r="O6" s="535"/>
      <c r="P6" s="527"/>
    </row>
    <row r="7" spans="2:16" ht="108" customHeight="1">
      <c r="B7" s="530" t="s">
        <v>856</v>
      </c>
      <c r="C7" s="530" t="s">
        <v>1094</v>
      </c>
      <c r="D7" s="531" t="s">
        <v>1974</v>
      </c>
      <c r="E7" s="531" t="s">
        <v>1232</v>
      </c>
      <c r="F7" s="531" t="s">
        <v>1697</v>
      </c>
      <c r="G7" s="531" t="s">
        <v>2374</v>
      </c>
      <c r="H7" s="550" t="s">
        <v>2370</v>
      </c>
      <c r="I7" s="551"/>
      <c r="J7" s="533" t="s">
        <v>1475</v>
      </c>
      <c r="K7" s="534" t="s">
        <v>1769</v>
      </c>
      <c r="L7" s="531" t="s">
        <v>2387</v>
      </c>
      <c r="M7" s="531" t="s">
        <v>231</v>
      </c>
      <c r="N7" s="532"/>
      <c r="O7" s="535"/>
      <c r="P7" s="527"/>
    </row>
    <row r="8" spans="2:16" ht="108" customHeight="1">
      <c r="B8" s="530" t="s">
        <v>864</v>
      </c>
      <c r="C8" s="530" t="s">
        <v>1094</v>
      </c>
      <c r="D8" s="531" t="s">
        <v>1974</v>
      </c>
      <c r="E8" s="531" t="s">
        <v>1232</v>
      </c>
      <c r="F8" s="531" t="s">
        <v>1697</v>
      </c>
      <c r="G8" s="531" t="s">
        <v>2383</v>
      </c>
      <c r="H8" s="550" t="s">
        <v>2369</v>
      </c>
      <c r="I8" s="551"/>
      <c r="J8" s="533" t="s">
        <v>1475</v>
      </c>
      <c r="K8" s="534" t="s">
        <v>1769</v>
      </c>
      <c r="L8" s="531" t="s">
        <v>2389</v>
      </c>
      <c r="M8" s="531" t="s">
        <v>2372</v>
      </c>
      <c r="N8" s="532"/>
      <c r="O8" s="535"/>
      <c r="P8" s="527"/>
    </row>
    <row r="9" spans="2:16" ht="108" customHeight="1">
      <c r="B9" s="530" t="s">
        <v>840</v>
      </c>
      <c r="C9" s="530" t="s">
        <v>1094</v>
      </c>
      <c r="D9" s="531" t="s">
        <v>1974</v>
      </c>
      <c r="E9" s="531" t="s">
        <v>1232</v>
      </c>
      <c r="F9" s="531" t="s">
        <v>1697</v>
      </c>
      <c r="G9" s="531" t="s">
        <v>671</v>
      </c>
      <c r="H9" s="550" t="s">
        <v>2373</v>
      </c>
      <c r="I9" s="551"/>
      <c r="J9" s="533" t="s">
        <v>1975</v>
      </c>
      <c r="K9" s="534" t="s">
        <v>1769</v>
      </c>
      <c r="L9" s="531" t="s">
        <v>2388</v>
      </c>
      <c r="M9" s="531" t="s">
        <v>414</v>
      </c>
      <c r="N9" s="532"/>
      <c r="O9" s="535"/>
      <c r="P9" s="527"/>
    </row>
    <row r="10" spans="2:16" ht="108" customHeight="1">
      <c r="B10" s="530" t="s">
        <v>853</v>
      </c>
      <c r="C10" s="530" t="s">
        <v>1094</v>
      </c>
      <c r="D10" s="531" t="s">
        <v>1974</v>
      </c>
      <c r="E10" s="531" t="s">
        <v>1232</v>
      </c>
      <c r="F10" s="531" t="s">
        <v>1697</v>
      </c>
      <c r="G10" s="531" t="s">
        <v>672</v>
      </c>
      <c r="H10" s="550" t="s">
        <v>2375</v>
      </c>
      <c r="I10" s="551"/>
      <c r="J10" s="533" t="s">
        <v>1975</v>
      </c>
      <c r="K10" s="534" t="s">
        <v>1769</v>
      </c>
      <c r="L10" s="531" t="s">
        <v>2388</v>
      </c>
      <c r="M10" s="531" t="s">
        <v>670</v>
      </c>
      <c r="N10" s="532"/>
      <c r="O10" s="535"/>
      <c r="P10" s="527"/>
    </row>
    <row r="11" spans="2:16" ht="108" customHeight="1">
      <c r="B11" s="530" t="s">
        <v>700</v>
      </c>
      <c r="C11" s="530" t="s">
        <v>1094</v>
      </c>
      <c r="D11" s="531" t="s">
        <v>2376</v>
      </c>
      <c r="E11" s="531" t="s">
        <v>1232</v>
      </c>
      <c r="F11" s="531" t="s">
        <v>1697</v>
      </c>
      <c r="G11" s="531" t="s">
        <v>150</v>
      </c>
      <c r="H11" s="550" t="s">
        <v>2377</v>
      </c>
      <c r="I11" s="551"/>
      <c r="J11" s="533" t="s">
        <v>1475</v>
      </c>
      <c r="K11" s="534" t="s">
        <v>1769</v>
      </c>
      <c r="L11" s="531" t="s">
        <v>2387</v>
      </c>
      <c r="M11" s="531" t="s">
        <v>2384</v>
      </c>
      <c r="N11" s="532"/>
      <c r="O11" s="535"/>
      <c r="P11" s="527"/>
    </row>
    <row r="12" spans="2:16" ht="108" customHeight="1">
      <c r="B12" s="530" t="s">
        <v>737</v>
      </c>
      <c r="C12" s="530" t="s">
        <v>1094</v>
      </c>
      <c r="D12" s="531"/>
      <c r="E12" s="531" t="s">
        <v>1232</v>
      </c>
      <c r="F12" s="531" t="s">
        <v>1697</v>
      </c>
      <c r="G12" s="531"/>
      <c r="H12" s="550"/>
      <c r="I12" s="551"/>
      <c r="J12" s="533" t="s">
        <v>1475</v>
      </c>
      <c r="K12" s="534" t="s">
        <v>1769</v>
      </c>
      <c r="L12" s="531"/>
      <c r="M12" s="531"/>
      <c r="N12" s="532"/>
      <c r="O12" s="535"/>
      <c r="P12" s="527"/>
    </row>
    <row r="13" spans="2:16" ht="108" customHeight="1">
      <c r="B13" s="530" t="s">
        <v>692</v>
      </c>
      <c r="C13" s="530" t="s">
        <v>1094</v>
      </c>
      <c r="D13" s="531"/>
      <c r="E13" s="531" t="s">
        <v>1232</v>
      </c>
      <c r="F13" s="531" t="s">
        <v>1697</v>
      </c>
      <c r="G13" s="531"/>
      <c r="H13" s="550"/>
      <c r="I13" s="551"/>
      <c r="J13" s="533" t="s">
        <v>1475</v>
      </c>
      <c r="K13" s="534" t="s">
        <v>1769</v>
      </c>
      <c r="L13" s="531"/>
      <c r="M13" s="531"/>
      <c r="N13" s="532"/>
      <c r="O13" s="535"/>
      <c r="P13" s="527"/>
    </row>
  </sheetData>
  <autoFilter ref="B4:O5">
    <filterColumn colId="6" showButton="0"/>
  </autoFilter>
  <mergeCells count="14">
    <mergeCell ref="H13:I13"/>
    <mergeCell ref="O3:P3"/>
    <mergeCell ref="B1:F1"/>
    <mergeCell ref="H6:I6"/>
    <mergeCell ref="J3:N3"/>
    <mergeCell ref="B3:I3"/>
    <mergeCell ref="H4:I4"/>
    <mergeCell ref="H5:I5"/>
    <mergeCell ref="H12:I12"/>
    <mergeCell ref="H7:I7"/>
    <mergeCell ref="H8:I8"/>
    <mergeCell ref="H9:I9"/>
    <mergeCell ref="H10:I10"/>
    <mergeCell ref="H11:I11"/>
  </mergeCells>
  <phoneticPr fontId="56" type="noConversion"/>
  <conditionalFormatting sqref="J5:N5">
    <cfRule type="expression" dxfId="26" priority="151">
      <formula>$N5="삭제"</formula>
    </cfRule>
  </conditionalFormatting>
  <conditionalFormatting sqref="C5:I5">
    <cfRule type="expression" dxfId="25" priority="150">
      <formula>$N5="삭제"</formula>
    </cfRule>
  </conditionalFormatting>
  <conditionalFormatting sqref="C5:N5">
    <cfRule type="expression" dxfId="24" priority="149">
      <formula>$N5="검토중"</formula>
    </cfRule>
  </conditionalFormatting>
  <conditionalFormatting sqref="J6:N6">
    <cfRule type="expression" dxfId="23" priority="27">
      <formula>$N6="삭제"</formula>
    </cfRule>
  </conditionalFormatting>
  <conditionalFormatting sqref="C6:I6">
    <cfRule type="expression" dxfId="22" priority="26">
      <formula>$N6="삭제"</formula>
    </cfRule>
  </conditionalFormatting>
  <conditionalFormatting sqref="C6:N6">
    <cfRule type="expression" dxfId="21" priority="25">
      <formula>$N6="검토중"</formula>
    </cfRule>
  </conditionalFormatting>
  <conditionalFormatting sqref="J7:N7">
    <cfRule type="expression" dxfId="20" priority="24">
      <formula>$N7="삭제"</formula>
    </cfRule>
  </conditionalFormatting>
  <conditionalFormatting sqref="C7:I7">
    <cfRule type="expression" dxfId="19" priority="23">
      <formula>$N7="삭제"</formula>
    </cfRule>
  </conditionalFormatting>
  <conditionalFormatting sqref="C7:N7">
    <cfRule type="expression" dxfId="18" priority="22">
      <formula>$N7="검토중"</formula>
    </cfRule>
  </conditionalFormatting>
  <conditionalFormatting sqref="J8:N8">
    <cfRule type="expression" dxfId="17" priority="21">
      <formula>$N8="삭제"</formula>
    </cfRule>
  </conditionalFormatting>
  <conditionalFormatting sqref="C8:I8">
    <cfRule type="expression" dxfId="16" priority="20">
      <formula>$N8="삭제"</formula>
    </cfRule>
  </conditionalFormatting>
  <conditionalFormatting sqref="C8:N8">
    <cfRule type="expression" dxfId="15" priority="19">
      <formula>$N8="검토중"</formula>
    </cfRule>
  </conditionalFormatting>
  <conditionalFormatting sqref="J9:N9">
    <cfRule type="expression" dxfId="14" priority="18">
      <formula>$N9="삭제"</formula>
    </cfRule>
  </conditionalFormatting>
  <conditionalFormatting sqref="C9:I9">
    <cfRule type="expression" dxfId="13" priority="17">
      <formula>$N9="삭제"</formula>
    </cfRule>
  </conditionalFormatting>
  <conditionalFormatting sqref="C9:N9">
    <cfRule type="expression" dxfId="12" priority="16">
      <formula>$N9="검토중"</formula>
    </cfRule>
  </conditionalFormatting>
  <conditionalFormatting sqref="J10:N10">
    <cfRule type="expression" dxfId="11" priority="15">
      <formula>$N10="삭제"</formula>
    </cfRule>
  </conditionalFormatting>
  <conditionalFormatting sqref="C10:I10">
    <cfRule type="expression" dxfId="10" priority="14">
      <formula>$N10="삭제"</formula>
    </cfRule>
  </conditionalFormatting>
  <conditionalFormatting sqref="C10:N10">
    <cfRule type="expression" dxfId="9" priority="13">
      <formula>$N10="검토중"</formula>
    </cfRule>
  </conditionalFormatting>
  <conditionalFormatting sqref="J11:N11">
    <cfRule type="expression" dxfId="8" priority="12">
      <formula>$N11="삭제"</formula>
    </cfRule>
  </conditionalFormatting>
  <conditionalFormatting sqref="C11:I11">
    <cfRule type="expression" dxfId="7" priority="11">
      <formula>$N11="삭제"</formula>
    </cfRule>
  </conditionalFormatting>
  <conditionalFormatting sqref="C11:N11">
    <cfRule type="expression" dxfId="6" priority="10">
      <formula>$N11="검토중"</formula>
    </cfRule>
  </conditionalFormatting>
  <conditionalFormatting sqref="J12:N12">
    <cfRule type="expression" dxfId="5" priority="9">
      <formula>$N12="삭제"</formula>
    </cfRule>
  </conditionalFormatting>
  <conditionalFormatting sqref="C12:I12">
    <cfRule type="expression" dxfId="4" priority="8">
      <formula>$N12="삭제"</formula>
    </cfRule>
  </conditionalFormatting>
  <conditionalFormatting sqref="C12:N12">
    <cfRule type="expression" dxfId="3" priority="7">
      <formula>$N12="검토중"</formula>
    </cfRule>
  </conditionalFormatting>
  <conditionalFormatting sqref="J13:N13">
    <cfRule type="expression" dxfId="2" priority="3">
      <formula>$N13="삭제"</formula>
    </cfRule>
  </conditionalFormatting>
  <conditionalFormatting sqref="C13:I13">
    <cfRule type="expression" dxfId="1" priority="2">
      <formula>$N13="삭제"</formula>
    </cfRule>
  </conditionalFormatting>
  <conditionalFormatting sqref="C13:N13">
    <cfRule type="expression" dxfId="0" priority="1">
      <formula>$N13="검토중"</formula>
    </cfRule>
  </conditionalFormatting>
  <dataValidations count="3">
    <dataValidation type="list" allowBlank="1" showInputMessage="1" showErrorMessage="1" prompt="수용, 부분수용, 수용불가, 검토중, 삭제" sqref="N1:N2 N14:N1048576">
      <formula1>"수용,부분수용,수용불가,검토중,삭제"</formula1>
    </dataValidation>
    <dataValidation type="list" allowBlank="1" showInputMessage="1" showErrorMessage="1" prompt="수용, 부분수용, 수용불가, 검토중, 삭제" sqref="N5:N13">
      <formula1>"수용,부분수용,수용불가,검토중,삭제,신규"</formula1>
    </dataValidation>
    <dataValidation type="list" allowBlank="1" showInputMessage="1" showErrorMessage="1" sqref="K5:K13">
      <formula1>"UI개발,기능개발,데이터,I/F,시스템개발,모형개발,룰개발,관리,비기능"</formula1>
    </dataValidation>
  </dataValidations>
  <pageMargins left="0.25" right="0.25" top="0.75" bottom="0.75" header="0.30000001192092896" footer="0.30000001192092896"/>
  <pageSetup paperSize="12" scale="60" fitToHeight="0" orientation="landscape"/>
  <headerFooter>
    <oddFooter>&amp;C&amp;"맑은 고딕,Regular"&amp;P/&amp;N</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AI382"/>
  <sheetViews>
    <sheetView showGridLines="0" topLeftCell="A3" zoomScale="85" zoomScaleNormal="85" zoomScaleSheetLayoutView="55" workbookViewId="0">
      <pane xSplit="11" ySplit="2" topLeftCell="L293" activePane="bottomRight" state="frozen"/>
      <selection pane="topRight" activeCell="A3" sqref="A3"/>
      <selection pane="bottomLeft" activeCell="A3" sqref="A3"/>
      <selection pane="bottomRight" activeCell="L295" sqref="L295:N295"/>
    </sheetView>
  </sheetViews>
  <sheetFormatPr defaultColWidth="9.109375" defaultRowHeight="15.6" outlineLevelCol="1"/>
  <cols>
    <col min="1" max="1" width="7.6640625" style="286" customWidth="1"/>
    <col min="2" max="4" width="7.6640625" style="300" customWidth="1" outlineLevel="1"/>
    <col min="5" max="5" width="11.6640625" style="300" customWidth="1" outlineLevel="1"/>
    <col min="6" max="6" width="10.6640625" style="286" customWidth="1"/>
    <col min="7" max="7" width="10.6640625" style="431" customWidth="1"/>
    <col min="8" max="8" width="8.6640625" style="300" customWidth="1"/>
    <col min="9" max="9" width="9.5546875" style="300" customWidth="1"/>
    <col min="10" max="10" width="12.6640625" style="300" customWidth="1"/>
    <col min="11" max="11" width="28.109375" style="300" customWidth="1"/>
    <col min="12" max="12" width="70.6640625" style="432" customWidth="1" outlineLevel="1"/>
    <col min="13" max="13" width="3.5546875" style="432" customWidth="1"/>
    <col min="14" max="15" width="45.6640625" style="300" customWidth="1" outlineLevel="1"/>
    <col min="16" max="16" width="11.6640625" style="286" customWidth="1"/>
    <col min="17" max="24" width="8.6640625" style="286" customWidth="1" outlineLevel="1"/>
    <col min="25" max="25" width="2.6640625" style="286" customWidth="1"/>
    <col min="26" max="26" width="15" style="286" customWidth="1" outlineLevel="1"/>
    <col min="27" max="27" width="13.6640625" style="286" customWidth="1"/>
    <col min="28" max="28" width="10.6640625" style="286" customWidth="1"/>
    <col min="29" max="29" width="6.33203125" style="286" customWidth="1"/>
    <col min="30" max="30" width="25.6640625" style="432" customWidth="1"/>
    <col min="31" max="31" width="8.109375" style="286" customWidth="1" outlineLevel="1"/>
    <col min="32" max="32" width="11.6640625" style="286" customWidth="1"/>
    <col min="33" max="33" width="14.44140625" style="286" customWidth="1" outlineLevel="1"/>
    <col min="34" max="34" width="7.88671875" style="286" customWidth="1"/>
    <col min="35" max="35" width="80.6640625" style="300" customWidth="1"/>
    <col min="36" max="16384" width="9.109375" style="300"/>
  </cols>
  <sheetData>
    <row r="1" spans="1:35" s="278" customFormat="1" ht="41.25" customHeight="1">
      <c r="A1" s="277"/>
      <c r="F1" s="279"/>
      <c r="G1" s="280"/>
      <c r="K1" s="281"/>
      <c r="L1" s="452"/>
      <c r="M1" s="283"/>
      <c r="N1" s="281"/>
      <c r="O1" s="281"/>
      <c r="P1" s="279"/>
      <c r="Q1" s="279"/>
      <c r="R1" s="279"/>
      <c r="S1" s="279"/>
      <c r="T1" s="279"/>
      <c r="U1" s="279"/>
      <c r="V1" s="279"/>
      <c r="W1" s="279"/>
      <c r="X1" s="279"/>
      <c r="Y1" s="279"/>
      <c r="Z1" s="279"/>
      <c r="AA1" s="279"/>
      <c r="AB1" s="282" t="s">
        <v>2274</v>
      </c>
      <c r="AC1" s="279"/>
      <c r="AD1" s="283"/>
      <c r="AE1" s="279"/>
      <c r="AF1" s="279"/>
      <c r="AG1" s="279"/>
      <c r="AH1" s="279"/>
    </row>
    <row r="2" spans="1:35" s="279" customFormat="1" ht="53.25" customHeight="1">
      <c r="A2" s="277"/>
      <c r="G2" s="280"/>
      <c r="K2" s="284"/>
      <c r="L2" s="452"/>
      <c r="M2" s="283"/>
      <c r="N2" s="284"/>
      <c r="O2" s="284"/>
      <c r="Q2" s="285"/>
      <c r="R2" s="285"/>
      <c r="S2" s="285"/>
      <c r="T2" s="285"/>
      <c r="U2" s="285"/>
      <c r="V2" s="285"/>
      <c r="W2" s="285"/>
      <c r="X2" s="285"/>
      <c r="Y2" s="286"/>
      <c r="AB2" s="287"/>
      <c r="AE2" s="279" t="s">
        <v>1436</v>
      </c>
    </row>
    <row r="3" spans="1:35" s="279" customFormat="1" ht="15" customHeight="1">
      <c r="A3" s="616" t="s">
        <v>861</v>
      </c>
      <c r="B3" s="617"/>
      <c r="C3" s="617"/>
      <c r="D3" s="617"/>
      <c r="E3" s="617"/>
      <c r="F3" s="617"/>
      <c r="G3" s="613" t="s">
        <v>1675</v>
      </c>
      <c r="H3" s="614"/>
      <c r="I3" s="614"/>
      <c r="J3" s="614"/>
      <c r="K3" s="614"/>
      <c r="L3" s="614"/>
      <c r="M3" s="615"/>
      <c r="N3" s="620" t="s">
        <v>1753</v>
      </c>
      <c r="O3" s="621"/>
      <c r="P3" s="622"/>
      <c r="Q3" s="618" t="s">
        <v>855</v>
      </c>
      <c r="R3" s="618"/>
      <c r="S3" s="618"/>
      <c r="T3" s="618"/>
      <c r="U3" s="618"/>
      <c r="V3" s="618"/>
      <c r="W3" s="618"/>
      <c r="X3" s="619"/>
      <c r="Y3" s="286"/>
      <c r="Z3" s="288" t="s">
        <v>2035</v>
      </c>
      <c r="AA3" s="289"/>
      <c r="AB3" s="290"/>
      <c r="AC3" s="289"/>
      <c r="AD3" s="289"/>
      <c r="AE3" s="289"/>
      <c r="AF3" s="289"/>
      <c r="AG3" s="289"/>
      <c r="AH3" s="289"/>
      <c r="AI3" s="291"/>
    </row>
    <row r="4" spans="1:35" s="263" customFormat="1" ht="46.8">
      <c r="A4" s="264" t="s">
        <v>1690</v>
      </c>
      <c r="B4" s="265" t="s">
        <v>1684</v>
      </c>
      <c r="C4" s="266" t="s">
        <v>1686</v>
      </c>
      <c r="D4" s="265" t="s">
        <v>1682</v>
      </c>
      <c r="E4" s="265" t="s">
        <v>2062</v>
      </c>
      <c r="F4" s="265" t="s">
        <v>2067</v>
      </c>
      <c r="G4" s="274" t="s">
        <v>1676</v>
      </c>
      <c r="H4" s="274" t="s">
        <v>1450</v>
      </c>
      <c r="I4" s="274" t="s">
        <v>1751</v>
      </c>
      <c r="J4" s="274" t="s">
        <v>1642</v>
      </c>
      <c r="K4" s="274" t="s">
        <v>1933</v>
      </c>
      <c r="L4" s="609" t="s">
        <v>703</v>
      </c>
      <c r="M4" s="610"/>
      <c r="N4" s="449" t="s">
        <v>1996</v>
      </c>
      <c r="O4" s="449" t="s">
        <v>1689</v>
      </c>
      <c r="P4" s="276" t="s">
        <v>2034</v>
      </c>
      <c r="Q4" s="275" t="s">
        <v>1227</v>
      </c>
      <c r="R4" s="275" t="s">
        <v>1428</v>
      </c>
      <c r="S4" s="275" t="s">
        <v>1757</v>
      </c>
      <c r="T4" s="275" t="s">
        <v>1232</v>
      </c>
      <c r="U4" s="275" t="s">
        <v>1231</v>
      </c>
      <c r="V4" s="275" t="s">
        <v>1750</v>
      </c>
      <c r="W4" s="275" t="s">
        <v>1752</v>
      </c>
      <c r="X4" s="267" t="s">
        <v>1461</v>
      </c>
      <c r="Y4" s="286"/>
      <c r="Z4" s="268" t="s">
        <v>2032</v>
      </c>
      <c r="AA4" s="269" t="s">
        <v>1946</v>
      </c>
      <c r="AB4" s="270" t="s">
        <v>1688</v>
      </c>
      <c r="AC4" s="270" t="s">
        <v>1474</v>
      </c>
      <c r="AD4" s="270" t="s">
        <v>912</v>
      </c>
      <c r="AE4" s="271" t="s">
        <v>1509</v>
      </c>
      <c r="AF4" s="272" t="s">
        <v>1234</v>
      </c>
      <c r="AG4" s="272" t="s">
        <v>1279</v>
      </c>
      <c r="AH4" s="272" t="s">
        <v>1218</v>
      </c>
      <c r="AI4" s="273" t="s">
        <v>1823</v>
      </c>
    </row>
    <row r="5" spans="1:35" ht="45" customHeight="1">
      <c r="A5" s="292"/>
      <c r="B5" s="293">
        <v>2</v>
      </c>
      <c r="C5" s="294">
        <v>1</v>
      </c>
      <c r="D5" s="295" t="s">
        <v>1467</v>
      </c>
      <c r="E5" s="295"/>
      <c r="F5" s="295" t="s">
        <v>929</v>
      </c>
      <c r="G5" s="294" t="s">
        <v>680</v>
      </c>
      <c r="H5" s="296" t="s">
        <v>705</v>
      </c>
      <c r="I5" s="296" t="s">
        <v>800</v>
      </c>
      <c r="J5" s="296" t="s">
        <v>1622</v>
      </c>
      <c r="K5" s="433" t="s">
        <v>1938</v>
      </c>
      <c r="L5" s="611" t="s">
        <v>47</v>
      </c>
      <c r="M5" s="612"/>
      <c r="N5" s="480" t="s">
        <v>2263</v>
      </c>
      <c r="O5" s="480" t="s">
        <v>445</v>
      </c>
      <c r="P5" s="453" t="s">
        <v>1471</v>
      </c>
      <c r="Q5" s="297" t="s">
        <v>1427</v>
      </c>
      <c r="R5" s="297" t="s">
        <v>1427</v>
      </c>
      <c r="S5" s="297" t="s">
        <v>1427</v>
      </c>
      <c r="T5" s="297" t="s">
        <v>1427</v>
      </c>
      <c r="U5" s="297" t="s">
        <v>1427</v>
      </c>
      <c r="V5" s="297" t="s">
        <v>1427</v>
      </c>
      <c r="W5" s="297" t="s">
        <v>1427</v>
      </c>
      <c r="X5" s="413" t="s">
        <v>1427</v>
      </c>
      <c r="Z5" s="295" t="s">
        <v>1471</v>
      </c>
      <c r="AA5" s="295" t="s">
        <v>1436</v>
      </c>
      <c r="AB5" s="298" t="s">
        <v>929</v>
      </c>
      <c r="AC5" s="295" t="s">
        <v>920</v>
      </c>
      <c r="AD5" s="296" t="s">
        <v>1773</v>
      </c>
      <c r="AE5" s="295" t="s">
        <v>979</v>
      </c>
      <c r="AF5" s="297" t="s">
        <v>1238</v>
      </c>
      <c r="AG5" s="297"/>
      <c r="AH5" s="297" t="s">
        <v>1475</v>
      </c>
      <c r="AI5" s="299" t="s">
        <v>293</v>
      </c>
    </row>
    <row r="6" spans="1:35" ht="27.75" customHeight="1">
      <c r="A6" s="301"/>
      <c r="B6" s="302">
        <v>3</v>
      </c>
      <c r="C6" s="303">
        <v>2</v>
      </c>
      <c r="D6" s="304"/>
      <c r="E6" s="304"/>
      <c r="F6" s="304" t="s">
        <v>929</v>
      </c>
      <c r="G6" s="303" t="s">
        <v>680</v>
      </c>
      <c r="H6" s="305" t="s">
        <v>705</v>
      </c>
      <c r="I6" s="305" t="s">
        <v>800</v>
      </c>
      <c r="J6" s="305" t="s">
        <v>1622</v>
      </c>
      <c r="K6" s="434" t="s">
        <v>929</v>
      </c>
      <c r="L6" s="566"/>
      <c r="M6" s="567"/>
      <c r="N6" s="434"/>
      <c r="O6" s="434"/>
      <c r="P6" s="454" t="s">
        <v>1471</v>
      </c>
      <c r="Q6" s="306" t="s">
        <v>1427</v>
      </c>
      <c r="R6" s="306" t="s">
        <v>1427</v>
      </c>
      <c r="S6" s="306" t="s">
        <v>1427</v>
      </c>
      <c r="T6" s="306" t="s">
        <v>1427</v>
      </c>
      <c r="U6" s="306" t="s">
        <v>1427</v>
      </c>
      <c r="V6" s="306" t="s">
        <v>1427</v>
      </c>
      <c r="W6" s="306" t="s">
        <v>1427</v>
      </c>
      <c r="X6" s="311" t="s">
        <v>1427</v>
      </c>
      <c r="Z6" s="304" t="s">
        <v>1471</v>
      </c>
      <c r="AA6" s="304" t="s">
        <v>1438</v>
      </c>
      <c r="AB6" s="307" t="s">
        <v>930</v>
      </c>
      <c r="AC6" s="304" t="s">
        <v>920</v>
      </c>
      <c r="AD6" s="305" t="s">
        <v>1778</v>
      </c>
      <c r="AE6" s="304" t="s">
        <v>1471</v>
      </c>
      <c r="AF6" s="306" t="s">
        <v>1242</v>
      </c>
      <c r="AG6" s="306"/>
      <c r="AH6" s="306" t="s">
        <v>1475</v>
      </c>
      <c r="AI6" s="308" t="s">
        <v>430</v>
      </c>
    </row>
    <row r="7" spans="1:35" ht="27.75" customHeight="1">
      <c r="A7" s="309"/>
      <c r="B7" s="302">
        <v>55</v>
      </c>
      <c r="C7" s="303">
        <v>3</v>
      </c>
      <c r="D7" s="304"/>
      <c r="E7" s="304"/>
      <c r="F7" s="304" t="s">
        <v>929</v>
      </c>
      <c r="G7" s="303" t="s">
        <v>680</v>
      </c>
      <c r="H7" s="305" t="s">
        <v>705</v>
      </c>
      <c r="I7" s="305" t="s">
        <v>800</v>
      </c>
      <c r="J7" s="305" t="s">
        <v>1622</v>
      </c>
      <c r="K7" s="434" t="s">
        <v>929</v>
      </c>
      <c r="L7" s="566"/>
      <c r="M7" s="567"/>
      <c r="N7" s="435"/>
      <c r="O7" s="435"/>
      <c r="P7" s="455" t="s">
        <v>1471</v>
      </c>
      <c r="Q7" s="306" t="s">
        <v>1427</v>
      </c>
      <c r="R7" s="306" t="s">
        <v>1427</v>
      </c>
      <c r="S7" s="306" t="s">
        <v>1427</v>
      </c>
      <c r="T7" s="306" t="s">
        <v>1427</v>
      </c>
      <c r="U7" s="306" t="s">
        <v>1427</v>
      </c>
      <c r="V7" s="306" t="s">
        <v>1427</v>
      </c>
      <c r="W7" s="306" t="s">
        <v>1427</v>
      </c>
      <c r="X7" s="311" t="s">
        <v>1427</v>
      </c>
      <c r="Z7" s="306" t="s">
        <v>1471</v>
      </c>
      <c r="AA7" s="304" t="s">
        <v>1436</v>
      </c>
      <c r="AB7" s="307" t="s">
        <v>976</v>
      </c>
      <c r="AC7" s="306" t="s">
        <v>920</v>
      </c>
      <c r="AD7" s="310" t="s">
        <v>2130</v>
      </c>
      <c r="AE7" s="306" t="s">
        <v>979</v>
      </c>
      <c r="AF7" s="306" t="s">
        <v>1220</v>
      </c>
      <c r="AG7" s="306" t="s">
        <v>1441</v>
      </c>
      <c r="AH7" s="306" t="s">
        <v>1475</v>
      </c>
      <c r="AI7" s="312" t="s">
        <v>160</v>
      </c>
    </row>
    <row r="8" spans="1:35" ht="27.75" customHeight="1">
      <c r="A8" s="309"/>
      <c r="B8" s="302">
        <v>57</v>
      </c>
      <c r="C8" s="303">
        <v>4</v>
      </c>
      <c r="D8" s="304"/>
      <c r="E8" s="304"/>
      <c r="F8" s="304" t="s">
        <v>929</v>
      </c>
      <c r="G8" s="303" t="s">
        <v>680</v>
      </c>
      <c r="H8" s="305" t="s">
        <v>705</v>
      </c>
      <c r="I8" s="305" t="s">
        <v>800</v>
      </c>
      <c r="J8" s="305" t="s">
        <v>1622</v>
      </c>
      <c r="K8" s="434" t="s">
        <v>929</v>
      </c>
      <c r="L8" s="566"/>
      <c r="M8" s="567"/>
      <c r="N8" s="435"/>
      <c r="O8" s="435"/>
      <c r="P8" s="455" t="s">
        <v>1471</v>
      </c>
      <c r="Q8" s="306" t="s">
        <v>1427</v>
      </c>
      <c r="R8" s="306" t="s">
        <v>1427</v>
      </c>
      <c r="S8" s="306" t="s">
        <v>1427</v>
      </c>
      <c r="T8" s="306" t="s">
        <v>1427</v>
      </c>
      <c r="U8" s="306" t="s">
        <v>1427</v>
      </c>
      <c r="V8" s="306" t="s">
        <v>1427</v>
      </c>
      <c r="W8" s="306" t="s">
        <v>1427</v>
      </c>
      <c r="X8" s="311" t="s">
        <v>1427</v>
      </c>
      <c r="Z8" s="306" t="s">
        <v>1471</v>
      </c>
      <c r="AA8" s="304" t="s">
        <v>1438</v>
      </c>
      <c r="AB8" s="307" t="s">
        <v>974</v>
      </c>
      <c r="AC8" s="306" t="s">
        <v>920</v>
      </c>
      <c r="AD8" s="310" t="s">
        <v>2103</v>
      </c>
      <c r="AE8" s="306" t="s">
        <v>1471</v>
      </c>
      <c r="AF8" s="306" t="s">
        <v>1220</v>
      </c>
      <c r="AG8" s="306" t="s">
        <v>1521</v>
      </c>
      <c r="AH8" s="306" t="s">
        <v>1475</v>
      </c>
      <c r="AI8" s="312" t="s">
        <v>1595</v>
      </c>
    </row>
    <row r="9" spans="1:35" s="313" customFormat="1" ht="27.75" customHeight="1">
      <c r="A9" s="309"/>
      <c r="B9" s="302">
        <v>63</v>
      </c>
      <c r="C9" s="303">
        <v>5</v>
      </c>
      <c r="D9" s="304"/>
      <c r="E9" s="304"/>
      <c r="F9" s="304" t="s">
        <v>929</v>
      </c>
      <c r="G9" s="303" t="s">
        <v>680</v>
      </c>
      <c r="H9" s="305" t="s">
        <v>705</v>
      </c>
      <c r="I9" s="305" t="s">
        <v>800</v>
      </c>
      <c r="J9" s="305" t="s">
        <v>1622</v>
      </c>
      <c r="K9" s="434" t="s">
        <v>929</v>
      </c>
      <c r="L9" s="566"/>
      <c r="M9" s="567"/>
      <c r="N9" s="435"/>
      <c r="O9" s="435"/>
      <c r="P9" s="455" t="s">
        <v>1471</v>
      </c>
      <c r="Q9" s="306" t="s">
        <v>1427</v>
      </c>
      <c r="R9" s="306" t="s">
        <v>1427</v>
      </c>
      <c r="S9" s="306" t="s">
        <v>1427</v>
      </c>
      <c r="T9" s="306" t="s">
        <v>1427</v>
      </c>
      <c r="U9" s="306" t="s">
        <v>1427</v>
      </c>
      <c r="V9" s="306" t="s">
        <v>1427</v>
      </c>
      <c r="W9" s="306" t="s">
        <v>1427</v>
      </c>
      <c r="X9" s="311" t="s">
        <v>1427</v>
      </c>
      <c r="Y9" s="286"/>
      <c r="Z9" s="306" t="s">
        <v>1471</v>
      </c>
      <c r="AA9" s="304" t="s">
        <v>1438</v>
      </c>
      <c r="AB9" s="307" t="s">
        <v>978</v>
      </c>
      <c r="AC9" s="306" t="s">
        <v>920</v>
      </c>
      <c r="AD9" s="310" t="s">
        <v>2121</v>
      </c>
      <c r="AE9" s="306" t="s">
        <v>1471</v>
      </c>
      <c r="AF9" s="306" t="s">
        <v>1220</v>
      </c>
      <c r="AG9" s="306" t="s">
        <v>1521</v>
      </c>
      <c r="AH9" s="306" t="s">
        <v>1475</v>
      </c>
      <c r="AI9" s="312" t="s">
        <v>160</v>
      </c>
    </row>
    <row r="10" spans="1:35" s="313" customFormat="1" ht="27.75" customHeight="1">
      <c r="A10" s="309"/>
      <c r="B10" s="302">
        <v>64</v>
      </c>
      <c r="C10" s="303">
        <v>6</v>
      </c>
      <c r="D10" s="304"/>
      <c r="E10" s="304"/>
      <c r="F10" s="304" t="s">
        <v>929</v>
      </c>
      <c r="G10" s="303" t="s">
        <v>680</v>
      </c>
      <c r="H10" s="305" t="s">
        <v>705</v>
      </c>
      <c r="I10" s="305" t="s">
        <v>800</v>
      </c>
      <c r="J10" s="305" t="s">
        <v>1622</v>
      </c>
      <c r="K10" s="434" t="s">
        <v>929</v>
      </c>
      <c r="L10" s="566"/>
      <c r="M10" s="567"/>
      <c r="N10" s="435"/>
      <c r="O10" s="435"/>
      <c r="P10" s="455" t="s">
        <v>1471</v>
      </c>
      <c r="Q10" s="306" t="s">
        <v>1427</v>
      </c>
      <c r="R10" s="306" t="s">
        <v>1427</v>
      </c>
      <c r="S10" s="306" t="s">
        <v>1427</v>
      </c>
      <c r="T10" s="306" t="s">
        <v>1427</v>
      </c>
      <c r="U10" s="306" t="s">
        <v>1427</v>
      </c>
      <c r="V10" s="306" t="s">
        <v>1427</v>
      </c>
      <c r="W10" s="306" t="s">
        <v>1427</v>
      </c>
      <c r="X10" s="311" t="s">
        <v>1427</v>
      </c>
      <c r="Y10" s="286"/>
      <c r="Z10" s="306" t="s">
        <v>1471</v>
      </c>
      <c r="AA10" s="304" t="s">
        <v>1438</v>
      </c>
      <c r="AB10" s="307" t="s">
        <v>963</v>
      </c>
      <c r="AC10" s="306" t="s">
        <v>920</v>
      </c>
      <c r="AD10" s="310" t="s">
        <v>2136</v>
      </c>
      <c r="AE10" s="306" t="s">
        <v>1471</v>
      </c>
      <c r="AF10" s="306" t="s">
        <v>1220</v>
      </c>
      <c r="AG10" s="306" t="s">
        <v>1521</v>
      </c>
      <c r="AH10" s="306" t="s">
        <v>1475</v>
      </c>
      <c r="AI10" s="312" t="s">
        <v>2095</v>
      </c>
    </row>
    <row r="11" spans="1:35" ht="27.75" customHeight="1">
      <c r="A11" s="309"/>
      <c r="B11" s="302">
        <v>70</v>
      </c>
      <c r="C11" s="303">
        <v>7</v>
      </c>
      <c r="D11" s="304"/>
      <c r="E11" s="304"/>
      <c r="F11" s="304" t="s">
        <v>929</v>
      </c>
      <c r="G11" s="303" t="s">
        <v>680</v>
      </c>
      <c r="H11" s="305" t="s">
        <v>705</v>
      </c>
      <c r="I11" s="305" t="s">
        <v>800</v>
      </c>
      <c r="J11" s="305" t="s">
        <v>1622</v>
      </c>
      <c r="K11" s="434" t="s">
        <v>929</v>
      </c>
      <c r="L11" s="566"/>
      <c r="M11" s="567"/>
      <c r="N11" s="435"/>
      <c r="O11" s="435"/>
      <c r="P11" s="455" t="s">
        <v>1471</v>
      </c>
      <c r="Q11" s="306" t="s">
        <v>1427</v>
      </c>
      <c r="R11" s="306" t="s">
        <v>1427</v>
      </c>
      <c r="S11" s="306" t="s">
        <v>1427</v>
      </c>
      <c r="T11" s="306" t="s">
        <v>1427</v>
      </c>
      <c r="U11" s="306" t="s">
        <v>1427</v>
      </c>
      <c r="V11" s="306" t="s">
        <v>1427</v>
      </c>
      <c r="W11" s="306" t="s">
        <v>1427</v>
      </c>
      <c r="X11" s="311" t="s">
        <v>1427</v>
      </c>
      <c r="Z11" s="306" t="s">
        <v>1471</v>
      </c>
      <c r="AA11" s="304" t="s">
        <v>1438</v>
      </c>
      <c r="AB11" s="307" t="s">
        <v>983</v>
      </c>
      <c r="AC11" s="306" t="s">
        <v>920</v>
      </c>
      <c r="AD11" s="310" t="s">
        <v>2137</v>
      </c>
      <c r="AE11" s="306" t="s">
        <v>1471</v>
      </c>
      <c r="AF11" s="306" t="s">
        <v>1220</v>
      </c>
      <c r="AG11" s="306" t="s">
        <v>1521</v>
      </c>
      <c r="AH11" s="306" t="s">
        <v>1475</v>
      </c>
      <c r="AI11" s="312" t="s">
        <v>160</v>
      </c>
    </row>
    <row r="12" spans="1:35" ht="27.75" customHeight="1">
      <c r="A12" s="309"/>
      <c r="B12" s="302">
        <v>71</v>
      </c>
      <c r="C12" s="303">
        <v>8</v>
      </c>
      <c r="D12" s="304"/>
      <c r="E12" s="304"/>
      <c r="F12" s="304" t="s">
        <v>929</v>
      </c>
      <c r="G12" s="303" t="s">
        <v>680</v>
      </c>
      <c r="H12" s="305" t="s">
        <v>705</v>
      </c>
      <c r="I12" s="305" t="s">
        <v>800</v>
      </c>
      <c r="J12" s="305" t="s">
        <v>1622</v>
      </c>
      <c r="K12" s="434" t="s">
        <v>929</v>
      </c>
      <c r="L12" s="566"/>
      <c r="M12" s="567"/>
      <c r="N12" s="435"/>
      <c r="O12" s="435"/>
      <c r="P12" s="455" t="s">
        <v>1471</v>
      </c>
      <c r="Q12" s="306" t="s">
        <v>1427</v>
      </c>
      <c r="R12" s="306" t="s">
        <v>1427</v>
      </c>
      <c r="S12" s="306" t="s">
        <v>1427</v>
      </c>
      <c r="T12" s="306" t="s">
        <v>1427</v>
      </c>
      <c r="U12" s="306" t="s">
        <v>1427</v>
      </c>
      <c r="V12" s="306" t="s">
        <v>1427</v>
      </c>
      <c r="W12" s="306" t="s">
        <v>1427</v>
      </c>
      <c r="X12" s="311" t="s">
        <v>1427</v>
      </c>
      <c r="Z12" s="306" t="s">
        <v>1471</v>
      </c>
      <c r="AA12" s="304" t="s">
        <v>1438</v>
      </c>
      <c r="AB12" s="307" t="s">
        <v>973</v>
      </c>
      <c r="AC12" s="306" t="s">
        <v>920</v>
      </c>
      <c r="AD12" s="310" t="s">
        <v>2141</v>
      </c>
      <c r="AE12" s="306" t="s">
        <v>1471</v>
      </c>
      <c r="AF12" s="306" t="s">
        <v>1220</v>
      </c>
      <c r="AG12" s="306" t="s">
        <v>1521</v>
      </c>
      <c r="AH12" s="306" t="s">
        <v>1475</v>
      </c>
      <c r="AI12" s="312" t="s">
        <v>2095</v>
      </c>
    </row>
    <row r="13" spans="1:35" ht="27.75" customHeight="1">
      <c r="A13" s="309"/>
      <c r="B13" s="302">
        <v>77</v>
      </c>
      <c r="C13" s="303">
        <v>9</v>
      </c>
      <c r="D13" s="304"/>
      <c r="E13" s="304"/>
      <c r="F13" s="304" t="s">
        <v>929</v>
      </c>
      <c r="G13" s="303" t="s">
        <v>680</v>
      </c>
      <c r="H13" s="305" t="s">
        <v>705</v>
      </c>
      <c r="I13" s="305" t="s">
        <v>800</v>
      </c>
      <c r="J13" s="305" t="s">
        <v>1622</v>
      </c>
      <c r="K13" s="434" t="s">
        <v>929</v>
      </c>
      <c r="L13" s="566"/>
      <c r="M13" s="567"/>
      <c r="N13" s="435"/>
      <c r="O13" s="435"/>
      <c r="P13" s="455" t="s">
        <v>1471</v>
      </c>
      <c r="Q13" s="306" t="s">
        <v>1427</v>
      </c>
      <c r="R13" s="306" t="s">
        <v>1427</v>
      </c>
      <c r="S13" s="306" t="s">
        <v>1427</v>
      </c>
      <c r="T13" s="306" t="s">
        <v>1427</v>
      </c>
      <c r="U13" s="306" t="s">
        <v>1427</v>
      </c>
      <c r="V13" s="306" t="s">
        <v>1427</v>
      </c>
      <c r="W13" s="306" t="s">
        <v>1427</v>
      </c>
      <c r="X13" s="311" t="s">
        <v>1427</v>
      </c>
      <c r="Z13" s="306" t="s">
        <v>1471</v>
      </c>
      <c r="AA13" s="304" t="s">
        <v>1436</v>
      </c>
      <c r="AB13" s="307" t="s">
        <v>1004</v>
      </c>
      <c r="AC13" s="306" t="s">
        <v>920</v>
      </c>
      <c r="AD13" s="310" t="s">
        <v>2149</v>
      </c>
      <c r="AE13" s="306" t="s">
        <v>979</v>
      </c>
      <c r="AF13" s="306" t="s">
        <v>1220</v>
      </c>
      <c r="AG13" s="306" t="s">
        <v>1521</v>
      </c>
      <c r="AH13" s="306" t="s">
        <v>1475</v>
      </c>
      <c r="AI13" s="312" t="s">
        <v>160</v>
      </c>
    </row>
    <row r="14" spans="1:35" ht="27.75" customHeight="1">
      <c r="A14" s="309"/>
      <c r="B14" s="302">
        <v>78</v>
      </c>
      <c r="C14" s="303">
        <v>10</v>
      </c>
      <c r="D14" s="304"/>
      <c r="E14" s="304"/>
      <c r="F14" s="304" t="s">
        <v>929</v>
      </c>
      <c r="G14" s="303" t="s">
        <v>680</v>
      </c>
      <c r="H14" s="305" t="s">
        <v>705</v>
      </c>
      <c r="I14" s="305" t="s">
        <v>800</v>
      </c>
      <c r="J14" s="305" t="s">
        <v>1622</v>
      </c>
      <c r="K14" s="434" t="s">
        <v>929</v>
      </c>
      <c r="L14" s="566"/>
      <c r="M14" s="567"/>
      <c r="N14" s="435"/>
      <c r="O14" s="435"/>
      <c r="P14" s="455" t="s">
        <v>1471</v>
      </c>
      <c r="Q14" s="306" t="s">
        <v>1427</v>
      </c>
      <c r="R14" s="306" t="s">
        <v>1427</v>
      </c>
      <c r="S14" s="306" t="s">
        <v>1427</v>
      </c>
      <c r="T14" s="306" t="s">
        <v>1427</v>
      </c>
      <c r="U14" s="306" t="s">
        <v>1427</v>
      </c>
      <c r="V14" s="306" t="s">
        <v>1427</v>
      </c>
      <c r="W14" s="306" t="s">
        <v>1427</v>
      </c>
      <c r="X14" s="311" t="s">
        <v>1427</v>
      </c>
      <c r="Z14" s="306" t="s">
        <v>1471</v>
      </c>
      <c r="AA14" s="304" t="s">
        <v>1438</v>
      </c>
      <c r="AB14" s="307" t="s">
        <v>999</v>
      </c>
      <c r="AC14" s="306" t="s">
        <v>920</v>
      </c>
      <c r="AD14" s="310" t="s">
        <v>2157</v>
      </c>
      <c r="AE14" s="306" t="s">
        <v>1471</v>
      </c>
      <c r="AF14" s="306" t="s">
        <v>1220</v>
      </c>
      <c r="AG14" s="306" t="s">
        <v>1521</v>
      </c>
      <c r="AH14" s="306" t="s">
        <v>1475</v>
      </c>
      <c r="AI14" s="312" t="s">
        <v>2158</v>
      </c>
    </row>
    <row r="15" spans="1:35" ht="46.8">
      <c r="A15" s="309"/>
      <c r="B15" s="302">
        <v>85</v>
      </c>
      <c r="C15" s="303">
        <v>11</v>
      </c>
      <c r="D15" s="304"/>
      <c r="E15" s="304"/>
      <c r="F15" s="304" t="s">
        <v>929</v>
      </c>
      <c r="G15" s="303" t="s">
        <v>680</v>
      </c>
      <c r="H15" s="305" t="s">
        <v>705</v>
      </c>
      <c r="I15" s="305" t="s">
        <v>800</v>
      </c>
      <c r="J15" s="305" t="s">
        <v>1622</v>
      </c>
      <c r="K15" s="434" t="s">
        <v>929</v>
      </c>
      <c r="L15" s="566"/>
      <c r="M15" s="567"/>
      <c r="N15" s="435"/>
      <c r="O15" s="435"/>
      <c r="P15" s="455" t="s">
        <v>979</v>
      </c>
      <c r="Q15" s="306" t="s">
        <v>1427</v>
      </c>
      <c r="R15" s="306" t="s">
        <v>1427</v>
      </c>
      <c r="S15" s="306" t="s">
        <v>1427</v>
      </c>
      <c r="T15" s="306" t="s">
        <v>1427</v>
      </c>
      <c r="U15" s="306" t="s">
        <v>1427</v>
      </c>
      <c r="V15" s="306" t="s">
        <v>1427</v>
      </c>
      <c r="W15" s="306" t="s">
        <v>1427</v>
      </c>
      <c r="X15" s="311" t="s">
        <v>1427</v>
      </c>
      <c r="Z15" s="306" t="s">
        <v>979</v>
      </c>
      <c r="AA15" s="304" t="s">
        <v>1438</v>
      </c>
      <c r="AB15" s="307" t="s">
        <v>1006</v>
      </c>
      <c r="AC15" s="306" t="s">
        <v>920</v>
      </c>
      <c r="AD15" s="310" t="s">
        <v>1802</v>
      </c>
      <c r="AE15" s="306" t="s">
        <v>979</v>
      </c>
      <c r="AF15" s="306" t="s">
        <v>1220</v>
      </c>
      <c r="AG15" s="306" t="s">
        <v>1524</v>
      </c>
      <c r="AH15" s="306" t="s">
        <v>1475</v>
      </c>
      <c r="AI15" s="312" t="s">
        <v>213</v>
      </c>
    </row>
    <row r="16" spans="1:35" ht="27.75" customHeight="1">
      <c r="A16" s="309"/>
      <c r="B16" s="302">
        <v>86</v>
      </c>
      <c r="C16" s="303">
        <v>12</v>
      </c>
      <c r="D16" s="304"/>
      <c r="E16" s="304"/>
      <c r="F16" s="304" t="s">
        <v>929</v>
      </c>
      <c r="G16" s="303" t="s">
        <v>680</v>
      </c>
      <c r="H16" s="305" t="s">
        <v>705</v>
      </c>
      <c r="I16" s="305" t="s">
        <v>800</v>
      </c>
      <c r="J16" s="305" t="s">
        <v>1622</v>
      </c>
      <c r="K16" s="434" t="s">
        <v>929</v>
      </c>
      <c r="L16" s="566"/>
      <c r="M16" s="567"/>
      <c r="N16" s="435"/>
      <c r="O16" s="435"/>
      <c r="P16" s="455" t="s">
        <v>1471</v>
      </c>
      <c r="Q16" s="306" t="s">
        <v>1427</v>
      </c>
      <c r="R16" s="306" t="s">
        <v>1427</v>
      </c>
      <c r="S16" s="306" t="s">
        <v>1427</v>
      </c>
      <c r="T16" s="306" t="s">
        <v>1427</v>
      </c>
      <c r="U16" s="306" t="s">
        <v>1427</v>
      </c>
      <c r="V16" s="306" t="s">
        <v>1427</v>
      </c>
      <c r="W16" s="306" t="s">
        <v>1427</v>
      </c>
      <c r="X16" s="311" t="s">
        <v>1427</v>
      </c>
      <c r="Z16" s="306" t="s">
        <v>1471</v>
      </c>
      <c r="AA16" s="304" t="s">
        <v>1438</v>
      </c>
      <c r="AB16" s="307" t="s">
        <v>1018</v>
      </c>
      <c r="AC16" s="306" t="s">
        <v>920</v>
      </c>
      <c r="AD16" s="310" t="s">
        <v>1835</v>
      </c>
      <c r="AE16" s="306" t="s">
        <v>1471</v>
      </c>
      <c r="AF16" s="306" t="s">
        <v>1220</v>
      </c>
      <c r="AG16" s="306" t="s">
        <v>1524</v>
      </c>
      <c r="AH16" s="306" t="s">
        <v>1475</v>
      </c>
      <c r="AI16" s="314" t="s">
        <v>1594</v>
      </c>
    </row>
    <row r="17" spans="1:35" ht="27.75" customHeight="1">
      <c r="A17" s="309"/>
      <c r="B17" s="302">
        <v>93</v>
      </c>
      <c r="C17" s="303">
        <v>13</v>
      </c>
      <c r="D17" s="304"/>
      <c r="E17" s="304"/>
      <c r="F17" s="304" t="s">
        <v>929</v>
      </c>
      <c r="G17" s="303" t="s">
        <v>680</v>
      </c>
      <c r="H17" s="305" t="s">
        <v>705</v>
      </c>
      <c r="I17" s="305" t="s">
        <v>800</v>
      </c>
      <c r="J17" s="305" t="s">
        <v>1622</v>
      </c>
      <c r="K17" s="434" t="s">
        <v>929</v>
      </c>
      <c r="L17" s="566"/>
      <c r="M17" s="567"/>
      <c r="N17" s="435"/>
      <c r="O17" s="435"/>
      <c r="P17" s="455" t="s">
        <v>1471</v>
      </c>
      <c r="Q17" s="306" t="s">
        <v>1427</v>
      </c>
      <c r="R17" s="306" t="s">
        <v>1427</v>
      </c>
      <c r="S17" s="306" t="s">
        <v>1427</v>
      </c>
      <c r="T17" s="306" t="s">
        <v>1427</v>
      </c>
      <c r="U17" s="306" t="s">
        <v>1427</v>
      </c>
      <c r="V17" s="306" t="s">
        <v>1427</v>
      </c>
      <c r="W17" s="306" t="s">
        <v>1427</v>
      </c>
      <c r="X17" s="311" t="s">
        <v>1427</v>
      </c>
      <c r="Z17" s="306" t="s">
        <v>1471</v>
      </c>
      <c r="AA17" s="304" t="s">
        <v>1436</v>
      </c>
      <c r="AB17" s="307" t="s">
        <v>1016</v>
      </c>
      <c r="AC17" s="306" t="s">
        <v>920</v>
      </c>
      <c r="AD17" s="310" t="s">
        <v>1839</v>
      </c>
      <c r="AE17" s="306" t="s">
        <v>979</v>
      </c>
      <c r="AF17" s="306" t="s">
        <v>1220</v>
      </c>
      <c r="AG17" s="306" t="s">
        <v>1521</v>
      </c>
      <c r="AH17" s="306" t="s">
        <v>1475</v>
      </c>
      <c r="AI17" s="312" t="s">
        <v>160</v>
      </c>
    </row>
    <row r="18" spans="1:35" ht="31.2">
      <c r="A18" s="301"/>
      <c r="B18" s="302">
        <v>4</v>
      </c>
      <c r="C18" s="303">
        <v>14</v>
      </c>
      <c r="D18" s="304" t="s">
        <v>1467</v>
      </c>
      <c r="E18" s="304"/>
      <c r="F18" s="304" t="s">
        <v>943</v>
      </c>
      <c r="G18" s="303" t="s">
        <v>716</v>
      </c>
      <c r="H18" s="305" t="s">
        <v>705</v>
      </c>
      <c r="I18" s="305" t="s">
        <v>800</v>
      </c>
      <c r="J18" s="305" t="s">
        <v>1622</v>
      </c>
      <c r="K18" s="434" t="s">
        <v>2063</v>
      </c>
      <c r="L18" s="566" t="s">
        <v>80</v>
      </c>
      <c r="M18" s="567"/>
      <c r="N18" s="434"/>
      <c r="O18" s="470" t="s">
        <v>1982</v>
      </c>
      <c r="P18" s="454" t="s">
        <v>1471</v>
      </c>
      <c r="Q18" s="306" t="s">
        <v>1427</v>
      </c>
      <c r="R18" s="306" t="s">
        <v>1427</v>
      </c>
      <c r="S18" s="306" t="s">
        <v>1427</v>
      </c>
      <c r="T18" s="306" t="s">
        <v>1427</v>
      </c>
      <c r="U18" s="306" t="s">
        <v>1427</v>
      </c>
      <c r="V18" s="306" t="s">
        <v>1427</v>
      </c>
      <c r="W18" s="306" t="s">
        <v>1427</v>
      </c>
      <c r="X18" s="311" t="s">
        <v>1427</v>
      </c>
      <c r="Z18" s="304" t="s">
        <v>1471</v>
      </c>
      <c r="AA18" s="304" t="s">
        <v>1438</v>
      </c>
      <c r="AB18" s="307" t="s">
        <v>943</v>
      </c>
      <c r="AC18" s="304" t="s">
        <v>920</v>
      </c>
      <c r="AD18" s="305" t="s">
        <v>915</v>
      </c>
      <c r="AE18" s="304" t="s">
        <v>1471</v>
      </c>
      <c r="AF18" s="306" t="s">
        <v>1238</v>
      </c>
      <c r="AG18" s="306"/>
      <c r="AH18" s="306" t="s">
        <v>1475</v>
      </c>
      <c r="AI18" s="308" t="s">
        <v>401</v>
      </c>
    </row>
    <row r="19" spans="1:35" ht="140.4">
      <c r="A19" s="309"/>
      <c r="B19" s="302">
        <v>283</v>
      </c>
      <c r="C19" s="303">
        <v>15</v>
      </c>
      <c r="D19" s="304" t="s">
        <v>1467</v>
      </c>
      <c r="E19" s="304"/>
      <c r="F19" s="304" t="s">
        <v>1206</v>
      </c>
      <c r="G19" s="303" t="s">
        <v>856</v>
      </c>
      <c r="H19" s="315" t="s">
        <v>705</v>
      </c>
      <c r="I19" s="316" t="s">
        <v>799</v>
      </c>
      <c r="J19" s="315" t="s">
        <v>1622</v>
      </c>
      <c r="K19" s="436" t="s">
        <v>2366</v>
      </c>
      <c r="L19" s="564" t="s">
        <v>179</v>
      </c>
      <c r="M19" s="565"/>
      <c r="N19" s="436" t="s">
        <v>463</v>
      </c>
      <c r="O19" s="481" t="s">
        <v>482</v>
      </c>
      <c r="P19" s="455" t="s">
        <v>1471</v>
      </c>
      <c r="Q19" s="306" t="s">
        <v>1427</v>
      </c>
      <c r="R19" s="306" t="s">
        <v>1427</v>
      </c>
      <c r="S19" s="306" t="s">
        <v>1427</v>
      </c>
      <c r="T19" s="306" t="s">
        <v>1427</v>
      </c>
      <c r="U19" s="306" t="s">
        <v>1427</v>
      </c>
      <c r="V19" s="306" t="s">
        <v>1427</v>
      </c>
      <c r="W19" s="306" t="s">
        <v>1427</v>
      </c>
      <c r="X19" s="311" t="s">
        <v>1427</v>
      </c>
      <c r="Z19" s="306" t="s">
        <v>1471</v>
      </c>
      <c r="AA19" s="304" t="s">
        <v>1438</v>
      </c>
      <c r="AB19" s="307" t="s">
        <v>1206</v>
      </c>
      <c r="AC19" s="306" t="s">
        <v>1470</v>
      </c>
      <c r="AD19" s="305" t="s">
        <v>1492</v>
      </c>
      <c r="AE19" s="306"/>
      <c r="AF19" s="306" t="s">
        <v>1238</v>
      </c>
      <c r="AG19" s="306"/>
      <c r="AH19" s="306" t="s">
        <v>1475</v>
      </c>
      <c r="AI19" s="318" t="s">
        <v>482</v>
      </c>
    </row>
    <row r="20" spans="1:35" ht="27.75" customHeight="1">
      <c r="A20" s="309"/>
      <c r="B20" s="302">
        <v>307</v>
      </c>
      <c r="C20" s="303">
        <v>16</v>
      </c>
      <c r="D20" s="304" t="s">
        <v>1467</v>
      </c>
      <c r="E20" s="304"/>
      <c r="F20" s="304" t="s">
        <v>1190</v>
      </c>
      <c r="G20" s="303" t="s">
        <v>864</v>
      </c>
      <c r="H20" s="305" t="s">
        <v>705</v>
      </c>
      <c r="I20" s="305" t="s">
        <v>800</v>
      </c>
      <c r="J20" s="305" t="s">
        <v>1622</v>
      </c>
      <c r="K20" s="434" t="s">
        <v>2333</v>
      </c>
      <c r="L20" s="566" t="s">
        <v>205</v>
      </c>
      <c r="M20" s="567"/>
      <c r="N20" s="470" t="s">
        <v>1945</v>
      </c>
      <c r="O20" s="470" t="s">
        <v>2360</v>
      </c>
      <c r="P20" s="455" t="s">
        <v>1471</v>
      </c>
      <c r="Q20" s="306" t="s">
        <v>1427</v>
      </c>
      <c r="R20" s="306" t="s">
        <v>1427</v>
      </c>
      <c r="S20" s="306" t="s">
        <v>1427</v>
      </c>
      <c r="T20" s="306" t="s">
        <v>1427</v>
      </c>
      <c r="U20" s="306" t="s">
        <v>1427</v>
      </c>
      <c r="V20" s="306" t="s">
        <v>1427</v>
      </c>
      <c r="W20" s="306" t="s">
        <v>1427</v>
      </c>
      <c r="X20" s="311" t="s">
        <v>1427</v>
      </c>
      <c r="Z20" s="306" t="s">
        <v>1471</v>
      </c>
      <c r="AA20" s="304" t="s">
        <v>1438</v>
      </c>
      <c r="AB20" s="307" t="s">
        <v>1190</v>
      </c>
      <c r="AC20" s="306" t="s">
        <v>1470</v>
      </c>
      <c r="AD20" s="305" t="s">
        <v>1978</v>
      </c>
      <c r="AE20" s="306"/>
      <c r="AF20" s="306" t="s">
        <v>1220</v>
      </c>
      <c r="AG20" s="306"/>
      <c r="AH20" s="306" t="s">
        <v>1444</v>
      </c>
      <c r="AI20" s="308" t="s">
        <v>539</v>
      </c>
    </row>
    <row r="21" spans="1:35" ht="27.75" customHeight="1">
      <c r="A21" s="309"/>
      <c r="B21" s="302">
        <v>259</v>
      </c>
      <c r="C21" s="303">
        <v>17</v>
      </c>
      <c r="D21" s="304" t="s">
        <v>1467</v>
      </c>
      <c r="E21" s="304"/>
      <c r="F21" s="304" t="s">
        <v>1168</v>
      </c>
      <c r="G21" s="303" t="s">
        <v>840</v>
      </c>
      <c r="H21" s="305" t="s">
        <v>705</v>
      </c>
      <c r="I21" s="316" t="s">
        <v>799</v>
      </c>
      <c r="J21" s="305" t="s">
        <v>1622</v>
      </c>
      <c r="K21" s="434" t="s">
        <v>1890</v>
      </c>
      <c r="L21" s="566" t="s">
        <v>404</v>
      </c>
      <c r="M21" s="567"/>
      <c r="N21" s="434"/>
      <c r="O21" s="470" t="s">
        <v>1942</v>
      </c>
      <c r="P21" s="455" t="s">
        <v>979</v>
      </c>
      <c r="Q21" s="306" t="s">
        <v>1427</v>
      </c>
      <c r="R21" s="306" t="s">
        <v>1427</v>
      </c>
      <c r="S21" s="306" t="s">
        <v>1427</v>
      </c>
      <c r="T21" s="306" t="s">
        <v>1427</v>
      </c>
      <c r="U21" s="306" t="s">
        <v>1427</v>
      </c>
      <c r="V21" s="306" t="s">
        <v>1427</v>
      </c>
      <c r="W21" s="306" t="s">
        <v>1427</v>
      </c>
      <c r="X21" s="311" t="s">
        <v>1427</v>
      </c>
      <c r="Z21" s="306" t="s">
        <v>979</v>
      </c>
      <c r="AA21" s="304" t="s">
        <v>1438</v>
      </c>
      <c r="AB21" s="307" t="s">
        <v>1168</v>
      </c>
      <c r="AC21" s="306" t="s">
        <v>1470</v>
      </c>
      <c r="AD21" s="305" t="s">
        <v>1498</v>
      </c>
      <c r="AE21" s="306"/>
      <c r="AF21" s="306" t="s">
        <v>1238</v>
      </c>
      <c r="AG21" s="306"/>
      <c r="AH21" s="306" t="s">
        <v>1444</v>
      </c>
      <c r="AI21" s="308" t="s">
        <v>2193</v>
      </c>
    </row>
    <row r="22" spans="1:35" ht="62.4">
      <c r="A22" s="309"/>
      <c r="B22" s="302">
        <v>286</v>
      </c>
      <c r="C22" s="303">
        <v>18</v>
      </c>
      <c r="D22" s="304" t="s">
        <v>1467</v>
      </c>
      <c r="E22" s="304"/>
      <c r="F22" s="304" t="s">
        <v>1200</v>
      </c>
      <c r="G22" s="303" t="s">
        <v>853</v>
      </c>
      <c r="H22" s="305" t="s">
        <v>705</v>
      </c>
      <c r="I22" s="316" t="s">
        <v>799</v>
      </c>
      <c r="J22" s="305" t="s">
        <v>1622</v>
      </c>
      <c r="K22" s="436" t="s">
        <v>2352</v>
      </c>
      <c r="L22" s="564" t="s">
        <v>324</v>
      </c>
      <c r="M22" s="565"/>
      <c r="N22" s="436"/>
      <c r="O22" s="470" t="s">
        <v>1942</v>
      </c>
      <c r="P22" s="455" t="s">
        <v>1471</v>
      </c>
      <c r="Q22" s="306" t="s">
        <v>1427</v>
      </c>
      <c r="R22" s="306" t="s">
        <v>1427</v>
      </c>
      <c r="S22" s="306" t="s">
        <v>1427</v>
      </c>
      <c r="T22" s="306" t="s">
        <v>1427</v>
      </c>
      <c r="U22" s="306" t="s">
        <v>1427</v>
      </c>
      <c r="V22" s="306" t="s">
        <v>1427</v>
      </c>
      <c r="W22" s="306" t="s">
        <v>1427</v>
      </c>
      <c r="X22" s="311" t="s">
        <v>1427</v>
      </c>
      <c r="Z22" s="306" t="s">
        <v>1471</v>
      </c>
      <c r="AA22" s="304" t="s">
        <v>1438</v>
      </c>
      <c r="AB22" s="307" t="s">
        <v>1200</v>
      </c>
      <c r="AC22" s="306" t="s">
        <v>1470</v>
      </c>
      <c r="AD22" s="305" t="s">
        <v>2098</v>
      </c>
      <c r="AE22" s="306"/>
      <c r="AF22" s="306" t="s">
        <v>1238</v>
      </c>
      <c r="AG22" s="306"/>
      <c r="AH22" s="306" t="s">
        <v>1444</v>
      </c>
      <c r="AI22" s="318" t="s">
        <v>324</v>
      </c>
    </row>
    <row r="23" spans="1:35" ht="31.2">
      <c r="A23" s="309"/>
      <c r="B23" s="302">
        <v>52</v>
      </c>
      <c r="C23" s="303">
        <v>19</v>
      </c>
      <c r="D23" s="304" t="s">
        <v>1467</v>
      </c>
      <c r="E23" s="304"/>
      <c r="F23" s="304" t="s">
        <v>985</v>
      </c>
      <c r="G23" s="303" t="s">
        <v>700</v>
      </c>
      <c r="H23" s="305" t="s">
        <v>705</v>
      </c>
      <c r="I23" s="305" t="s">
        <v>800</v>
      </c>
      <c r="J23" s="310" t="s">
        <v>1220</v>
      </c>
      <c r="K23" s="435" t="s">
        <v>2240</v>
      </c>
      <c r="L23" s="576" t="s">
        <v>1792</v>
      </c>
      <c r="M23" s="577"/>
      <c r="N23" s="435"/>
      <c r="O23" s="435"/>
      <c r="P23" s="455"/>
      <c r="Q23" s="306" t="s">
        <v>1427</v>
      </c>
      <c r="R23" s="306"/>
      <c r="S23" s="306"/>
      <c r="T23" s="306"/>
      <c r="U23" s="306"/>
      <c r="V23" s="306"/>
      <c r="W23" s="306"/>
      <c r="X23" s="311"/>
      <c r="Z23" s="306"/>
      <c r="AA23" s="304"/>
      <c r="AB23" s="307" t="s">
        <v>985</v>
      </c>
      <c r="AC23" s="306" t="s">
        <v>920</v>
      </c>
      <c r="AD23" s="310" t="s">
        <v>1565</v>
      </c>
      <c r="AE23" s="306" t="s">
        <v>1471</v>
      </c>
      <c r="AF23" s="306" t="s">
        <v>1220</v>
      </c>
      <c r="AG23" s="306"/>
      <c r="AH23" s="306" t="s">
        <v>1475</v>
      </c>
      <c r="AI23" s="312" t="s">
        <v>537</v>
      </c>
    </row>
    <row r="24" spans="1:35" ht="62.4">
      <c r="A24" s="309"/>
      <c r="B24" s="302">
        <v>54</v>
      </c>
      <c r="C24" s="303">
        <v>20</v>
      </c>
      <c r="D24" s="304"/>
      <c r="E24" s="304"/>
      <c r="F24" s="304" t="s">
        <v>985</v>
      </c>
      <c r="G24" s="303" t="s">
        <v>700</v>
      </c>
      <c r="H24" s="305" t="s">
        <v>705</v>
      </c>
      <c r="I24" s="305" t="s">
        <v>800</v>
      </c>
      <c r="J24" s="310" t="s">
        <v>1220</v>
      </c>
      <c r="K24" s="434" t="s">
        <v>985</v>
      </c>
      <c r="L24" s="566"/>
      <c r="M24" s="567"/>
      <c r="N24" s="435" t="s">
        <v>2235</v>
      </c>
      <c r="O24" s="435"/>
      <c r="P24" s="455" t="s">
        <v>1471</v>
      </c>
      <c r="Q24" s="306" t="s">
        <v>1427</v>
      </c>
      <c r="R24" s="306"/>
      <c r="S24" s="306"/>
      <c r="T24" s="306"/>
      <c r="U24" s="306"/>
      <c r="V24" s="306"/>
      <c r="W24" s="306"/>
      <c r="X24" s="311"/>
      <c r="Z24" s="306" t="s">
        <v>1471</v>
      </c>
      <c r="AA24" s="304" t="s">
        <v>1436</v>
      </c>
      <c r="AB24" s="307" t="s">
        <v>964</v>
      </c>
      <c r="AC24" s="306" t="s">
        <v>920</v>
      </c>
      <c r="AD24" s="310" t="s">
        <v>1567</v>
      </c>
      <c r="AE24" s="306" t="s">
        <v>979</v>
      </c>
      <c r="AF24" s="306" t="s">
        <v>1220</v>
      </c>
      <c r="AG24" s="306" t="s">
        <v>1251</v>
      </c>
      <c r="AH24" s="306" t="s">
        <v>1475</v>
      </c>
      <c r="AI24" s="312" t="s">
        <v>84</v>
      </c>
    </row>
    <row r="25" spans="1:35" ht="93.6">
      <c r="A25" s="301"/>
      <c r="B25" s="302">
        <v>18</v>
      </c>
      <c r="C25" s="303">
        <v>21</v>
      </c>
      <c r="D25" s="304" t="s">
        <v>1467</v>
      </c>
      <c r="E25" s="304"/>
      <c r="F25" s="319" t="s">
        <v>1615</v>
      </c>
      <c r="G25" s="303" t="s">
        <v>737</v>
      </c>
      <c r="H25" s="305" t="s">
        <v>705</v>
      </c>
      <c r="I25" s="310" t="s">
        <v>800</v>
      </c>
      <c r="J25" s="310" t="s">
        <v>1220</v>
      </c>
      <c r="K25" s="435" t="s">
        <v>2212</v>
      </c>
      <c r="L25" s="576" t="s">
        <v>471</v>
      </c>
      <c r="M25" s="577"/>
      <c r="N25" s="435" t="s">
        <v>2214</v>
      </c>
      <c r="O25" s="435"/>
      <c r="P25" s="455" t="s">
        <v>1471</v>
      </c>
      <c r="Q25" s="306" t="s">
        <v>1427</v>
      </c>
      <c r="R25" s="306"/>
      <c r="S25" s="306"/>
      <c r="T25" s="306"/>
      <c r="U25" s="306"/>
      <c r="V25" s="306"/>
      <c r="W25" s="306" t="s">
        <v>1427</v>
      </c>
      <c r="X25" s="311"/>
      <c r="Z25" s="306" t="s">
        <v>1471</v>
      </c>
      <c r="AA25" s="304" t="s">
        <v>1438</v>
      </c>
      <c r="AB25" s="307" t="s">
        <v>1615</v>
      </c>
      <c r="AC25" s="306" t="s">
        <v>920</v>
      </c>
      <c r="AD25" s="310" t="s">
        <v>1780</v>
      </c>
      <c r="AE25" s="306" t="s">
        <v>1471</v>
      </c>
      <c r="AF25" s="306" t="s">
        <v>1238</v>
      </c>
      <c r="AG25" s="306"/>
      <c r="AH25" s="306" t="s">
        <v>1472</v>
      </c>
      <c r="AI25" s="312" t="s">
        <v>476</v>
      </c>
    </row>
    <row r="26" spans="1:35" s="323" customFormat="1" ht="14.25" customHeight="1">
      <c r="A26" s="301" t="s">
        <v>1419</v>
      </c>
      <c r="B26" s="302">
        <v>339</v>
      </c>
      <c r="C26" s="303">
        <v>22</v>
      </c>
      <c r="D26" s="304" t="s">
        <v>1467</v>
      </c>
      <c r="E26" s="304"/>
      <c r="F26" s="304" t="s">
        <v>1311</v>
      </c>
      <c r="G26" s="303" t="s">
        <v>692</v>
      </c>
      <c r="H26" s="305" t="s">
        <v>705</v>
      </c>
      <c r="I26" s="320" t="s">
        <v>800</v>
      </c>
      <c r="J26" s="310" t="s">
        <v>1220</v>
      </c>
      <c r="K26" s="437" t="s">
        <v>2017</v>
      </c>
      <c r="L26" s="593" t="s">
        <v>395</v>
      </c>
      <c r="M26" s="594"/>
      <c r="N26" s="437"/>
      <c r="O26" s="437"/>
      <c r="P26" s="455" t="s">
        <v>1471</v>
      </c>
      <c r="Q26" s="306" t="s">
        <v>1427</v>
      </c>
      <c r="R26" s="306"/>
      <c r="S26" s="306"/>
      <c r="T26" s="306"/>
      <c r="U26" s="306"/>
      <c r="V26" s="306"/>
      <c r="W26" s="306"/>
      <c r="X26" s="311"/>
      <c r="Y26" s="286"/>
      <c r="Z26" s="306" t="s">
        <v>1471</v>
      </c>
      <c r="AA26" s="304" t="s">
        <v>1438</v>
      </c>
      <c r="AB26" s="307" t="s">
        <v>1311</v>
      </c>
      <c r="AC26" s="306" t="s">
        <v>920</v>
      </c>
      <c r="AD26" s="310" t="s">
        <v>984</v>
      </c>
      <c r="AE26" s="306"/>
      <c r="AF26" s="306" t="s">
        <v>1220</v>
      </c>
      <c r="AG26" s="306"/>
      <c r="AH26" s="306" t="s">
        <v>1475</v>
      </c>
      <c r="AI26" s="322" t="s">
        <v>1880</v>
      </c>
    </row>
    <row r="27" spans="1:35" s="323" customFormat="1" ht="14.25" customHeight="1">
      <c r="A27" s="301" t="s">
        <v>1419</v>
      </c>
      <c r="B27" s="302">
        <v>340</v>
      </c>
      <c r="C27" s="303">
        <v>23</v>
      </c>
      <c r="D27" s="304"/>
      <c r="E27" s="304"/>
      <c r="F27" s="304" t="s">
        <v>1311</v>
      </c>
      <c r="G27" s="303" t="s">
        <v>692</v>
      </c>
      <c r="H27" s="305" t="s">
        <v>705</v>
      </c>
      <c r="I27" s="320" t="s">
        <v>800</v>
      </c>
      <c r="J27" s="310" t="s">
        <v>1220</v>
      </c>
      <c r="K27" s="434" t="s">
        <v>1311</v>
      </c>
      <c r="L27" s="566"/>
      <c r="M27" s="567"/>
      <c r="N27" s="437"/>
      <c r="O27" s="437"/>
      <c r="P27" s="455" t="s">
        <v>1471</v>
      </c>
      <c r="Q27" s="306" t="s">
        <v>1427</v>
      </c>
      <c r="R27" s="306"/>
      <c r="S27" s="306"/>
      <c r="T27" s="306"/>
      <c r="U27" s="306"/>
      <c r="V27" s="306"/>
      <c r="W27" s="306"/>
      <c r="X27" s="311"/>
      <c r="Y27" s="286"/>
      <c r="Z27" s="306" t="s">
        <v>1471</v>
      </c>
      <c r="AA27" s="304" t="s">
        <v>1438</v>
      </c>
      <c r="AB27" s="307" t="s">
        <v>1304</v>
      </c>
      <c r="AC27" s="306" t="s">
        <v>920</v>
      </c>
      <c r="AD27" s="310" t="s">
        <v>984</v>
      </c>
      <c r="AE27" s="306"/>
      <c r="AF27" s="306" t="s">
        <v>1220</v>
      </c>
      <c r="AG27" s="306"/>
      <c r="AH27" s="306" t="s">
        <v>1475</v>
      </c>
      <c r="AI27" s="322" t="s">
        <v>2295</v>
      </c>
    </row>
    <row r="28" spans="1:35" ht="14.25" customHeight="1">
      <c r="A28" s="301" t="s">
        <v>1419</v>
      </c>
      <c r="B28" s="302">
        <v>341</v>
      </c>
      <c r="C28" s="303">
        <v>24</v>
      </c>
      <c r="D28" s="304"/>
      <c r="E28" s="304"/>
      <c r="F28" s="304" t="s">
        <v>1311</v>
      </c>
      <c r="G28" s="303" t="s">
        <v>692</v>
      </c>
      <c r="H28" s="305" t="s">
        <v>705</v>
      </c>
      <c r="I28" s="320" t="s">
        <v>800</v>
      </c>
      <c r="J28" s="310" t="s">
        <v>1220</v>
      </c>
      <c r="K28" s="434" t="s">
        <v>1311</v>
      </c>
      <c r="L28" s="566"/>
      <c r="M28" s="567"/>
      <c r="N28" s="437"/>
      <c r="O28" s="437"/>
      <c r="P28" s="455" t="s">
        <v>1471</v>
      </c>
      <c r="Q28" s="306" t="s">
        <v>1427</v>
      </c>
      <c r="R28" s="306"/>
      <c r="S28" s="306"/>
      <c r="T28" s="306"/>
      <c r="U28" s="306"/>
      <c r="V28" s="306"/>
      <c r="W28" s="306"/>
      <c r="X28" s="311"/>
      <c r="Z28" s="306" t="s">
        <v>1471</v>
      </c>
      <c r="AA28" s="304" t="s">
        <v>1438</v>
      </c>
      <c r="AB28" s="307" t="s">
        <v>1302</v>
      </c>
      <c r="AC28" s="306" t="s">
        <v>920</v>
      </c>
      <c r="AD28" s="310" t="s">
        <v>984</v>
      </c>
      <c r="AE28" s="306"/>
      <c r="AF28" s="306" t="s">
        <v>1220</v>
      </c>
      <c r="AG28" s="306"/>
      <c r="AH28" s="306" t="s">
        <v>1475</v>
      </c>
      <c r="AI28" s="322" t="s">
        <v>1870</v>
      </c>
    </row>
    <row r="29" spans="1:35" ht="27.75" customHeight="1">
      <c r="A29" s="309"/>
      <c r="B29" s="302">
        <v>56</v>
      </c>
      <c r="C29" s="303">
        <v>25</v>
      </c>
      <c r="D29" s="304" t="s">
        <v>1467</v>
      </c>
      <c r="E29" s="304"/>
      <c r="F29" s="319" t="s">
        <v>1623</v>
      </c>
      <c r="G29" s="303" t="s">
        <v>723</v>
      </c>
      <c r="H29" s="305" t="s">
        <v>705</v>
      </c>
      <c r="I29" s="305" t="s">
        <v>800</v>
      </c>
      <c r="J29" s="305" t="s">
        <v>1220</v>
      </c>
      <c r="K29" s="434" t="s">
        <v>1604</v>
      </c>
      <c r="L29" s="576" t="s">
        <v>602</v>
      </c>
      <c r="M29" s="577"/>
      <c r="N29" s="435"/>
      <c r="O29" s="435"/>
      <c r="P29" s="455" t="s">
        <v>1471</v>
      </c>
      <c r="Q29" s="306" t="s">
        <v>1427</v>
      </c>
      <c r="R29" s="306"/>
      <c r="S29" s="306"/>
      <c r="T29" s="306"/>
      <c r="U29" s="306"/>
      <c r="V29" s="306"/>
      <c r="W29" s="306"/>
      <c r="X29" s="311"/>
      <c r="Z29" s="306" t="s">
        <v>1471</v>
      </c>
      <c r="AA29" s="304" t="s">
        <v>1436</v>
      </c>
      <c r="AB29" s="307" t="s">
        <v>1623</v>
      </c>
      <c r="AC29" s="306" t="s">
        <v>920</v>
      </c>
      <c r="AD29" s="310" t="s">
        <v>2130</v>
      </c>
      <c r="AE29" s="306" t="s">
        <v>979</v>
      </c>
      <c r="AF29" s="306" t="s">
        <v>1220</v>
      </c>
      <c r="AG29" s="306" t="s">
        <v>1441</v>
      </c>
      <c r="AH29" s="306" t="s">
        <v>1475</v>
      </c>
      <c r="AI29" s="312" t="s">
        <v>160</v>
      </c>
    </row>
    <row r="30" spans="1:35" ht="27.75" customHeight="1">
      <c r="A30" s="309"/>
      <c r="B30" s="302">
        <v>60</v>
      </c>
      <c r="C30" s="303">
        <v>26</v>
      </c>
      <c r="D30" s="304"/>
      <c r="E30" s="304"/>
      <c r="F30" s="319" t="s">
        <v>1623</v>
      </c>
      <c r="G30" s="303" t="s">
        <v>723</v>
      </c>
      <c r="H30" s="305" t="s">
        <v>705</v>
      </c>
      <c r="I30" s="305" t="s">
        <v>800</v>
      </c>
      <c r="J30" s="305" t="s">
        <v>1220</v>
      </c>
      <c r="K30" s="434" t="s">
        <v>1623</v>
      </c>
      <c r="L30" s="566"/>
      <c r="M30" s="567"/>
      <c r="N30" s="435"/>
      <c r="O30" s="435"/>
      <c r="P30" s="455" t="s">
        <v>1471</v>
      </c>
      <c r="Q30" s="306" t="s">
        <v>1427</v>
      </c>
      <c r="R30" s="306"/>
      <c r="S30" s="306"/>
      <c r="T30" s="306"/>
      <c r="U30" s="306"/>
      <c r="V30" s="306"/>
      <c r="W30" s="306"/>
      <c r="X30" s="311"/>
      <c r="Z30" s="306" t="s">
        <v>1471</v>
      </c>
      <c r="AA30" s="304" t="s">
        <v>1438</v>
      </c>
      <c r="AB30" s="307" t="s">
        <v>966</v>
      </c>
      <c r="AC30" s="306" t="s">
        <v>920</v>
      </c>
      <c r="AD30" s="310" t="s">
        <v>2134</v>
      </c>
      <c r="AE30" s="306" t="s">
        <v>1471</v>
      </c>
      <c r="AF30" s="306" t="s">
        <v>1220</v>
      </c>
      <c r="AG30" s="306" t="s">
        <v>1521</v>
      </c>
      <c r="AH30" s="306" t="s">
        <v>1475</v>
      </c>
      <c r="AI30" s="312" t="s">
        <v>1339</v>
      </c>
    </row>
    <row r="31" spans="1:35" ht="27.75" customHeight="1">
      <c r="A31" s="309"/>
      <c r="B31" s="302">
        <v>61</v>
      </c>
      <c r="C31" s="303">
        <v>27</v>
      </c>
      <c r="D31" s="304"/>
      <c r="E31" s="304"/>
      <c r="F31" s="319" t="s">
        <v>1623</v>
      </c>
      <c r="G31" s="303" t="s">
        <v>723</v>
      </c>
      <c r="H31" s="305" t="s">
        <v>705</v>
      </c>
      <c r="I31" s="305" t="s">
        <v>800</v>
      </c>
      <c r="J31" s="305" t="s">
        <v>1220</v>
      </c>
      <c r="K31" s="434" t="s">
        <v>1623</v>
      </c>
      <c r="L31" s="566"/>
      <c r="M31" s="567"/>
      <c r="N31" s="435"/>
      <c r="O31" s="435"/>
      <c r="P31" s="455" t="s">
        <v>1471</v>
      </c>
      <c r="Q31" s="306" t="s">
        <v>1427</v>
      </c>
      <c r="R31" s="306"/>
      <c r="S31" s="306"/>
      <c r="T31" s="306"/>
      <c r="U31" s="306"/>
      <c r="V31" s="306"/>
      <c r="W31" s="306"/>
      <c r="X31" s="311"/>
      <c r="Z31" s="306" t="s">
        <v>1471</v>
      </c>
      <c r="AA31" s="304" t="s">
        <v>1438</v>
      </c>
      <c r="AB31" s="307" t="s">
        <v>977</v>
      </c>
      <c r="AC31" s="306" t="s">
        <v>920</v>
      </c>
      <c r="AD31" s="310" t="s">
        <v>2143</v>
      </c>
      <c r="AE31" s="306" t="s">
        <v>1471</v>
      </c>
      <c r="AF31" s="306" t="s">
        <v>1220</v>
      </c>
      <c r="AG31" s="306" t="s">
        <v>1521</v>
      </c>
      <c r="AH31" s="306" t="s">
        <v>1475</v>
      </c>
      <c r="AI31" s="312" t="s">
        <v>1740</v>
      </c>
    </row>
    <row r="32" spans="1:35" ht="39.75" customHeight="1">
      <c r="A32" s="309"/>
      <c r="B32" s="302">
        <v>58</v>
      </c>
      <c r="C32" s="303">
        <v>28</v>
      </c>
      <c r="D32" s="304" t="s">
        <v>1467</v>
      </c>
      <c r="E32" s="304"/>
      <c r="F32" s="304" t="s">
        <v>982</v>
      </c>
      <c r="G32" s="303" t="s">
        <v>687</v>
      </c>
      <c r="H32" s="305" t="s">
        <v>705</v>
      </c>
      <c r="I32" s="305" t="s">
        <v>800</v>
      </c>
      <c r="J32" s="305" t="s">
        <v>1220</v>
      </c>
      <c r="K32" s="435" t="s">
        <v>2329</v>
      </c>
      <c r="L32" s="605" t="s">
        <v>163</v>
      </c>
      <c r="M32" s="606"/>
      <c r="N32" s="479" t="s">
        <v>470</v>
      </c>
      <c r="O32" s="435"/>
      <c r="P32" s="455" t="s">
        <v>1471</v>
      </c>
      <c r="Q32" s="306" t="s">
        <v>1427</v>
      </c>
      <c r="R32" s="306"/>
      <c r="S32" s="306"/>
      <c r="T32" s="306"/>
      <c r="U32" s="306"/>
      <c r="V32" s="306"/>
      <c r="W32" s="306"/>
      <c r="X32" s="311"/>
      <c r="Z32" s="306" t="s">
        <v>1471</v>
      </c>
      <c r="AA32" s="304" t="s">
        <v>1438</v>
      </c>
      <c r="AB32" s="307" t="s">
        <v>982</v>
      </c>
      <c r="AC32" s="306" t="s">
        <v>920</v>
      </c>
      <c r="AD32" s="310" t="s">
        <v>2114</v>
      </c>
      <c r="AE32" s="306" t="s">
        <v>1471</v>
      </c>
      <c r="AF32" s="306" t="s">
        <v>1220</v>
      </c>
      <c r="AG32" s="306" t="s">
        <v>1232</v>
      </c>
      <c r="AH32" s="306" t="s">
        <v>1475</v>
      </c>
      <c r="AI32" s="312" t="s">
        <v>291</v>
      </c>
    </row>
    <row r="33" spans="1:35" ht="27.75" customHeight="1">
      <c r="A33" s="309"/>
      <c r="B33" s="302">
        <v>65</v>
      </c>
      <c r="C33" s="303">
        <v>29</v>
      </c>
      <c r="D33" s="304"/>
      <c r="E33" s="304"/>
      <c r="F33" s="304" t="s">
        <v>982</v>
      </c>
      <c r="G33" s="303" t="s">
        <v>687</v>
      </c>
      <c r="H33" s="305" t="s">
        <v>705</v>
      </c>
      <c r="I33" s="305" t="s">
        <v>800</v>
      </c>
      <c r="J33" s="305" t="s">
        <v>1220</v>
      </c>
      <c r="K33" s="434" t="s">
        <v>982</v>
      </c>
      <c r="L33" s="566"/>
      <c r="M33" s="567"/>
      <c r="N33" s="435"/>
      <c r="O33" s="435"/>
      <c r="P33" s="455" t="s">
        <v>1471</v>
      </c>
      <c r="Q33" s="306" t="s">
        <v>1427</v>
      </c>
      <c r="R33" s="306"/>
      <c r="S33" s="306"/>
      <c r="T33" s="306"/>
      <c r="U33" s="306"/>
      <c r="V33" s="306"/>
      <c r="W33" s="306"/>
      <c r="X33" s="311"/>
      <c r="Z33" s="306" t="s">
        <v>1471</v>
      </c>
      <c r="AA33" s="304" t="s">
        <v>1438</v>
      </c>
      <c r="AB33" s="307" t="s">
        <v>968</v>
      </c>
      <c r="AC33" s="306" t="s">
        <v>920</v>
      </c>
      <c r="AD33" s="310" t="s">
        <v>2104</v>
      </c>
      <c r="AE33" s="306" t="s">
        <v>1471</v>
      </c>
      <c r="AF33" s="306" t="s">
        <v>1220</v>
      </c>
      <c r="AG33" s="306" t="s">
        <v>1232</v>
      </c>
      <c r="AH33" s="306" t="s">
        <v>1475</v>
      </c>
      <c r="AI33" s="312" t="s">
        <v>291</v>
      </c>
    </row>
    <row r="34" spans="1:35" ht="54.75" customHeight="1">
      <c r="A34" s="309"/>
      <c r="B34" s="302">
        <v>62</v>
      </c>
      <c r="C34" s="303">
        <v>30</v>
      </c>
      <c r="D34" s="304" t="s">
        <v>1467</v>
      </c>
      <c r="E34" s="304"/>
      <c r="F34" s="304" t="s">
        <v>988</v>
      </c>
      <c r="G34" s="303" t="s">
        <v>712</v>
      </c>
      <c r="H34" s="305" t="s">
        <v>705</v>
      </c>
      <c r="I34" s="305" t="s">
        <v>800</v>
      </c>
      <c r="J34" s="305" t="s">
        <v>1220</v>
      </c>
      <c r="K34" s="434" t="s">
        <v>1402</v>
      </c>
      <c r="L34" s="576" t="s">
        <v>331</v>
      </c>
      <c r="M34" s="577"/>
      <c r="N34" s="435" t="s">
        <v>180</v>
      </c>
      <c r="O34" s="435"/>
      <c r="P34" s="455" t="s">
        <v>1471</v>
      </c>
      <c r="Q34" s="306" t="s">
        <v>1427</v>
      </c>
      <c r="R34" s="306"/>
      <c r="S34" s="306"/>
      <c r="T34" s="306"/>
      <c r="U34" s="306"/>
      <c r="V34" s="306"/>
      <c r="W34" s="306"/>
      <c r="X34" s="311"/>
      <c r="Z34" s="306" t="s">
        <v>1471</v>
      </c>
      <c r="AA34" s="304" t="s">
        <v>1438</v>
      </c>
      <c r="AB34" s="307" t="s">
        <v>988</v>
      </c>
      <c r="AC34" s="306" t="s">
        <v>920</v>
      </c>
      <c r="AD34" s="310" t="s">
        <v>2135</v>
      </c>
      <c r="AE34" s="306" t="s">
        <v>1471</v>
      </c>
      <c r="AF34" s="306" t="s">
        <v>1220</v>
      </c>
      <c r="AG34" s="306" t="s">
        <v>1232</v>
      </c>
      <c r="AH34" s="306" t="s">
        <v>1475</v>
      </c>
      <c r="AI34" s="312" t="s">
        <v>33</v>
      </c>
    </row>
    <row r="35" spans="1:35" ht="14.25" customHeight="1">
      <c r="A35" s="309"/>
      <c r="B35" s="302">
        <v>50</v>
      </c>
      <c r="C35" s="303">
        <v>31</v>
      </c>
      <c r="D35" s="304"/>
      <c r="E35" s="304"/>
      <c r="F35" s="304" t="s">
        <v>988</v>
      </c>
      <c r="G35" s="303" t="s">
        <v>712</v>
      </c>
      <c r="H35" s="305" t="s">
        <v>705</v>
      </c>
      <c r="I35" s="305" t="s">
        <v>800</v>
      </c>
      <c r="J35" s="310" t="s">
        <v>1220</v>
      </c>
      <c r="K35" s="434" t="s">
        <v>988</v>
      </c>
      <c r="L35" s="566"/>
      <c r="M35" s="567"/>
      <c r="N35" s="435"/>
      <c r="O35" s="435"/>
      <c r="P35" s="455" t="s">
        <v>1471</v>
      </c>
      <c r="Q35" s="306" t="s">
        <v>1427</v>
      </c>
      <c r="R35" s="306"/>
      <c r="S35" s="306"/>
      <c r="T35" s="306"/>
      <c r="U35" s="306"/>
      <c r="V35" s="306"/>
      <c r="W35" s="306"/>
      <c r="X35" s="311"/>
      <c r="Z35" s="306" t="s">
        <v>1471</v>
      </c>
      <c r="AA35" s="304" t="s">
        <v>1438</v>
      </c>
      <c r="AB35" s="307" t="s">
        <v>993</v>
      </c>
      <c r="AC35" s="306" t="s">
        <v>920</v>
      </c>
      <c r="AD35" s="310" t="s">
        <v>1566</v>
      </c>
      <c r="AE35" s="306" t="s">
        <v>1471</v>
      </c>
      <c r="AF35" s="306" t="s">
        <v>1220</v>
      </c>
      <c r="AG35" s="306"/>
      <c r="AH35" s="306" t="s">
        <v>1475</v>
      </c>
      <c r="AI35" s="312" t="s">
        <v>2216</v>
      </c>
    </row>
    <row r="36" spans="1:35" ht="62.4">
      <c r="A36" s="309"/>
      <c r="B36" s="302">
        <v>66</v>
      </c>
      <c r="C36" s="303">
        <v>32</v>
      </c>
      <c r="D36" s="304"/>
      <c r="E36" s="304"/>
      <c r="F36" s="304" t="s">
        <v>988</v>
      </c>
      <c r="G36" s="303" t="s">
        <v>712</v>
      </c>
      <c r="H36" s="305" t="s">
        <v>705</v>
      </c>
      <c r="I36" s="305" t="s">
        <v>800</v>
      </c>
      <c r="J36" s="305" t="s">
        <v>1220</v>
      </c>
      <c r="K36" s="434" t="s">
        <v>988</v>
      </c>
      <c r="L36" s="566"/>
      <c r="M36" s="567"/>
      <c r="N36" s="435" t="s">
        <v>611</v>
      </c>
      <c r="O36" s="435"/>
      <c r="P36" s="455" t="s">
        <v>1471</v>
      </c>
      <c r="Q36" s="306" t="s">
        <v>1427</v>
      </c>
      <c r="R36" s="306"/>
      <c r="S36" s="306"/>
      <c r="T36" s="306"/>
      <c r="U36" s="306"/>
      <c r="V36" s="306"/>
      <c r="W36" s="306"/>
      <c r="X36" s="311"/>
      <c r="Z36" s="306" t="s">
        <v>1471</v>
      </c>
      <c r="AA36" s="304" t="s">
        <v>1438</v>
      </c>
      <c r="AB36" s="307" t="s">
        <v>986</v>
      </c>
      <c r="AC36" s="306" t="s">
        <v>920</v>
      </c>
      <c r="AD36" s="310" t="s">
        <v>2083</v>
      </c>
      <c r="AE36" s="306" t="s">
        <v>1471</v>
      </c>
      <c r="AF36" s="306" t="s">
        <v>1220</v>
      </c>
      <c r="AG36" s="306"/>
      <c r="AH36" s="306" t="s">
        <v>1475</v>
      </c>
      <c r="AI36" s="312" t="s">
        <v>1374</v>
      </c>
    </row>
    <row r="37" spans="1:35" ht="27.75" customHeight="1">
      <c r="A37" s="309"/>
      <c r="B37" s="302">
        <v>67</v>
      </c>
      <c r="C37" s="303">
        <v>33</v>
      </c>
      <c r="D37" s="304"/>
      <c r="E37" s="304"/>
      <c r="F37" s="304" t="s">
        <v>988</v>
      </c>
      <c r="G37" s="303" t="s">
        <v>712</v>
      </c>
      <c r="H37" s="305" t="s">
        <v>705</v>
      </c>
      <c r="I37" s="305" t="s">
        <v>800</v>
      </c>
      <c r="J37" s="305" t="s">
        <v>1220</v>
      </c>
      <c r="K37" s="434" t="s">
        <v>988</v>
      </c>
      <c r="L37" s="566"/>
      <c r="M37" s="567"/>
      <c r="N37" s="435"/>
      <c r="O37" s="435"/>
      <c r="P37" s="455" t="s">
        <v>1471</v>
      </c>
      <c r="Q37" s="306" t="s">
        <v>1427</v>
      </c>
      <c r="R37" s="306"/>
      <c r="S37" s="306"/>
      <c r="T37" s="306"/>
      <c r="U37" s="306"/>
      <c r="V37" s="306"/>
      <c r="W37" s="306"/>
      <c r="X37" s="311"/>
      <c r="Z37" s="306" t="s">
        <v>1471</v>
      </c>
      <c r="AA37" s="304" t="s">
        <v>1438</v>
      </c>
      <c r="AB37" s="307" t="s">
        <v>970</v>
      </c>
      <c r="AC37" s="306" t="s">
        <v>920</v>
      </c>
      <c r="AD37" s="310" t="s">
        <v>2116</v>
      </c>
      <c r="AE37" s="306" t="s">
        <v>1471</v>
      </c>
      <c r="AF37" s="306" t="s">
        <v>1220</v>
      </c>
      <c r="AG37" s="306" t="s">
        <v>1521</v>
      </c>
      <c r="AH37" s="306" t="s">
        <v>1475</v>
      </c>
      <c r="AI37" s="312" t="s">
        <v>264</v>
      </c>
    </row>
    <row r="38" spans="1:35" ht="14.25" customHeight="1">
      <c r="A38" s="309"/>
      <c r="B38" s="302">
        <v>68</v>
      </c>
      <c r="C38" s="303">
        <v>34</v>
      </c>
      <c r="D38" s="304"/>
      <c r="E38" s="304"/>
      <c r="F38" s="304" t="s">
        <v>988</v>
      </c>
      <c r="G38" s="303" t="s">
        <v>712</v>
      </c>
      <c r="H38" s="305" t="s">
        <v>705</v>
      </c>
      <c r="I38" s="305" t="s">
        <v>800</v>
      </c>
      <c r="J38" s="305" t="s">
        <v>1220</v>
      </c>
      <c r="K38" s="434" t="s">
        <v>988</v>
      </c>
      <c r="L38" s="566"/>
      <c r="M38" s="567"/>
      <c r="N38" s="435"/>
      <c r="O38" s="435"/>
      <c r="P38" s="455" t="s">
        <v>1471</v>
      </c>
      <c r="Q38" s="306" t="s">
        <v>1427</v>
      </c>
      <c r="R38" s="306"/>
      <c r="S38" s="306"/>
      <c r="T38" s="306"/>
      <c r="U38" s="306"/>
      <c r="V38" s="306"/>
      <c r="W38" s="306"/>
      <c r="X38" s="311"/>
      <c r="Z38" s="306" t="s">
        <v>1471</v>
      </c>
      <c r="AA38" s="304" t="s">
        <v>1438</v>
      </c>
      <c r="AB38" s="307" t="s">
        <v>980</v>
      </c>
      <c r="AC38" s="306" t="s">
        <v>920</v>
      </c>
      <c r="AD38" s="310" t="s">
        <v>2088</v>
      </c>
      <c r="AE38" s="306" t="s">
        <v>1471</v>
      </c>
      <c r="AF38" s="306" t="s">
        <v>1220</v>
      </c>
      <c r="AG38" s="306" t="s">
        <v>1232</v>
      </c>
      <c r="AH38" s="306" t="s">
        <v>1475</v>
      </c>
      <c r="AI38" s="312" t="s">
        <v>2273</v>
      </c>
    </row>
    <row r="39" spans="1:35" ht="78">
      <c r="A39" s="309"/>
      <c r="B39" s="302">
        <v>69</v>
      </c>
      <c r="C39" s="303">
        <v>35</v>
      </c>
      <c r="D39" s="304"/>
      <c r="E39" s="304"/>
      <c r="F39" s="304" t="s">
        <v>988</v>
      </c>
      <c r="G39" s="303" t="s">
        <v>712</v>
      </c>
      <c r="H39" s="305" t="s">
        <v>705</v>
      </c>
      <c r="I39" s="305" t="s">
        <v>800</v>
      </c>
      <c r="J39" s="305" t="s">
        <v>1220</v>
      </c>
      <c r="K39" s="434" t="s">
        <v>988</v>
      </c>
      <c r="L39" s="566"/>
      <c r="M39" s="567"/>
      <c r="N39" s="435" t="s">
        <v>374</v>
      </c>
      <c r="O39" s="435"/>
      <c r="P39" s="455" t="s">
        <v>1471</v>
      </c>
      <c r="Q39" s="306" t="s">
        <v>1427</v>
      </c>
      <c r="R39" s="306"/>
      <c r="S39" s="306"/>
      <c r="T39" s="306"/>
      <c r="U39" s="306"/>
      <c r="V39" s="306"/>
      <c r="W39" s="306"/>
      <c r="X39" s="311"/>
      <c r="Z39" s="306" t="s">
        <v>1471</v>
      </c>
      <c r="AA39" s="304" t="s">
        <v>1438</v>
      </c>
      <c r="AB39" s="307" t="s">
        <v>990</v>
      </c>
      <c r="AC39" s="306" t="s">
        <v>920</v>
      </c>
      <c r="AD39" s="310" t="s">
        <v>1806</v>
      </c>
      <c r="AE39" s="306" t="s">
        <v>1471</v>
      </c>
      <c r="AF39" s="306" t="s">
        <v>1220</v>
      </c>
      <c r="AG39" s="306" t="s">
        <v>1232</v>
      </c>
      <c r="AH39" s="306" t="s">
        <v>1472</v>
      </c>
      <c r="AI39" s="312" t="s">
        <v>20</v>
      </c>
    </row>
    <row r="40" spans="1:35" ht="27.75" customHeight="1">
      <c r="A40" s="309"/>
      <c r="B40" s="302">
        <v>72</v>
      </c>
      <c r="C40" s="303">
        <v>36</v>
      </c>
      <c r="D40" s="304"/>
      <c r="E40" s="304"/>
      <c r="F40" s="304" t="s">
        <v>988</v>
      </c>
      <c r="G40" s="303" t="s">
        <v>712</v>
      </c>
      <c r="H40" s="305" t="s">
        <v>705</v>
      </c>
      <c r="I40" s="305" t="s">
        <v>800</v>
      </c>
      <c r="J40" s="305" t="s">
        <v>1220</v>
      </c>
      <c r="K40" s="434" t="s">
        <v>988</v>
      </c>
      <c r="L40" s="566"/>
      <c r="M40" s="567"/>
      <c r="N40" s="435"/>
      <c r="O40" s="435"/>
      <c r="P40" s="455" t="s">
        <v>1471</v>
      </c>
      <c r="Q40" s="306" t="s">
        <v>1427</v>
      </c>
      <c r="R40" s="306"/>
      <c r="S40" s="306"/>
      <c r="T40" s="306"/>
      <c r="U40" s="306"/>
      <c r="V40" s="306"/>
      <c r="W40" s="306"/>
      <c r="X40" s="311"/>
      <c r="Z40" s="306" t="s">
        <v>1471</v>
      </c>
      <c r="AA40" s="304" t="s">
        <v>1438</v>
      </c>
      <c r="AB40" s="307" t="s">
        <v>989</v>
      </c>
      <c r="AC40" s="306" t="s">
        <v>920</v>
      </c>
      <c r="AD40" s="310" t="s">
        <v>1866</v>
      </c>
      <c r="AE40" s="306" t="s">
        <v>1471</v>
      </c>
      <c r="AF40" s="306" t="s">
        <v>1220</v>
      </c>
      <c r="AG40" s="306" t="s">
        <v>1521</v>
      </c>
      <c r="AH40" s="306" t="s">
        <v>1475</v>
      </c>
      <c r="AI40" s="312" t="s">
        <v>1389</v>
      </c>
    </row>
    <row r="41" spans="1:35" ht="62.4">
      <c r="A41" s="309"/>
      <c r="B41" s="302">
        <v>73</v>
      </c>
      <c r="C41" s="303">
        <v>37</v>
      </c>
      <c r="D41" s="304"/>
      <c r="E41" s="304"/>
      <c r="F41" s="304" t="s">
        <v>988</v>
      </c>
      <c r="G41" s="303" t="s">
        <v>712</v>
      </c>
      <c r="H41" s="305" t="s">
        <v>705</v>
      </c>
      <c r="I41" s="305" t="s">
        <v>800</v>
      </c>
      <c r="J41" s="305" t="s">
        <v>1220</v>
      </c>
      <c r="K41" s="434" t="s">
        <v>988</v>
      </c>
      <c r="L41" s="566"/>
      <c r="M41" s="567"/>
      <c r="N41" s="435" t="s">
        <v>609</v>
      </c>
      <c r="O41" s="435"/>
      <c r="P41" s="455" t="s">
        <v>1471</v>
      </c>
      <c r="Q41" s="306" t="s">
        <v>1427</v>
      </c>
      <c r="R41" s="306"/>
      <c r="S41" s="306"/>
      <c r="T41" s="306"/>
      <c r="U41" s="306"/>
      <c r="V41" s="306"/>
      <c r="W41" s="306"/>
      <c r="X41" s="311"/>
      <c r="Z41" s="306" t="s">
        <v>1471</v>
      </c>
      <c r="AA41" s="304" t="s">
        <v>1438</v>
      </c>
      <c r="AB41" s="307" t="s">
        <v>991</v>
      </c>
      <c r="AC41" s="306" t="s">
        <v>920</v>
      </c>
      <c r="AD41" s="310" t="s">
        <v>1855</v>
      </c>
      <c r="AE41" s="306" t="s">
        <v>1471</v>
      </c>
      <c r="AF41" s="306" t="s">
        <v>1220</v>
      </c>
      <c r="AG41" s="306" t="s">
        <v>1232</v>
      </c>
      <c r="AH41" s="306" t="s">
        <v>1475</v>
      </c>
      <c r="AI41" s="312" t="s">
        <v>1391</v>
      </c>
    </row>
    <row r="42" spans="1:35" ht="27.75" customHeight="1">
      <c r="A42" s="309"/>
      <c r="B42" s="302">
        <v>74</v>
      </c>
      <c r="C42" s="303">
        <v>38</v>
      </c>
      <c r="D42" s="304"/>
      <c r="E42" s="304"/>
      <c r="F42" s="304" t="s">
        <v>988</v>
      </c>
      <c r="G42" s="303" t="s">
        <v>712</v>
      </c>
      <c r="H42" s="305" t="s">
        <v>705</v>
      </c>
      <c r="I42" s="305" t="s">
        <v>800</v>
      </c>
      <c r="J42" s="305" t="s">
        <v>1220</v>
      </c>
      <c r="K42" s="434" t="s">
        <v>988</v>
      </c>
      <c r="L42" s="566"/>
      <c r="M42" s="567"/>
      <c r="N42" s="435"/>
      <c r="O42" s="435"/>
      <c r="P42" s="455" t="s">
        <v>1471</v>
      </c>
      <c r="Q42" s="306" t="s">
        <v>1427</v>
      </c>
      <c r="R42" s="306"/>
      <c r="S42" s="306"/>
      <c r="T42" s="306"/>
      <c r="U42" s="306"/>
      <c r="V42" s="306"/>
      <c r="W42" s="306"/>
      <c r="X42" s="311"/>
      <c r="Z42" s="306" t="s">
        <v>1471</v>
      </c>
      <c r="AA42" s="304" t="s">
        <v>1438</v>
      </c>
      <c r="AB42" s="307" t="s">
        <v>992</v>
      </c>
      <c r="AC42" s="306" t="s">
        <v>920</v>
      </c>
      <c r="AD42" s="310" t="s">
        <v>1841</v>
      </c>
      <c r="AE42" s="306" t="s">
        <v>1471</v>
      </c>
      <c r="AF42" s="306" t="s">
        <v>1220</v>
      </c>
      <c r="AG42" s="306" t="s">
        <v>1521</v>
      </c>
      <c r="AH42" s="306" t="s">
        <v>1475</v>
      </c>
      <c r="AI42" s="312" t="s">
        <v>1339</v>
      </c>
    </row>
    <row r="43" spans="1:35" ht="27.75" customHeight="1">
      <c r="A43" s="309"/>
      <c r="B43" s="302">
        <v>75</v>
      </c>
      <c r="C43" s="303">
        <v>39</v>
      </c>
      <c r="D43" s="304"/>
      <c r="E43" s="304"/>
      <c r="F43" s="304" t="s">
        <v>988</v>
      </c>
      <c r="G43" s="303" t="s">
        <v>712</v>
      </c>
      <c r="H43" s="305" t="s">
        <v>705</v>
      </c>
      <c r="I43" s="305" t="s">
        <v>800</v>
      </c>
      <c r="J43" s="305" t="s">
        <v>1220</v>
      </c>
      <c r="K43" s="434" t="s">
        <v>988</v>
      </c>
      <c r="L43" s="566"/>
      <c r="M43" s="567"/>
      <c r="N43" s="435"/>
      <c r="O43" s="435"/>
      <c r="P43" s="455" t="s">
        <v>1471</v>
      </c>
      <c r="Q43" s="306" t="s">
        <v>1427</v>
      </c>
      <c r="R43" s="306"/>
      <c r="S43" s="306"/>
      <c r="T43" s="306"/>
      <c r="U43" s="306"/>
      <c r="V43" s="306"/>
      <c r="W43" s="306"/>
      <c r="X43" s="311"/>
      <c r="Z43" s="306" t="s">
        <v>1471</v>
      </c>
      <c r="AA43" s="304" t="s">
        <v>1438</v>
      </c>
      <c r="AB43" s="307" t="s">
        <v>987</v>
      </c>
      <c r="AC43" s="306" t="s">
        <v>920</v>
      </c>
      <c r="AD43" s="310" t="s">
        <v>2148</v>
      </c>
      <c r="AE43" s="306" t="s">
        <v>1471</v>
      </c>
      <c r="AF43" s="306" t="s">
        <v>1220</v>
      </c>
      <c r="AG43" s="306" t="s">
        <v>1232</v>
      </c>
      <c r="AH43" s="306" t="s">
        <v>1475</v>
      </c>
      <c r="AI43" s="312" t="s">
        <v>1740</v>
      </c>
    </row>
    <row r="44" spans="1:35" ht="46.8">
      <c r="A44" s="309"/>
      <c r="B44" s="302">
        <v>102</v>
      </c>
      <c r="C44" s="303">
        <v>40</v>
      </c>
      <c r="D44" s="304"/>
      <c r="E44" s="304"/>
      <c r="F44" s="304" t="s">
        <v>988</v>
      </c>
      <c r="G44" s="303" t="s">
        <v>712</v>
      </c>
      <c r="H44" s="305" t="s">
        <v>705</v>
      </c>
      <c r="I44" s="305" t="s">
        <v>800</v>
      </c>
      <c r="J44" s="310" t="s">
        <v>1220</v>
      </c>
      <c r="K44" s="434" t="s">
        <v>988</v>
      </c>
      <c r="L44" s="566"/>
      <c r="M44" s="567"/>
      <c r="N44" s="435"/>
      <c r="O44" s="435"/>
      <c r="P44" s="455" t="s">
        <v>1471</v>
      </c>
      <c r="Q44" s="306" t="s">
        <v>1427</v>
      </c>
      <c r="R44" s="306"/>
      <c r="S44" s="306"/>
      <c r="T44" s="306"/>
      <c r="U44" s="306"/>
      <c r="V44" s="306"/>
      <c r="W44" s="306"/>
      <c r="X44" s="311"/>
      <c r="Z44" s="306" t="s">
        <v>1471</v>
      </c>
      <c r="AA44" s="304" t="s">
        <v>1438</v>
      </c>
      <c r="AB44" s="307" t="s">
        <v>1009</v>
      </c>
      <c r="AC44" s="306" t="s">
        <v>920</v>
      </c>
      <c r="AD44" s="310" t="s">
        <v>1570</v>
      </c>
      <c r="AE44" s="306" t="s">
        <v>1471</v>
      </c>
      <c r="AF44" s="306" t="s">
        <v>1220</v>
      </c>
      <c r="AG44" s="306"/>
      <c r="AH44" s="306" t="s">
        <v>1475</v>
      </c>
      <c r="AI44" s="312" t="s">
        <v>223</v>
      </c>
    </row>
    <row r="45" spans="1:35" ht="63" customHeight="1">
      <c r="A45" s="309"/>
      <c r="B45" s="302">
        <v>84</v>
      </c>
      <c r="C45" s="303">
        <v>41</v>
      </c>
      <c r="D45" s="304" t="s">
        <v>1467</v>
      </c>
      <c r="E45" s="304"/>
      <c r="F45" s="304" t="s">
        <v>1609</v>
      </c>
      <c r="G45" s="303" t="s">
        <v>701</v>
      </c>
      <c r="H45" s="305" t="s">
        <v>705</v>
      </c>
      <c r="I45" s="305" t="s">
        <v>800</v>
      </c>
      <c r="J45" s="305" t="s">
        <v>1220</v>
      </c>
      <c r="K45" s="435" t="s">
        <v>2244</v>
      </c>
      <c r="L45" s="576" t="s">
        <v>207</v>
      </c>
      <c r="M45" s="577"/>
      <c r="N45" s="435" t="s">
        <v>1748</v>
      </c>
      <c r="O45" s="435"/>
      <c r="P45" s="455" t="s">
        <v>1471</v>
      </c>
      <c r="Q45" s="306" t="s">
        <v>1427</v>
      </c>
      <c r="R45" s="306"/>
      <c r="S45" s="306"/>
      <c r="T45" s="306"/>
      <c r="U45" s="306"/>
      <c r="V45" s="306"/>
      <c r="W45" s="306"/>
      <c r="X45" s="311"/>
      <c r="Z45" s="306" t="s">
        <v>1471</v>
      </c>
      <c r="AA45" s="304" t="s">
        <v>1438</v>
      </c>
      <c r="AB45" s="307" t="s">
        <v>1609</v>
      </c>
      <c r="AC45" s="306" t="s">
        <v>920</v>
      </c>
      <c r="AD45" s="310" t="s">
        <v>1805</v>
      </c>
      <c r="AE45" s="306" t="s">
        <v>1471</v>
      </c>
      <c r="AF45" s="306" t="s">
        <v>1220</v>
      </c>
      <c r="AG45" s="306" t="s">
        <v>1524</v>
      </c>
      <c r="AH45" s="306" t="s">
        <v>1475</v>
      </c>
      <c r="AI45" s="312" t="s">
        <v>403</v>
      </c>
    </row>
    <row r="46" spans="1:35" ht="46.8">
      <c r="A46" s="309"/>
      <c r="B46" s="302">
        <v>90</v>
      </c>
      <c r="C46" s="303">
        <v>42</v>
      </c>
      <c r="D46" s="304"/>
      <c r="E46" s="304"/>
      <c r="F46" s="304" t="s">
        <v>1609</v>
      </c>
      <c r="G46" s="303" t="s">
        <v>701</v>
      </c>
      <c r="H46" s="305" t="s">
        <v>705</v>
      </c>
      <c r="I46" s="305" t="s">
        <v>800</v>
      </c>
      <c r="J46" s="305" t="s">
        <v>1220</v>
      </c>
      <c r="K46" s="434" t="s">
        <v>1609</v>
      </c>
      <c r="L46" s="566"/>
      <c r="M46" s="567"/>
      <c r="N46" s="435" t="s">
        <v>1430</v>
      </c>
      <c r="O46" s="435"/>
      <c r="P46" s="455" t="s">
        <v>979</v>
      </c>
      <c r="Q46" s="306" t="s">
        <v>1427</v>
      </c>
      <c r="R46" s="306"/>
      <c r="S46" s="306"/>
      <c r="T46" s="306"/>
      <c r="U46" s="306"/>
      <c r="V46" s="306"/>
      <c r="W46" s="306"/>
      <c r="X46" s="311"/>
      <c r="Z46" s="306" t="s">
        <v>979</v>
      </c>
      <c r="AA46" s="304" t="s">
        <v>1436</v>
      </c>
      <c r="AB46" s="307" t="s">
        <v>998</v>
      </c>
      <c r="AC46" s="306" t="s">
        <v>920</v>
      </c>
      <c r="AD46" s="310" t="s">
        <v>1807</v>
      </c>
      <c r="AE46" s="306" t="s">
        <v>1471</v>
      </c>
      <c r="AF46" s="306" t="s">
        <v>1220</v>
      </c>
      <c r="AG46" s="306" t="s">
        <v>1524</v>
      </c>
      <c r="AH46" s="306" t="s">
        <v>1475</v>
      </c>
      <c r="AI46" s="312" t="s">
        <v>1795</v>
      </c>
    </row>
    <row r="47" spans="1:35" ht="132.75" customHeight="1">
      <c r="A47" s="309"/>
      <c r="B47" s="302">
        <v>76</v>
      </c>
      <c r="C47" s="303">
        <v>43</v>
      </c>
      <c r="D47" s="304" t="s">
        <v>1467</v>
      </c>
      <c r="E47" s="304"/>
      <c r="F47" s="304" t="s">
        <v>1003</v>
      </c>
      <c r="G47" s="303" t="s">
        <v>709</v>
      </c>
      <c r="H47" s="305" t="s">
        <v>705</v>
      </c>
      <c r="I47" s="305" t="s">
        <v>800</v>
      </c>
      <c r="J47" s="305" t="s">
        <v>1220</v>
      </c>
      <c r="K47" s="434" t="s">
        <v>1734</v>
      </c>
      <c r="L47" s="603" t="s">
        <v>335</v>
      </c>
      <c r="M47" s="604"/>
      <c r="N47" s="435" t="s">
        <v>1401</v>
      </c>
      <c r="O47" s="435"/>
      <c r="P47" s="455" t="s">
        <v>1471</v>
      </c>
      <c r="Q47" s="306" t="s">
        <v>1427</v>
      </c>
      <c r="R47" s="306"/>
      <c r="S47" s="306"/>
      <c r="T47" s="306"/>
      <c r="U47" s="306"/>
      <c r="V47" s="306"/>
      <c r="W47" s="306"/>
      <c r="X47" s="311"/>
      <c r="Z47" s="306" t="s">
        <v>1471</v>
      </c>
      <c r="AA47" s="304" t="s">
        <v>1436</v>
      </c>
      <c r="AB47" s="307" t="s">
        <v>1003</v>
      </c>
      <c r="AC47" s="306" t="s">
        <v>920</v>
      </c>
      <c r="AD47" s="310" t="s">
        <v>1857</v>
      </c>
      <c r="AE47" s="306" t="s">
        <v>979</v>
      </c>
      <c r="AF47" s="306" t="s">
        <v>1220</v>
      </c>
      <c r="AG47" s="306" t="s">
        <v>1521</v>
      </c>
      <c r="AH47" s="306" t="s">
        <v>1475</v>
      </c>
      <c r="AI47" s="312" t="s">
        <v>122</v>
      </c>
    </row>
    <row r="48" spans="1:35" ht="31.2">
      <c r="A48" s="309"/>
      <c r="B48" s="302">
        <v>79</v>
      </c>
      <c r="C48" s="303">
        <v>44</v>
      </c>
      <c r="D48" s="304"/>
      <c r="E48" s="304"/>
      <c r="F48" s="304" t="s">
        <v>1003</v>
      </c>
      <c r="G48" s="303" t="s">
        <v>709</v>
      </c>
      <c r="H48" s="305" t="s">
        <v>705</v>
      </c>
      <c r="I48" s="305" t="s">
        <v>800</v>
      </c>
      <c r="J48" s="305" t="s">
        <v>1220</v>
      </c>
      <c r="K48" s="434" t="s">
        <v>1003</v>
      </c>
      <c r="L48" s="566"/>
      <c r="M48" s="567"/>
      <c r="N48" s="435"/>
      <c r="O48" s="435"/>
      <c r="P48" s="455" t="s">
        <v>1471</v>
      </c>
      <c r="Q48" s="306" t="s">
        <v>1427</v>
      </c>
      <c r="R48" s="306"/>
      <c r="S48" s="306"/>
      <c r="T48" s="306"/>
      <c r="U48" s="306"/>
      <c r="V48" s="306"/>
      <c r="W48" s="306"/>
      <c r="X48" s="311"/>
      <c r="Z48" s="306" t="s">
        <v>1471</v>
      </c>
      <c r="AA48" s="304" t="s">
        <v>1438</v>
      </c>
      <c r="AB48" s="307" t="s">
        <v>996</v>
      </c>
      <c r="AC48" s="306" t="s">
        <v>920</v>
      </c>
      <c r="AD48" s="310" t="s">
        <v>1867</v>
      </c>
      <c r="AE48" s="306" t="s">
        <v>1471</v>
      </c>
      <c r="AF48" s="306" t="s">
        <v>1220</v>
      </c>
      <c r="AG48" s="306" t="s">
        <v>1521</v>
      </c>
      <c r="AH48" s="306" t="s">
        <v>1475</v>
      </c>
      <c r="AI48" s="312" t="s">
        <v>122</v>
      </c>
    </row>
    <row r="49" spans="1:35" ht="14.25" customHeight="1">
      <c r="A49" s="309"/>
      <c r="B49" s="302">
        <v>81</v>
      </c>
      <c r="C49" s="303">
        <v>45</v>
      </c>
      <c r="D49" s="304"/>
      <c r="E49" s="304"/>
      <c r="F49" s="304" t="s">
        <v>1003</v>
      </c>
      <c r="G49" s="303" t="s">
        <v>709</v>
      </c>
      <c r="H49" s="305" t="s">
        <v>705</v>
      </c>
      <c r="I49" s="305" t="s">
        <v>800</v>
      </c>
      <c r="J49" s="305" t="s">
        <v>1220</v>
      </c>
      <c r="K49" s="434" t="s">
        <v>1003</v>
      </c>
      <c r="L49" s="566"/>
      <c r="M49" s="567"/>
      <c r="N49" s="435"/>
      <c r="O49" s="435"/>
      <c r="P49" s="455" t="s">
        <v>1471</v>
      </c>
      <c r="Q49" s="306" t="s">
        <v>1427</v>
      </c>
      <c r="R49" s="306"/>
      <c r="S49" s="306"/>
      <c r="T49" s="306"/>
      <c r="U49" s="306"/>
      <c r="V49" s="306"/>
      <c r="W49" s="306"/>
      <c r="X49" s="311"/>
      <c r="Z49" s="306" t="s">
        <v>1471</v>
      </c>
      <c r="AA49" s="304" t="s">
        <v>1438</v>
      </c>
      <c r="AB49" s="307" t="s">
        <v>994</v>
      </c>
      <c r="AC49" s="306" t="s">
        <v>920</v>
      </c>
      <c r="AD49" s="310" t="s">
        <v>1859</v>
      </c>
      <c r="AE49" s="306" t="s">
        <v>1471</v>
      </c>
      <c r="AF49" s="306" t="s">
        <v>1220</v>
      </c>
      <c r="AG49" s="306"/>
      <c r="AH49" s="306" t="s">
        <v>1475</v>
      </c>
      <c r="AI49" s="312" t="s">
        <v>2225</v>
      </c>
    </row>
    <row r="50" spans="1:35" s="313" customFormat="1" ht="46.8">
      <c r="A50" s="309"/>
      <c r="B50" s="302">
        <v>82</v>
      </c>
      <c r="C50" s="303">
        <v>46</v>
      </c>
      <c r="D50" s="304"/>
      <c r="E50" s="304"/>
      <c r="F50" s="304" t="s">
        <v>1003</v>
      </c>
      <c r="G50" s="303" t="s">
        <v>709</v>
      </c>
      <c r="H50" s="305" t="s">
        <v>705</v>
      </c>
      <c r="I50" s="305" t="s">
        <v>800</v>
      </c>
      <c r="J50" s="305" t="s">
        <v>1220</v>
      </c>
      <c r="K50" s="434" t="s">
        <v>1003</v>
      </c>
      <c r="L50" s="566"/>
      <c r="M50" s="567"/>
      <c r="N50" s="435"/>
      <c r="O50" s="435"/>
      <c r="P50" s="455" t="s">
        <v>1471</v>
      </c>
      <c r="Q50" s="306" t="s">
        <v>1427</v>
      </c>
      <c r="R50" s="306"/>
      <c r="S50" s="306"/>
      <c r="T50" s="306"/>
      <c r="U50" s="306"/>
      <c r="V50" s="306"/>
      <c r="W50" s="306"/>
      <c r="X50" s="311"/>
      <c r="Y50" s="286"/>
      <c r="Z50" s="306" t="s">
        <v>1471</v>
      </c>
      <c r="AA50" s="304" t="s">
        <v>1438</v>
      </c>
      <c r="AB50" s="307" t="s">
        <v>1020</v>
      </c>
      <c r="AC50" s="306" t="s">
        <v>920</v>
      </c>
      <c r="AD50" s="310" t="s">
        <v>2161</v>
      </c>
      <c r="AE50" s="306" t="s">
        <v>1471</v>
      </c>
      <c r="AF50" s="306" t="s">
        <v>1220</v>
      </c>
      <c r="AG50" s="306" t="s">
        <v>1521</v>
      </c>
      <c r="AH50" s="306" t="s">
        <v>1475</v>
      </c>
      <c r="AI50" s="312" t="s">
        <v>37</v>
      </c>
    </row>
    <row r="51" spans="1:35" s="313" customFormat="1" ht="14.25" customHeight="1">
      <c r="A51" s="301" t="s">
        <v>1419</v>
      </c>
      <c r="B51" s="302">
        <v>346</v>
      </c>
      <c r="C51" s="303">
        <v>47</v>
      </c>
      <c r="D51" s="304" t="s">
        <v>1467</v>
      </c>
      <c r="E51" s="304"/>
      <c r="F51" s="304" t="s">
        <v>1286</v>
      </c>
      <c r="G51" s="303" t="s">
        <v>738</v>
      </c>
      <c r="H51" s="305" t="s">
        <v>705</v>
      </c>
      <c r="I51" s="320" t="s">
        <v>800</v>
      </c>
      <c r="J51" s="310" t="s">
        <v>1220</v>
      </c>
      <c r="K51" s="437" t="s">
        <v>1628</v>
      </c>
      <c r="L51" s="572" t="s">
        <v>375</v>
      </c>
      <c r="M51" s="573"/>
      <c r="N51" s="437"/>
      <c r="O51" s="437"/>
      <c r="P51" s="455" t="s">
        <v>1471</v>
      </c>
      <c r="Q51" s="306" t="s">
        <v>1427</v>
      </c>
      <c r="R51" s="306"/>
      <c r="S51" s="306"/>
      <c r="T51" s="306"/>
      <c r="U51" s="306"/>
      <c r="V51" s="306"/>
      <c r="W51" s="306"/>
      <c r="X51" s="311"/>
      <c r="Y51" s="286"/>
      <c r="Z51" s="306" t="s">
        <v>1471</v>
      </c>
      <c r="AA51" s="304" t="s">
        <v>1438</v>
      </c>
      <c r="AB51" s="307" t="s">
        <v>1286</v>
      </c>
      <c r="AC51" s="306" t="s">
        <v>920</v>
      </c>
      <c r="AD51" s="310" t="s">
        <v>984</v>
      </c>
      <c r="AE51" s="306"/>
      <c r="AF51" s="306" t="s">
        <v>1220</v>
      </c>
      <c r="AG51" s="306"/>
      <c r="AH51" s="306" t="s">
        <v>1475</v>
      </c>
      <c r="AI51" s="322" t="s">
        <v>1582</v>
      </c>
    </row>
    <row r="52" spans="1:35" s="313" customFormat="1" ht="14.25" customHeight="1">
      <c r="A52" s="301" t="s">
        <v>1419</v>
      </c>
      <c r="B52" s="302">
        <v>347</v>
      </c>
      <c r="C52" s="303">
        <v>48</v>
      </c>
      <c r="D52" s="304"/>
      <c r="E52" s="304"/>
      <c r="F52" s="304" t="s">
        <v>1286</v>
      </c>
      <c r="G52" s="303" t="s">
        <v>738</v>
      </c>
      <c r="H52" s="305" t="s">
        <v>705</v>
      </c>
      <c r="I52" s="320" t="s">
        <v>800</v>
      </c>
      <c r="J52" s="310" t="s">
        <v>1220</v>
      </c>
      <c r="K52" s="434" t="s">
        <v>1286</v>
      </c>
      <c r="L52" s="566"/>
      <c r="M52" s="567"/>
      <c r="N52" s="437"/>
      <c r="O52" s="437"/>
      <c r="P52" s="455" t="s">
        <v>1471</v>
      </c>
      <c r="Q52" s="306" t="s">
        <v>1427</v>
      </c>
      <c r="R52" s="306"/>
      <c r="S52" s="306"/>
      <c r="T52" s="306"/>
      <c r="U52" s="306"/>
      <c r="V52" s="306"/>
      <c r="W52" s="306"/>
      <c r="X52" s="311"/>
      <c r="Y52" s="286"/>
      <c r="Z52" s="306" t="s">
        <v>1471</v>
      </c>
      <c r="AA52" s="304" t="s">
        <v>1438</v>
      </c>
      <c r="AB52" s="307" t="s">
        <v>1283</v>
      </c>
      <c r="AC52" s="306" t="s">
        <v>920</v>
      </c>
      <c r="AD52" s="310" t="s">
        <v>984</v>
      </c>
      <c r="AE52" s="306"/>
      <c r="AF52" s="306" t="s">
        <v>1220</v>
      </c>
      <c r="AG52" s="306"/>
      <c r="AH52" s="306" t="s">
        <v>1475</v>
      </c>
      <c r="AI52" s="322" t="s">
        <v>1265</v>
      </c>
    </row>
    <row r="53" spans="1:35" ht="14.25" customHeight="1">
      <c r="A53" s="301" t="s">
        <v>1419</v>
      </c>
      <c r="B53" s="302">
        <v>348</v>
      </c>
      <c r="C53" s="303">
        <v>49</v>
      </c>
      <c r="D53" s="304"/>
      <c r="E53" s="304"/>
      <c r="F53" s="304" t="s">
        <v>1286</v>
      </c>
      <c r="G53" s="303" t="s">
        <v>738</v>
      </c>
      <c r="H53" s="305" t="s">
        <v>705</v>
      </c>
      <c r="I53" s="320" t="s">
        <v>800</v>
      </c>
      <c r="J53" s="310" t="s">
        <v>1220</v>
      </c>
      <c r="K53" s="434" t="s">
        <v>1286</v>
      </c>
      <c r="L53" s="566"/>
      <c r="M53" s="567"/>
      <c r="N53" s="437"/>
      <c r="O53" s="437"/>
      <c r="P53" s="455" t="s">
        <v>1471</v>
      </c>
      <c r="Q53" s="306" t="s">
        <v>1427</v>
      </c>
      <c r="R53" s="306"/>
      <c r="S53" s="306"/>
      <c r="T53" s="306"/>
      <c r="U53" s="306"/>
      <c r="V53" s="306"/>
      <c r="W53" s="306"/>
      <c r="X53" s="311"/>
      <c r="Z53" s="306" t="s">
        <v>1471</v>
      </c>
      <c r="AA53" s="304" t="s">
        <v>1438</v>
      </c>
      <c r="AB53" s="307" t="s">
        <v>1303</v>
      </c>
      <c r="AC53" s="306" t="s">
        <v>920</v>
      </c>
      <c r="AD53" s="310" t="s">
        <v>984</v>
      </c>
      <c r="AE53" s="306"/>
      <c r="AF53" s="306" t="s">
        <v>1220</v>
      </c>
      <c r="AG53" s="306"/>
      <c r="AH53" s="306" t="s">
        <v>1475</v>
      </c>
      <c r="AI53" s="322" t="s">
        <v>1262</v>
      </c>
    </row>
    <row r="54" spans="1:35" ht="27.75" customHeight="1">
      <c r="A54" s="309"/>
      <c r="B54" s="302">
        <v>173</v>
      </c>
      <c r="C54" s="303">
        <v>50</v>
      </c>
      <c r="D54" s="304" t="s">
        <v>1467</v>
      </c>
      <c r="E54" s="304"/>
      <c r="F54" s="304" t="s">
        <v>1062</v>
      </c>
      <c r="G54" s="303" t="s">
        <v>713</v>
      </c>
      <c r="H54" s="305" t="s">
        <v>705</v>
      </c>
      <c r="I54" s="320" t="s">
        <v>800</v>
      </c>
      <c r="J54" s="310" t="s">
        <v>1220</v>
      </c>
      <c r="K54" s="482" t="s">
        <v>1941</v>
      </c>
      <c r="L54" s="591" t="s">
        <v>615</v>
      </c>
      <c r="M54" s="592"/>
      <c r="N54" s="482" t="s">
        <v>1362</v>
      </c>
      <c r="O54" s="438"/>
      <c r="P54" s="455" t="s">
        <v>1471</v>
      </c>
      <c r="Q54" s="306" t="s">
        <v>1427</v>
      </c>
      <c r="R54" s="306"/>
      <c r="S54" s="306"/>
      <c r="T54" s="306"/>
      <c r="U54" s="306"/>
      <c r="V54" s="306"/>
      <c r="W54" s="306"/>
      <c r="X54" s="311"/>
      <c r="Z54" s="306" t="s">
        <v>1471</v>
      </c>
      <c r="AA54" s="304" t="s">
        <v>1438</v>
      </c>
      <c r="AB54" s="307" t="s">
        <v>1062</v>
      </c>
      <c r="AC54" s="306" t="s">
        <v>920</v>
      </c>
      <c r="AD54" s="310" t="s">
        <v>984</v>
      </c>
      <c r="AE54" s="306" t="s">
        <v>1471</v>
      </c>
      <c r="AF54" s="306" t="s">
        <v>1220</v>
      </c>
      <c r="AG54" s="306"/>
      <c r="AH54" s="306" t="s">
        <v>1475</v>
      </c>
      <c r="AI54" s="324" t="s">
        <v>1252</v>
      </c>
    </row>
    <row r="55" spans="1:35" ht="14.25" customHeight="1">
      <c r="A55" s="309"/>
      <c r="B55" s="302">
        <v>258</v>
      </c>
      <c r="C55" s="303">
        <v>51</v>
      </c>
      <c r="D55" s="304"/>
      <c r="E55" s="304"/>
      <c r="F55" s="304" t="s">
        <v>689</v>
      </c>
      <c r="G55" s="303" t="s">
        <v>713</v>
      </c>
      <c r="H55" s="305" t="s">
        <v>705</v>
      </c>
      <c r="I55" s="305" t="s">
        <v>800</v>
      </c>
      <c r="J55" s="305" t="s">
        <v>1220</v>
      </c>
      <c r="K55" s="434" t="s">
        <v>689</v>
      </c>
      <c r="L55" s="566"/>
      <c r="M55" s="567"/>
      <c r="N55" s="434"/>
      <c r="O55" s="434"/>
      <c r="P55" s="455" t="s">
        <v>1471</v>
      </c>
      <c r="Q55" s="306" t="s">
        <v>1427</v>
      </c>
      <c r="R55" s="306"/>
      <c r="S55" s="306"/>
      <c r="T55" s="306"/>
      <c r="U55" s="306"/>
      <c r="V55" s="306"/>
      <c r="W55" s="306"/>
      <c r="X55" s="311"/>
      <c r="Z55" s="306" t="s">
        <v>1471</v>
      </c>
      <c r="AA55" s="304" t="s">
        <v>1438</v>
      </c>
      <c r="AB55" s="307" t="s">
        <v>1179</v>
      </c>
      <c r="AC55" s="306" t="s">
        <v>1470</v>
      </c>
      <c r="AD55" s="305" t="s">
        <v>1498</v>
      </c>
      <c r="AE55" s="306"/>
      <c r="AF55" s="306" t="s">
        <v>1220</v>
      </c>
      <c r="AG55" s="306"/>
      <c r="AH55" s="306" t="s">
        <v>1475</v>
      </c>
      <c r="AI55" s="308" t="s">
        <v>2313</v>
      </c>
    </row>
    <row r="56" spans="1:35" ht="93.6">
      <c r="A56" s="309"/>
      <c r="B56" s="302">
        <v>287</v>
      </c>
      <c r="C56" s="303">
        <v>52</v>
      </c>
      <c r="D56" s="304"/>
      <c r="E56" s="304"/>
      <c r="F56" s="325" t="s">
        <v>1190</v>
      </c>
      <c r="G56" s="303" t="s">
        <v>713</v>
      </c>
      <c r="H56" s="317" t="s">
        <v>705</v>
      </c>
      <c r="I56" s="317" t="s">
        <v>800</v>
      </c>
      <c r="J56" s="317" t="s">
        <v>1220</v>
      </c>
      <c r="K56" s="436" t="s">
        <v>1190</v>
      </c>
      <c r="L56" s="566"/>
      <c r="M56" s="567"/>
      <c r="N56" s="436"/>
      <c r="O56" s="436"/>
      <c r="P56" s="455" t="s">
        <v>1471</v>
      </c>
      <c r="Q56" s="306" t="s">
        <v>1427</v>
      </c>
      <c r="R56" s="306"/>
      <c r="S56" s="306"/>
      <c r="T56" s="306"/>
      <c r="U56" s="306"/>
      <c r="V56" s="306"/>
      <c r="W56" s="306"/>
      <c r="X56" s="311"/>
      <c r="Z56" s="306" t="s">
        <v>1471</v>
      </c>
      <c r="AA56" s="304" t="s">
        <v>1438</v>
      </c>
      <c r="AB56" s="307" t="s">
        <v>1641</v>
      </c>
      <c r="AC56" s="306" t="s">
        <v>1470</v>
      </c>
      <c r="AD56" s="305" t="s">
        <v>1514</v>
      </c>
      <c r="AE56" s="306"/>
      <c r="AF56" s="306" t="s">
        <v>1501</v>
      </c>
      <c r="AG56" s="306"/>
      <c r="AH56" s="306" t="s">
        <v>1444</v>
      </c>
      <c r="AI56" s="318" t="s">
        <v>549</v>
      </c>
    </row>
    <row r="57" spans="1:35" ht="68.25" customHeight="1">
      <c r="A57" s="301" t="s">
        <v>1419</v>
      </c>
      <c r="B57" s="302">
        <v>343</v>
      </c>
      <c r="C57" s="303">
        <v>53</v>
      </c>
      <c r="D57" s="304" t="s">
        <v>1467</v>
      </c>
      <c r="E57" s="304"/>
      <c r="F57" s="304" t="s">
        <v>1292</v>
      </c>
      <c r="G57" s="303" t="s">
        <v>714</v>
      </c>
      <c r="H57" s="305" t="s">
        <v>705</v>
      </c>
      <c r="I57" s="320" t="s">
        <v>800</v>
      </c>
      <c r="J57" s="310" t="s">
        <v>1220</v>
      </c>
      <c r="K57" s="437" t="s">
        <v>2004</v>
      </c>
      <c r="L57" s="597" t="s">
        <v>645</v>
      </c>
      <c r="M57" s="598"/>
      <c r="N57" s="483" t="s">
        <v>1743</v>
      </c>
      <c r="O57" s="437"/>
      <c r="P57" s="455" t="s">
        <v>1471</v>
      </c>
      <c r="Q57" s="306" t="s">
        <v>1427</v>
      </c>
      <c r="R57" s="306"/>
      <c r="S57" s="306"/>
      <c r="T57" s="306"/>
      <c r="U57" s="306"/>
      <c r="V57" s="306"/>
      <c r="W57" s="306"/>
      <c r="X57" s="311"/>
      <c r="Z57" s="306" t="s">
        <v>1471</v>
      </c>
      <c r="AA57" s="304" t="s">
        <v>1438</v>
      </c>
      <c r="AB57" s="307" t="s">
        <v>1292</v>
      </c>
      <c r="AC57" s="306" t="s">
        <v>920</v>
      </c>
      <c r="AD57" s="310" t="s">
        <v>984</v>
      </c>
      <c r="AE57" s="306"/>
      <c r="AF57" s="306" t="s">
        <v>1220</v>
      </c>
      <c r="AG57" s="306"/>
      <c r="AH57" s="306" t="s">
        <v>1475</v>
      </c>
      <c r="AI57" s="322" t="s">
        <v>1979</v>
      </c>
    </row>
    <row r="58" spans="1:35" ht="14.25" customHeight="1">
      <c r="A58" s="309"/>
      <c r="B58" s="302">
        <v>220</v>
      </c>
      <c r="C58" s="303">
        <v>54</v>
      </c>
      <c r="D58" s="304"/>
      <c r="E58" s="304"/>
      <c r="F58" s="304" t="s">
        <v>1292</v>
      </c>
      <c r="G58" s="303" t="s">
        <v>714</v>
      </c>
      <c r="H58" s="305" t="s">
        <v>705</v>
      </c>
      <c r="I58" s="320" t="s">
        <v>800</v>
      </c>
      <c r="J58" s="310" t="s">
        <v>1220</v>
      </c>
      <c r="K58" s="434" t="s">
        <v>1292</v>
      </c>
      <c r="L58" s="566"/>
      <c r="M58" s="567"/>
      <c r="N58" s="437"/>
      <c r="O58" s="437"/>
      <c r="P58" s="455" t="s">
        <v>1471</v>
      </c>
      <c r="Q58" s="306" t="s">
        <v>1427</v>
      </c>
      <c r="R58" s="306"/>
      <c r="S58" s="306"/>
      <c r="T58" s="306"/>
      <c r="U58" s="306"/>
      <c r="V58" s="306"/>
      <c r="W58" s="306"/>
      <c r="X58" s="311"/>
      <c r="Z58" s="306" t="s">
        <v>1471</v>
      </c>
      <c r="AA58" s="304" t="s">
        <v>1436</v>
      </c>
      <c r="AB58" s="307" t="s">
        <v>1270</v>
      </c>
      <c r="AC58" s="306" t="s">
        <v>1469</v>
      </c>
      <c r="AD58" s="326" t="s">
        <v>1997</v>
      </c>
      <c r="AE58" s="306" t="s">
        <v>979</v>
      </c>
      <c r="AF58" s="306" t="s">
        <v>1220</v>
      </c>
      <c r="AG58" s="306"/>
      <c r="AH58" s="306" t="s">
        <v>1475</v>
      </c>
      <c r="AI58" s="322" t="s">
        <v>2217</v>
      </c>
    </row>
    <row r="59" spans="1:35" ht="14.25" customHeight="1">
      <c r="A59" s="301" t="s">
        <v>1419</v>
      </c>
      <c r="B59" s="302">
        <v>338</v>
      </c>
      <c r="C59" s="303">
        <v>55</v>
      </c>
      <c r="D59" s="304"/>
      <c r="E59" s="304"/>
      <c r="F59" s="304" t="s">
        <v>1292</v>
      </c>
      <c r="G59" s="303" t="s">
        <v>714</v>
      </c>
      <c r="H59" s="305" t="s">
        <v>705</v>
      </c>
      <c r="I59" s="320" t="s">
        <v>800</v>
      </c>
      <c r="J59" s="310" t="s">
        <v>1220</v>
      </c>
      <c r="K59" s="434" t="s">
        <v>1292</v>
      </c>
      <c r="L59" s="566"/>
      <c r="M59" s="567"/>
      <c r="N59" s="437"/>
      <c r="O59" s="437"/>
      <c r="P59" s="455" t="s">
        <v>1471</v>
      </c>
      <c r="Q59" s="306" t="s">
        <v>1427</v>
      </c>
      <c r="R59" s="306"/>
      <c r="S59" s="306"/>
      <c r="T59" s="306"/>
      <c r="U59" s="306"/>
      <c r="V59" s="306"/>
      <c r="W59" s="306"/>
      <c r="X59" s="311"/>
      <c r="Z59" s="306" t="s">
        <v>1471</v>
      </c>
      <c r="AA59" s="304" t="s">
        <v>1438</v>
      </c>
      <c r="AB59" s="307" t="s">
        <v>1291</v>
      </c>
      <c r="AC59" s="306" t="s">
        <v>920</v>
      </c>
      <c r="AD59" s="310" t="s">
        <v>984</v>
      </c>
      <c r="AE59" s="306"/>
      <c r="AF59" s="306" t="s">
        <v>1220</v>
      </c>
      <c r="AG59" s="306"/>
      <c r="AH59" s="306" t="s">
        <v>1475</v>
      </c>
      <c r="AI59" s="322" t="s">
        <v>2314</v>
      </c>
    </row>
    <row r="60" spans="1:35" ht="14.25" customHeight="1">
      <c r="A60" s="301" t="s">
        <v>1419</v>
      </c>
      <c r="B60" s="302">
        <v>344</v>
      </c>
      <c r="C60" s="303">
        <v>56</v>
      </c>
      <c r="D60" s="304"/>
      <c r="E60" s="304"/>
      <c r="F60" s="304" t="s">
        <v>1292</v>
      </c>
      <c r="G60" s="303" t="s">
        <v>714</v>
      </c>
      <c r="H60" s="305" t="s">
        <v>705</v>
      </c>
      <c r="I60" s="320" t="s">
        <v>800</v>
      </c>
      <c r="J60" s="310" t="s">
        <v>1220</v>
      </c>
      <c r="K60" s="434" t="s">
        <v>1292</v>
      </c>
      <c r="L60" s="566"/>
      <c r="M60" s="567"/>
      <c r="N60" s="437"/>
      <c r="O60" s="437"/>
      <c r="P60" s="455" t="s">
        <v>1471</v>
      </c>
      <c r="Q60" s="306" t="s">
        <v>1427</v>
      </c>
      <c r="R60" s="306"/>
      <c r="S60" s="306"/>
      <c r="T60" s="306"/>
      <c r="U60" s="306"/>
      <c r="V60" s="306"/>
      <c r="W60" s="306"/>
      <c r="X60" s="311"/>
      <c r="Z60" s="306" t="s">
        <v>1471</v>
      </c>
      <c r="AA60" s="304" t="s">
        <v>1438</v>
      </c>
      <c r="AB60" s="307" t="s">
        <v>1293</v>
      </c>
      <c r="AC60" s="306" t="s">
        <v>920</v>
      </c>
      <c r="AD60" s="310" t="s">
        <v>984</v>
      </c>
      <c r="AE60" s="306"/>
      <c r="AF60" s="306" t="s">
        <v>1220</v>
      </c>
      <c r="AG60" s="306"/>
      <c r="AH60" s="306" t="s">
        <v>1475</v>
      </c>
      <c r="AI60" s="322" t="s">
        <v>1981</v>
      </c>
    </row>
    <row r="61" spans="1:35" ht="14.25" customHeight="1">
      <c r="A61" s="301" t="s">
        <v>1419</v>
      </c>
      <c r="B61" s="302">
        <v>345</v>
      </c>
      <c r="C61" s="303">
        <v>57</v>
      </c>
      <c r="D61" s="304"/>
      <c r="E61" s="304"/>
      <c r="F61" s="304" t="s">
        <v>1292</v>
      </c>
      <c r="G61" s="303" t="s">
        <v>714</v>
      </c>
      <c r="H61" s="305" t="s">
        <v>705</v>
      </c>
      <c r="I61" s="320" t="s">
        <v>800</v>
      </c>
      <c r="J61" s="310" t="s">
        <v>1220</v>
      </c>
      <c r="K61" s="434" t="s">
        <v>1292</v>
      </c>
      <c r="L61" s="566"/>
      <c r="M61" s="567"/>
      <c r="N61" s="437"/>
      <c r="O61" s="437"/>
      <c r="P61" s="455" t="s">
        <v>1471</v>
      </c>
      <c r="Q61" s="306" t="s">
        <v>1427</v>
      </c>
      <c r="R61" s="306"/>
      <c r="S61" s="306"/>
      <c r="T61" s="306"/>
      <c r="U61" s="306"/>
      <c r="V61" s="306"/>
      <c r="W61" s="306"/>
      <c r="X61" s="311"/>
      <c r="Z61" s="306" t="s">
        <v>1471</v>
      </c>
      <c r="AA61" s="304" t="s">
        <v>1438</v>
      </c>
      <c r="AB61" s="307" t="s">
        <v>1305</v>
      </c>
      <c r="AC61" s="306" t="s">
        <v>920</v>
      </c>
      <c r="AD61" s="310" t="s">
        <v>984</v>
      </c>
      <c r="AE61" s="306"/>
      <c r="AF61" s="306" t="s">
        <v>1220</v>
      </c>
      <c r="AG61" s="306"/>
      <c r="AH61" s="306" t="s">
        <v>1475</v>
      </c>
      <c r="AI61" s="322" t="s">
        <v>2203</v>
      </c>
    </row>
    <row r="62" spans="1:35" ht="14.25" customHeight="1">
      <c r="A62" s="301" t="s">
        <v>1419</v>
      </c>
      <c r="B62" s="302">
        <v>357</v>
      </c>
      <c r="C62" s="303">
        <v>58</v>
      </c>
      <c r="D62" s="304"/>
      <c r="E62" s="304"/>
      <c r="F62" s="304" t="s">
        <v>1292</v>
      </c>
      <c r="G62" s="303" t="s">
        <v>714</v>
      </c>
      <c r="H62" s="305" t="s">
        <v>705</v>
      </c>
      <c r="I62" s="320" t="s">
        <v>800</v>
      </c>
      <c r="J62" s="310" t="s">
        <v>1220</v>
      </c>
      <c r="K62" s="434" t="s">
        <v>1292</v>
      </c>
      <c r="L62" s="566"/>
      <c r="M62" s="567"/>
      <c r="N62" s="437"/>
      <c r="O62" s="437"/>
      <c r="P62" s="455" t="s">
        <v>1471</v>
      </c>
      <c r="Q62" s="306" t="s">
        <v>1427</v>
      </c>
      <c r="R62" s="306"/>
      <c r="S62" s="306"/>
      <c r="T62" s="306"/>
      <c r="U62" s="306"/>
      <c r="V62" s="306"/>
      <c r="W62" s="306"/>
      <c r="X62" s="311"/>
      <c r="Z62" s="306" t="s">
        <v>1471</v>
      </c>
      <c r="AA62" s="304" t="s">
        <v>1438</v>
      </c>
      <c r="AB62" s="307" t="s">
        <v>1288</v>
      </c>
      <c r="AC62" s="306" t="s">
        <v>920</v>
      </c>
      <c r="AD62" s="310" t="s">
        <v>984</v>
      </c>
      <c r="AE62" s="306"/>
      <c r="AF62" s="306" t="s">
        <v>1220</v>
      </c>
      <c r="AG62" s="306"/>
      <c r="AH62" s="306" t="s">
        <v>1475</v>
      </c>
      <c r="AI62" s="322" t="s">
        <v>2322</v>
      </c>
    </row>
    <row r="63" spans="1:35" ht="27.75" customHeight="1">
      <c r="A63" s="301" t="s">
        <v>1419</v>
      </c>
      <c r="B63" s="302">
        <v>373</v>
      </c>
      <c r="C63" s="303">
        <v>59</v>
      </c>
      <c r="D63" s="304" t="s">
        <v>1467</v>
      </c>
      <c r="E63" s="304"/>
      <c r="F63" s="304" t="s">
        <v>691</v>
      </c>
      <c r="G63" s="303" t="s">
        <v>734</v>
      </c>
      <c r="H63" s="305" t="s">
        <v>705</v>
      </c>
      <c r="I63" s="320" t="s">
        <v>800</v>
      </c>
      <c r="J63" s="310" t="s">
        <v>1220</v>
      </c>
      <c r="K63" s="437" t="s">
        <v>2241</v>
      </c>
      <c r="L63" s="572" t="s">
        <v>1414</v>
      </c>
      <c r="M63" s="573"/>
      <c r="N63" s="437"/>
      <c r="O63" s="437"/>
      <c r="P63" s="455" t="s">
        <v>1433</v>
      </c>
      <c r="Q63" s="306" t="s">
        <v>1427</v>
      </c>
      <c r="R63" s="306"/>
      <c r="S63" s="306"/>
      <c r="T63" s="306"/>
      <c r="U63" s="306"/>
      <c r="V63" s="306"/>
      <c r="W63" s="306"/>
      <c r="X63" s="311"/>
      <c r="Z63" s="306" t="s">
        <v>1433</v>
      </c>
      <c r="AA63" s="304" t="s">
        <v>1438</v>
      </c>
      <c r="AB63" s="307" t="s">
        <v>691</v>
      </c>
      <c r="AC63" s="306" t="s">
        <v>920</v>
      </c>
      <c r="AD63" s="326" t="s">
        <v>1584</v>
      </c>
      <c r="AE63" s="306"/>
      <c r="AF63" s="306" t="s">
        <v>1220</v>
      </c>
      <c r="AG63" s="306"/>
      <c r="AH63" s="306" t="s">
        <v>1475</v>
      </c>
      <c r="AI63" s="322" t="s">
        <v>1414</v>
      </c>
    </row>
    <row r="64" spans="1:35" ht="27.75" customHeight="1">
      <c r="A64" s="309"/>
      <c r="B64" s="302">
        <v>151</v>
      </c>
      <c r="C64" s="303">
        <v>60</v>
      </c>
      <c r="D64" s="304" t="s">
        <v>1467</v>
      </c>
      <c r="E64" s="304"/>
      <c r="F64" s="304" t="s">
        <v>1070</v>
      </c>
      <c r="G64" s="303" t="s">
        <v>730</v>
      </c>
      <c r="H64" s="305" t="s">
        <v>705</v>
      </c>
      <c r="I64" s="320" t="s">
        <v>800</v>
      </c>
      <c r="J64" s="310" t="s">
        <v>1220</v>
      </c>
      <c r="K64" s="438" t="s">
        <v>2248</v>
      </c>
      <c r="L64" s="595" t="s">
        <v>1585</v>
      </c>
      <c r="M64" s="596"/>
      <c r="N64" s="438"/>
      <c r="O64" s="438"/>
      <c r="P64" s="455" t="s">
        <v>1471</v>
      </c>
      <c r="Q64" s="306" t="s">
        <v>1427</v>
      </c>
      <c r="R64" s="306"/>
      <c r="S64" s="306"/>
      <c r="T64" s="306"/>
      <c r="U64" s="306"/>
      <c r="V64" s="306"/>
      <c r="W64" s="306"/>
      <c r="X64" s="311"/>
      <c r="Z64" s="306" t="s">
        <v>1471</v>
      </c>
      <c r="AA64" s="304" t="s">
        <v>1438</v>
      </c>
      <c r="AB64" s="307" t="s">
        <v>1070</v>
      </c>
      <c r="AC64" s="306" t="s">
        <v>920</v>
      </c>
      <c r="AD64" s="310" t="s">
        <v>984</v>
      </c>
      <c r="AE64" s="306" t="s">
        <v>1471</v>
      </c>
      <c r="AF64" s="306" t="s">
        <v>1220</v>
      </c>
      <c r="AG64" s="306"/>
      <c r="AH64" s="306" t="s">
        <v>1475</v>
      </c>
      <c r="AI64" s="324" t="s">
        <v>2289</v>
      </c>
    </row>
    <row r="65" spans="1:35" ht="27.75" customHeight="1">
      <c r="A65" s="309"/>
      <c r="B65" s="302">
        <v>170</v>
      </c>
      <c r="C65" s="303">
        <v>61</v>
      </c>
      <c r="D65" s="304" t="s">
        <v>1467</v>
      </c>
      <c r="E65" s="304"/>
      <c r="F65" s="304" t="s">
        <v>1073</v>
      </c>
      <c r="G65" s="303" t="s">
        <v>711</v>
      </c>
      <c r="H65" s="305" t="s">
        <v>705</v>
      </c>
      <c r="I65" s="320" t="s">
        <v>800</v>
      </c>
      <c r="J65" s="310" t="s">
        <v>1220</v>
      </c>
      <c r="K65" s="438" t="s">
        <v>2325</v>
      </c>
      <c r="L65" s="593" t="s">
        <v>608</v>
      </c>
      <c r="M65" s="594"/>
      <c r="N65" s="438"/>
      <c r="O65" s="438"/>
      <c r="P65" s="455" t="s">
        <v>1471</v>
      </c>
      <c r="Q65" s="306" t="s">
        <v>1427</v>
      </c>
      <c r="R65" s="306"/>
      <c r="S65" s="306"/>
      <c r="T65" s="306"/>
      <c r="U65" s="306"/>
      <c r="V65" s="306"/>
      <c r="W65" s="306"/>
      <c r="X65" s="311"/>
      <c r="Z65" s="306" t="s">
        <v>1471</v>
      </c>
      <c r="AA65" s="304" t="s">
        <v>1438</v>
      </c>
      <c r="AB65" s="307" t="s">
        <v>1073</v>
      </c>
      <c r="AC65" s="306" t="s">
        <v>920</v>
      </c>
      <c r="AD65" s="310" t="s">
        <v>984</v>
      </c>
      <c r="AE65" s="306" t="s">
        <v>1471</v>
      </c>
      <c r="AF65" s="306" t="s">
        <v>1220</v>
      </c>
      <c r="AG65" s="306"/>
      <c r="AH65" s="306" t="s">
        <v>1475</v>
      </c>
      <c r="AI65" s="324" t="s">
        <v>1544</v>
      </c>
    </row>
    <row r="66" spans="1:35" ht="14.25" customHeight="1">
      <c r="A66" s="309"/>
      <c r="B66" s="302">
        <v>168</v>
      </c>
      <c r="C66" s="303">
        <v>62</v>
      </c>
      <c r="D66" s="304"/>
      <c r="E66" s="304"/>
      <c r="F66" s="304" t="s">
        <v>1073</v>
      </c>
      <c r="G66" s="303" t="s">
        <v>711</v>
      </c>
      <c r="H66" s="305" t="s">
        <v>705</v>
      </c>
      <c r="I66" s="320" t="s">
        <v>800</v>
      </c>
      <c r="J66" s="310" t="s">
        <v>1220</v>
      </c>
      <c r="K66" s="434" t="s">
        <v>1073</v>
      </c>
      <c r="L66" s="566"/>
      <c r="M66" s="567"/>
      <c r="N66" s="438"/>
      <c r="O66" s="438"/>
      <c r="P66" s="455" t="s">
        <v>1471</v>
      </c>
      <c r="Q66" s="306" t="s">
        <v>1427</v>
      </c>
      <c r="R66" s="306"/>
      <c r="S66" s="306"/>
      <c r="T66" s="306"/>
      <c r="U66" s="306"/>
      <c r="V66" s="306"/>
      <c r="W66" s="306"/>
      <c r="X66" s="311"/>
      <c r="Z66" s="306" t="s">
        <v>1471</v>
      </c>
      <c r="AA66" s="304" t="s">
        <v>1438</v>
      </c>
      <c r="AB66" s="307" t="s">
        <v>1061</v>
      </c>
      <c r="AC66" s="306" t="s">
        <v>920</v>
      </c>
      <c r="AD66" s="310" t="s">
        <v>984</v>
      </c>
      <c r="AE66" s="306" t="s">
        <v>1471</v>
      </c>
      <c r="AF66" s="306" t="s">
        <v>1220</v>
      </c>
      <c r="AG66" s="306"/>
      <c r="AH66" s="306" t="s">
        <v>1475</v>
      </c>
      <c r="AI66" s="324" t="s">
        <v>1574</v>
      </c>
    </row>
    <row r="67" spans="1:35" ht="27.75" customHeight="1">
      <c r="A67" s="309"/>
      <c r="B67" s="302">
        <v>167</v>
      </c>
      <c r="C67" s="303">
        <v>63</v>
      </c>
      <c r="D67" s="304" t="s">
        <v>1467</v>
      </c>
      <c r="E67" s="304"/>
      <c r="F67" s="304" t="s">
        <v>1082</v>
      </c>
      <c r="G67" s="303" t="s">
        <v>710</v>
      </c>
      <c r="H67" s="305" t="s">
        <v>705</v>
      </c>
      <c r="I67" s="320" t="s">
        <v>800</v>
      </c>
      <c r="J67" s="310" t="s">
        <v>1220</v>
      </c>
      <c r="K67" s="438" t="s">
        <v>2332</v>
      </c>
      <c r="L67" s="593" t="s">
        <v>587</v>
      </c>
      <c r="M67" s="594"/>
      <c r="N67" s="438"/>
      <c r="O67" s="438"/>
      <c r="P67" s="455" t="s">
        <v>1471</v>
      </c>
      <c r="Q67" s="306" t="s">
        <v>1427</v>
      </c>
      <c r="R67" s="306"/>
      <c r="S67" s="306"/>
      <c r="T67" s="306"/>
      <c r="U67" s="306"/>
      <c r="V67" s="306"/>
      <c r="W67" s="306"/>
      <c r="X67" s="311"/>
      <c r="Z67" s="306" t="s">
        <v>1471</v>
      </c>
      <c r="AA67" s="304" t="s">
        <v>1438</v>
      </c>
      <c r="AB67" s="307" t="s">
        <v>1082</v>
      </c>
      <c r="AC67" s="306" t="s">
        <v>920</v>
      </c>
      <c r="AD67" s="310" t="s">
        <v>984</v>
      </c>
      <c r="AE67" s="306" t="s">
        <v>1471</v>
      </c>
      <c r="AF67" s="306" t="s">
        <v>1220</v>
      </c>
      <c r="AG67" s="306"/>
      <c r="AH67" s="306" t="s">
        <v>1475</v>
      </c>
      <c r="AI67" s="324" t="s">
        <v>1999</v>
      </c>
    </row>
    <row r="68" spans="1:35" ht="14.25" customHeight="1">
      <c r="A68" s="309"/>
      <c r="B68" s="302">
        <v>154</v>
      </c>
      <c r="C68" s="303">
        <v>64</v>
      </c>
      <c r="D68" s="304"/>
      <c r="E68" s="304"/>
      <c r="F68" s="304" t="s">
        <v>1082</v>
      </c>
      <c r="G68" s="303" t="s">
        <v>710</v>
      </c>
      <c r="H68" s="305" t="s">
        <v>705</v>
      </c>
      <c r="I68" s="320" t="s">
        <v>800</v>
      </c>
      <c r="J68" s="310" t="s">
        <v>1220</v>
      </c>
      <c r="K68" s="434" t="s">
        <v>1082</v>
      </c>
      <c r="L68" s="566"/>
      <c r="M68" s="567"/>
      <c r="N68" s="438"/>
      <c r="O68" s="438"/>
      <c r="P68" s="455" t="s">
        <v>1471</v>
      </c>
      <c r="Q68" s="306" t="s">
        <v>1427</v>
      </c>
      <c r="R68" s="306"/>
      <c r="S68" s="306"/>
      <c r="T68" s="306"/>
      <c r="U68" s="306"/>
      <c r="V68" s="306"/>
      <c r="W68" s="306"/>
      <c r="X68" s="311"/>
      <c r="Z68" s="306" t="s">
        <v>1471</v>
      </c>
      <c r="AA68" s="304" t="s">
        <v>1438</v>
      </c>
      <c r="AB68" s="307" t="s">
        <v>1068</v>
      </c>
      <c r="AC68" s="306" t="s">
        <v>920</v>
      </c>
      <c r="AD68" s="310" t="s">
        <v>984</v>
      </c>
      <c r="AE68" s="306" t="s">
        <v>1471</v>
      </c>
      <c r="AF68" s="306" t="s">
        <v>1220</v>
      </c>
      <c r="AG68" s="306"/>
      <c r="AH68" s="306" t="s">
        <v>1475</v>
      </c>
      <c r="AI68" s="324" t="s">
        <v>1542</v>
      </c>
    </row>
    <row r="69" spans="1:35" ht="27.75" customHeight="1">
      <c r="A69" s="309"/>
      <c r="B69" s="302">
        <v>171</v>
      </c>
      <c r="C69" s="303">
        <v>65</v>
      </c>
      <c r="D69" s="304" t="s">
        <v>1467</v>
      </c>
      <c r="E69" s="304"/>
      <c r="F69" s="304" t="s">
        <v>1079</v>
      </c>
      <c r="G69" s="303" t="s">
        <v>726</v>
      </c>
      <c r="H69" s="305" t="s">
        <v>705</v>
      </c>
      <c r="I69" s="320" t="s">
        <v>800</v>
      </c>
      <c r="J69" s="310" t="s">
        <v>1220</v>
      </c>
      <c r="K69" s="438" t="s">
        <v>2326</v>
      </c>
      <c r="L69" s="593" t="s">
        <v>1790</v>
      </c>
      <c r="M69" s="594"/>
      <c r="N69" s="438"/>
      <c r="O69" s="438"/>
      <c r="P69" s="455" t="s">
        <v>1471</v>
      </c>
      <c r="Q69" s="306" t="s">
        <v>1427</v>
      </c>
      <c r="R69" s="306"/>
      <c r="S69" s="306"/>
      <c r="T69" s="306"/>
      <c r="U69" s="306"/>
      <c r="V69" s="306"/>
      <c r="W69" s="306"/>
      <c r="X69" s="311"/>
      <c r="Z69" s="306" t="s">
        <v>1471</v>
      </c>
      <c r="AA69" s="304" t="s">
        <v>1438</v>
      </c>
      <c r="AB69" s="307" t="s">
        <v>1079</v>
      </c>
      <c r="AC69" s="306" t="s">
        <v>920</v>
      </c>
      <c r="AD69" s="310" t="s">
        <v>984</v>
      </c>
      <c r="AE69" s="306" t="s">
        <v>1471</v>
      </c>
      <c r="AF69" s="306" t="s">
        <v>1220</v>
      </c>
      <c r="AG69" s="306"/>
      <c r="AH69" s="306" t="s">
        <v>1475</v>
      </c>
      <c r="AI69" s="324" t="s">
        <v>1545</v>
      </c>
    </row>
    <row r="70" spans="1:35" ht="14.25" customHeight="1">
      <c r="A70" s="309"/>
      <c r="B70" s="302">
        <v>169</v>
      </c>
      <c r="C70" s="303">
        <v>66</v>
      </c>
      <c r="D70" s="304"/>
      <c r="E70" s="304"/>
      <c r="F70" s="304" t="s">
        <v>1079</v>
      </c>
      <c r="G70" s="303" t="s">
        <v>726</v>
      </c>
      <c r="H70" s="305" t="s">
        <v>705</v>
      </c>
      <c r="I70" s="320" t="s">
        <v>800</v>
      </c>
      <c r="J70" s="310" t="s">
        <v>1220</v>
      </c>
      <c r="K70" s="434" t="s">
        <v>1079</v>
      </c>
      <c r="L70" s="566"/>
      <c r="M70" s="567"/>
      <c r="N70" s="438"/>
      <c r="O70" s="438"/>
      <c r="P70" s="455" t="s">
        <v>1471</v>
      </c>
      <c r="Q70" s="306" t="s">
        <v>1427</v>
      </c>
      <c r="R70" s="306"/>
      <c r="S70" s="306"/>
      <c r="T70" s="306"/>
      <c r="U70" s="306"/>
      <c r="V70" s="306"/>
      <c r="W70" s="306"/>
      <c r="X70" s="311"/>
      <c r="Z70" s="306" t="s">
        <v>1471</v>
      </c>
      <c r="AA70" s="304" t="s">
        <v>1438</v>
      </c>
      <c r="AB70" s="307" t="s">
        <v>1089</v>
      </c>
      <c r="AC70" s="306" t="s">
        <v>920</v>
      </c>
      <c r="AD70" s="310" t="s">
        <v>984</v>
      </c>
      <c r="AE70" s="306" t="s">
        <v>1471</v>
      </c>
      <c r="AF70" s="306" t="s">
        <v>1220</v>
      </c>
      <c r="AG70" s="306"/>
      <c r="AH70" s="306" t="s">
        <v>1475</v>
      </c>
      <c r="AI70" s="324" t="s">
        <v>2120</v>
      </c>
    </row>
    <row r="71" spans="1:35" ht="27.75" customHeight="1">
      <c r="A71" s="309"/>
      <c r="B71" s="302">
        <v>164</v>
      </c>
      <c r="C71" s="303">
        <v>67</v>
      </c>
      <c r="D71" s="304" t="s">
        <v>1467</v>
      </c>
      <c r="E71" s="304"/>
      <c r="F71" s="304" t="s">
        <v>1088</v>
      </c>
      <c r="G71" s="303" t="s">
        <v>717</v>
      </c>
      <c r="H71" s="305" t="s">
        <v>705</v>
      </c>
      <c r="I71" s="320" t="s">
        <v>800</v>
      </c>
      <c r="J71" s="310" t="s">
        <v>1220</v>
      </c>
      <c r="K71" s="438" t="s">
        <v>2232</v>
      </c>
      <c r="L71" s="593" t="s">
        <v>260</v>
      </c>
      <c r="M71" s="594"/>
      <c r="N71" s="438" t="s">
        <v>2350</v>
      </c>
      <c r="O71" s="438"/>
      <c r="P71" s="455" t="s">
        <v>1471</v>
      </c>
      <c r="Q71" s="306" t="s">
        <v>1427</v>
      </c>
      <c r="R71" s="306"/>
      <c r="S71" s="306"/>
      <c r="T71" s="306"/>
      <c r="U71" s="306"/>
      <c r="V71" s="306"/>
      <c r="W71" s="306"/>
      <c r="X71" s="311"/>
      <c r="Z71" s="306" t="s">
        <v>1471</v>
      </c>
      <c r="AA71" s="304" t="s">
        <v>1438</v>
      </c>
      <c r="AB71" s="307" t="s">
        <v>1088</v>
      </c>
      <c r="AC71" s="306" t="s">
        <v>920</v>
      </c>
      <c r="AD71" s="310" t="s">
        <v>984</v>
      </c>
      <c r="AE71" s="306" t="s">
        <v>1471</v>
      </c>
      <c r="AF71" s="306" t="s">
        <v>1220</v>
      </c>
      <c r="AG71" s="306"/>
      <c r="AH71" s="306" t="s">
        <v>1475</v>
      </c>
      <c r="AI71" s="324" t="s">
        <v>1278</v>
      </c>
    </row>
    <row r="72" spans="1:35" ht="14.25" customHeight="1">
      <c r="A72" s="309"/>
      <c r="B72" s="302">
        <v>165</v>
      </c>
      <c r="C72" s="303">
        <v>68</v>
      </c>
      <c r="D72" s="304"/>
      <c r="E72" s="304"/>
      <c r="F72" s="304" t="s">
        <v>1088</v>
      </c>
      <c r="G72" s="303" t="s">
        <v>717</v>
      </c>
      <c r="H72" s="305" t="s">
        <v>705</v>
      </c>
      <c r="I72" s="320" t="s">
        <v>800</v>
      </c>
      <c r="J72" s="310" t="s">
        <v>1220</v>
      </c>
      <c r="K72" s="434" t="s">
        <v>1088</v>
      </c>
      <c r="L72" s="566"/>
      <c r="M72" s="567"/>
      <c r="N72" s="438"/>
      <c r="O72" s="438"/>
      <c r="P72" s="455" t="s">
        <v>1471</v>
      </c>
      <c r="Q72" s="306" t="s">
        <v>1427</v>
      </c>
      <c r="R72" s="306"/>
      <c r="S72" s="306"/>
      <c r="T72" s="306"/>
      <c r="U72" s="306"/>
      <c r="V72" s="306"/>
      <c r="W72" s="306"/>
      <c r="X72" s="311"/>
      <c r="Z72" s="306" t="s">
        <v>1471</v>
      </c>
      <c r="AA72" s="304" t="s">
        <v>1438</v>
      </c>
      <c r="AB72" s="307" t="s">
        <v>1071</v>
      </c>
      <c r="AC72" s="306" t="s">
        <v>920</v>
      </c>
      <c r="AD72" s="310" t="s">
        <v>984</v>
      </c>
      <c r="AE72" s="306" t="s">
        <v>1471</v>
      </c>
      <c r="AF72" s="306" t="s">
        <v>1220</v>
      </c>
      <c r="AG72" s="306"/>
      <c r="AH72" s="306" t="s">
        <v>1475</v>
      </c>
      <c r="AI72" s="324" t="s">
        <v>1572</v>
      </c>
    </row>
    <row r="73" spans="1:35" ht="27.75" customHeight="1">
      <c r="A73" s="309"/>
      <c r="B73" s="302">
        <v>166</v>
      </c>
      <c r="C73" s="303">
        <v>69</v>
      </c>
      <c r="D73" s="304" t="s">
        <v>1467</v>
      </c>
      <c r="E73" s="304"/>
      <c r="F73" s="304" t="s">
        <v>1072</v>
      </c>
      <c r="G73" s="303" t="s">
        <v>715</v>
      </c>
      <c r="H73" s="305" t="s">
        <v>705</v>
      </c>
      <c r="I73" s="320" t="s">
        <v>800</v>
      </c>
      <c r="J73" s="310" t="s">
        <v>1220</v>
      </c>
      <c r="K73" s="438" t="s">
        <v>1910</v>
      </c>
      <c r="L73" s="593" t="s">
        <v>582</v>
      </c>
      <c r="M73" s="594"/>
      <c r="N73" s="438"/>
      <c r="O73" s="438"/>
      <c r="P73" s="455" t="s">
        <v>1471</v>
      </c>
      <c r="Q73" s="306" t="s">
        <v>1427</v>
      </c>
      <c r="R73" s="306"/>
      <c r="S73" s="306"/>
      <c r="T73" s="306"/>
      <c r="U73" s="306"/>
      <c r="V73" s="306"/>
      <c r="W73" s="306"/>
      <c r="X73" s="311"/>
      <c r="Z73" s="306" t="s">
        <v>1471</v>
      </c>
      <c r="AA73" s="304" t="s">
        <v>1438</v>
      </c>
      <c r="AB73" s="307" t="s">
        <v>1072</v>
      </c>
      <c r="AC73" s="306" t="s">
        <v>920</v>
      </c>
      <c r="AD73" s="310" t="s">
        <v>984</v>
      </c>
      <c r="AE73" s="306" t="s">
        <v>1471</v>
      </c>
      <c r="AF73" s="306" t="s">
        <v>1220</v>
      </c>
      <c r="AG73" s="306"/>
      <c r="AH73" s="306" t="s">
        <v>1475</v>
      </c>
      <c r="AI73" s="324" t="s">
        <v>1990</v>
      </c>
    </row>
    <row r="74" spans="1:35" ht="27.75" customHeight="1">
      <c r="A74" s="309"/>
      <c r="B74" s="302">
        <v>27</v>
      </c>
      <c r="C74" s="303">
        <v>70</v>
      </c>
      <c r="D74" s="304" t="s">
        <v>1467</v>
      </c>
      <c r="E74" s="304"/>
      <c r="F74" s="306" t="s">
        <v>704</v>
      </c>
      <c r="G74" s="303" t="s">
        <v>727</v>
      </c>
      <c r="H74" s="305" t="s">
        <v>705</v>
      </c>
      <c r="I74" s="305" t="s">
        <v>800</v>
      </c>
      <c r="J74" s="310" t="s">
        <v>1220</v>
      </c>
      <c r="K74" s="435" t="s">
        <v>2213</v>
      </c>
      <c r="L74" s="576" t="s">
        <v>277</v>
      </c>
      <c r="M74" s="577"/>
      <c r="N74" s="435" t="s">
        <v>1733</v>
      </c>
      <c r="O74" s="435"/>
      <c r="P74" s="455"/>
      <c r="Q74" s="306" t="s">
        <v>1427</v>
      </c>
      <c r="R74" s="306"/>
      <c r="S74" s="306"/>
      <c r="T74" s="306"/>
      <c r="U74" s="306"/>
      <c r="V74" s="306"/>
      <c r="W74" s="306"/>
      <c r="X74" s="311"/>
      <c r="Z74" s="306"/>
      <c r="AA74" s="304"/>
      <c r="AB74" s="307" t="s">
        <v>704</v>
      </c>
      <c r="AC74" s="306"/>
      <c r="AD74" s="310"/>
      <c r="AE74" s="306"/>
      <c r="AF74" s="306"/>
      <c r="AG74" s="306"/>
      <c r="AH74" s="306"/>
      <c r="AI74" s="312"/>
    </row>
    <row r="75" spans="1:35" ht="27.75" customHeight="1">
      <c r="A75" s="309"/>
      <c r="B75" s="302">
        <v>135</v>
      </c>
      <c r="C75" s="303">
        <v>71</v>
      </c>
      <c r="D75" s="304" t="s">
        <v>1467</v>
      </c>
      <c r="E75" s="304"/>
      <c r="F75" s="304" t="s">
        <v>1049</v>
      </c>
      <c r="G75" s="303" t="s">
        <v>728</v>
      </c>
      <c r="H75" s="305" t="s">
        <v>705</v>
      </c>
      <c r="I75" s="320" t="s">
        <v>800</v>
      </c>
      <c r="J75" s="310" t="s">
        <v>1220</v>
      </c>
      <c r="K75" s="482" t="s">
        <v>2341</v>
      </c>
      <c r="L75" s="591" t="s">
        <v>1410</v>
      </c>
      <c r="M75" s="592"/>
      <c r="N75" s="482" t="s">
        <v>2054</v>
      </c>
      <c r="O75" s="438"/>
      <c r="P75" s="455" t="s">
        <v>1471</v>
      </c>
      <c r="Q75" s="306" t="s">
        <v>1427</v>
      </c>
      <c r="R75" s="306"/>
      <c r="S75" s="306"/>
      <c r="T75" s="306"/>
      <c r="U75" s="306"/>
      <c r="V75" s="306"/>
      <c r="W75" s="306"/>
      <c r="X75" s="311"/>
      <c r="Z75" s="306" t="s">
        <v>1471</v>
      </c>
      <c r="AA75" s="304" t="s">
        <v>1438</v>
      </c>
      <c r="AB75" s="307" t="s">
        <v>1049</v>
      </c>
      <c r="AC75" s="306" t="s">
        <v>920</v>
      </c>
      <c r="AD75" s="310" t="s">
        <v>984</v>
      </c>
      <c r="AE75" s="306" t="s">
        <v>1471</v>
      </c>
      <c r="AF75" s="306" t="s">
        <v>1220</v>
      </c>
      <c r="AG75" s="306"/>
      <c r="AH75" s="306" t="s">
        <v>1475</v>
      </c>
      <c r="AI75" s="324" t="s">
        <v>1258</v>
      </c>
    </row>
    <row r="76" spans="1:35" ht="27.75" customHeight="1">
      <c r="A76" s="301" t="s">
        <v>1419</v>
      </c>
      <c r="B76" s="302">
        <v>360</v>
      </c>
      <c r="C76" s="303">
        <v>72</v>
      </c>
      <c r="D76" s="304" t="s">
        <v>1467</v>
      </c>
      <c r="E76" s="304"/>
      <c r="F76" s="304" t="s">
        <v>1295</v>
      </c>
      <c r="G76" s="303" t="s">
        <v>729</v>
      </c>
      <c r="H76" s="305" t="s">
        <v>705</v>
      </c>
      <c r="I76" s="320" t="s">
        <v>800</v>
      </c>
      <c r="J76" s="310" t="s">
        <v>1220</v>
      </c>
      <c r="K76" s="437" t="s">
        <v>2247</v>
      </c>
      <c r="L76" s="572" t="s">
        <v>1586</v>
      </c>
      <c r="M76" s="573"/>
      <c r="N76" s="437"/>
      <c r="O76" s="437"/>
      <c r="P76" s="455" t="s">
        <v>1471</v>
      </c>
      <c r="Q76" s="306" t="s">
        <v>1427</v>
      </c>
      <c r="R76" s="306"/>
      <c r="S76" s="306"/>
      <c r="T76" s="306"/>
      <c r="U76" s="306"/>
      <c r="V76" s="306"/>
      <c r="W76" s="306"/>
      <c r="X76" s="311"/>
      <c r="Z76" s="306" t="s">
        <v>1471</v>
      </c>
      <c r="AA76" s="304" t="s">
        <v>1438</v>
      </c>
      <c r="AB76" s="307" t="s">
        <v>1295</v>
      </c>
      <c r="AC76" s="306" t="s">
        <v>920</v>
      </c>
      <c r="AD76" s="310" t="s">
        <v>984</v>
      </c>
      <c r="AE76" s="306"/>
      <c r="AF76" s="306" t="s">
        <v>1220</v>
      </c>
      <c r="AG76" s="306"/>
      <c r="AH76" s="306" t="s">
        <v>1475</v>
      </c>
      <c r="AI76" s="322" t="s">
        <v>2207</v>
      </c>
    </row>
    <row r="77" spans="1:35" ht="27.75" customHeight="1">
      <c r="A77" s="309"/>
      <c r="B77" s="302">
        <v>150</v>
      </c>
      <c r="C77" s="303">
        <v>73</v>
      </c>
      <c r="D77" s="304" t="s">
        <v>1467</v>
      </c>
      <c r="E77" s="304"/>
      <c r="F77" s="304" t="s">
        <v>1033</v>
      </c>
      <c r="G77" s="303" t="s">
        <v>731</v>
      </c>
      <c r="H77" s="305" t="s">
        <v>705</v>
      </c>
      <c r="I77" s="320" t="s">
        <v>800</v>
      </c>
      <c r="J77" s="310" t="s">
        <v>1220</v>
      </c>
      <c r="K77" s="438" t="s">
        <v>2328</v>
      </c>
      <c r="L77" s="595" t="s">
        <v>1403</v>
      </c>
      <c r="M77" s="596"/>
      <c r="N77" s="438" t="s">
        <v>1626</v>
      </c>
      <c r="O77" s="438"/>
      <c r="P77" s="455" t="s">
        <v>1471</v>
      </c>
      <c r="Q77" s="306" t="s">
        <v>1427</v>
      </c>
      <c r="R77" s="306"/>
      <c r="S77" s="306"/>
      <c r="T77" s="306"/>
      <c r="U77" s="306"/>
      <c r="V77" s="306"/>
      <c r="W77" s="306"/>
      <c r="X77" s="311"/>
      <c r="Z77" s="306" t="s">
        <v>1471</v>
      </c>
      <c r="AA77" s="304" t="s">
        <v>1438</v>
      </c>
      <c r="AB77" s="307" t="s">
        <v>1033</v>
      </c>
      <c r="AC77" s="306" t="s">
        <v>920</v>
      </c>
      <c r="AD77" s="310" t="s">
        <v>984</v>
      </c>
      <c r="AE77" s="306" t="s">
        <v>1471</v>
      </c>
      <c r="AF77" s="306" t="s">
        <v>1220</v>
      </c>
      <c r="AG77" s="306"/>
      <c r="AH77" s="306" t="s">
        <v>1475</v>
      </c>
      <c r="AI77" s="324" t="s">
        <v>1868</v>
      </c>
    </row>
    <row r="78" spans="1:35" ht="27.75" customHeight="1">
      <c r="A78" s="301" t="s">
        <v>1419</v>
      </c>
      <c r="B78" s="302">
        <v>368</v>
      </c>
      <c r="C78" s="303">
        <v>74</v>
      </c>
      <c r="D78" s="304" t="s">
        <v>1467</v>
      </c>
      <c r="E78" s="304"/>
      <c r="F78" s="304" t="s">
        <v>1317</v>
      </c>
      <c r="G78" s="303" t="s">
        <v>732</v>
      </c>
      <c r="H78" s="305" t="s">
        <v>705</v>
      </c>
      <c r="I78" s="320" t="s">
        <v>800</v>
      </c>
      <c r="J78" s="310" t="s">
        <v>1220</v>
      </c>
      <c r="K78" s="437" t="s">
        <v>2249</v>
      </c>
      <c r="L78" s="572" t="s">
        <v>2233</v>
      </c>
      <c r="M78" s="573"/>
      <c r="N78" s="437"/>
      <c r="O78" s="437"/>
      <c r="P78" s="455" t="s">
        <v>1471</v>
      </c>
      <c r="Q78" s="306" t="s">
        <v>1427</v>
      </c>
      <c r="R78" s="306"/>
      <c r="S78" s="306"/>
      <c r="T78" s="306"/>
      <c r="U78" s="306"/>
      <c r="V78" s="306"/>
      <c r="W78" s="306"/>
      <c r="X78" s="311"/>
      <c r="Z78" s="306" t="s">
        <v>1471</v>
      </c>
      <c r="AA78" s="304" t="s">
        <v>1438</v>
      </c>
      <c r="AB78" s="307" t="s">
        <v>1317</v>
      </c>
      <c r="AC78" s="306" t="s">
        <v>920</v>
      </c>
      <c r="AD78" s="310" t="s">
        <v>984</v>
      </c>
      <c r="AE78" s="306"/>
      <c r="AF78" s="306" t="s">
        <v>1220</v>
      </c>
      <c r="AG78" s="306"/>
      <c r="AH78" s="306" t="s">
        <v>1475</v>
      </c>
      <c r="AI78" s="322" t="s">
        <v>1994</v>
      </c>
    </row>
    <row r="79" spans="1:35" ht="27.75" customHeight="1">
      <c r="A79" s="301" t="s">
        <v>1419</v>
      </c>
      <c r="B79" s="302">
        <v>366</v>
      </c>
      <c r="C79" s="303">
        <v>75</v>
      </c>
      <c r="D79" s="304" t="s">
        <v>1467</v>
      </c>
      <c r="E79" s="304"/>
      <c r="F79" s="304" t="s">
        <v>1315</v>
      </c>
      <c r="G79" s="303" t="s">
        <v>718</v>
      </c>
      <c r="H79" s="305" t="s">
        <v>705</v>
      </c>
      <c r="I79" s="320" t="s">
        <v>800</v>
      </c>
      <c r="J79" s="310" t="s">
        <v>1220</v>
      </c>
      <c r="K79" s="437" t="s">
        <v>2234</v>
      </c>
      <c r="L79" s="572" t="s">
        <v>1589</v>
      </c>
      <c r="M79" s="573"/>
      <c r="N79" s="437"/>
      <c r="O79" s="437"/>
      <c r="P79" s="455" t="s">
        <v>1471</v>
      </c>
      <c r="Q79" s="306" t="s">
        <v>1427</v>
      </c>
      <c r="R79" s="306"/>
      <c r="S79" s="306"/>
      <c r="T79" s="306"/>
      <c r="U79" s="306"/>
      <c r="V79" s="306"/>
      <c r="W79" s="306"/>
      <c r="X79" s="311"/>
      <c r="Z79" s="306" t="s">
        <v>1471</v>
      </c>
      <c r="AA79" s="304" t="s">
        <v>1438</v>
      </c>
      <c r="AB79" s="307" t="s">
        <v>1315</v>
      </c>
      <c r="AC79" s="306" t="s">
        <v>920</v>
      </c>
      <c r="AD79" s="310" t="s">
        <v>984</v>
      </c>
      <c r="AE79" s="306"/>
      <c r="AF79" s="306" t="s">
        <v>1220</v>
      </c>
      <c r="AG79" s="306"/>
      <c r="AH79" s="306" t="s">
        <v>1475</v>
      </c>
      <c r="AI79" s="322" t="s">
        <v>2315</v>
      </c>
    </row>
    <row r="80" spans="1:35" ht="27.75" customHeight="1">
      <c r="A80" s="309"/>
      <c r="B80" s="302">
        <v>103</v>
      </c>
      <c r="C80" s="303">
        <v>76</v>
      </c>
      <c r="D80" s="304" t="s">
        <v>1467</v>
      </c>
      <c r="E80" s="304"/>
      <c r="F80" s="327" t="s">
        <v>1620</v>
      </c>
      <c r="G80" s="303" t="s">
        <v>733</v>
      </c>
      <c r="H80" s="305" t="s">
        <v>705</v>
      </c>
      <c r="I80" s="324" t="s">
        <v>800</v>
      </c>
      <c r="J80" s="324" t="s">
        <v>1220</v>
      </c>
      <c r="K80" s="438" t="s">
        <v>2340</v>
      </c>
      <c r="L80" s="593" t="s">
        <v>73</v>
      </c>
      <c r="M80" s="594"/>
      <c r="N80" s="482" t="s">
        <v>1943</v>
      </c>
      <c r="O80" s="438"/>
      <c r="P80" s="455"/>
      <c r="Q80" s="306" t="s">
        <v>1427</v>
      </c>
      <c r="R80" s="306"/>
      <c r="S80" s="306"/>
      <c r="T80" s="306"/>
      <c r="U80" s="306"/>
      <c r="V80" s="306"/>
      <c r="W80" s="306"/>
      <c r="X80" s="311"/>
      <c r="Z80" s="306"/>
      <c r="AA80" s="304"/>
      <c r="AB80" s="307" t="s">
        <v>1620</v>
      </c>
      <c r="AC80" s="306"/>
      <c r="AD80" s="310"/>
      <c r="AE80" s="306"/>
      <c r="AF80" s="306"/>
      <c r="AG80" s="306"/>
      <c r="AH80" s="306"/>
      <c r="AI80" s="312"/>
    </row>
    <row r="81" spans="1:35" ht="14.25" customHeight="1">
      <c r="A81" s="309"/>
      <c r="B81" s="302">
        <v>104</v>
      </c>
      <c r="C81" s="303">
        <v>77</v>
      </c>
      <c r="D81" s="304"/>
      <c r="E81" s="304"/>
      <c r="F81" s="327" t="s">
        <v>1620</v>
      </c>
      <c r="G81" s="303" t="s">
        <v>733</v>
      </c>
      <c r="H81" s="305" t="s">
        <v>705</v>
      </c>
      <c r="I81" s="324" t="s">
        <v>800</v>
      </c>
      <c r="J81" s="324" t="s">
        <v>1220</v>
      </c>
      <c r="K81" s="456" t="s">
        <v>1620</v>
      </c>
      <c r="L81" s="566"/>
      <c r="M81" s="567"/>
      <c r="N81" s="438"/>
      <c r="O81" s="438"/>
      <c r="P81" s="455" t="s">
        <v>1471</v>
      </c>
      <c r="Q81" s="306" t="s">
        <v>1427</v>
      </c>
      <c r="R81" s="306"/>
      <c r="S81" s="306"/>
      <c r="T81" s="306"/>
      <c r="U81" s="306"/>
      <c r="V81" s="306"/>
      <c r="W81" s="306"/>
      <c r="X81" s="311"/>
      <c r="Z81" s="306" t="s">
        <v>1471</v>
      </c>
      <c r="AA81" s="304" t="s">
        <v>1438</v>
      </c>
      <c r="AB81" s="307" t="s">
        <v>1078</v>
      </c>
      <c r="AC81" s="306" t="s">
        <v>920</v>
      </c>
      <c r="AD81" s="310" t="s">
        <v>984</v>
      </c>
      <c r="AE81" s="306" t="s">
        <v>1471</v>
      </c>
      <c r="AF81" s="306" t="s">
        <v>1220</v>
      </c>
      <c r="AG81" s="306"/>
      <c r="AH81" s="306" t="s">
        <v>1475</v>
      </c>
      <c r="AI81" s="324" t="s">
        <v>1571</v>
      </c>
    </row>
    <row r="82" spans="1:35" ht="14.25" customHeight="1">
      <c r="A82" s="309"/>
      <c r="B82" s="302">
        <v>105</v>
      </c>
      <c r="C82" s="303">
        <v>78</v>
      </c>
      <c r="D82" s="304"/>
      <c r="E82" s="304"/>
      <c r="F82" s="327" t="s">
        <v>1620</v>
      </c>
      <c r="G82" s="303" t="s">
        <v>733</v>
      </c>
      <c r="H82" s="305" t="s">
        <v>705</v>
      </c>
      <c r="I82" s="324" t="s">
        <v>800</v>
      </c>
      <c r="J82" s="324" t="s">
        <v>1220</v>
      </c>
      <c r="K82" s="456" t="s">
        <v>1620</v>
      </c>
      <c r="L82" s="566"/>
      <c r="M82" s="567"/>
      <c r="N82" s="438"/>
      <c r="O82" s="438"/>
      <c r="P82" s="455" t="s">
        <v>1471</v>
      </c>
      <c r="Q82" s="306" t="s">
        <v>1427</v>
      </c>
      <c r="R82" s="306"/>
      <c r="S82" s="306"/>
      <c r="T82" s="306"/>
      <c r="U82" s="306"/>
      <c r="V82" s="306"/>
      <c r="W82" s="306"/>
      <c r="X82" s="311"/>
      <c r="Z82" s="306" t="s">
        <v>1471</v>
      </c>
      <c r="AA82" s="304" t="s">
        <v>1438</v>
      </c>
      <c r="AB82" s="307" t="s">
        <v>1065</v>
      </c>
      <c r="AC82" s="306" t="s">
        <v>920</v>
      </c>
      <c r="AD82" s="310" t="s">
        <v>984</v>
      </c>
      <c r="AE82" s="306" t="s">
        <v>1471</v>
      </c>
      <c r="AF82" s="306" t="s">
        <v>1220</v>
      </c>
      <c r="AG82" s="306"/>
      <c r="AH82" s="306" t="s">
        <v>1475</v>
      </c>
      <c r="AI82" s="324" t="s">
        <v>2152</v>
      </c>
    </row>
    <row r="83" spans="1:35" ht="14.25" customHeight="1">
      <c r="A83" s="309"/>
      <c r="B83" s="302">
        <v>106</v>
      </c>
      <c r="C83" s="303">
        <v>79</v>
      </c>
      <c r="D83" s="304"/>
      <c r="E83" s="304"/>
      <c r="F83" s="327" t="s">
        <v>1620</v>
      </c>
      <c r="G83" s="303" t="s">
        <v>733</v>
      </c>
      <c r="H83" s="305" t="s">
        <v>705</v>
      </c>
      <c r="I83" s="324" t="s">
        <v>800</v>
      </c>
      <c r="J83" s="324" t="s">
        <v>1220</v>
      </c>
      <c r="K83" s="456" t="s">
        <v>1620</v>
      </c>
      <c r="L83" s="566"/>
      <c r="M83" s="567"/>
      <c r="N83" s="438"/>
      <c r="O83" s="438"/>
      <c r="P83" s="455" t="s">
        <v>1471</v>
      </c>
      <c r="Q83" s="306" t="s">
        <v>1427</v>
      </c>
      <c r="R83" s="306"/>
      <c r="S83" s="306"/>
      <c r="T83" s="306"/>
      <c r="U83" s="306"/>
      <c r="V83" s="306"/>
      <c r="W83" s="306"/>
      <c r="X83" s="311"/>
      <c r="Z83" s="306" t="s">
        <v>1471</v>
      </c>
      <c r="AA83" s="304" t="s">
        <v>1438</v>
      </c>
      <c r="AB83" s="307" t="s">
        <v>1083</v>
      </c>
      <c r="AC83" s="306" t="s">
        <v>920</v>
      </c>
      <c r="AD83" s="310" t="s">
        <v>984</v>
      </c>
      <c r="AE83" s="306" t="s">
        <v>1471</v>
      </c>
      <c r="AF83" s="306" t="s">
        <v>1220</v>
      </c>
      <c r="AG83" s="306"/>
      <c r="AH83" s="306" t="s">
        <v>1475</v>
      </c>
      <c r="AI83" s="324" t="s">
        <v>2151</v>
      </c>
    </row>
    <row r="84" spans="1:35" ht="14.25" customHeight="1">
      <c r="A84" s="309"/>
      <c r="B84" s="302">
        <v>107</v>
      </c>
      <c r="C84" s="303">
        <v>80</v>
      </c>
      <c r="D84" s="304"/>
      <c r="E84" s="304"/>
      <c r="F84" s="327" t="s">
        <v>1620</v>
      </c>
      <c r="G84" s="303" t="s">
        <v>733</v>
      </c>
      <c r="H84" s="305" t="s">
        <v>705</v>
      </c>
      <c r="I84" s="324" t="s">
        <v>800</v>
      </c>
      <c r="J84" s="324" t="s">
        <v>1220</v>
      </c>
      <c r="K84" s="456" t="s">
        <v>1620</v>
      </c>
      <c r="L84" s="566"/>
      <c r="M84" s="567"/>
      <c r="N84" s="438"/>
      <c r="O84" s="438"/>
      <c r="P84" s="455" t="s">
        <v>1471</v>
      </c>
      <c r="Q84" s="306" t="s">
        <v>1427</v>
      </c>
      <c r="R84" s="306"/>
      <c r="S84" s="306"/>
      <c r="T84" s="306"/>
      <c r="U84" s="306"/>
      <c r="V84" s="306"/>
      <c r="W84" s="306"/>
      <c r="X84" s="311"/>
      <c r="Z84" s="306" t="s">
        <v>1471</v>
      </c>
      <c r="AA84" s="304" t="s">
        <v>1438</v>
      </c>
      <c r="AB84" s="307" t="s">
        <v>1085</v>
      </c>
      <c r="AC84" s="306" t="s">
        <v>920</v>
      </c>
      <c r="AD84" s="310" t="s">
        <v>984</v>
      </c>
      <c r="AE84" s="306" t="s">
        <v>1471</v>
      </c>
      <c r="AF84" s="306" t="s">
        <v>1220</v>
      </c>
      <c r="AG84" s="306"/>
      <c r="AH84" s="306" t="s">
        <v>1475</v>
      </c>
      <c r="AI84" s="324" t="s">
        <v>2163</v>
      </c>
    </row>
    <row r="85" spans="1:35" ht="14.25" customHeight="1">
      <c r="A85" s="309"/>
      <c r="B85" s="302">
        <v>108</v>
      </c>
      <c r="C85" s="303">
        <v>81</v>
      </c>
      <c r="D85" s="304"/>
      <c r="E85" s="304"/>
      <c r="F85" s="327" t="s">
        <v>1620</v>
      </c>
      <c r="G85" s="303" t="s">
        <v>733</v>
      </c>
      <c r="H85" s="305" t="s">
        <v>705</v>
      </c>
      <c r="I85" s="324" t="s">
        <v>800</v>
      </c>
      <c r="J85" s="324" t="s">
        <v>1220</v>
      </c>
      <c r="K85" s="456" t="s">
        <v>1620</v>
      </c>
      <c r="L85" s="566"/>
      <c r="M85" s="567"/>
      <c r="N85" s="438"/>
      <c r="O85" s="438"/>
      <c r="P85" s="455" t="s">
        <v>1471</v>
      </c>
      <c r="Q85" s="306" t="s">
        <v>1427</v>
      </c>
      <c r="R85" s="306"/>
      <c r="S85" s="306"/>
      <c r="T85" s="306"/>
      <c r="U85" s="306"/>
      <c r="V85" s="306"/>
      <c r="W85" s="306"/>
      <c r="X85" s="311"/>
      <c r="Z85" s="306" t="s">
        <v>1471</v>
      </c>
      <c r="AA85" s="304" t="s">
        <v>1438</v>
      </c>
      <c r="AB85" s="307" t="s">
        <v>995</v>
      </c>
      <c r="AC85" s="306" t="s">
        <v>920</v>
      </c>
      <c r="AD85" s="310" t="s">
        <v>984</v>
      </c>
      <c r="AE85" s="306" t="s">
        <v>1471</v>
      </c>
      <c r="AF85" s="306" t="s">
        <v>1220</v>
      </c>
      <c r="AG85" s="306"/>
      <c r="AH85" s="306" t="s">
        <v>1475</v>
      </c>
      <c r="AI85" s="324" t="s">
        <v>2150</v>
      </c>
    </row>
    <row r="86" spans="1:35" ht="27.75" customHeight="1">
      <c r="A86" s="301" t="s">
        <v>1419</v>
      </c>
      <c r="B86" s="302">
        <v>349</v>
      </c>
      <c r="C86" s="303">
        <v>82</v>
      </c>
      <c r="D86" s="304"/>
      <c r="E86" s="304"/>
      <c r="F86" s="327" t="s">
        <v>1620</v>
      </c>
      <c r="G86" s="303" t="s">
        <v>733</v>
      </c>
      <c r="H86" s="305" t="s">
        <v>705</v>
      </c>
      <c r="I86" s="320" t="s">
        <v>800</v>
      </c>
      <c r="J86" s="310" t="s">
        <v>1220</v>
      </c>
      <c r="K86" s="456" t="s">
        <v>1620</v>
      </c>
      <c r="L86" s="566"/>
      <c r="M86" s="567"/>
      <c r="N86" s="438" t="s">
        <v>54</v>
      </c>
      <c r="O86" s="438"/>
      <c r="P86" s="455" t="s">
        <v>1471</v>
      </c>
      <c r="Q86" s="306" t="s">
        <v>1427</v>
      </c>
      <c r="R86" s="306"/>
      <c r="S86" s="306"/>
      <c r="T86" s="306"/>
      <c r="U86" s="306"/>
      <c r="V86" s="306"/>
      <c r="W86" s="306"/>
      <c r="X86" s="311"/>
      <c r="Z86" s="306" t="s">
        <v>1471</v>
      </c>
      <c r="AA86" s="304" t="s">
        <v>1438</v>
      </c>
      <c r="AB86" s="307" t="s">
        <v>1313</v>
      </c>
      <c r="AC86" s="306" t="s">
        <v>920</v>
      </c>
      <c r="AD86" s="310" t="s">
        <v>984</v>
      </c>
      <c r="AE86" s="306"/>
      <c r="AF86" s="306" t="s">
        <v>1220</v>
      </c>
      <c r="AG86" s="306"/>
      <c r="AH86" s="306" t="s">
        <v>1475</v>
      </c>
      <c r="AI86" s="322" t="s">
        <v>1873</v>
      </c>
    </row>
    <row r="87" spans="1:35" ht="27.75" customHeight="1">
      <c r="A87" s="309"/>
      <c r="B87" s="302">
        <v>136</v>
      </c>
      <c r="C87" s="303">
        <v>83</v>
      </c>
      <c r="D87" s="304" t="s">
        <v>1467</v>
      </c>
      <c r="E87" s="304"/>
      <c r="F87" s="304" t="s">
        <v>1032</v>
      </c>
      <c r="G87" s="303" t="s">
        <v>719</v>
      </c>
      <c r="H87" s="305" t="s">
        <v>705</v>
      </c>
      <c r="I87" s="320" t="s">
        <v>800</v>
      </c>
      <c r="J87" s="310" t="s">
        <v>1220</v>
      </c>
      <c r="K87" s="438" t="s">
        <v>1587</v>
      </c>
      <c r="L87" s="593" t="s">
        <v>72</v>
      </c>
      <c r="M87" s="594"/>
      <c r="N87" s="438"/>
      <c r="O87" s="438"/>
      <c r="P87" s="455" t="s">
        <v>1471</v>
      </c>
      <c r="Q87" s="306" t="s">
        <v>1427</v>
      </c>
      <c r="R87" s="306"/>
      <c r="S87" s="306"/>
      <c r="T87" s="306"/>
      <c r="U87" s="306"/>
      <c r="V87" s="306"/>
      <c r="W87" s="306"/>
      <c r="X87" s="311"/>
      <c r="Z87" s="306" t="s">
        <v>1471</v>
      </c>
      <c r="AA87" s="304" t="s">
        <v>1438</v>
      </c>
      <c r="AB87" s="307" t="s">
        <v>1032</v>
      </c>
      <c r="AC87" s="306" t="s">
        <v>920</v>
      </c>
      <c r="AD87" s="310" t="s">
        <v>984</v>
      </c>
      <c r="AE87" s="306" t="s">
        <v>1471</v>
      </c>
      <c r="AF87" s="306" t="s">
        <v>1220</v>
      </c>
      <c r="AG87" s="306"/>
      <c r="AH87" s="306" t="s">
        <v>1475</v>
      </c>
      <c r="AI87" s="324" t="s">
        <v>2110</v>
      </c>
    </row>
    <row r="88" spans="1:35" ht="14.25" customHeight="1">
      <c r="A88" s="301" t="s">
        <v>1419</v>
      </c>
      <c r="B88" s="302">
        <v>351</v>
      </c>
      <c r="C88" s="303">
        <v>84</v>
      </c>
      <c r="D88" s="304"/>
      <c r="E88" s="304"/>
      <c r="F88" s="304" t="s">
        <v>1032</v>
      </c>
      <c r="G88" s="303" t="s">
        <v>719</v>
      </c>
      <c r="H88" s="305" t="s">
        <v>705</v>
      </c>
      <c r="I88" s="320" t="s">
        <v>800</v>
      </c>
      <c r="J88" s="310" t="s">
        <v>1220</v>
      </c>
      <c r="K88" s="434" t="s">
        <v>1032</v>
      </c>
      <c r="L88" s="566"/>
      <c r="M88" s="567"/>
      <c r="N88" s="437"/>
      <c r="O88" s="437"/>
      <c r="P88" s="455" t="s">
        <v>1471</v>
      </c>
      <c r="Q88" s="306" t="s">
        <v>1427</v>
      </c>
      <c r="R88" s="306"/>
      <c r="S88" s="306"/>
      <c r="T88" s="306"/>
      <c r="U88" s="306"/>
      <c r="V88" s="306"/>
      <c r="W88" s="306"/>
      <c r="X88" s="311"/>
      <c r="Z88" s="306" t="s">
        <v>1471</v>
      </c>
      <c r="AA88" s="304" t="s">
        <v>1438</v>
      </c>
      <c r="AB88" s="307" t="s">
        <v>1297</v>
      </c>
      <c r="AC88" s="306" t="s">
        <v>920</v>
      </c>
      <c r="AD88" s="310" t="s">
        <v>984</v>
      </c>
      <c r="AE88" s="306"/>
      <c r="AF88" s="306" t="s">
        <v>1220</v>
      </c>
      <c r="AG88" s="306"/>
      <c r="AH88" s="306" t="s">
        <v>1475</v>
      </c>
      <c r="AI88" s="322" t="s">
        <v>1744</v>
      </c>
    </row>
    <row r="89" spans="1:35" ht="27.75" customHeight="1">
      <c r="A89" s="309"/>
      <c r="B89" s="302">
        <v>132</v>
      </c>
      <c r="C89" s="303">
        <v>85</v>
      </c>
      <c r="D89" s="304" t="s">
        <v>1467</v>
      </c>
      <c r="E89" s="304"/>
      <c r="F89" s="304" t="s">
        <v>1047</v>
      </c>
      <c r="G89" s="303" t="s">
        <v>720</v>
      </c>
      <c r="H89" s="305" t="s">
        <v>705</v>
      </c>
      <c r="I89" s="320" t="s">
        <v>800</v>
      </c>
      <c r="J89" s="310" t="s">
        <v>1220</v>
      </c>
      <c r="K89" s="438" t="s">
        <v>2231</v>
      </c>
      <c r="L89" s="593" t="s">
        <v>400</v>
      </c>
      <c r="M89" s="594"/>
      <c r="N89" s="438"/>
      <c r="O89" s="438"/>
      <c r="P89" s="455" t="s">
        <v>1471</v>
      </c>
      <c r="Q89" s="306" t="s">
        <v>1427</v>
      </c>
      <c r="R89" s="306"/>
      <c r="S89" s="306"/>
      <c r="T89" s="306"/>
      <c r="U89" s="306"/>
      <c r="V89" s="306"/>
      <c r="W89" s="306"/>
      <c r="X89" s="311"/>
      <c r="Z89" s="306" t="s">
        <v>1471</v>
      </c>
      <c r="AA89" s="304" t="s">
        <v>1438</v>
      </c>
      <c r="AB89" s="307" t="s">
        <v>1047</v>
      </c>
      <c r="AC89" s="306" t="s">
        <v>920</v>
      </c>
      <c r="AD89" s="310" t="s">
        <v>984</v>
      </c>
      <c r="AE89" s="306" t="s">
        <v>1471</v>
      </c>
      <c r="AF89" s="306" t="s">
        <v>1220</v>
      </c>
      <c r="AG89" s="306"/>
      <c r="AH89" s="306" t="s">
        <v>1475</v>
      </c>
      <c r="AI89" s="324" t="s">
        <v>1538</v>
      </c>
    </row>
    <row r="90" spans="1:35" ht="14.25" customHeight="1">
      <c r="A90" s="309"/>
      <c r="B90" s="302">
        <v>134</v>
      </c>
      <c r="C90" s="303">
        <v>86</v>
      </c>
      <c r="D90" s="304"/>
      <c r="E90" s="304"/>
      <c r="F90" s="304" t="s">
        <v>1047</v>
      </c>
      <c r="G90" s="303" t="s">
        <v>720</v>
      </c>
      <c r="H90" s="305" t="s">
        <v>705</v>
      </c>
      <c r="I90" s="320" t="s">
        <v>800</v>
      </c>
      <c r="J90" s="310" t="s">
        <v>1220</v>
      </c>
      <c r="K90" s="434" t="s">
        <v>1047</v>
      </c>
      <c r="L90" s="566"/>
      <c r="M90" s="567"/>
      <c r="N90" s="438"/>
      <c r="O90" s="438"/>
      <c r="P90" s="455" t="s">
        <v>1471</v>
      </c>
      <c r="Q90" s="306" t="s">
        <v>1427</v>
      </c>
      <c r="R90" s="306"/>
      <c r="S90" s="306"/>
      <c r="T90" s="306"/>
      <c r="U90" s="306"/>
      <c r="V90" s="306"/>
      <c r="W90" s="306"/>
      <c r="X90" s="311"/>
      <c r="Z90" s="306" t="s">
        <v>1471</v>
      </c>
      <c r="AA90" s="304" t="s">
        <v>1438</v>
      </c>
      <c r="AB90" s="307" t="s">
        <v>1029</v>
      </c>
      <c r="AC90" s="306" t="s">
        <v>920</v>
      </c>
      <c r="AD90" s="310" t="s">
        <v>984</v>
      </c>
      <c r="AE90" s="306" t="s">
        <v>1471</v>
      </c>
      <c r="AF90" s="306" t="s">
        <v>1220</v>
      </c>
      <c r="AG90" s="306"/>
      <c r="AH90" s="306" t="s">
        <v>1475</v>
      </c>
      <c r="AI90" s="324" t="s">
        <v>1539</v>
      </c>
    </row>
    <row r="91" spans="1:35" ht="14.25" customHeight="1">
      <c r="A91" s="301" t="s">
        <v>1419</v>
      </c>
      <c r="B91" s="302">
        <v>352</v>
      </c>
      <c r="C91" s="303">
        <v>87</v>
      </c>
      <c r="D91" s="304"/>
      <c r="E91" s="304"/>
      <c r="F91" s="328" t="s">
        <v>1047</v>
      </c>
      <c r="G91" s="303" t="s">
        <v>720</v>
      </c>
      <c r="H91" s="305" t="s">
        <v>705</v>
      </c>
      <c r="I91" s="320" t="s">
        <v>800</v>
      </c>
      <c r="J91" s="310" t="s">
        <v>1220</v>
      </c>
      <c r="K91" s="437" t="s">
        <v>1047</v>
      </c>
      <c r="L91" s="566"/>
      <c r="M91" s="567"/>
      <c r="N91" s="437"/>
      <c r="O91" s="437"/>
      <c r="P91" s="455" t="s">
        <v>1471</v>
      </c>
      <c r="Q91" s="306" t="s">
        <v>1427</v>
      </c>
      <c r="R91" s="306"/>
      <c r="S91" s="306"/>
      <c r="T91" s="306"/>
      <c r="U91" s="306"/>
      <c r="V91" s="306"/>
      <c r="W91" s="306"/>
      <c r="X91" s="311"/>
      <c r="Z91" s="306" t="s">
        <v>1471</v>
      </c>
      <c r="AA91" s="304" t="s">
        <v>1438</v>
      </c>
      <c r="AB91" s="307" t="s">
        <v>1309</v>
      </c>
      <c r="AC91" s="306" t="s">
        <v>920</v>
      </c>
      <c r="AD91" s="310" t="s">
        <v>984</v>
      </c>
      <c r="AE91" s="306"/>
      <c r="AF91" s="306" t="s">
        <v>1220</v>
      </c>
      <c r="AG91" s="306"/>
      <c r="AH91" s="306" t="s">
        <v>1475</v>
      </c>
      <c r="AI91" s="322" t="s">
        <v>1987</v>
      </c>
    </row>
    <row r="92" spans="1:35" s="313" customFormat="1" ht="27.75" customHeight="1">
      <c r="A92" s="309"/>
      <c r="B92" s="302">
        <v>127</v>
      </c>
      <c r="C92" s="303">
        <v>88</v>
      </c>
      <c r="D92" s="304" t="s">
        <v>1467</v>
      </c>
      <c r="E92" s="304"/>
      <c r="F92" s="304" t="s">
        <v>1621</v>
      </c>
      <c r="G92" s="303" t="s">
        <v>721</v>
      </c>
      <c r="H92" s="305" t="s">
        <v>705</v>
      </c>
      <c r="I92" s="324" t="s">
        <v>800</v>
      </c>
      <c r="J92" s="324" t="s">
        <v>1220</v>
      </c>
      <c r="K92" s="438" t="s">
        <v>2330</v>
      </c>
      <c r="L92" s="593" t="s">
        <v>663</v>
      </c>
      <c r="M92" s="594"/>
      <c r="N92" s="438" t="s">
        <v>1627</v>
      </c>
      <c r="O92" s="438"/>
      <c r="P92" s="455"/>
      <c r="Q92" s="306" t="s">
        <v>1427</v>
      </c>
      <c r="R92" s="306"/>
      <c r="S92" s="306"/>
      <c r="T92" s="306"/>
      <c r="U92" s="306"/>
      <c r="V92" s="306"/>
      <c r="W92" s="306"/>
      <c r="X92" s="311"/>
      <c r="Y92" s="286"/>
      <c r="Z92" s="306"/>
      <c r="AA92" s="304"/>
      <c r="AB92" s="307" t="s">
        <v>1621</v>
      </c>
      <c r="AC92" s="306"/>
      <c r="AD92" s="310"/>
      <c r="AE92" s="306"/>
      <c r="AF92" s="306"/>
      <c r="AG92" s="306"/>
      <c r="AH92" s="306"/>
      <c r="AI92" s="324"/>
    </row>
    <row r="93" spans="1:35" s="313" customFormat="1" ht="27.75" customHeight="1">
      <c r="A93" s="309"/>
      <c r="B93" s="302">
        <v>130</v>
      </c>
      <c r="C93" s="303">
        <v>89</v>
      </c>
      <c r="D93" s="304" t="s">
        <v>1467</v>
      </c>
      <c r="E93" s="304"/>
      <c r="F93" s="304" t="s">
        <v>1041</v>
      </c>
      <c r="G93" s="303" t="s">
        <v>721</v>
      </c>
      <c r="H93" s="305" t="s">
        <v>705</v>
      </c>
      <c r="I93" s="320" t="s">
        <v>800</v>
      </c>
      <c r="J93" s="310" t="s">
        <v>1220</v>
      </c>
      <c r="K93" s="438" t="s">
        <v>2337</v>
      </c>
      <c r="L93" s="593" t="s">
        <v>123</v>
      </c>
      <c r="M93" s="594"/>
      <c r="N93" s="438"/>
      <c r="O93" s="438"/>
      <c r="P93" s="455" t="s">
        <v>1471</v>
      </c>
      <c r="Q93" s="306" t="s">
        <v>1427</v>
      </c>
      <c r="R93" s="306"/>
      <c r="S93" s="306"/>
      <c r="T93" s="306"/>
      <c r="U93" s="306"/>
      <c r="V93" s="306"/>
      <c r="W93" s="306"/>
      <c r="X93" s="311"/>
      <c r="Y93" s="286"/>
      <c r="Z93" s="306" t="s">
        <v>1471</v>
      </c>
      <c r="AA93" s="304" t="s">
        <v>1438</v>
      </c>
      <c r="AB93" s="307" t="s">
        <v>1041</v>
      </c>
      <c r="AC93" s="306" t="s">
        <v>920</v>
      </c>
      <c r="AD93" s="310" t="s">
        <v>984</v>
      </c>
      <c r="AE93" s="306" t="s">
        <v>1471</v>
      </c>
      <c r="AF93" s="306" t="s">
        <v>1220</v>
      </c>
      <c r="AG93" s="306"/>
      <c r="AH93" s="306" t="s">
        <v>1475</v>
      </c>
      <c r="AI93" s="324" t="s">
        <v>1995</v>
      </c>
    </row>
    <row r="94" spans="1:35" ht="14.25" customHeight="1">
      <c r="A94" s="309"/>
      <c r="B94" s="302">
        <v>131</v>
      </c>
      <c r="C94" s="303">
        <v>90</v>
      </c>
      <c r="D94" s="304"/>
      <c r="E94" s="304"/>
      <c r="F94" s="304" t="s">
        <v>1041</v>
      </c>
      <c r="G94" s="303" t="s">
        <v>721</v>
      </c>
      <c r="H94" s="305" t="s">
        <v>705</v>
      </c>
      <c r="I94" s="320" t="s">
        <v>800</v>
      </c>
      <c r="J94" s="310" t="s">
        <v>1220</v>
      </c>
      <c r="K94" s="434" t="s">
        <v>1041</v>
      </c>
      <c r="L94" s="566"/>
      <c r="M94" s="567"/>
      <c r="N94" s="438"/>
      <c r="O94" s="438"/>
      <c r="P94" s="455" t="s">
        <v>1471</v>
      </c>
      <c r="Q94" s="306" t="s">
        <v>1427</v>
      </c>
      <c r="R94" s="306"/>
      <c r="S94" s="306"/>
      <c r="T94" s="306"/>
      <c r="U94" s="306"/>
      <c r="V94" s="306"/>
      <c r="W94" s="306"/>
      <c r="X94" s="311"/>
      <c r="Z94" s="306" t="s">
        <v>1471</v>
      </c>
      <c r="AA94" s="304" t="s">
        <v>1438</v>
      </c>
      <c r="AB94" s="307" t="s">
        <v>1048</v>
      </c>
      <c r="AC94" s="306" t="s">
        <v>920</v>
      </c>
      <c r="AD94" s="310" t="s">
        <v>984</v>
      </c>
      <c r="AE94" s="306" t="s">
        <v>1471</v>
      </c>
      <c r="AF94" s="306" t="s">
        <v>1220</v>
      </c>
      <c r="AG94" s="306"/>
      <c r="AH94" s="306" t="s">
        <v>1475</v>
      </c>
      <c r="AI94" s="324" t="s">
        <v>1854</v>
      </c>
    </row>
    <row r="95" spans="1:35" ht="14.25" customHeight="1">
      <c r="A95" s="301" t="s">
        <v>1419</v>
      </c>
      <c r="B95" s="302">
        <v>350</v>
      </c>
      <c r="C95" s="303">
        <v>91</v>
      </c>
      <c r="D95" s="304"/>
      <c r="E95" s="304"/>
      <c r="F95" s="304" t="s">
        <v>1041</v>
      </c>
      <c r="G95" s="303" t="s">
        <v>721</v>
      </c>
      <c r="H95" s="305" t="s">
        <v>705</v>
      </c>
      <c r="I95" s="320" t="s">
        <v>800</v>
      </c>
      <c r="J95" s="310" t="s">
        <v>1220</v>
      </c>
      <c r="K95" s="434" t="s">
        <v>1041</v>
      </c>
      <c r="L95" s="566"/>
      <c r="M95" s="567"/>
      <c r="N95" s="437"/>
      <c r="O95" s="437"/>
      <c r="P95" s="455" t="s">
        <v>1471</v>
      </c>
      <c r="Q95" s="306" t="s">
        <v>1427</v>
      </c>
      <c r="R95" s="306"/>
      <c r="S95" s="306"/>
      <c r="T95" s="306"/>
      <c r="U95" s="306"/>
      <c r="V95" s="306"/>
      <c r="W95" s="306"/>
      <c r="X95" s="311"/>
      <c r="Z95" s="306" t="s">
        <v>1471</v>
      </c>
      <c r="AA95" s="304" t="s">
        <v>1438</v>
      </c>
      <c r="AB95" s="307" t="s">
        <v>1287</v>
      </c>
      <c r="AC95" s="306" t="s">
        <v>920</v>
      </c>
      <c r="AD95" s="310" t="s">
        <v>984</v>
      </c>
      <c r="AE95" s="306"/>
      <c r="AF95" s="306" t="s">
        <v>1220</v>
      </c>
      <c r="AG95" s="306"/>
      <c r="AH95" s="306" t="s">
        <v>1475</v>
      </c>
      <c r="AI95" s="322" t="s">
        <v>1581</v>
      </c>
    </row>
    <row r="96" spans="1:35" ht="14.25" customHeight="1">
      <c r="A96" s="309"/>
      <c r="B96" s="302">
        <v>128</v>
      </c>
      <c r="C96" s="303">
        <v>92</v>
      </c>
      <c r="D96" s="304"/>
      <c r="E96" s="304"/>
      <c r="F96" s="304" t="s">
        <v>1621</v>
      </c>
      <c r="G96" s="303" t="s">
        <v>721</v>
      </c>
      <c r="H96" s="305" t="s">
        <v>705</v>
      </c>
      <c r="I96" s="324" t="s">
        <v>800</v>
      </c>
      <c r="J96" s="324" t="s">
        <v>1220</v>
      </c>
      <c r="K96" s="434" t="s">
        <v>1621</v>
      </c>
      <c r="L96" s="566"/>
      <c r="M96" s="567"/>
      <c r="N96" s="438"/>
      <c r="O96" s="438"/>
      <c r="P96" s="455" t="s">
        <v>1471</v>
      </c>
      <c r="Q96" s="306" t="s">
        <v>1427</v>
      </c>
      <c r="R96" s="306"/>
      <c r="S96" s="306"/>
      <c r="T96" s="306"/>
      <c r="U96" s="306"/>
      <c r="V96" s="306"/>
      <c r="W96" s="306"/>
      <c r="X96" s="311"/>
      <c r="Z96" s="306" t="s">
        <v>1471</v>
      </c>
      <c r="AA96" s="304" t="s">
        <v>1438</v>
      </c>
      <c r="AB96" s="307" t="s">
        <v>1037</v>
      </c>
      <c r="AC96" s="306" t="s">
        <v>920</v>
      </c>
      <c r="AD96" s="310" t="s">
        <v>984</v>
      </c>
      <c r="AE96" s="306" t="s">
        <v>1471</v>
      </c>
      <c r="AF96" s="306" t="s">
        <v>1220</v>
      </c>
      <c r="AG96" s="306"/>
      <c r="AH96" s="306" t="s">
        <v>1475</v>
      </c>
      <c r="AI96" s="324" t="s">
        <v>1853</v>
      </c>
    </row>
    <row r="97" spans="1:35" ht="14.25" customHeight="1">
      <c r="A97" s="309"/>
      <c r="B97" s="302">
        <v>129</v>
      </c>
      <c r="C97" s="303">
        <v>93</v>
      </c>
      <c r="D97" s="304"/>
      <c r="E97" s="304"/>
      <c r="F97" s="304" t="s">
        <v>1621</v>
      </c>
      <c r="G97" s="303" t="s">
        <v>721</v>
      </c>
      <c r="H97" s="305" t="s">
        <v>705</v>
      </c>
      <c r="I97" s="324" t="s">
        <v>800</v>
      </c>
      <c r="J97" s="324" t="s">
        <v>1220</v>
      </c>
      <c r="K97" s="434" t="s">
        <v>1621</v>
      </c>
      <c r="L97" s="566"/>
      <c r="M97" s="567"/>
      <c r="N97" s="438"/>
      <c r="O97" s="438"/>
      <c r="P97" s="455" t="s">
        <v>1471</v>
      </c>
      <c r="Q97" s="306" t="s">
        <v>1427</v>
      </c>
      <c r="R97" s="306"/>
      <c r="S97" s="306"/>
      <c r="T97" s="306"/>
      <c r="U97" s="306"/>
      <c r="V97" s="306"/>
      <c r="W97" s="306"/>
      <c r="X97" s="311"/>
      <c r="Z97" s="306" t="s">
        <v>1471</v>
      </c>
      <c r="AA97" s="304" t="s">
        <v>1438</v>
      </c>
      <c r="AB97" s="307" t="s">
        <v>1046</v>
      </c>
      <c r="AC97" s="306" t="s">
        <v>920</v>
      </c>
      <c r="AD97" s="310" t="s">
        <v>984</v>
      </c>
      <c r="AE97" s="306" t="s">
        <v>1471</v>
      </c>
      <c r="AF97" s="306" t="s">
        <v>1220</v>
      </c>
      <c r="AG97" s="306"/>
      <c r="AH97" s="306" t="s">
        <v>1475</v>
      </c>
      <c r="AI97" s="324" t="s">
        <v>1993</v>
      </c>
    </row>
    <row r="98" spans="1:35" ht="14.25" customHeight="1">
      <c r="A98" s="309"/>
      <c r="B98" s="302">
        <v>137</v>
      </c>
      <c r="C98" s="303">
        <v>94</v>
      </c>
      <c r="D98" s="304"/>
      <c r="E98" s="304"/>
      <c r="F98" s="304" t="s">
        <v>1621</v>
      </c>
      <c r="G98" s="303" t="s">
        <v>721</v>
      </c>
      <c r="H98" s="305" t="s">
        <v>705</v>
      </c>
      <c r="I98" s="320" t="s">
        <v>800</v>
      </c>
      <c r="J98" s="310" t="s">
        <v>1220</v>
      </c>
      <c r="K98" s="434" t="s">
        <v>1621</v>
      </c>
      <c r="L98" s="566"/>
      <c r="M98" s="567"/>
      <c r="N98" s="438"/>
      <c r="O98" s="438"/>
      <c r="P98" s="455" t="s">
        <v>1471</v>
      </c>
      <c r="Q98" s="306" t="s">
        <v>1427</v>
      </c>
      <c r="R98" s="306"/>
      <c r="S98" s="306"/>
      <c r="T98" s="306"/>
      <c r="U98" s="306"/>
      <c r="V98" s="306"/>
      <c r="W98" s="306"/>
      <c r="X98" s="311"/>
      <c r="Z98" s="306" t="s">
        <v>1471</v>
      </c>
      <c r="AA98" s="304" t="s">
        <v>1438</v>
      </c>
      <c r="AB98" s="307" t="s">
        <v>1038</v>
      </c>
      <c r="AC98" s="306" t="s">
        <v>920</v>
      </c>
      <c r="AD98" s="310" t="s">
        <v>984</v>
      </c>
      <c r="AE98" s="306" t="s">
        <v>1471</v>
      </c>
      <c r="AF98" s="306" t="s">
        <v>1220</v>
      </c>
      <c r="AG98" s="306"/>
      <c r="AH98" s="306" t="s">
        <v>1475</v>
      </c>
      <c r="AI98" s="324" t="s">
        <v>1820</v>
      </c>
    </row>
    <row r="99" spans="1:35" ht="14.25" customHeight="1">
      <c r="A99" s="309"/>
      <c r="B99" s="302">
        <v>138</v>
      </c>
      <c r="C99" s="303">
        <v>95</v>
      </c>
      <c r="D99" s="304"/>
      <c r="E99" s="304"/>
      <c r="F99" s="304" t="s">
        <v>1621</v>
      </c>
      <c r="G99" s="303" t="s">
        <v>721</v>
      </c>
      <c r="H99" s="305" t="s">
        <v>705</v>
      </c>
      <c r="I99" s="320" t="s">
        <v>800</v>
      </c>
      <c r="J99" s="310" t="s">
        <v>1220</v>
      </c>
      <c r="K99" s="434" t="s">
        <v>1621</v>
      </c>
      <c r="L99" s="566"/>
      <c r="M99" s="567"/>
      <c r="N99" s="438"/>
      <c r="O99" s="438"/>
      <c r="P99" s="455" t="s">
        <v>1471</v>
      </c>
      <c r="Q99" s="306" t="s">
        <v>1427</v>
      </c>
      <c r="R99" s="306"/>
      <c r="S99" s="306"/>
      <c r="T99" s="306"/>
      <c r="U99" s="306"/>
      <c r="V99" s="306"/>
      <c r="W99" s="306"/>
      <c r="X99" s="311"/>
      <c r="Z99" s="306" t="s">
        <v>1471</v>
      </c>
      <c r="AA99" s="304" t="s">
        <v>1438</v>
      </c>
      <c r="AB99" s="307" t="s">
        <v>1055</v>
      </c>
      <c r="AC99" s="306" t="s">
        <v>920</v>
      </c>
      <c r="AD99" s="310" t="s">
        <v>984</v>
      </c>
      <c r="AE99" s="306" t="s">
        <v>1471</v>
      </c>
      <c r="AF99" s="306" t="s">
        <v>1220</v>
      </c>
      <c r="AG99" s="306"/>
      <c r="AH99" s="306" t="s">
        <v>1475</v>
      </c>
      <c r="AI99" s="324" t="s">
        <v>1833</v>
      </c>
    </row>
    <row r="100" spans="1:35" ht="14.25" customHeight="1">
      <c r="A100" s="309"/>
      <c r="B100" s="302">
        <v>146</v>
      </c>
      <c r="C100" s="303">
        <v>96</v>
      </c>
      <c r="D100" s="304"/>
      <c r="E100" s="304"/>
      <c r="F100" s="304" t="s">
        <v>1621</v>
      </c>
      <c r="G100" s="303" t="s">
        <v>721</v>
      </c>
      <c r="H100" s="305" t="s">
        <v>705</v>
      </c>
      <c r="I100" s="320" t="s">
        <v>800</v>
      </c>
      <c r="J100" s="310" t="s">
        <v>1220</v>
      </c>
      <c r="K100" s="434" t="s">
        <v>1621</v>
      </c>
      <c r="L100" s="566"/>
      <c r="M100" s="567"/>
      <c r="N100" s="438"/>
      <c r="O100" s="438"/>
      <c r="P100" s="455" t="s">
        <v>1471</v>
      </c>
      <c r="Q100" s="306" t="s">
        <v>1427</v>
      </c>
      <c r="R100" s="306"/>
      <c r="S100" s="306"/>
      <c r="T100" s="306"/>
      <c r="U100" s="306"/>
      <c r="V100" s="306"/>
      <c r="W100" s="306"/>
      <c r="X100" s="311"/>
      <c r="Z100" s="306" t="s">
        <v>1471</v>
      </c>
      <c r="AA100" s="304" t="s">
        <v>1438</v>
      </c>
      <c r="AB100" s="307" t="s">
        <v>1051</v>
      </c>
      <c r="AC100" s="306" t="s">
        <v>920</v>
      </c>
      <c r="AD100" s="310" t="s">
        <v>984</v>
      </c>
      <c r="AE100" s="306" t="s">
        <v>1471</v>
      </c>
      <c r="AF100" s="306" t="s">
        <v>1220</v>
      </c>
      <c r="AG100" s="306"/>
      <c r="AH100" s="306" t="s">
        <v>1475</v>
      </c>
      <c r="AI100" s="324" t="s">
        <v>1540</v>
      </c>
    </row>
    <row r="101" spans="1:35" ht="14.25" customHeight="1">
      <c r="A101" s="309"/>
      <c r="B101" s="302">
        <v>160</v>
      </c>
      <c r="C101" s="303">
        <v>97</v>
      </c>
      <c r="D101" s="304"/>
      <c r="E101" s="304"/>
      <c r="F101" s="327" t="s">
        <v>1621</v>
      </c>
      <c r="G101" s="303" t="s">
        <v>721</v>
      </c>
      <c r="H101" s="305" t="s">
        <v>705</v>
      </c>
      <c r="I101" s="320" t="s">
        <v>800</v>
      </c>
      <c r="J101" s="310" t="s">
        <v>1220</v>
      </c>
      <c r="K101" s="456" t="s">
        <v>1621</v>
      </c>
      <c r="L101" s="566"/>
      <c r="M101" s="567"/>
      <c r="N101" s="438"/>
      <c r="O101" s="438"/>
      <c r="P101" s="455" t="s">
        <v>1471</v>
      </c>
      <c r="Q101" s="306" t="s">
        <v>1427</v>
      </c>
      <c r="R101" s="306"/>
      <c r="S101" s="306"/>
      <c r="T101" s="306"/>
      <c r="U101" s="306"/>
      <c r="V101" s="306"/>
      <c r="W101" s="306"/>
      <c r="X101" s="311"/>
      <c r="Z101" s="306" t="s">
        <v>1471</v>
      </c>
      <c r="AA101" s="304" t="s">
        <v>1438</v>
      </c>
      <c r="AB101" s="307" t="s">
        <v>1084</v>
      </c>
      <c r="AC101" s="306" t="s">
        <v>920</v>
      </c>
      <c r="AD101" s="310" t="s">
        <v>984</v>
      </c>
      <c r="AE101" s="306" t="s">
        <v>1471</v>
      </c>
      <c r="AF101" s="306" t="s">
        <v>1220</v>
      </c>
      <c r="AG101" s="306"/>
      <c r="AH101" s="306" t="s">
        <v>1475</v>
      </c>
      <c r="AI101" s="324" t="s">
        <v>1967</v>
      </c>
    </row>
    <row r="102" spans="1:35" s="313" customFormat="1" ht="14.25" customHeight="1">
      <c r="A102" s="309"/>
      <c r="B102" s="302">
        <v>161</v>
      </c>
      <c r="C102" s="303">
        <v>98</v>
      </c>
      <c r="D102" s="304"/>
      <c r="E102" s="304"/>
      <c r="F102" s="327" t="s">
        <v>1621</v>
      </c>
      <c r="G102" s="303" t="s">
        <v>721</v>
      </c>
      <c r="H102" s="305" t="s">
        <v>705</v>
      </c>
      <c r="I102" s="320" t="s">
        <v>800</v>
      </c>
      <c r="J102" s="310" t="s">
        <v>1220</v>
      </c>
      <c r="K102" s="456" t="s">
        <v>1621</v>
      </c>
      <c r="L102" s="566"/>
      <c r="M102" s="567"/>
      <c r="N102" s="438"/>
      <c r="O102" s="438"/>
      <c r="P102" s="455" t="s">
        <v>1471</v>
      </c>
      <c r="Q102" s="306" t="s">
        <v>1427</v>
      </c>
      <c r="R102" s="306"/>
      <c r="S102" s="306"/>
      <c r="T102" s="306"/>
      <c r="U102" s="306"/>
      <c r="V102" s="306"/>
      <c r="W102" s="306"/>
      <c r="X102" s="311"/>
      <c r="Y102" s="286"/>
      <c r="Z102" s="306" t="s">
        <v>1471</v>
      </c>
      <c r="AA102" s="304" t="s">
        <v>1438</v>
      </c>
      <c r="AB102" s="307" t="s">
        <v>1066</v>
      </c>
      <c r="AC102" s="306" t="s">
        <v>920</v>
      </c>
      <c r="AD102" s="310" t="s">
        <v>984</v>
      </c>
      <c r="AE102" s="306" t="s">
        <v>1471</v>
      </c>
      <c r="AF102" s="306" t="s">
        <v>1220</v>
      </c>
      <c r="AG102" s="306"/>
      <c r="AH102" s="306" t="s">
        <v>1475</v>
      </c>
      <c r="AI102" s="324" t="s">
        <v>2320</v>
      </c>
    </row>
    <row r="103" spans="1:35" ht="14.25" customHeight="1">
      <c r="A103" s="309"/>
      <c r="B103" s="302">
        <v>162</v>
      </c>
      <c r="C103" s="303">
        <v>99</v>
      </c>
      <c r="D103" s="304"/>
      <c r="E103" s="304"/>
      <c r="F103" s="327" t="s">
        <v>1621</v>
      </c>
      <c r="G103" s="303" t="s">
        <v>721</v>
      </c>
      <c r="H103" s="305" t="s">
        <v>705</v>
      </c>
      <c r="I103" s="320" t="s">
        <v>800</v>
      </c>
      <c r="J103" s="310" t="s">
        <v>1220</v>
      </c>
      <c r="K103" s="456" t="s">
        <v>1621</v>
      </c>
      <c r="L103" s="566"/>
      <c r="M103" s="567"/>
      <c r="N103" s="438"/>
      <c r="O103" s="438"/>
      <c r="P103" s="455" t="s">
        <v>1471</v>
      </c>
      <c r="Q103" s="306" t="s">
        <v>1427</v>
      </c>
      <c r="R103" s="306"/>
      <c r="S103" s="306"/>
      <c r="T103" s="306"/>
      <c r="U103" s="306"/>
      <c r="V103" s="306"/>
      <c r="W103" s="306"/>
      <c r="X103" s="311"/>
      <c r="Z103" s="306" t="s">
        <v>1471</v>
      </c>
      <c r="AA103" s="304" t="s">
        <v>1438</v>
      </c>
      <c r="AB103" s="307" t="s">
        <v>1076</v>
      </c>
      <c r="AC103" s="306" t="s">
        <v>920</v>
      </c>
      <c r="AD103" s="310" t="s">
        <v>984</v>
      </c>
      <c r="AE103" s="306" t="s">
        <v>1471</v>
      </c>
      <c r="AF103" s="306" t="s">
        <v>1220</v>
      </c>
      <c r="AG103" s="306"/>
      <c r="AH103" s="306" t="s">
        <v>1475</v>
      </c>
      <c r="AI103" s="324" t="s">
        <v>2321</v>
      </c>
    </row>
    <row r="104" spans="1:35" ht="14.25" customHeight="1">
      <c r="A104" s="301" t="s">
        <v>1419</v>
      </c>
      <c r="B104" s="302">
        <v>359</v>
      </c>
      <c r="C104" s="303">
        <v>100</v>
      </c>
      <c r="D104" s="304"/>
      <c r="E104" s="304"/>
      <c r="F104" s="304" t="s">
        <v>1621</v>
      </c>
      <c r="G104" s="303" t="s">
        <v>721</v>
      </c>
      <c r="H104" s="305" t="s">
        <v>705</v>
      </c>
      <c r="I104" s="320" t="s">
        <v>800</v>
      </c>
      <c r="J104" s="310" t="s">
        <v>1220</v>
      </c>
      <c r="K104" s="434" t="s">
        <v>1621</v>
      </c>
      <c r="L104" s="566"/>
      <c r="M104" s="567"/>
      <c r="N104" s="437"/>
      <c r="O104" s="437"/>
      <c r="P104" s="455" t="s">
        <v>1471</v>
      </c>
      <c r="Q104" s="306" t="s">
        <v>1427</v>
      </c>
      <c r="R104" s="306"/>
      <c r="S104" s="306"/>
      <c r="T104" s="306"/>
      <c r="U104" s="306"/>
      <c r="V104" s="306"/>
      <c r="W104" s="306"/>
      <c r="X104" s="311"/>
      <c r="Z104" s="306" t="s">
        <v>1471</v>
      </c>
      <c r="AA104" s="304" t="s">
        <v>1438</v>
      </c>
      <c r="AB104" s="307" t="s">
        <v>1294</v>
      </c>
      <c r="AC104" s="306" t="s">
        <v>920</v>
      </c>
      <c r="AD104" s="310" t="s">
        <v>984</v>
      </c>
      <c r="AE104" s="306"/>
      <c r="AF104" s="306" t="s">
        <v>1220</v>
      </c>
      <c r="AG104" s="306"/>
      <c r="AH104" s="306" t="s">
        <v>1475</v>
      </c>
      <c r="AI104" s="322" t="s">
        <v>2305</v>
      </c>
    </row>
    <row r="105" spans="1:35" ht="27.75" customHeight="1">
      <c r="A105" s="309"/>
      <c r="B105" s="302">
        <v>141</v>
      </c>
      <c r="C105" s="303">
        <v>101</v>
      </c>
      <c r="D105" s="304" t="s">
        <v>1467</v>
      </c>
      <c r="E105" s="304"/>
      <c r="F105" s="304" t="s">
        <v>1044</v>
      </c>
      <c r="G105" s="303" t="s">
        <v>707</v>
      </c>
      <c r="H105" s="305" t="s">
        <v>705</v>
      </c>
      <c r="I105" s="320" t="s">
        <v>800</v>
      </c>
      <c r="J105" s="310" t="s">
        <v>1220</v>
      </c>
      <c r="K105" s="438" t="s">
        <v>2222</v>
      </c>
      <c r="L105" s="595" t="s">
        <v>2198</v>
      </c>
      <c r="M105" s="596"/>
      <c r="N105" s="438" t="s">
        <v>1607</v>
      </c>
      <c r="O105" s="438"/>
      <c r="P105" s="455" t="s">
        <v>1471</v>
      </c>
      <c r="Q105" s="306" t="s">
        <v>1427</v>
      </c>
      <c r="R105" s="306"/>
      <c r="S105" s="306"/>
      <c r="T105" s="306"/>
      <c r="U105" s="306"/>
      <c r="V105" s="306"/>
      <c r="W105" s="306"/>
      <c r="X105" s="311"/>
      <c r="Z105" s="306" t="s">
        <v>1471</v>
      </c>
      <c r="AA105" s="304" t="s">
        <v>1438</v>
      </c>
      <c r="AB105" s="307" t="s">
        <v>1044</v>
      </c>
      <c r="AC105" s="306" t="s">
        <v>920</v>
      </c>
      <c r="AD105" s="310" t="s">
        <v>984</v>
      </c>
      <c r="AE105" s="306" t="s">
        <v>1471</v>
      </c>
      <c r="AF105" s="306" t="s">
        <v>1220</v>
      </c>
      <c r="AG105" s="306"/>
      <c r="AH105" s="306" t="s">
        <v>1475</v>
      </c>
      <c r="AI105" s="324" t="s">
        <v>2279</v>
      </c>
    </row>
    <row r="106" spans="1:35" ht="27.75" customHeight="1">
      <c r="A106" s="309"/>
      <c r="B106" s="302">
        <v>142</v>
      </c>
      <c r="C106" s="303">
        <v>102</v>
      </c>
      <c r="D106" s="304" t="s">
        <v>1467</v>
      </c>
      <c r="E106" s="304"/>
      <c r="F106" s="304" t="s">
        <v>1031</v>
      </c>
      <c r="G106" s="303" t="s">
        <v>722</v>
      </c>
      <c r="H106" s="305" t="s">
        <v>705</v>
      </c>
      <c r="I106" s="320" t="s">
        <v>800</v>
      </c>
      <c r="J106" s="310" t="s">
        <v>1220</v>
      </c>
      <c r="K106" s="438" t="s">
        <v>1608</v>
      </c>
      <c r="L106" s="595" t="s">
        <v>1606</v>
      </c>
      <c r="M106" s="596"/>
      <c r="N106" s="438"/>
      <c r="O106" s="438"/>
      <c r="P106" s="455" t="s">
        <v>1471</v>
      </c>
      <c r="Q106" s="306" t="s">
        <v>1427</v>
      </c>
      <c r="R106" s="306"/>
      <c r="S106" s="306"/>
      <c r="T106" s="306"/>
      <c r="U106" s="306"/>
      <c r="V106" s="306"/>
      <c r="W106" s="306"/>
      <c r="X106" s="311"/>
      <c r="Z106" s="306" t="s">
        <v>1471</v>
      </c>
      <c r="AA106" s="304" t="s">
        <v>1438</v>
      </c>
      <c r="AB106" s="307" t="s">
        <v>1031</v>
      </c>
      <c r="AC106" s="306" t="s">
        <v>920</v>
      </c>
      <c r="AD106" s="310" t="s">
        <v>984</v>
      </c>
      <c r="AE106" s="306" t="s">
        <v>1471</v>
      </c>
      <c r="AF106" s="306" t="s">
        <v>1220</v>
      </c>
      <c r="AG106" s="306"/>
      <c r="AH106" s="306" t="s">
        <v>1475</v>
      </c>
      <c r="AI106" s="324" t="s">
        <v>2288</v>
      </c>
    </row>
    <row r="107" spans="1:35" ht="14.25" customHeight="1">
      <c r="A107" s="309"/>
      <c r="B107" s="302">
        <v>174</v>
      </c>
      <c r="C107" s="303">
        <v>103</v>
      </c>
      <c r="D107" s="304"/>
      <c r="E107" s="304"/>
      <c r="F107" s="304" t="s">
        <v>1031</v>
      </c>
      <c r="G107" s="303" t="s">
        <v>722</v>
      </c>
      <c r="H107" s="305" t="s">
        <v>705</v>
      </c>
      <c r="I107" s="320" t="s">
        <v>800</v>
      </c>
      <c r="J107" s="310" t="s">
        <v>1220</v>
      </c>
      <c r="K107" s="434" t="s">
        <v>1031</v>
      </c>
      <c r="L107" s="566"/>
      <c r="M107" s="567"/>
      <c r="N107" s="438"/>
      <c r="O107" s="438"/>
      <c r="P107" s="455" t="s">
        <v>1471</v>
      </c>
      <c r="Q107" s="306" t="s">
        <v>1427</v>
      </c>
      <c r="R107" s="306"/>
      <c r="S107" s="306"/>
      <c r="T107" s="306"/>
      <c r="U107" s="306"/>
      <c r="V107" s="306"/>
      <c r="W107" s="306"/>
      <c r="X107" s="311"/>
      <c r="Z107" s="306" t="s">
        <v>1471</v>
      </c>
      <c r="AA107" s="304" t="s">
        <v>1438</v>
      </c>
      <c r="AB107" s="307" t="s">
        <v>1074</v>
      </c>
      <c r="AC107" s="306" t="s">
        <v>920</v>
      </c>
      <c r="AD107" s="310" t="s">
        <v>984</v>
      </c>
      <c r="AE107" s="306" t="s">
        <v>1471</v>
      </c>
      <c r="AF107" s="306" t="s">
        <v>1220</v>
      </c>
      <c r="AG107" s="306"/>
      <c r="AH107" s="306" t="s">
        <v>1475</v>
      </c>
      <c r="AI107" s="324" t="s">
        <v>2142</v>
      </c>
    </row>
    <row r="108" spans="1:35" ht="113.25" customHeight="1">
      <c r="A108" s="309"/>
      <c r="B108" s="302">
        <v>121</v>
      </c>
      <c r="C108" s="303">
        <v>104</v>
      </c>
      <c r="D108" s="304" t="s">
        <v>1467</v>
      </c>
      <c r="E108" s="304"/>
      <c r="F108" s="327" t="s">
        <v>1624</v>
      </c>
      <c r="G108" s="303" t="s">
        <v>724</v>
      </c>
      <c r="H108" s="305" t="s">
        <v>705</v>
      </c>
      <c r="I108" s="324" t="s">
        <v>800</v>
      </c>
      <c r="J108" s="324" t="s">
        <v>1220</v>
      </c>
      <c r="K108" s="438" t="s">
        <v>2220</v>
      </c>
      <c r="L108" s="607" t="s">
        <v>636</v>
      </c>
      <c r="M108" s="608"/>
      <c r="N108" s="482" t="s">
        <v>2260</v>
      </c>
      <c r="O108" s="438"/>
      <c r="P108" s="455"/>
      <c r="Q108" s="306" t="s">
        <v>1427</v>
      </c>
      <c r="R108" s="306"/>
      <c r="S108" s="306"/>
      <c r="T108" s="306"/>
      <c r="U108" s="306"/>
      <c r="V108" s="306"/>
      <c r="W108" s="306"/>
      <c r="X108" s="311"/>
      <c r="Z108" s="306"/>
      <c r="AA108" s="304"/>
      <c r="AB108" s="307" t="s">
        <v>1624</v>
      </c>
      <c r="AC108" s="306"/>
      <c r="AD108" s="310"/>
      <c r="AE108" s="306"/>
      <c r="AF108" s="306"/>
      <c r="AG108" s="306"/>
      <c r="AH108" s="306"/>
      <c r="AI108" s="324"/>
    </row>
    <row r="109" spans="1:35" ht="14.25" customHeight="1">
      <c r="A109" s="309"/>
      <c r="B109" s="302">
        <v>122</v>
      </c>
      <c r="C109" s="303">
        <v>105</v>
      </c>
      <c r="D109" s="304"/>
      <c r="E109" s="304"/>
      <c r="F109" s="327" t="s">
        <v>1624</v>
      </c>
      <c r="G109" s="303" t="s">
        <v>724</v>
      </c>
      <c r="H109" s="305" t="s">
        <v>705</v>
      </c>
      <c r="I109" s="324" t="s">
        <v>800</v>
      </c>
      <c r="J109" s="324" t="s">
        <v>1220</v>
      </c>
      <c r="K109" s="456" t="s">
        <v>1624</v>
      </c>
      <c r="L109" s="566"/>
      <c r="M109" s="567"/>
      <c r="N109" s="438"/>
      <c r="O109" s="438"/>
      <c r="P109" s="455" t="s">
        <v>1471</v>
      </c>
      <c r="Q109" s="306" t="s">
        <v>1427</v>
      </c>
      <c r="R109" s="306"/>
      <c r="S109" s="306"/>
      <c r="T109" s="306"/>
      <c r="U109" s="306"/>
      <c r="V109" s="306"/>
      <c r="W109" s="306"/>
      <c r="X109" s="311"/>
      <c r="Z109" s="306" t="s">
        <v>1471</v>
      </c>
      <c r="AA109" s="304" t="s">
        <v>1438</v>
      </c>
      <c r="AB109" s="307" t="s">
        <v>1054</v>
      </c>
      <c r="AC109" s="306" t="s">
        <v>920</v>
      </c>
      <c r="AD109" s="310" t="s">
        <v>984</v>
      </c>
      <c r="AE109" s="306" t="s">
        <v>1471</v>
      </c>
      <c r="AF109" s="306" t="s">
        <v>1220</v>
      </c>
      <c r="AG109" s="306"/>
      <c r="AH109" s="306" t="s">
        <v>1475</v>
      </c>
      <c r="AI109" s="324" t="s">
        <v>1861</v>
      </c>
    </row>
    <row r="110" spans="1:35" ht="14.25" customHeight="1">
      <c r="A110" s="309"/>
      <c r="B110" s="302">
        <v>123</v>
      </c>
      <c r="C110" s="303">
        <v>106</v>
      </c>
      <c r="D110" s="304"/>
      <c r="E110" s="304"/>
      <c r="F110" s="327" t="s">
        <v>1624</v>
      </c>
      <c r="G110" s="303" t="s">
        <v>724</v>
      </c>
      <c r="H110" s="305" t="s">
        <v>705</v>
      </c>
      <c r="I110" s="324" t="s">
        <v>800</v>
      </c>
      <c r="J110" s="324" t="s">
        <v>1220</v>
      </c>
      <c r="K110" s="456" t="s">
        <v>1624</v>
      </c>
      <c r="L110" s="566"/>
      <c r="M110" s="567"/>
      <c r="N110" s="438"/>
      <c r="O110" s="438"/>
      <c r="P110" s="455" t="s">
        <v>1471</v>
      </c>
      <c r="Q110" s="306" t="s">
        <v>1427</v>
      </c>
      <c r="R110" s="306"/>
      <c r="S110" s="306"/>
      <c r="T110" s="306"/>
      <c r="U110" s="306"/>
      <c r="V110" s="306"/>
      <c r="W110" s="306"/>
      <c r="X110" s="311"/>
      <c r="Z110" s="306" t="s">
        <v>1471</v>
      </c>
      <c r="AA110" s="304" t="s">
        <v>1438</v>
      </c>
      <c r="AB110" s="307" t="s">
        <v>1040</v>
      </c>
      <c r="AC110" s="306" t="s">
        <v>920</v>
      </c>
      <c r="AD110" s="310" t="s">
        <v>984</v>
      </c>
      <c r="AE110" s="306" t="s">
        <v>1471</v>
      </c>
      <c r="AF110" s="306" t="s">
        <v>1220</v>
      </c>
      <c r="AG110" s="306"/>
      <c r="AH110" s="306" t="s">
        <v>1475</v>
      </c>
      <c r="AI110" s="324" t="s">
        <v>1983</v>
      </c>
    </row>
    <row r="111" spans="1:35" ht="14.25" customHeight="1">
      <c r="A111" s="309"/>
      <c r="B111" s="302">
        <v>124</v>
      </c>
      <c r="C111" s="303">
        <v>107</v>
      </c>
      <c r="D111" s="304"/>
      <c r="E111" s="304"/>
      <c r="F111" s="327" t="s">
        <v>1624</v>
      </c>
      <c r="G111" s="303" t="s">
        <v>724</v>
      </c>
      <c r="H111" s="305" t="s">
        <v>705</v>
      </c>
      <c r="I111" s="324" t="s">
        <v>800</v>
      </c>
      <c r="J111" s="324" t="s">
        <v>1220</v>
      </c>
      <c r="K111" s="456" t="s">
        <v>1624</v>
      </c>
      <c r="L111" s="566"/>
      <c r="M111" s="567"/>
      <c r="N111" s="438"/>
      <c r="O111" s="438"/>
      <c r="P111" s="455" t="s">
        <v>1471</v>
      </c>
      <c r="Q111" s="306" t="s">
        <v>1427</v>
      </c>
      <c r="R111" s="306"/>
      <c r="S111" s="306"/>
      <c r="T111" s="306"/>
      <c r="U111" s="306"/>
      <c r="V111" s="306"/>
      <c r="W111" s="306"/>
      <c r="X111" s="311"/>
      <c r="Z111" s="306" t="s">
        <v>1471</v>
      </c>
      <c r="AA111" s="304" t="s">
        <v>1438</v>
      </c>
      <c r="AB111" s="307" t="s">
        <v>1028</v>
      </c>
      <c r="AC111" s="306" t="s">
        <v>920</v>
      </c>
      <c r="AD111" s="310" t="s">
        <v>984</v>
      </c>
      <c r="AE111" s="306" t="s">
        <v>1471</v>
      </c>
      <c r="AF111" s="306" t="s">
        <v>1220</v>
      </c>
      <c r="AG111" s="306"/>
      <c r="AH111" s="306" t="s">
        <v>1475</v>
      </c>
      <c r="AI111" s="324" t="s">
        <v>1842</v>
      </c>
    </row>
    <row r="112" spans="1:35" ht="14.25" customHeight="1">
      <c r="A112" s="309"/>
      <c r="B112" s="302">
        <v>125</v>
      </c>
      <c r="C112" s="303">
        <v>108</v>
      </c>
      <c r="D112" s="304"/>
      <c r="E112" s="304"/>
      <c r="F112" s="327" t="s">
        <v>1624</v>
      </c>
      <c r="G112" s="303" t="s">
        <v>724</v>
      </c>
      <c r="H112" s="305" t="s">
        <v>705</v>
      </c>
      <c r="I112" s="324" t="s">
        <v>800</v>
      </c>
      <c r="J112" s="324" t="s">
        <v>1220</v>
      </c>
      <c r="K112" s="456" t="s">
        <v>1624</v>
      </c>
      <c r="L112" s="566"/>
      <c r="M112" s="567"/>
      <c r="N112" s="438"/>
      <c r="O112" s="438"/>
      <c r="P112" s="455" t="s">
        <v>1471</v>
      </c>
      <c r="Q112" s="306" t="s">
        <v>1427</v>
      </c>
      <c r="R112" s="306"/>
      <c r="S112" s="306"/>
      <c r="T112" s="306"/>
      <c r="U112" s="306"/>
      <c r="V112" s="306"/>
      <c r="W112" s="306"/>
      <c r="X112" s="311"/>
      <c r="Z112" s="306" t="s">
        <v>1471</v>
      </c>
      <c r="AA112" s="304" t="s">
        <v>1438</v>
      </c>
      <c r="AB112" s="307" t="s">
        <v>1034</v>
      </c>
      <c r="AC112" s="306" t="s">
        <v>920</v>
      </c>
      <c r="AD112" s="310" t="s">
        <v>984</v>
      </c>
      <c r="AE112" s="306" t="s">
        <v>1471</v>
      </c>
      <c r="AF112" s="306" t="s">
        <v>1220</v>
      </c>
      <c r="AG112" s="306"/>
      <c r="AH112" s="306" t="s">
        <v>1475</v>
      </c>
      <c r="AI112" s="324" t="s">
        <v>1849</v>
      </c>
    </row>
    <row r="113" spans="1:35" ht="14.25" customHeight="1">
      <c r="A113" s="309"/>
      <c r="B113" s="302">
        <v>126</v>
      </c>
      <c r="C113" s="303">
        <v>109</v>
      </c>
      <c r="D113" s="304"/>
      <c r="E113" s="304"/>
      <c r="F113" s="327" t="s">
        <v>1624</v>
      </c>
      <c r="G113" s="303" t="s">
        <v>724</v>
      </c>
      <c r="H113" s="305" t="s">
        <v>705</v>
      </c>
      <c r="I113" s="324" t="s">
        <v>800</v>
      </c>
      <c r="J113" s="324" t="s">
        <v>1220</v>
      </c>
      <c r="K113" s="456" t="s">
        <v>1624</v>
      </c>
      <c r="L113" s="566"/>
      <c r="M113" s="567"/>
      <c r="N113" s="438"/>
      <c r="O113" s="438"/>
      <c r="P113" s="455" t="s">
        <v>1471</v>
      </c>
      <c r="Q113" s="306" t="s">
        <v>1427</v>
      </c>
      <c r="R113" s="306"/>
      <c r="S113" s="306"/>
      <c r="T113" s="306"/>
      <c r="U113" s="306"/>
      <c r="V113" s="306"/>
      <c r="W113" s="306"/>
      <c r="X113" s="311"/>
      <c r="Z113" s="306" t="s">
        <v>1471</v>
      </c>
      <c r="AA113" s="304" t="s">
        <v>1438</v>
      </c>
      <c r="AB113" s="307" t="s">
        <v>1039</v>
      </c>
      <c r="AC113" s="306" t="s">
        <v>920</v>
      </c>
      <c r="AD113" s="310" t="s">
        <v>984</v>
      </c>
      <c r="AE113" s="306" t="s">
        <v>1471</v>
      </c>
      <c r="AF113" s="306" t="s">
        <v>1220</v>
      </c>
      <c r="AG113" s="306"/>
      <c r="AH113" s="306" t="s">
        <v>1475</v>
      </c>
      <c r="AI113" s="324" t="s">
        <v>1852</v>
      </c>
    </row>
    <row r="114" spans="1:35" ht="14.25" customHeight="1">
      <c r="A114" s="309"/>
      <c r="B114" s="302">
        <v>143</v>
      </c>
      <c r="C114" s="303">
        <v>110</v>
      </c>
      <c r="D114" s="304"/>
      <c r="E114" s="304"/>
      <c r="F114" s="327" t="s">
        <v>1624</v>
      </c>
      <c r="G114" s="303" t="s">
        <v>724</v>
      </c>
      <c r="H114" s="305" t="s">
        <v>705</v>
      </c>
      <c r="I114" s="320" t="s">
        <v>800</v>
      </c>
      <c r="J114" s="310" t="s">
        <v>1220</v>
      </c>
      <c r="K114" s="456" t="s">
        <v>1624</v>
      </c>
      <c r="L114" s="566"/>
      <c r="M114" s="567"/>
      <c r="N114" s="438"/>
      <c r="O114" s="438"/>
      <c r="P114" s="455" t="s">
        <v>1471</v>
      </c>
      <c r="Q114" s="306" t="s">
        <v>1427</v>
      </c>
      <c r="R114" s="306"/>
      <c r="S114" s="306"/>
      <c r="T114" s="306"/>
      <c r="U114" s="306"/>
      <c r="V114" s="306"/>
      <c r="W114" s="306"/>
      <c r="X114" s="311"/>
      <c r="Z114" s="306" t="s">
        <v>1471</v>
      </c>
      <c r="AA114" s="304" t="s">
        <v>1438</v>
      </c>
      <c r="AB114" s="307" t="s">
        <v>1056</v>
      </c>
      <c r="AC114" s="306" t="s">
        <v>920</v>
      </c>
      <c r="AD114" s="310" t="s">
        <v>984</v>
      </c>
      <c r="AE114" s="306" t="s">
        <v>1471</v>
      </c>
      <c r="AF114" s="306" t="s">
        <v>1220</v>
      </c>
      <c r="AG114" s="306"/>
      <c r="AH114" s="306" t="s">
        <v>1475</v>
      </c>
      <c r="AI114" s="324" t="s">
        <v>2122</v>
      </c>
    </row>
    <row r="115" spans="1:35" ht="14.25" customHeight="1">
      <c r="A115" s="309"/>
      <c r="B115" s="302">
        <v>145</v>
      </c>
      <c r="C115" s="303">
        <v>111</v>
      </c>
      <c r="D115" s="304"/>
      <c r="E115" s="304"/>
      <c r="F115" s="327" t="s">
        <v>1624</v>
      </c>
      <c r="G115" s="303" t="s">
        <v>724</v>
      </c>
      <c r="H115" s="305" t="s">
        <v>705</v>
      </c>
      <c r="I115" s="320" t="s">
        <v>800</v>
      </c>
      <c r="J115" s="310" t="s">
        <v>1220</v>
      </c>
      <c r="K115" s="456" t="s">
        <v>1624</v>
      </c>
      <c r="L115" s="566"/>
      <c r="M115" s="567"/>
      <c r="N115" s="438"/>
      <c r="O115" s="438"/>
      <c r="P115" s="455" t="s">
        <v>1471</v>
      </c>
      <c r="Q115" s="306" t="s">
        <v>1427</v>
      </c>
      <c r="R115" s="306"/>
      <c r="S115" s="306"/>
      <c r="T115" s="306"/>
      <c r="U115" s="306"/>
      <c r="V115" s="306"/>
      <c r="W115" s="306"/>
      <c r="X115" s="311"/>
      <c r="Z115" s="306" t="s">
        <v>1471</v>
      </c>
      <c r="AA115" s="304" t="s">
        <v>1438</v>
      </c>
      <c r="AB115" s="307" t="s">
        <v>1050</v>
      </c>
      <c r="AC115" s="306" t="s">
        <v>920</v>
      </c>
      <c r="AD115" s="310" t="s">
        <v>984</v>
      </c>
      <c r="AE115" s="306" t="s">
        <v>1471</v>
      </c>
      <c r="AF115" s="306" t="s">
        <v>1220</v>
      </c>
      <c r="AG115" s="306"/>
      <c r="AH115" s="306" t="s">
        <v>1475</v>
      </c>
      <c r="AI115" s="324" t="s">
        <v>2133</v>
      </c>
    </row>
    <row r="116" spans="1:35" ht="14.25" customHeight="1">
      <c r="A116" s="309"/>
      <c r="B116" s="302">
        <v>149</v>
      </c>
      <c r="C116" s="303">
        <v>112</v>
      </c>
      <c r="D116" s="304"/>
      <c r="E116" s="304"/>
      <c r="F116" s="327" t="s">
        <v>1624</v>
      </c>
      <c r="G116" s="303" t="s">
        <v>724</v>
      </c>
      <c r="H116" s="305" t="s">
        <v>705</v>
      </c>
      <c r="I116" s="320" t="s">
        <v>800</v>
      </c>
      <c r="J116" s="310" t="s">
        <v>1220</v>
      </c>
      <c r="K116" s="456" t="s">
        <v>1624</v>
      </c>
      <c r="L116" s="566"/>
      <c r="M116" s="567"/>
      <c r="N116" s="438"/>
      <c r="O116" s="438"/>
      <c r="P116" s="455" t="s">
        <v>1471</v>
      </c>
      <c r="Q116" s="306" t="s">
        <v>1427</v>
      </c>
      <c r="R116" s="306"/>
      <c r="S116" s="306"/>
      <c r="T116" s="306"/>
      <c r="U116" s="306"/>
      <c r="V116" s="306"/>
      <c r="W116" s="306"/>
      <c r="X116" s="311"/>
      <c r="Z116" s="306" t="s">
        <v>1471</v>
      </c>
      <c r="AA116" s="304" t="s">
        <v>1438</v>
      </c>
      <c r="AB116" s="307" t="s">
        <v>1026</v>
      </c>
      <c r="AC116" s="306" t="s">
        <v>920</v>
      </c>
      <c r="AD116" s="310" t="s">
        <v>984</v>
      </c>
      <c r="AE116" s="306" t="s">
        <v>1471</v>
      </c>
      <c r="AF116" s="306" t="s">
        <v>1220</v>
      </c>
      <c r="AG116" s="306"/>
      <c r="AH116" s="306" t="s">
        <v>1475</v>
      </c>
      <c r="AI116" s="324" t="s">
        <v>1862</v>
      </c>
    </row>
    <row r="117" spans="1:35" ht="27.75" customHeight="1">
      <c r="A117" s="309"/>
      <c r="B117" s="302">
        <v>148</v>
      </c>
      <c r="C117" s="303">
        <v>113</v>
      </c>
      <c r="D117" s="304" t="s">
        <v>1467</v>
      </c>
      <c r="E117" s="304"/>
      <c r="F117" s="304" t="s">
        <v>1057</v>
      </c>
      <c r="G117" s="303" t="s">
        <v>725</v>
      </c>
      <c r="H117" s="305" t="s">
        <v>705</v>
      </c>
      <c r="I117" s="320" t="s">
        <v>800</v>
      </c>
      <c r="J117" s="310" t="s">
        <v>1220</v>
      </c>
      <c r="K117" s="438" t="s">
        <v>2228</v>
      </c>
      <c r="L117" s="595" t="s">
        <v>2238</v>
      </c>
      <c r="M117" s="596"/>
      <c r="N117" s="438"/>
      <c r="O117" s="438"/>
      <c r="P117" s="455" t="s">
        <v>1471</v>
      </c>
      <c r="Q117" s="306" t="s">
        <v>1427</v>
      </c>
      <c r="R117" s="306"/>
      <c r="S117" s="306"/>
      <c r="T117" s="306"/>
      <c r="U117" s="306"/>
      <c r="V117" s="306"/>
      <c r="W117" s="306"/>
      <c r="X117" s="311"/>
      <c r="Z117" s="306" t="s">
        <v>1471</v>
      </c>
      <c r="AA117" s="304" t="s">
        <v>1438</v>
      </c>
      <c r="AB117" s="307" t="s">
        <v>1057</v>
      </c>
      <c r="AC117" s="306" t="s">
        <v>920</v>
      </c>
      <c r="AD117" s="310" t="s">
        <v>984</v>
      </c>
      <c r="AE117" s="306" t="s">
        <v>1471</v>
      </c>
      <c r="AF117" s="306" t="s">
        <v>1220</v>
      </c>
      <c r="AG117" s="306"/>
      <c r="AH117" s="306" t="s">
        <v>1475</v>
      </c>
      <c r="AI117" s="324" t="s">
        <v>2123</v>
      </c>
    </row>
    <row r="118" spans="1:35" ht="27.75" customHeight="1">
      <c r="A118" s="309"/>
      <c r="B118" s="302">
        <v>116</v>
      </c>
      <c r="C118" s="303">
        <v>114</v>
      </c>
      <c r="D118" s="304" t="s">
        <v>1467</v>
      </c>
      <c r="E118" s="304"/>
      <c r="F118" s="327" t="s">
        <v>1619</v>
      </c>
      <c r="G118" s="303" t="s">
        <v>735</v>
      </c>
      <c r="H118" s="305" t="s">
        <v>705</v>
      </c>
      <c r="I118" s="324" t="s">
        <v>800</v>
      </c>
      <c r="J118" s="324" t="s">
        <v>1220</v>
      </c>
      <c r="K118" s="438" t="s">
        <v>2221</v>
      </c>
      <c r="L118" s="593" t="s">
        <v>1793</v>
      </c>
      <c r="M118" s="594"/>
      <c r="N118" s="482" t="s">
        <v>1943</v>
      </c>
      <c r="O118" s="438"/>
      <c r="P118" s="455"/>
      <c r="Q118" s="306" t="s">
        <v>1427</v>
      </c>
      <c r="R118" s="306"/>
      <c r="S118" s="306"/>
      <c r="T118" s="306"/>
      <c r="U118" s="306"/>
      <c r="V118" s="306"/>
      <c r="W118" s="306"/>
      <c r="X118" s="311"/>
      <c r="Z118" s="306"/>
      <c r="AA118" s="304"/>
      <c r="AB118" s="307" t="s">
        <v>1619</v>
      </c>
      <c r="AC118" s="306"/>
      <c r="AD118" s="310"/>
      <c r="AE118" s="306"/>
      <c r="AF118" s="306"/>
      <c r="AG118" s="306"/>
      <c r="AH118" s="306"/>
      <c r="AI118" s="324"/>
    </row>
    <row r="119" spans="1:35" ht="14.25" customHeight="1">
      <c r="A119" s="309"/>
      <c r="B119" s="302">
        <v>117</v>
      </c>
      <c r="C119" s="303">
        <v>115</v>
      </c>
      <c r="D119" s="304"/>
      <c r="E119" s="304"/>
      <c r="F119" s="327" t="s">
        <v>1619</v>
      </c>
      <c r="G119" s="303" t="s">
        <v>735</v>
      </c>
      <c r="H119" s="305" t="s">
        <v>705</v>
      </c>
      <c r="I119" s="324" t="s">
        <v>800</v>
      </c>
      <c r="J119" s="324" t="s">
        <v>1220</v>
      </c>
      <c r="K119" s="456" t="s">
        <v>1619</v>
      </c>
      <c r="L119" s="566"/>
      <c r="M119" s="567"/>
      <c r="N119" s="438"/>
      <c r="O119" s="438"/>
      <c r="P119" s="455" t="s">
        <v>1471</v>
      </c>
      <c r="Q119" s="306" t="s">
        <v>1427</v>
      </c>
      <c r="R119" s="306"/>
      <c r="S119" s="306"/>
      <c r="T119" s="306"/>
      <c r="U119" s="306"/>
      <c r="V119" s="306"/>
      <c r="W119" s="306"/>
      <c r="X119" s="311"/>
      <c r="Z119" s="306" t="s">
        <v>1471</v>
      </c>
      <c r="AA119" s="304" t="s">
        <v>1438</v>
      </c>
      <c r="AB119" s="307" t="s">
        <v>1042</v>
      </c>
      <c r="AC119" s="306" t="s">
        <v>920</v>
      </c>
      <c r="AD119" s="310" t="s">
        <v>984</v>
      </c>
      <c r="AE119" s="306" t="s">
        <v>1471</v>
      </c>
      <c r="AF119" s="306" t="s">
        <v>1220</v>
      </c>
      <c r="AG119" s="306"/>
      <c r="AH119" s="306" t="s">
        <v>1475</v>
      </c>
      <c r="AI119" s="324" t="s">
        <v>1847</v>
      </c>
    </row>
    <row r="120" spans="1:35" ht="14.25" customHeight="1">
      <c r="A120" s="309"/>
      <c r="B120" s="302">
        <v>118</v>
      </c>
      <c r="C120" s="303">
        <v>116</v>
      </c>
      <c r="D120" s="304"/>
      <c r="E120" s="304"/>
      <c r="F120" s="327" t="s">
        <v>1619</v>
      </c>
      <c r="G120" s="303" t="s">
        <v>735</v>
      </c>
      <c r="H120" s="305" t="s">
        <v>705</v>
      </c>
      <c r="I120" s="324" t="s">
        <v>800</v>
      </c>
      <c r="J120" s="324" t="s">
        <v>1220</v>
      </c>
      <c r="K120" s="456" t="s">
        <v>1619</v>
      </c>
      <c r="L120" s="566"/>
      <c r="M120" s="567"/>
      <c r="N120" s="438"/>
      <c r="O120" s="438"/>
      <c r="P120" s="455" t="s">
        <v>1471</v>
      </c>
      <c r="Q120" s="306" t="s">
        <v>1427</v>
      </c>
      <c r="R120" s="306"/>
      <c r="S120" s="306"/>
      <c r="T120" s="306"/>
      <c r="U120" s="306"/>
      <c r="V120" s="306"/>
      <c r="W120" s="306"/>
      <c r="X120" s="311"/>
      <c r="Z120" s="306" t="s">
        <v>1471</v>
      </c>
      <c r="AA120" s="304" t="s">
        <v>1438</v>
      </c>
      <c r="AB120" s="307" t="s">
        <v>1053</v>
      </c>
      <c r="AC120" s="306" t="s">
        <v>920</v>
      </c>
      <c r="AD120" s="310" t="s">
        <v>984</v>
      </c>
      <c r="AE120" s="306" t="s">
        <v>1471</v>
      </c>
      <c r="AF120" s="306" t="s">
        <v>1220</v>
      </c>
      <c r="AG120" s="306"/>
      <c r="AH120" s="306" t="s">
        <v>1475</v>
      </c>
      <c r="AI120" s="324" t="s">
        <v>2156</v>
      </c>
    </row>
    <row r="121" spans="1:35" ht="14.25" customHeight="1">
      <c r="A121" s="309"/>
      <c r="B121" s="302">
        <v>119</v>
      </c>
      <c r="C121" s="303">
        <v>117</v>
      </c>
      <c r="D121" s="304"/>
      <c r="E121" s="304"/>
      <c r="F121" s="327" t="s">
        <v>1619</v>
      </c>
      <c r="G121" s="303" t="s">
        <v>735</v>
      </c>
      <c r="H121" s="305" t="s">
        <v>705</v>
      </c>
      <c r="I121" s="324" t="s">
        <v>800</v>
      </c>
      <c r="J121" s="324" t="s">
        <v>1220</v>
      </c>
      <c r="K121" s="456" t="s">
        <v>1619</v>
      </c>
      <c r="L121" s="566"/>
      <c r="M121" s="567"/>
      <c r="N121" s="438"/>
      <c r="O121" s="438"/>
      <c r="P121" s="455" t="s">
        <v>1471</v>
      </c>
      <c r="Q121" s="306" t="s">
        <v>1427</v>
      </c>
      <c r="R121" s="306"/>
      <c r="S121" s="306"/>
      <c r="T121" s="306"/>
      <c r="U121" s="306"/>
      <c r="V121" s="306"/>
      <c r="W121" s="306"/>
      <c r="X121" s="311"/>
      <c r="Z121" s="306" t="s">
        <v>1471</v>
      </c>
      <c r="AA121" s="304" t="s">
        <v>1438</v>
      </c>
      <c r="AB121" s="307" t="s">
        <v>1036</v>
      </c>
      <c r="AC121" s="306" t="s">
        <v>920</v>
      </c>
      <c r="AD121" s="310" t="s">
        <v>984</v>
      </c>
      <c r="AE121" s="306" t="s">
        <v>1471</v>
      </c>
      <c r="AF121" s="306" t="s">
        <v>1220</v>
      </c>
      <c r="AG121" s="306"/>
      <c r="AH121" s="306" t="s">
        <v>1475</v>
      </c>
      <c r="AI121" s="324" t="s">
        <v>1860</v>
      </c>
    </row>
    <row r="122" spans="1:35" ht="14.25" customHeight="1">
      <c r="A122" s="309"/>
      <c r="B122" s="302">
        <v>120</v>
      </c>
      <c r="C122" s="303">
        <v>118</v>
      </c>
      <c r="D122" s="304"/>
      <c r="E122" s="304"/>
      <c r="F122" s="327" t="s">
        <v>1619</v>
      </c>
      <c r="G122" s="303" t="s">
        <v>735</v>
      </c>
      <c r="H122" s="305" t="s">
        <v>705</v>
      </c>
      <c r="I122" s="324" t="s">
        <v>800</v>
      </c>
      <c r="J122" s="324" t="s">
        <v>1220</v>
      </c>
      <c r="K122" s="456" t="s">
        <v>1619</v>
      </c>
      <c r="L122" s="566"/>
      <c r="M122" s="567"/>
      <c r="N122" s="438"/>
      <c r="O122" s="438"/>
      <c r="P122" s="455" t="s">
        <v>1471</v>
      </c>
      <c r="Q122" s="306" t="s">
        <v>1427</v>
      </c>
      <c r="R122" s="306"/>
      <c r="S122" s="306"/>
      <c r="T122" s="306"/>
      <c r="U122" s="306"/>
      <c r="V122" s="306"/>
      <c r="W122" s="306"/>
      <c r="X122" s="311"/>
      <c r="Z122" s="306" t="s">
        <v>1471</v>
      </c>
      <c r="AA122" s="304" t="s">
        <v>1438</v>
      </c>
      <c r="AB122" s="307" t="s">
        <v>1035</v>
      </c>
      <c r="AC122" s="306" t="s">
        <v>920</v>
      </c>
      <c r="AD122" s="310" t="s">
        <v>984</v>
      </c>
      <c r="AE122" s="306" t="s">
        <v>1471</v>
      </c>
      <c r="AF122" s="306" t="s">
        <v>1220</v>
      </c>
      <c r="AG122" s="306"/>
      <c r="AH122" s="306" t="s">
        <v>1475</v>
      </c>
      <c r="AI122" s="324" t="s">
        <v>1848</v>
      </c>
    </row>
    <row r="123" spans="1:35" ht="27.75" customHeight="1">
      <c r="A123" s="309"/>
      <c r="B123" s="302">
        <v>109</v>
      </c>
      <c r="C123" s="303">
        <v>119</v>
      </c>
      <c r="D123" s="304" t="s">
        <v>1467</v>
      </c>
      <c r="E123" s="304"/>
      <c r="F123" s="327" t="s">
        <v>1625</v>
      </c>
      <c r="G123" s="303" t="s">
        <v>756</v>
      </c>
      <c r="H123" s="305" t="s">
        <v>705</v>
      </c>
      <c r="I123" s="324" t="s">
        <v>800</v>
      </c>
      <c r="J123" s="324" t="s">
        <v>1220</v>
      </c>
      <c r="K123" s="438" t="s">
        <v>2343</v>
      </c>
      <c r="L123" s="593" t="s">
        <v>596</v>
      </c>
      <c r="M123" s="594"/>
      <c r="N123" s="482" t="s">
        <v>1943</v>
      </c>
      <c r="O123" s="438"/>
      <c r="P123" s="455"/>
      <c r="Q123" s="306" t="s">
        <v>1427</v>
      </c>
      <c r="R123" s="306"/>
      <c r="S123" s="306"/>
      <c r="T123" s="306"/>
      <c r="U123" s="306"/>
      <c r="V123" s="306"/>
      <c r="W123" s="306"/>
      <c r="X123" s="311"/>
      <c r="Z123" s="306"/>
      <c r="AA123" s="304"/>
      <c r="AB123" s="307" t="s">
        <v>1625</v>
      </c>
      <c r="AC123" s="306"/>
      <c r="AD123" s="310"/>
      <c r="AE123" s="306"/>
      <c r="AF123" s="306"/>
      <c r="AG123" s="306"/>
      <c r="AH123" s="306"/>
      <c r="AI123" s="324"/>
    </row>
    <row r="124" spans="1:35" ht="14.25" customHeight="1">
      <c r="A124" s="309"/>
      <c r="B124" s="302">
        <v>110</v>
      </c>
      <c r="C124" s="303">
        <v>120</v>
      </c>
      <c r="D124" s="304"/>
      <c r="E124" s="304"/>
      <c r="F124" s="327" t="s">
        <v>1625</v>
      </c>
      <c r="G124" s="303" t="s">
        <v>756</v>
      </c>
      <c r="H124" s="305" t="s">
        <v>705</v>
      </c>
      <c r="I124" s="324" t="s">
        <v>800</v>
      </c>
      <c r="J124" s="324" t="s">
        <v>1220</v>
      </c>
      <c r="K124" s="456" t="s">
        <v>1625</v>
      </c>
      <c r="L124" s="566"/>
      <c r="M124" s="567"/>
      <c r="N124" s="438"/>
      <c r="O124" s="438"/>
      <c r="P124" s="455" t="s">
        <v>1471</v>
      </c>
      <c r="Q124" s="306" t="s">
        <v>1427</v>
      </c>
      <c r="R124" s="306"/>
      <c r="S124" s="306"/>
      <c r="T124" s="306"/>
      <c r="U124" s="306"/>
      <c r="V124" s="306"/>
      <c r="W124" s="306"/>
      <c r="X124" s="311"/>
      <c r="Z124" s="306" t="s">
        <v>1471</v>
      </c>
      <c r="AA124" s="304" t="s">
        <v>1438</v>
      </c>
      <c r="AB124" s="307" t="s">
        <v>1001</v>
      </c>
      <c r="AC124" s="306" t="s">
        <v>920</v>
      </c>
      <c r="AD124" s="310" t="s">
        <v>984</v>
      </c>
      <c r="AE124" s="306" t="s">
        <v>1471</v>
      </c>
      <c r="AF124" s="306" t="s">
        <v>1220</v>
      </c>
      <c r="AG124" s="306"/>
      <c r="AH124" s="306" t="s">
        <v>1475</v>
      </c>
      <c r="AI124" s="324" t="s">
        <v>2159</v>
      </c>
    </row>
    <row r="125" spans="1:35" ht="14.25" customHeight="1">
      <c r="A125" s="309"/>
      <c r="B125" s="302">
        <v>111</v>
      </c>
      <c r="C125" s="303">
        <v>121</v>
      </c>
      <c r="D125" s="304"/>
      <c r="E125" s="304"/>
      <c r="F125" s="327" t="s">
        <v>1625</v>
      </c>
      <c r="G125" s="303" t="s">
        <v>756</v>
      </c>
      <c r="H125" s="305" t="s">
        <v>705</v>
      </c>
      <c r="I125" s="324" t="s">
        <v>800</v>
      </c>
      <c r="J125" s="324" t="s">
        <v>1220</v>
      </c>
      <c r="K125" s="456" t="s">
        <v>1625</v>
      </c>
      <c r="L125" s="566"/>
      <c r="M125" s="567"/>
      <c r="N125" s="438"/>
      <c r="O125" s="438"/>
      <c r="P125" s="455" t="s">
        <v>1471</v>
      </c>
      <c r="Q125" s="306" t="s">
        <v>1427</v>
      </c>
      <c r="R125" s="306"/>
      <c r="S125" s="306"/>
      <c r="T125" s="306"/>
      <c r="U125" s="306"/>
      <c r="V125" s="306"/>
      <c r="W125" s="306"/>
      <c r="X125" s="311"/>
      <c r="Z125" s="306" t="s">
        <v>1471</v>
      </c>
      <c r="AA125" s="304" t="s">
        <v>1438</v>
      </c>
      <c r="AB125" s="307" t="s">
        <v>1007</v>
      </c>
      <c r="AC125" s="306" t="s">
        <v>920</v>
      </c>
      <c r="AD125" s="310" t="s">
        <v>984</v>
      </c>
      <c r="AE125" s="306" t="s">
        <v>1471</v>
      </c>
      <c r="AF125" s="306" t="s">
        <v>1220</v>
      </c>
      <c r="AG125" s="306"/>
      <c r="AH125" s="306" t="s">
        <v>1475</v>
      </c>
      <c r="AI125" s="324" t="s">
        <v>2153</v>
      </c>
    </row>
    <row r="126" spans="1:35" s="286" customFormat="1" ht="14.25" customHeight="1">
      <c r="A126" s="309"/>
      <c r="B126" s="302">
        <v>112</v>
      </c>
      <c r="C126" s="303">
        <v>122</v>
      </c>
      <c r="D126" s="304"/>
      <c r="E126" s="304"/>
      <c r="F126" s="327" t="s">
        <v>1625</v>
      </c>
      <c r="G126" s="303" t="s">
        <v>756</v>
      </c>
      <c r="H126" s="305" t="s">
        <v>705</v>
      </c>
      <c r="I126" s="324" t="s">
        <v>800</v>
      </c>
      <c r="J126" s="324" t="s">
        <v>1220</v>
      </c>
      <c r="K126" s="456" t="s">
        <v>1625</v>
      </c>
      <c r="L126" s="566"/>
      <c r="M126" s="567"/>
      <c r="N126" s="438"/>
      <c r="O126" s="438"/>
      <c r="P126" s="455" t="s">
        <v>1471</v>
      </c>
      <c r="Q126" s="306" t="s">
        <v>1427</v>
      </c>
      <c r="R126" s="306"/>
      <c r="S126" s="306"/>
      <c r="T126" s="306"/>
      <c r="U126" s="306"/>
      <c r="V126" s="306"/>
      <c r="W126" s="306"/>
      <c r="X126" s="311"/>
      <c r="Z126" s="306" t="s">
        <v>1471</v>
      </c>
      <c r="AA126" s="304" t="s">
        <v>1438</v>
      </c>
      <c r="AB126" s="307" t="s">
        <v>1010</v>
      </c>
      <c r="AC126" s="306" t="s">
        <v>920</v>
      </c>
      <c r="AD126" s="310" t="s">
        <v>984</v>
      </c>
      <c r="AE126" s="306" t="s">
        <v>1471</v>
      </c>
      <c r="AF126" s="306" t="s">
        <v>1220</v>
      </c>
      <c r="AG126" s="306"/>
      <c r="AH126" s="306" t="s">
        <v>1475</v>
      </c>
      <c r="AI126" s="324" t="s">
        <v>2162</v>
      </c>
    </row>
    <row r="127" spans="1:35" ht="14.25" customHeight="1">
      <c r="A127" s="309"/>
      <c r="B127" s="302">
        <v>113</v>
      </c>
      <c r="C127" s="303">
        <v>123</v>
      </c>
      <c r="D127" s="304"/>
      <c r="E127" s="304"/>
      <c r="F127" s="327" t="s">
        <v>1625</v>
      </c>
      <c r="G127" s="303" t="s">
        <v>756</v>
      </c>
      <c r="H127" s="305" t="s">
        <v>705</v>
      </c>
      <c r="I127" s="324" t="s">
        <v>800</v>
      </c>
      <c r="J127" s="324" t="s">
        <v>1220</v>
      </c>
      <c r="K127" s="456" t="s">
        <v>1625</v>
      </c>
      <c r="L127" s="566"/>
      <c r="M127" s="567"/>
      <c r="N127" s="438"/>
      <c r="O127" s="438"/>
      <c r="P127" s="455" t="s">
        <v>1471</v>
      </c>
      <c r="Q127" s="306" t="s">
        <v>1427</v>
      </c>
      <c r="R127" s="306"/>
      <c r="S127" s="306"/>
      <c r="T127" s="306"/>
      <c r="U127" s="306"/>
      <c r="V127" s="306"/>
      <c r="W127" s="306"/>
      <c r="X127" s="311"/>
      <c r="Z127" s="306" t="s">
        <v>1471</v>
      </c>
      <c r="AA127" s="304" t="s">
        <v>1438</v>
      </c>
      <c r="AB127" s="307" t="s">
        <v>1012</v>
      </c>
      <c r="AC127" s="306" t="s">
        <v>920</v>
      </c>
      <c r="AD127" s="310" t="s">
        <v>984</v>
      </c>
      <c r="AE127" s="306" t="s">
        <v>1471</v>
      </c>
      <c r="AF127" s="306" t="s">
        <v>1220</v>
      </c>
      <c r="AG127" s="306"/>
      <c r="AH127" s="306" t="s">
        <v>1475</v>
      </c>
      <c r="AI127" s="324" t="s">
        <v>2107</v>
      </c>
    </row>
    <row r="128" spans="1:35" ht="14.25" customHeight="1">
      <c r="A128" s="309"/>
      <c r="B128" s="302">
        <v>114</v>
      </c>
      <c r="C128" s="303">
        <v>124</v>
      </c>
      <c r="D128" s="304"/>
      <c r="E128" s="304"/>
      <c r="F128" s="327" t="s">
        <v>1625</v>
      </c>
      <c r="G128" s="303" t="s">
        <v>756</v>
      </c>
      <c r="H128" s="305" t="s">
        <v>705</v>
      </c>
      <c r="I128" s="324" t="s">
        <v>800</v>
      </c>
      <c r="J128" s="324" t="s">
        <v>1220</v>
      </c>
      <c r="K128" s="456" t="s">
        <v>1625</v>
      </c>
      <c r="L128" s="566"/>
      <c r="M128" s="567"/>
      <c r="N128" s="438"/>
      <c r="O128" s="438"/>
      <c r="P128" s="455" t="s">
        <v>1471</v>
      </c>
      <c r="Q128" s="306" t="s">
        <v>1427</v>
      </c>
      <c r="R128" s="306"/>
      <c r="S128" s="306"/>
      <c r="T128" s="306"/>
      <c r="U128" s="306"/>
      <c r="V128" s="306"/>
      <c r="W128" s="306"/>
      <c r="X128" s="311"/>
      <c r="Z128" s="306" t="s">
        <v>1471</v>
      </c>
      <c r="AA128" s="304" t="s">
        <v>1438</v>
      </c>
      <c r="AB128" s="307" t="s">
        <v>1013</v>
      </c>
      <c r="AC128" s="306" t="s">
        <v>920</v>
      </c>
      <c r="AD128" s="310" t="s">
        <v>984</v>
      </c>
      <c r="AE128" s="306" t="s">
        <v>1471</v>
      </c>
      <c r="AF128" s="306" t="s">
        <v>1220</v>
      </c>
      <c r="AG128" s="306"/>
      <c r="AH128" s="306" t="s">
        <v>1475</v>
      </c>
      <c r="AI128" s="324" t="s">
        <v>2160</v>
      </c>
    </row>
    <row r="129" spans="1:35" ht="14.25" customHeight="1">
      <c r="A129" s="309"/>
      <c r="B129" s="302">
        <v>115</v>
      </c>
      <c r="C129" s="303">
        <v>125</v>
      </c>
      <c r="D129" s="304"/>
      <c r="E129" s="304"/>
      <c r="F129" s="327" t="s">
        <v>1625</v>
      </c>
      <c r="G129" s="303" t="s">
        <v>756</v>
      </c>
      <c r="H129" s="305" t="s">
        <v>705</v>
      </c>
      <c r="I129" s="324" t="s">
        <v>800</v>
      </c>
      <c r="J129" s="324" t="s">
        <v>1220</v>
      </c>
      <c r="K129" s="456" t="s">
        <v>1625</v>
      </c>
      <c r="L129" s="566"/>
      <c r="M129" s="567"/>
      <c r="N129" s="438"/>
      <c r="O129" s="438"/>
      <c r="P129" s="455" t="s">
        <v>1471</v>
      </c>
      <c r="Q129" s="306" t="s">
        <v>1427</v>
      </c>
      <c r="R129" s="306"/>
      <c r="S129" s="306"/>
      <c r="T129" s="306"/>
      <c r="U129" s="306"/>
      <c r="V129" s="306"/>
      <c r="W129" s="306"/>
      <c r="X129" s="311"/>
      <c r="Z129" s="306" t="s">
        <v>1471</v>
      </c>
      <c r="AA129" s="304" t="s">
        <v>1438</v>
      </c>
      <c r="AB129" s="307" t="s">
        <v>1015</v>
      </c>
      <c r="AC129" s="306" t="s">
        <v>920</v>
      </c>
      <c r="AD129" s="310" t="s">
        <v>984</v>
      </c>
      <c r="AE129" s="306" t="s">
        <v>1471</v>
      </c>
      <c r="AF129" s="306" t="s">
        <v>1220</v>
      </c>
      <c r="AG129" s="306"/>
      <c r="AH129" s="306" t="s">
        <v>1475</v>
      </c>
      <c r="AI129" s="324" t="s">
        <v>2154</v>
      </c>
    </row>
    <row r="130" spans="1:35" s="286" customFormat="1" ht="14.25" customHeight="1">
      <c r="A130" s="309"/>
      <c r="B130" s="302">
        <v>139</v>
      </c>
      <c r="C130" s="303">
        <v>126</v>
      </c>
      <c r="D130" s="304"/>
      <c r="E130" s="304"/>
      <c r="F130" s="327" t="s">
        <v>1625</v>
      </c>
      <c r="G130" s="303" t="s">
        <v>756</v>
      </c>
      <c r="H130" s="305" t="s">
        <v>705</v>
      </c>
      <c r="I130" s="320" t="s">
        <v>800</v>
      </c>
      <c r="J130" s="310" t="s">
        <v>1220</v>
      </c>
      <c r="K130" s="456" t="s">
        <v>1625</v>
      </c>
      <c r="L130" s="566"/>
      <c r="M130" s="567"/>
      <c r="N130" s="438"/>
      <c r="O130" s="438"/>
      <c r="P130" s="455" t="s">
        <v>1471</v>
      </c>
      <c r="Q130" s="306" t="s">
        <v>1427</v>
      </c>
      <c r="R130" s="306"/>
      <c r="S130" s="306"/>
      <c r="T130" s="306"/>
      <c r="U130" s="306"/>
      <c r="V130" s="306"/>
      <c r="W130" s="306"/>
      <c r="X130" s="311"/>
      <c r="Z130" s="306" t="s">
        <v>1471</v>
      </c>
      <c r="AA130" s="304" t="s">
        <v>1438</v>
      </c>
      <c r="AB130" s="307" t="s">
        <v>1043</v>
      </c>
      <c r="AC130" s="306" t="s">
        <v>920</v>
      </c>
      <c r="AD130" s="310" t="s">
        <v>984</v>
      </c>
      <c r="AE130" s="306" t="s">
        <v>1471</v>
      </c>
      <c r="AF130" s="306" t="s">
        <v>1220</v>
      </c>
      <c r="AG130" s="306"/>
      <c r="AH130" s="306" t="s">
        <v>1475</v>
      </c>
      <c r="AI130" s="324" t="s">
        <v>2126</v>
      </c>
    </row>
    <row r="131" spans="1:35" s="286" customFormat="1" ht="14.25" customHeight="1">
      <c r="A131" s="309"/>
      <c r="B131" s="302">
        <v>140</v>
      </c>
      <c r="C131" s="303">
        <v>127</v>
      </c>
      <c r="D131" s="304"/>
      <c r="E131" s="304"/>
      <c r="F131" s="327" t="s">
        <v>1625</v>
      </c>
      <c r="G131" s="303" t="s">
        <v>756</v>
      </c>
      <c r="H131" s="305" t="s">
        <v>705</v>
      </c>
      <c r="I131" s="320" t="s">
        <v>800</v>
      </c>
      <c r="J131" s="310" t="s">
        <v>1220</v>
      </c>
      <c r="K131" s="456" t="s">
        <v>1625</v>
      </c>
      <c r="L131" s="566"/>
      <c r="M131" s="567"/>
      <c r="N131" s="438"/>
      <c r="O131" s="438"/>
      <c r="P131" s="455" t="s">
        <v>1471</v>
      </c>
      <c r="Q131" s="306" t="s">
        <v>1427</v>
      </c>
      <c r="R131" s="306"/>
      <c r="S131" s="306"/>
      <c r="T131" s="306"/>
      <c r="U131" s="306"/>
      <c r="V131" s="306"/>
      <c r="W131" s="306"/>
      <c r="X131" s="311"/>
      <c r="Z131" s="306" t="s">
        <v>1471</v>
      </c>
      <c r="AA131" s="304" t="s">
        <v>1438</v>
      </c>
      <c r="AB131" s="307" t="s">
        <v>1030</v>
      </c>
      <c r="AC131" s="306" t="s">
        <v>920</v>
      </c>
      <c r="AD131" s="310" t="s">
        <v>984</v>
      </c>
      <c r="AE131" s="306" t="s">
        <v>1471</v>
      </c>
      <c r="AF131" s="306" t="s">
        <v>1220</v>
      </c>
      <c r="AG131" s="306"/>
      <c r="AH131" s="306" t="s">
        <v>1475</v>
      </c>
      <c r="AI131" s="324" t="s">
        <v>2118</v>
      </c>
    </row>
    <row r="132" spans="1:35" ht="14.25" customHeight="1">
      <c r="A132" s="301" t="s">
        <v>1419</v>
      </c>
      <c r="B132" s="302">
        <v>358</v>
      </c>
      <c r="C132" s="303">
        <v>128</v>
      </c>
      <c r="D132" s="304"/>
      <c r="E132" s="304"/>
      <c r="F132" s="327" t="s">
        <v>1625</v>
      </c>
      <c r="G132" s="303" t="s">
        <v>756</v>
      </c>
      <c r="H132" s="305" t="s">
        <v>705</v>
      </c>
      <c r="I132" s="320" t="s">
        <v>800</v>
      </c>
      <c r="J132" s="310" t="s">
        <v>1220</v>
      </c>
      <c r="K132" s="456" t="s">
        <v>1625</v>
      </c>
      <c r="L132" s="566"/>
      <c r="M132" s="567"/>
      <c r="N132" s="437"/>
      <c r="O132" s="437"/>
      <c r="P132" s="455" t="s">
        <v>1471</v>
      </c>
      <c r="Q132" s="306" t="s">
        <v>1427</v>
      </c>
      <c r="R132" s="306"/>
      <c r="S132" s="306"/>
      <c r="T132" s="306"/>
      <c r="U132" s="306"/>
      <c r="V132" s="306"/>
      <c r="W132" s="306"/>
      <c r="X132" s="311"/>
      <c r="Z132" s="306" t="s">
        <v>1471</v>
      </c>
      <c r="AA132" s="304" t="s">
        <v>1438</v>
      </c>
      <c r="AB132" s="307" t="s">
        <v>1306</v>
      </c>
      <c r="AC132" s="306" t="s">
        <v>920</v>
      </c>
      <c r="AD132" s="310" t="s">
        <v>984</v>
      </c>
      <c r="AE132" s="306"/>
      <c r="AF132" s="306" t="s">
        <v>1220</v>
      </c>
      <c r="AG132" s="306"/>
      <c r="AH132" s="306" t="s">
        <v>1475</v>
      </c>
      <c r="AI132" s="322" t="s">
        <v>1876</v>
      </c>
    </row>
    <row r="133" spans="1:35" ht="27.75" customHeight="1">
      <c r="A133" s="309"/>
      <c r="B133" s="302">
        <v>133</v>
      </c>
      <c r="C133" s="303">
        <v>129</v>
      </c>
      <c r="D133" s="304" t="s">
        <v>1467</v>
      </c>
      <c r="E133" s="304"/>
      <c r="F133" s="304" t="s">
        <v>1027</v>
      </c>
      <c r="G133" s="303" t="s">
        <v>740</v>
      </c>
      <c r="H133" s="305" t="s">
        <v>705</v>
      </c>
      <c r="I133" s="320" t="s">
        <v>800</v>
      </c>
      <c r="J133" s="310" t="s">
        <v>1220</v>
      </c>
      <c r="K133" s="438" t="s">
        <v>1603</v>
      </c>
      <c r="L133" s="595" t="s">
        <v>1605</v>
      </c>
      <c r="M133" s="596"/>
      <c r="N133" s="438"/>
      <c r="O133" s="438"/>
      <c r="P133" s="455" t="s">
        <v>1471</v>
      </c>
      <c r="Q133" s="306" t="s">
        <v>1427</v>
      </c>
      <c r="R133" s="306"/>
      <c r="S133" s="306"/>
      <c r="T133" s="306"/>
      <c r="U133" s="306"/>
      <c r="V133" s="306"/>
      <c r="W133" s="306"/>
      <c r="X133" s="311"/>
      <c r="Z133" s="306" t="s">
        <v>1471</v>
      </c>
      <c r="AA133" s="304" t="s">
        <v>1438</v>
      </c>
      <c r="AB133" s="307" t="s">
        <v>1027</v>
      </c>
      <c r="AC133" s="306" t="s">
        <v>920</v>
      </c>
      <c r="AD133" s="310" t="s">
        <v>984</v>
      </c>
      <c r="AE133" s="306" t="s">
        <v>1471</v>
      </c>
      <c r="AF133" s="306" t="s">
        <v>1220</v>
      </c>
      <c r="AG133" s="306"/>
      <c r="AH133" s="306" t="s">
        <v>1475</v>
      </c>
      <c r="AI133" s="324" t="s">
        <v>2108</v>
      </c>
    </row>
    <row r="134" spans="1:35" ht="27.75" customHeight="1">
      <c r="A134" s="309"/>
      <c r="B134" s="302">
        <v>153</v>
      </c>
      <c r="C134" s="303">
        <v>130</v>
      </c>
      <c r="D134" s="304" t="s">
        <v>1467</v>
      </c>
      <c r="E134" s="304"/>
      <c r="F134" s="304" t="s">
        <v>1059</v>
      </c>
      <c r="G134" s="303" t="s">
        <v>746</v>
      </c>
      <c r="H134" s="305" t="s">
        <v>705</v>
      </c>
      <c r="I134" s="320" t="s">
        <v>800</v>
      </c>
      <c r="J134" s="310" t="s">
        <v>1220</v>
      </c>
      <c r="K134" s="484" t="s">
        <v>2363</v>
      </c>
      <c r="L134" s="605" t="s">
        <v>1947</v>
      </c>
      <c r="M134" s="606"/>
      <c r="N134" s="486" t="s">
        <v>1972</v>
      </c>
      <c r="O134" s="435"/>
      <c r="P134" s="455" t="s">
        <v>1471</v>
      </c>
      <c r="Q134" s="306" t="s">
        <v>1427</v>
      </c>
      <c r="R134" s="306"/>
      <c r="S134" s="306"/>
      <c r="T134" s="306"/>
      <c r="U134" s="306"/>
      <c r="V134" s="306"/>
      <c r="W134" s="306"/>
      <c r="X134" s="311"/>
      <c r="Z134" s="306" t="s">
        <v>1471</v>
      </c>
      <c r="AA134" s="304" t="s">
        <v>1438</v>
      </c>
      <c r="AB134" s="307" t="s">
        <v>1059</v>
      </c>
      <c r="AC134" s="306" t="s">
        <v>920</v>
      </c>
      <c r="AD134" s="310" t="s">
        <v>984</v>
      </c>
      <c r="AE134" s="306" t="s">
        <v>1471</v>
      </c>
      <c r="AF134" s="306" t="s">
        <v>1220</v>
      </c>
      <c r="AG134" s="306"/>
      <c r="AH134" s="306" t="s">
        <v>1475</v>
      </c>
      <c r="AI134" s="312" t="s">
        <v>1541</v>
      </c>
    </row>
    <row r="135" spans="1:35" ht="27.75" customHeight="1">
      <c r="A135" s="301"/>
      <c r="B135" s="302">
        <v>163</v>
      </c>
      <c r="C135" s="303">
        <v>131</v>
      </c>
      <c r="D135" s="304" t="s">
        <v>1467</v>
      </c>
      <c r="E135" s="304"/>
      <c r="F135" s="304" t="s">
        <v>1081</v>
      </c>
      <c r="G135" s="303" t="s">
        <v>759</v>
      </c>
      <c r="H135" s="305" t="s">
        <v>705</v>
      </c>
      <c r="I135" s="320" t="s">
        <v>800</v>
      </c>
      <c r="J135" s="310" t="s">
        <v>1220</v>
      </c>
      <c r="K135" s="438" t="s">
        <v>2246</v>
      </c>
      <c r="L135" s="576" t="s">
        <v>2338</v>
      </c>
      <c r="M135" s="577"/>
      <c r="N135" s="438" t="s">
        <v>1736</v>
      </c>
      <c r="O135" s="438"/>
      <c r="P135" s="455" t="s">
        <v>1471</v>
      </c>
      <c r="Q135" s="306" t="s">
        <v>1427</v>
      </c>
      <c r="R135" s="306"/>
      <c r="S135" s="306"/>
      <c r="T135" s="306"/>
      <c r="U135" s="306"/>
      <c r="V135" s="306"/>
      <c r="W135" s="306"/>
      <c r="X135" s="311"/>
      <c r="Z135" s="306" t="s">
        <v>1471</v>
      </c>
      <c r="AA135" s="304" t="s">
        <v>1438</v>
      </c>
      <c r="AB135" s="307" t="s">
        <v>1081</v>
      </c>
      <c r="AC135" s="306" t="s">
        <v>920</v>
      </c>
      <c r="AD135" s="310" t="s">
        <v>984</v>
      </c>
      <c r="AE135" s="306" t="s">
        <v>1471</v>
      </c>
      <c r="AF135" s="306" t="s">
        <v>1220</v>
      </c>
      <c r="AG135" s="306"/>
      <c r="AH135" s="306" t="s">
        <v>1475</v>
      </c>
      <c r="AI135" s="324" t="s">
        <v>1573</v>
      </c>
    </row>
    <row r="136" spans="1:35" ht="78">
      <c r="A136" s="309"/>
      <c r="B136" s="302">
        <v>152</v>
      </c>
      <c r="C136" s="303">
        <v>132</v>
      </c>
      <c r="D136" s="304" t="s">
        <v>1467</v>
      </c>
      <c r="E136" s="304"/>
      <c r="F136" s="304" t="s">
        <v>1077</v>
      </c>
      <c r="G136" s="303" t="s">
        <v>753</v>
      </c>
      <c r="H136" s="305" t="s">
        <v>705</v>
      </c>
      <c r="I136" s="320" t="s">
        <v>800</v>
      </c>
      <c r="J136" s="310" t="s">
        <v>1220</v>
      </c>
      <c r="K136" s="438" t="s">
        <v>2237</v>
      </c>
      <c r="L136" s="593" t="s">
        <v>533</v>
      </c>
      <c r="M136" s="594"/>
      <c r="N136" s="438"/>
      <c r="O136" s="438"/>
      <c r="P136" s="455" t="s">
        <v>1471</v>
      </c>
      <c r="Q136" s="306" t="s">
        <v>1427</v>
      </c>
      <c r="R136" s="306"/>
      <c r="S136" s="306"/>
      <c r="T136" s="306"/>
      <c r="U136" s="306"/>
      <c r="V136" s="306"/>
      <c r="W136" s="306"/>
      <c r="X136" s="311"/>
      <c r="Z136" s="306" t="s">
        <v>1471</v>
      </c>
      <c r="AA136" s="304" t="s">
        <v>1438</v>
      </c>
      <c r="AB136" s="307" t="s">
        <v>1077</v>
      </c>
      <c r="AC136" s="306" t="s">
        <v>920</v>
      </c>
      <c r="AD136" s="310" t="s">
        <v>984</v>
      </c>
      <c r="AE136" s="306" t="s">
        <v>1471</v>
      </c>
      <c r="AF136" s="306" t="s">
        <v>1220</v>
      </c>
      <c r="AG136" s="306"/>
      <c r="AH136" s="306" t="s">
        <v>1475</v>
      </c>
      <c r="AI136" s="321" t="s">
        <v>327</v>
      </c>
    </row>
    <row r="137" spans="1:35" ht="27.75" customHeight="1">
      <c r="A137" s="301" t="s">
        <v>1419</v>
      </c>
      <c r="B137" s="302">
        <v>365</v>
      </c>
      <c r="C137" s="303">
        <v>133</v>
      </c>
      <c r="D137" s="304" t="s">
        <v>1467</v>
      </c>
      <c r="E137" s="304"/>
      <c r="F137" s="304" t="s">
        <v>1314</v>
      </c>
      <c r="G137" s="303" t="s">
        <v>752</v>
      </c>
      <c r="H137" s="305" t="s">
        <v>705</v>
      </c>
      <c r="I137" s="320" t="s">
        <v>800</v>
      </c>
      <c r="J137" s="310" t="s">
        <v>1220</v>
      </c>
      <c r="K137" s="437" t="s">
        <v>2342</v>
      </c>
      <c r="L137" s="572" t="s">
        <v>1588</v>
      </c>
      <c r="M137" s="573"/>
      <c r="N137" s="437" t="s">
        <v>1891</v>
      </c>
      <c r="O137" s="437"/>
      <c r="P137" s="455" t="s">
        <v>1471</v>
      </c>
      <c r="Q137" s="306" t="s">
        <v>1427</v>
      </c>
      <c r="R137" s="306"/>
      <c r="S137" s="306"/>
      <c r="T137" s="306"/>
      <c r="U137" s="306"/>
      <c r="V137" s="306"/>
      <c r="W137" s="306"/>
      <c r="X137" s="311"/>
      <c r="Z137" s="306" t="s">
        <v>1471</v>
      </c>
      <c r="AA137" s="304" t="s">
        <v>1438</v>
      </c>
      <c r="AB137" s="307" t="s">
        <v>1314</v>
      </c>
      <c r="AC137" s="306" t="s">
        <v>920</v>
      </c>
      <c r="AD137" s="310" t="s">
        <v>984</v>
      </c>
      <c r="AE137" s="306"/>
      <c r="AF137" s="306" t="s">
        <v>1220</v>
      </c>
      <c r="AG137" s="306"/>
      <c r="AH137" s="306" t="s">
        <v>1475</v>
      </c>
      <c r="AI137" s="322" t="s">
        <v>1871</v>
      </c>
    </row>
    <row r="138" spans="1:35" ht="27.75" customHeight="1">
      <c r="A138" s="301" t="s">
        <v>1419</v>
      </c>
      <c r="B138" s="302">
        <v>369</v>
      </c>
      <c r="C138" s="303">
        <v>134</v>
      </c>
      <c r="D138" s="304" t="s">
        <v>1467</v>
      </c>
      <c r="E138" s="304"/>
      <c r="F138" s="304" t="s">
        <v>1318</v>
      </c>
      <c r="G138" s="303" t="s">
        <v>747</v>
      </c>
      <c r="H138" s="305" t="s">
        <v>705</v>
      </c>
      <c r="I138" s="320" t="s">
        <v>800</v>
      </c>
      <c r="J138" s="310" t="s">
        <v>1220</v>
      </c>
      <c r="K138" s="437" t="s">
        <v>1883</v>
      </c>
      <c r="L138" s="572" t="s">
        <v>133</v>
      </c>
      <c r="M138" s="573"/>
      <c r="N138" s="437"/>
      <c r="O138" s="437"/>
      <c r="P138" s="455" t="s">
        <v>1471</v>
      </c>
      <c r="Q138" s="306" t="s">
        <v>1427</v>
      </c>
      <c r="R138" s="306"/>
      <c r="S138" s="306"/>
      <c r="T138" s="306"/>
      <c r="U138" s="306"/>
      <c r="V138" s="306"/>
      <c r="W138" s="306"/>
      <c r="X138" s="311"/>
      <c r="Z138" s="306" t="s">
        <v>1471</v>
      </c>
      <c r="AA138" s="304" t="s">
        <v>1438</v>
      </c>
      <c r="AB138" s="307" t="s">
        <v>1318</v>
      </c>
      <c r="AC138" s="306" t="s">
        <v>920</v>
      </c>
      <c r="AD138" s="310" t="s">
        <v>984</v>
      </c>
      <c r="AE138" s="306"/>
      <c r="AF138" s="306" t="s">
        <v>1220</v>
      </c>
      <c r="AG138" s="306"/>
      <c r="AH138" s="306" t="s">
        <v>1475</v>
      </c>
      <c r="AI138" s="322" t="s">
        <v>1592</v>
      </c>
    </row>
    <row r="139" spans="1:35" ht="14.25" customHeight="1">
      <c r="A139" s="301" t="s">
        <v>1419</v>
      </c>
      <c r="B139" s="302">
        <v>361</v>
      </c>
      <c r="C139" s="303">
        <v>135</v>
      </c>
      <c r="D139" s="304"/>
      <c r="E139" s="304"/>
      <c r="F139" s="304" t="s">
        <v>1318</v>
      </c>
      <c r="G139" s="303" t="s">
        <v>747</v>
      </c>
      <c r="H139" s="305" t="s">
        <v>705</v>
      </c>
      <c r="I139" s="320" t="s">
        <v>800</v>
      </c>
      <c r="J139" s="310" t="s">
        <v>1220</v>
      </c>
      <c r="K139" s="434" t="s">
        <v>1318</v>
      </c>
      <c r="L139" s="566"/>
      <c r="M139" s="567"/>
      <c r="N139" s="437"/>
      <c r="O139" s="437"/>
      <c r="P139" s="455" t="s">
        <v>1471</v>
      </c>
      <c r="Q139" s="306" t="s">
        <v>1427</v>
      </c>
      <c r="R139" s="306"/>
      <c r="S139" s="306"/>
      <c r="T139" s="306"/>
      <c r="U139" s="306"/>
      <c r="V139" s="306"/>
      <c r="W139" s="306"/>
      <c r="X139" s="311"/>
      <c r="Z139" s="306" t="s">
        <v>1471</v>
      </c>
      <c r="AA139" s="304" t="s">
        <v>1438</v>
      </c>
      <c r="AB139" s="307" t="s">
        <v>1296</v>
      </c>
      <c r="AC139" s="306" t="s">
        <v>920</v>
      </c>
      <c r="AD139" s="310" t="s">
        <v>984</v>
      </c>
      <c r="AE139" s="306"/>
      <c r="AF139" s="306" t="s">
        <v>1220</v>
      </c>
      <c r="AG139" s="306"/>
      <c r="AH139" s="306" t="s">
        <v>1475</v>
      </c>
      <c r="AI139" s="322" t="s">
        <v>1875</v>
      </c>
    </row>
    <row r="140" spans="1:35" ht="27.75" customHeight="1">
      <c r="A140" s="301" t="s">
        <v>1419</v>
      </c>
      <c r="B140" s="302">
        <v>370</v>
      </c>
      <c r="C140" s="303">
        <v>136</v>
      </c>
      <c r="D140" s="304" t="s">
        <v>1467</v>
      </c>
      <c r="E140" s="304"/>
      <c r="F140" s="304" t="s">
        <v>683</v>
      </c>
      <c r="G140" s="303" t="s">
        <v>754</v>
      </c>
      <c r="H140" s="305" t="s">
        <v>705</v>
      </c>
      <c r="I140" s="320" t="s">
        <v>800</v>
      </c>
      <c r="J140" s="310" t="s">
        <v>1220</v>
      </c>
      <c r="K140" s="437" t="s">
        <v>2239</v>
      </c>
      <c r="L140" s="572" t="s">
        <v>206</v>
      </c>
      <c r="M140" s="573"/>
      <c r="N140" s="437"/>
      <c r="O140" s="437"/>
      <c r="P140" s="455" t="s">
        <v>1471</v>
      </c>
      <c r="Q140" s="306" t="s">
        <v>1427</v>
      </c>
      <c r="R140" s="306"/>
      <c r="S140" s="306"/>
      <c r="T140" s="306"/>
      <c r="U140" s="306"/>
      <c r="V140" s="306"/>
      <c r="W140" s="306"/>
      <c r="X140" s="311"/>
      <c r="Z140" s="306" t="s">
        <v>1471</v>
      </c>
      <c r="AA140" s="304" t="s">
        <v>1438</v>
      </c>
      <c r="AB140" s="307" t="s">
        <v>683</v>
      </c>
      <c r="AC140" s="306" t="s">
        <v>920</v>
      </c>
      <c r="AD140" s="310" t="s">
        <v>984</v>
      </c>
      <c r="AE140" s="306"/>
      <c r="AF140" s="306" t="s">
        <v>1220</v>
      </c>
      <c r="AG140" s="306"/>
      <c r="AH140" s="306" t="s">
        <v>1475</v>
      </c>
      <c r="AI140" s="322" t="s">
        <v>2300</v>
      </c>
    </row>
    <row r="141" spans="1:35" ht="14.25" customHeight="1">
      <c r="A141" s="301" t="s">
        <v>1419</v>
      </c>
      <c r="B141" s="302">
        <v>371</v>
      </c>
      <c r="C141" s="303">
        <v>137</v>
      </c>
      <c r="D141" s="304"/>
      <c r="E141" s="304"/>
      <c r="F141" s="304" t="s">
        <v>683</v>
      </c>
      <c r="G141" s="303" t="s">
        <v>754</v>
      </c>
      <c r="H141" s="305" t="s">
        <v>705</v>
      </c>
      <c r="I141" s="320" t="s">
        <v>800</v>
      </c>
      <c r="J141" s="310" t="s">
        <v>1220</v>
      </c>
      <c r="K141" s="434" t="s">
        <v>683</v>
      </c>
      <c r="L141" s="566"/>
      <c r="M141" s="567"/>
      <c r="N141" s="437"/>
      <c r="O141" s="437"/>
      <c r="P141" s="455" t="s">
        <v>1471</v>
      </c>
      <c r="Q141" s="306" t="s">
        <v>1427</v>
      </c>
      <c r="R141" s="306"/>
      <c r="S141" s="306"/>
      <c r="T141" s="306"/>
      <c r="U141" s="306"/>
      <c r="V141" s="306"/>
      <c r="W141" s="306"/>
      <c r="X141" s="311"/>
      <c r="Z141" s="306" t="s">
        <v>1471</v>
      </c>
      <c r="AA141" s="304" t="s">
        <v>1438</v>
      </c>
      <c r="AB141" s="307" t="s">
        <v>696</v>
      </c>
      <c r="AC141" s="306" t="s">
        <v>920</v>
      </c>
      <c r="AD141" s="310" t="s">
        <v>984</v>
      </c>
      <c r="AE141" s="306"/>
      <c r="AF141" s="306" t="s">
        <v>1220</v>
      </c>
      <c r="AG141" s="306"/>
      <c r="AH141" s="306" t="s">
        <v>1475</v>
      </c>
      <c r="AI141" s="322" t="s">
        <v>2316</v>
      </c>
    </row>
    <row r="142" spans="1:35" ht="14.25" customHeight="1">
      <c r="A142" s="301" t="s">
        <v>1419</v>
      </c>
      <c r="B142" s="302">
        <v>372</v>
      </c>
      <c r="C142" s="303">
        <v>138</v>
      </c>
      <c r="D142" s="304"/>
      <c r="E142" s="304"/>
      <c r="F142" s="304" t="s">
        <v>683</v>
      </c>
      <c r="G142" s="303" t="s">
        <v>754</v>
      </c>
      <c r="H142" s="305" t="s">
        <v>705</v>
      </c>
      <c r="I142" s="320" t="s">
        <v>800</v>
      </c>
      <c r="J142" s="310" t="s">
        <v>1220</v>
      </c>
      <c r="K142" s="434" t="s">
        <v>683</v>
      </c>
      <c r="L142" s="566"/>
      <c r="M142" s="567"/>
      <c r="N142" s="437"/>
      <c r="O142" s="437"/>
      <c r="P142" s="455" t="s">
        <v>1471</v>
      </c>
      <c r="Q142" s="306" t="s">
        <v>1427</v>
      </c>
      <c r="R142" s="306"/>
      <c r="S142" s="306"/>
      <c r="T142" s="306"/>
      <c r="U142" s="306"/>
      <c r="V142" s="306"/>
      <c r="W142" s="306"/>
      <c r="X142" s="311"/>
      <c r="Z142" s="306" t="s">
        <v>1471</v>
      </c>
      <c r="AA142" s="304" t="s">
        <v>1438</v>
      </c>
      <c r="AB142" s="307" t="s">
        <v>685</v>
      </c>
      <c r="AC142" s="306" t="s">
        <v>920</v>
      </c>
      <c r="AD142" s="310" t="s">
        <v>984</v>
      </c>
      <c r="AE142" s="306"/>
      <c r="AF142" s="306" t="s">
        <v>1220</v>
      </c>
      <c r="AG142" s="306"/>
      <c r="AH142" s="306" t="s">
        <v>1475</v>
      </c>
      <c r="AI142" s="322" t="s">
        <v>2301</v>
      </c>
    </row>
    <row r="143" spans="1:35" ht="27.75" customHeight="1">
      <c r="A143" s="301" t="s">
        <v>1419</v>
      </c>
      <c r="B143" s="302">
        <v>334</v>
      </c>
      <c r="C143" s="303">
        <v>139</v>
      </c>
      <c r="D143" s="304" t="s">
        <v>1467</v>
      </c>
      <c r="E143" s="304"/>
      <c r="F143" s="304" t="s">
        <v>1299</v>
      </c>
      <c r="G143" s="303" t="s">
        <v>766</v>
      </c>
      <c r="H143" s="305" t="s">
        <v>705</v>
      </c>
      <c r="I143" s="320" t="s">
        <v>800</v>
      </c>
      <c r="J143" s="310" t="s">
        <v>1220</v>
      </c>
      <c r="K143" s="485" t="s">
        <v>2258</v>
      </c>
      <c r="L143" s="589" t="s">
        <v>667</v>
      </c>
      <c r="M143" s="590"/>
      <c r="N143" s="487" t="s">
        <v>1417</v>
      </c>
      <c r="O143" s="437"/>
      <c r="P143" s="455" t="s">
        <v>1471</v>
      </c>
      <c r="Q143" s="306" t="s">
        <v>1427</v>
      </c>
      <c r="R143" s="306"/>
      <c r="S143" s="306"/>
      <c r="T143" s="306"/>
      <c r="U143" s="306"/>
      <c r="V143" s="306"/>
      <c r="W143" s="306"/>
      <c r="X143" s="311"/>
      <c r="Z143" s="306" t="s">
        <v>1471</v>
      </c>
      <c r="AA143" s="304" t="s">
        <v>1438</v>
      </c>
      <c r="AB143" s="307" t="s">
        <v>1299</v>
      </c>
      <c r="AC143" s="306" t="s">
        <v>920</v>
      </c>
      <c r="AD143" s="310" t="s">
        <v>984</v>
      </c>
      <c r="AE143" s="306"/>
      <c r="AF143" s="306" t="s">
        <v>1220</v>
      </c>
      <c r="AG143" s="306"/>
      <c r="AH143" s="306" t="s">
        <v>1475</v>
      </c>
      <c r="AI143" s="322" t="s">
        <v>1992</v>
      </c>
    </row>
    <row r="144" spans="1:35" ht="14.25" customHeight="1">
      <c r="A144" s="301" t="s">
        <v>1419</v>
      </c>
      <c r="B144" s="302">
        <v>335</v>
      </c>
      <c r="C144" s="303">
        <v>140</v>
      </c>
      <c r="D144" s="304"/>
      <c r="E144" s="304"/>
      <c r="F144" s="304" t="s">
        <v>1299</v>
      </c>
      <c r="G144" s="303" t="s">
        <v>766</v>
      </c>
      <c r="H144" s="305" t="s">
        <v>705</v>
      </c>
      <c r="I144" s="320" t="s">
        <v>800</v>
      </c>
      <c r="J144" s="310" t="s">
        <v>1220</v>
      </c>
      <c r="K144" s="434" t="s">
        <v>1299</v>
      </c>
      <c r="L144" s="566"/>
      <c r="M144" s="567"/>
      <c r="N144" s="437"/>
      <c r="O144" s="437"/>
      <c r="P144" s="455" t="s">
        <v>1471</v>
      </c>
      <c r="Q144" s="306" t="s">
        <v>1427</v>
      </c>
      <c r="R144" s="306"/>
      <c r="S144" s="306"/>
      <c r="T144" s="306"/>
      <c r="U144" s="306"/>
      <c r="V144" s="306"/>
      <c r="W144" s="306"/>
      <c r="X144" s="311"/>
      <c r="Z144" s="306" t="s">
        <v>1471</v>
      </c>
      <c r="AA144" s="304" t="s">
        <v>1438</v>
      </c>
      <c r="AB144" s="307" t="s">
        <v>1308</v>
      </c>
      <c r="AC144" s="306" t="s">
        <v>920</v>
      </c>
      <c r="AD144" s="310" t="s">
        <v>984</v>
      </c>
      <c r="AE144" s="306"/>
      <c r="AF144" s="306" t="s">
        <v>1220</v>
      </c>
      <c r="AG144" s="306"/>
      <c r="AH144" s="306" t="s">
        <v>1475</v>
      </c>
      <c r="AI144" s="322" t="s">
        <v>1976</v>
      </c>
    </row>
    <row r="145" spans="1:35" ht="14.25" customHeight="1">
      <c r="A145" s="301" t="s">
        <v>1419</v>
      </c>
      <c r="B145" s="302">
        <v>353</v>
      </c>
      <c r="C145" s="303">
        <v>141</v>
      </c>
      <c r="D145" s="304"/>
      <c r="E145" s="304"/>
      <c r="F145" s="304" t="s">
        <v>1299</v>
      </c>
      <c r="G145" s="303" t="s">
        <v>766</v>
      </c>
      <c r="H145" s="305" t="s">
        <v>705</v>
      </c>
      <c r="I145" s="320" t="s">
        <v>800</v>
      </c>
      <c r="J145" s="310" t="s">
        <v>1220</v>
      </c>
      <c r="K145" s="434" t="s">
        <v>1299</v>
      </c>
      <c r="L145" s="566"/>
      <c r="M145" s="567"/>
      <c r="N145" s="437"/>
      <c r="O145" s="437"/>
      <c r="P145" s="455" t="s">
        <v>1471</v>
      </c>
      <c r="Q145" s="306" t="s">
        <v>1427</v>
      </c>
      <c r="R145" s="306"/>
      <c r="S145" s="306"/>
      <c r="T145" s="306"/>
      <c r="U145" s="306"/>
      <c r="V145" s="306"/>
      <c r="W145" s="306"/>
      <c r="X145" s="311"/>
      <c r="Z145" s="306" t="s">
        <v>1471</v>
      </c>
      <c r="AA145" s="304" t="s">
        <v>1438</v>
      </c>
      <c r="AB145" s="307" t="s">
        <v>1282</v>
      </c>
      <c r="AC145" s="306" t="s">
        <v>920</v>
      </c>
      <c r="AD145" s="310" t="s">
        <v>984</v>
      </c>
      <c r="AE145" s="306"/>
      <c r="AF145" s="306" t="s">
        <v>1220</v>
      </c>
      <c r="AG145" s="306"/>
      <c r="AH145" s="306" t="s">
        <v>1475</v>
      </c>
      <c r="AI145" s="322" t="s">
        <v>1878</v>
      </c>
    </row>
    <row r="146" spans="1:35" ht="14.25" customHeight="1">
      <c r="A146" s="301" t="s">
        <v>1419</v>
      </c>
      <c r="B146" s="302">
        <v>354</v>
      </c>
      <c r="C146" s="303">
        <v>142</v>
      </c>
      <c r="D146" s="304"/>
      <c r="E146" s="304"/>
      <c r="F146" s="304" t="s">
        <v>1299</v>
      </c>
      <c r="G146" s="303" t="s">
        <v>766</v>
      </c>
      <c r="H146" s="305" t="s">
        <v>705</v>
      </c>
      <c r="I146" s="320" t="s">
        <v>800</v>
      </c>
      <c r="J146" s="310" t="s">
        <v>1220</v>
      </c>
      <c r="K146" s="434" t="s">
        <v>1299</v>
      </c>
      <c r="L146" s="566"/>
      <c r="M146" s="567"/>
      <c r="N146" s="437"/>
      <c r="O146" s="437"/>
      <c r="P146" s="455" t="s">
        <v>1471</v>
      </c>
      <c r="Q146" s="306" t="s">
        <v>1427</v>
      </c>
      <c r="R146" s="306"/>
      <c r="S146" s="306"/>
      <c r="T146" s="306"/>
      <c r="U146" s="306"/>
      <c r="V146" s="306"/>
      <c r="W146" s="306"/>
      <c r="X146" s="311"/>
      <c r="Z146" s="306" t="s">
        <v>1471</v>
      </c>
      <c r="AA146" s="304" t="s">
        <v>1438</v>
      </c>
      <c r="AB146" s="307" t="s">
        <v>1284</v>
      </c>
      <c r="AC146" s="306" t="s">
        <v>920</v>
      </c>
      <c r="AD146" s="310" t="s">
        <v>984</v>
      </c>
      <c r="AE146" s="306"/>
      <c r="AF146" s="306" t="s">
        <v>1220</v>
      </c>
      <c r="AG146" s="306"/>
      <c r="AH146" s="306" t="s">
        <v>1475</v>
      </c>
      <c r="AI146" s="322" t="s">
        <v>1874</v>
      </c>
    </row>
    <row r="147" spans="1:35" ht="27.75" customHeight="1">
      <c r="A147" s="301" t="s">
        <v>1419</v>
      </c>
      <c r="B147" s="302">
        <v>336</v>
      </c>
      <c r="C147" s="303">
        <v>143</v>
      </c>
      <c r="D147" s="304" t="s">
        <v>1467</v>
      </c>
      <c r="E147" s="304"/>
      <c r="F147" s="304" t="s">
        <v>1289</v>
      </c>
      <c r="G147" s="303" t="s">
        <v>743</v>
      </c>
      <c r="H147" s="305" t="s">
        <v>705</v>
      </c>
      <c r="I147" s="320" t="s">
        <v>800</v>
      </c>
      <c r="J147" s="310" t="s">
        <v>1220</v>
      </c>
      <c r="K147" s="485" t="s">
        <v>2345</v>
      </c>
      <c r="L147" s="589" t="s">
        <v>668</v>
      </c>
      <c r="M147" s="590"/>
      <c r="N147" s="487" t="s">
        <v>1417</v>
      </c>
      <c r="O147" s="437"/>
      <c r="P147" s="455" t="s">
        <v>1471</v>
      </c>
      <c r="Q147" s="306" t="s">
        <v>1427</v>
      </c>
      <c r="R147" s="306"/>
      <c r="S147" s="306"/>
      <c r="T147" s="306"/>
      <c r="U147" s="306"/>
      <c r="V147" s="306"/>
      <c r="W147" s="306"/>
      <c r="X147" s="311"/>
      <c r="Z147" s="306" t="s">
        <v>1471</v>
      </c>
      <c r="AA147" s="304" t="s">
        <v>1438</v>
      </c>
      <c r="AB147" s="307" t="s">
        <v>1289</v>
      </c>
      <c r="AC147" s="306" t="s">
        <v>920</v>
      </c>
      <c r="AD147" s="310" t="s">
        <v>984</v>
      </c>
      <c r="AE147" s="306"/>
      <c r="AF147" s="306" t="s">
        <v>1220</v>
      </c>
      <c r="AG147" s="306"/>
      <c r="AH147" s="306" t="s">
        <v>1475</v>
      </c>
      <c r="AI147" s="322" t="s">
        <v>1998</v>
      </c>
    </row>
    <row r="148" spans="1:35" s="313" customFormat="1" ht="14.25" customHeight="1">
      <c r="A148" s="301" t="s">
        <v>1419</v>
      </c>
      <c r="B148" s="302">
        <v>337</v>
      </c>
      <c r="C148" s="303">
        <v>144</v>
      </c>
      <c r="D148" s="304"/>
      <c r="E148" s="304"/>
      <c r="F148" s="304" t="s">
        <v>1289</v>
      </c>
      <c r="G148" s="303" t="s">
        <v>743</v>
      </c>
      <c r="H148" s="305" t="s">
        <v>705</v>
      </c>
      <c r="I148" s="320" t="s">
        <v>800</v>
      </c>
      <c r="J148" s="310" t="s">
        <v>1220</v>
      </c>
      <c r="K148" s="434" t="s">
        <v>1289</v>
      </c>
      <c r="L148" s="566"/>
      <c r="M148" s="567"/>
      <c r="N148" s="437"/>
      <c r="O148" s="437"/>
      <c r="P148" s="455" t="s">
        <v>1471</v>
      </c>
      <c r="Q148" s="306" t="s">
        <v>1427</v>
      </c>
      <c r="R148" s="306"/>
      <c r="S148" s="306"/>
      <c r="T148" s="306"/>
      <c r="U148" s="306"/>
      <c r="V148" s="306"/>
      <c r="W148" s="306"/>
      <c r="X148" s="311"/>
      <c r="Y148" s="286"/>
      <c r="Z148" s="306" t="s">
        <v>1471</v>
      </c>
      <c r="AA148" s="304" t="s">
        <v>1438</v>
      </c>
      <c r="AB148" s="307" t="s">
        <v>1312</v>
      </c>
      <c r="AC148" s="306" t="s">
        <v>920</v>
      </c>
      <c r="AD148" s="310" t="s">
        <v>984</v>
      </c>
      <c r="AE148" s="306"/>
      <c r="AF148" s="306" t="s">
        <v>1220</v>
      </c>
      <c r="AG148" s="306"/>
      <c r="AH148" s="306" t="s">
        <v>1475</v>
      </c>
      <c r="AI148" s="322" t="s">
        <v>1872</v>
      </c>
    </row>
    <row r="149" spans="1:35" ht="14.25" customHeight="1">
      <c r="A149" s="301" t="s">
        <v>1419</v>
      </c>
      <c r="B149" s="302">
        <v>355</v>
      </c>
      <c r="C149" s="303">
        <v>145</v>
      </c>
      <c r="D149" s="304"/>
      <c r="E149" s="304"/>
      <c r="F149" s="304" t="s">
        <v>1289</v>
      </c>
      <c r="G149" s="303" t="s">
        <v>743</v>
      </c>
      <c r="H149" s="305" t="s">
        <v>705</v>
      </c>
      <c r="I149" s="320" t="s">
        <v>800</v>
      </c>
      <c r="J149" s="310" t="s">
        <v>1220</v>
      </c>
      <c r="K149" s="434" t="s">
        <v>1289</v>
      </c>
      <c r="L149" s="566"/>
      <c r="M149" s="567"/>
      <c r="N149" s="437"/>
      <c r="O149" s="437"/>
      <c r="P149" s="455" t="s">
        <v>1471</v>
      </c>
      <c r="Q149" s="306" t="s">
        <v>1427</v>
      </c>
      <c r="R149" s="306"/>
      <c r="S149" s="306"/>
      <c r="T149" s="306"/>
      <c r="U149" s="306"/>
      <c r="V149" s="306"/>
      <c r="W149" s="306"/>
      <c r="X149" s="311"/>
      <c r="Z149" s="306" t="s">
        <v>1471</v>
      </c>
      <c r="AA149" s="304" t="s">
        <v>1438</v>
      </c>
      <c r="AB149" s="307" t="s">
        <v>1300</v>
      </c>
      <c r="AC149" s="306" t="s">
        <v>920</v>
      </c>
      <c r="AD149" s="310" t="s">
        <v>984</v>
      </c>
      <c r="AE149" s="306"/>
      <c r="AF149" s="306" t="s">
        <v>1220</v>
      </c>
      <c r="AG149" s="306"/>
      <c r="AH149" s="306" t="s">
        <v>1475</v>
      </c>
      <c r="AI149" s="322" t="s">
        <v>1877</v>
      </c>
    </row>
    <row r="150" spans="1:35" ht="14.25" customHeight="1">
      <c r="A150" s="301" t="s">
        <v>1419</v>
      </c>
      <c r="B150" s="302">
        <v>356</v>
      </c>
      <c r="C150" s="303">
        <v>146</v>
      </c>
      <c r="D150" s="304"/>
      <c r="E150" s="304"/>
      <c r="F150" s="304" t="s">
        <v>1289</v>
      </c>
      <c r="G150" s="303" t="s">
        <v>743</v>
      </c>
      <c r="H150" s="305" t="s">
        <v>705</v>
      </c>
      <c r="I150" s="320" t="s">
        <v>800</v>
      </c>
      <c r="J150" s="310" t="s">
        <v>1220</v>
      </c>
      <c r="K150" s="434" t="s">
        <v>1289</v>
      </c>
      <c r="L150" s="566"/>
      <c r="M150" s="567"/>
      <c r="N150" s="437"/>
      <c r="O150" s="437"/>
      <c r="P150" s="455" t="s">
        <v>1471</v>
      </c>
      <c r="Q150" s="306" t="s">
        <v>1427</v>
      </c>
      <c r="R150" s="306"/>
      <c r="S150" s="306"/>
      <c r="T150" s="306"/>
      <c r="U150" s="306"/>
      <c r="V150" s="306"/>
      <c r="W150" s="306"/>
      <c r="X150" s="311"/>
      <c r="Z150" s="306" t="s">
        <v>1471</v>
      </c>
      <c r="AA150" s="304" t="s">
        <v>1438</v>
      </c>
      <c r="AB150" s="307" t="s">
        <v>1285</v>
      </c>
      <c r="AC150" s="306" t="s">
        <v>920</v>
      </c>
      <c r="AD150" s="310" t="s">
        <v>984</v>
      </c>
      <c r="AE150" s="306"/>
      <c r="AF150" s="306" t="s">
        <v>1220</v>
      </c>
      <c r="AG150" s="306"/>
      <c r="AH150" s="306" t="s">
        <v>1475</v>
      </c>
      <c r="AI150" s="322" t="s">
        <v>2299</v>
      </c>
    </row>
    <row r="151" spans="1:35" s="313" customFormat="1" ht="27.75" customHeight="1">
      <c r="A151" s="301" t="s">
        <v>1419</v>
      </c>
      <c r="B151" s="302">
        <v>367</v>
      </c>
      <c r="C151" s="303">
        <v>147</v>
      </c>
      <c r="D151" s="304" t="s">
        <v>1467</v>
      </c>
      <c r="E151" s="304"/>
      <c r="F151" s="304" t="s">
        <v>1316</v>
      </c>
      <c r="G151" s="303" t="s">
        <v>760</v>
      </c>
      <c r="H151" s="305" t="s">
        <v>705</v>
      </c>
      <c r="I151" s="320" t="s">
        <v>800</v>
      </c>
      <c r="J151" s="310" t="s">
        <v>1220</v>
      </c>
      <c r="K151" s="437" t="s">
        <v>2355</v>
      </c>
      <c r="L151" s="597" t="s">
        <v>265</v>
      </c>
      <c r="M151" s="598"/>
      <c r="N151" s="437" t="s">
        <v>2013</v>
      </c>
      <c r="O151" s="437"/>
      <c r="P151" s="455" t="s">
        <v>1471</v>
      </c>
      <c r="Q151" s="306" t="s">
        <v>1427</v>
      </c>
      <c r="R151" s="306"/>
      <c r="S151" s="306"/>
      <c r="T151" s="306"/>
      <c r="U151" s="306"/>
      <c r="V151" s="306"/>
      <c r="W151" s="306"/>
      <c r="X151" s="311"/>
      <c r="Y151" s="286"/>
      <c r="Z151" s="306" t="s">
        <v>1471</v>
      </c>
      <c r="AA151" s="304" t="s">
        <v>1438</v>
      </c>
      <c r="AB151" s="307" t="s">
        <v>1316</v>
      </c>
      <c r="AC151" s="306" t="s">
        <v>920</v>
      </c>
      <c r="AD151" s="310" t="s">
        <v>984</v>
      </c>
      <c r="AE151" s="306"/>
      <c r="AF151" s="306" t="s">
        <v>1220</v>
      </c>
      <c r="AG151" s="306"/>
      <c r="AH151" s="306" t="s">
        <v>1475</v>
      </c>
      <c r="AI151" s="322" t="s">
        <v>1583</v>
      </c>
    </row>
    <row r="152" spans="1:35" ht="27.75" customHeight="1">
      <c r="A152" s="301" t="s">
        <v>1419</v>
      </c>
      <c r="B152" s="302">
        <v>342</v>
      </c>
      <c r="C152" s="303">
        <v>148</v>
      </c>
      <c r="D152" s="304" t="s">
        <v>1467</v>
      </c>
      <c r="E152" s="304"/>
      <c r="F152" s="304" t="s">
        <v>1310</v>
      </c>
      <c r="G152" s="303" t="s">
        <v>758</v>
      </c>
      <c r="H152" s="305" t="s">
        <v>705</v>
      </c>
      <c r="I152" s="320" t="s">
        <v>800</v>
      </c>
      <c r="J152" s="310" t="s">
        <v>1220</v>
      </c>
      <c r="K152" s="437" t="s">
        <v>2347</v>
      </c>
      <c r="L152" s="572" t="s">
        <v>127</v>
      </c>
      <c r="M152" s="573"/>
      <c r="N152" s="437" t="s">
        <v>2250</v>
      </c>
      <c r="O152" s="437"/>
      <c r="P152" s="455" t="s">
        <v>1471</v>
      </c>
      <c r="Q152" s="306" t="s">
        <v>1427</v>
      </c>
      <c r="R152" s="306"/>
      <c r="S152" s="306"/>
      <c r="T152" s="306"/>
      <c r="U152" s="306"/>
      <c r="V152" s="306"/>
      <c r="W152" s="306"/>
      <c r="X152" s="311"/>
      <c r="Z152" s="306" t="s">
        <v>1471</v>
      </c>
      <c r="AA152" s="304" t="s">
        <v>1438</v>
      </c>
      <c r="AB152" s="307" t="s">
        <v>1310</v>
      </c>
      <c r="AC152" s="306" t="s">
        <v>920</v>
      </c>
      <c r="AD152" s="310" t="s">
        <v>984</v>
      </c>
      <c r="AE152" s="306"/>
      <c r="AF152" s="306" t="s">
        <v>1220</v>
      </c>
      <c r="AG152" s="306"/>
      <c r="AH152" s="306" t="s">
        <v>1475</v>
      </c>
      <c r="AI152" s="322" t="s">
        <v>1580</v>
      </c>
    </row>
    <row r="153" spans="1:35" ht="27.75" customHeight="1">
      <c r="A153" s="301" t="s">
        <v>1419</v>
      </c>
      <c r="B153" s="302">
        <v>374</v>
      </c>
      <c r="C153" s="303">
        <v>149</v>
      </c>
      <c r="D153" s="304"/>
      <c r="E153" s="304"/>
      <c r="F153" s="304" t="s">
        <v>1310</v>
      </c>
      <c r="G153" s="303" t="s">
        <v>758</v>
      </c>
      <c r="H153" s="305" t="s">
        <v>705</v>
      </c>
      <c r="I153" s="320" t="s">
        <v>800</v>
      </c>
      <c r="J153" s="310" t="s">
        <v>1220</v>
      </c>
      <c r="K153" s="434" t="s">
        <v>1310</v>
      </c>
      <c r="L153" s="566"/>
      <c r="M153" s="567"/>
      <c r="N153" s="437"/>
      <c r="O153" s="437"/>
      <c r="P153" s="455" t="s">
        <v>1433</v>
      </c>
      <c r="Q153" s="306" t="s">
        <v>1427</v>
      </c>
      <c r="R153" s="306"/>
      <c r="S153" s="306"/>
      <c r="T153" s="306"/>
      <c r="U153" s="306"/>
      <c r="V153" s="306"/>
      <c r="W153" s="306"/>
      <c r="X153" s="311"/>
      <c r="Z153" s="306" t="s">
        <v>1433</v>
      </c>
      <c r="AA153" s="304" t="s">
        <v>1438</v>
      </c>
      <c r="AB153" s="307" t="s">
        <v>693</v>
      </c>
      <c r="AC153" s="306" t="s">
        <v>920</v>
      </c>
      <c r="AD153" s="326" t="s">
        <v>1290</v>
      </c>
      <c r="AE153" s="306"/>
      <c r="AF153" s="306" t="s">
        <v>1238</v>
      </c>
      <c r="AG153" s="306" t="s">
        <v>1520</v>
      </c>
      <c r="AH153" s="306" t="s">
        <v>1475</v>
      </c>
      <c r="AI153" s="322" t="s">
        <v>1741</v>
      </c>
    </row>
    <row r="154" spans="1:35" ht="27.75" customHeight="1">
      <c r="A154" s="301" t="s">
        <v>1419</v>
      </c>
      <c r="B154" s="302">
        <v>363</v>
      </c>
      <c r="C154" s="303">
        <v>150</v>
      </c>
      <c r="D154" s="304" t="s">
        <v>1467</v>
      </c>
      <c r="E154" s="304"/>
      <c r="F154" s="304" t="s">
        <v>1301</v>
      </c>
      <c r="G154" s="303" t="s">
        <v>741</v>
      </c>
      <c r="H154" s="305" t="s">
        <v>705</v>
      </c>
      <c r="I154" s="320" t="s">
        <v>800</v>
      </c>
      <c r="J154" s="310" t="s">
        <v>1220</v>
      </c>
      <c r="K154" s="437" t="s">
        <v>2346</v>
      </c>
      <c r="L154" s="572" t="s">
        <v>529</v>
      </c>
      <c r="M154" s="573"/>
      <c r="N154" s="483" t="s">
        <v>2055</v>
      </c>
      <c r="O154" s="437"/>
      <c r="P154" s="455" t="s">
        <v>1471</v>
      </c>
      <c r="Q154" s="306" t="s">
        <v>1427</v>
      </c>
      <c r="R154" s="306"/>
      <c r="S154" s="306"/>
      <c r="T154" s="306"/>
      <c r="U154" s="306"/>
      <c r="V154" s="306"/>
      <c r="W154" s="306"/>
      <c r="X154" s="311"/>
      <c r="Z154" s="306" t="s">
        <v>1471</v>
      </c>
      <c r="AA154" s="304" t="s">
        <v>1438</v>
      </c>
      <c r="AB154" s="307" t="s">
        <v>1301</v>
      </c>
      <c r="AC154" s="306" t="s">
        <v>920</v>
      </c>
      <c r="AD154" s="310" t="s">
        <v>984</v>
      </c>
      <c r="AE154" s="306"/>
      <c r="AF154" s="306" t="s">
        <v>1220</v>
      </c>
      <c r="AG154" s="306"/>
      <c r="AH154" s="306" t="s">
        <v>1475</v>
      </c>
      <c r="AI154" s="322" t="s">
        <v>1415</v>
      </c>
    </row>
    <row r="155" spans="1:35" ht="27.75" customHeight="1">
      <c r="A155" s="309"/>
      <c r="B155" s="302">
        <v>51</v>
      </c>
      <c r="C155" s="303">
        <v>151</v>
      </c>
      <c r="D155" s="304"/>
      <c r="E155" s="304"/>
      <c r="F155" s="304" t="s">
        <v>1301</v>
      </c>
      <c r="G155" s="303" t="s">
        <v>741</v>
      </c>
      <c r="H155" s="305" t="s">
        <v>705</v>
      </c>
      <c r="I155" s="305" t="s">
        <v>800</v>
      </c>
      <c r="J155" s="310" t="s">
        <v>1220</v>
      </c>
      <c r="K155" s="434" t="s">
        <v>1301</v>
      </c>
      <c r="L155" s="566"/>
      <c r="M155" s="567"/>
      <c r="N155" s="435"/>
      <c r="O155" s="435"/>
      <c r="P155" s="455" t="s">
        <v>1471</v>
      </c>
      <c r="Q155" s="306" t="s">
        <v>1427</v>
      </c>
      <c r="R155" s="306"/>
      <c r="S155" s="306"/>
      <c r="T155" s="306"/>
      <c r="U155" s="306"/>
      <c r="V155" s="306"/>
      <c r="W155" s="306"/>
      <c r="X155" s="311"/>
      <c r="Z155" s="306" t="s">
        <v>1471</v>
      </c>
      <c r="AA155" s="304" t="s">
        <v>1438</v>
      </c>
      <c r="AB155" s="307" t="s">
        <v>975</v>
      </c>
      <c r="AC155" s="306" t="s">
        <v>920</v>
      </c>
      <c r="AD155" s="310" t="s">
        <v>1568</v>
      </c>
      <c r="AE155" s="306" t="s">
        <v>1471</v>
      </c>
      <c r="AF155" s="306" t="s">
        <v>1220</v>
      </c>
      <c r="AG155" s="306" t="s">
        <v>1251</v>
      </c>
      <c r="AH155" s="306" t="s">
        <v>1475</v>
      </c>
      <c r="AI155" s="312" t="s">
        <v>544</v>
      </c>
    </row>
    <row r="156" spans="1:35" ht="14.25" customHeight="1">
      <c r="A156" s="301" t="s">
        <v>1419</v>
      </c>
      <c r="B156" s="302">
        <v>364</v>
      </c>
      <c r="C156" s="303">
        <v>152</v>
      </c>
      <c r="D156" s="304"/>
      <c r="E156" s="304"/>
      <c r="F156" s="304" t="s">
        <v>1301</v>
      </c>
      <c r="G156" s="303" t="s">
        <v>741</v>
      </c>
      <c r="H156" s="305" t="s">
        <v>705</v>
      </c>
      <c r="I156" s="320" t="s">
        <v>800</v>
      </c>
      <c r="J156" s="310" t="s">
        <v>1220</v>
      </c>
      <c r="K156" s="434" t="s">
        <v>1301</v>
      </c>
      <c r="L156" s="566"/>
      <c r="M156" s="567"/>
      <c r="N156" s="437"/>
      <c r="O156" s="437"/>
      <c r="P156" s="455" t="s">
        <v>1471</v>
      </c>
      <c r="Q156" s="306" t="s">
        <v>1427</v>
      </c>
      <c r="R156" s="306"/>
      <c r="S156" s="306"/>
      <c r="T156" s="306"/>
      <c r="U156" s="306"/>
      <c r="V156" s="306"/>
      <c r="W156" s="306"/>
      <c r="X156" s="311"/>
      <c r="Z156" s="306" t="s">
        <v>1471</v>
      </c>
      <c r="AA156" s="304" t="s">
        <v>1438</v>
      </c>
      <c r="AB156" s="307" t="s">
        <v>1307</v>
      </c>
      <c r="AC156" s="306" t="s">
        <v>920</v>
      </c>
      <c r="AD156" s="310" t="s">
        <v>984</v>
      </c>
      <c r="AE156" s="306"/>
      <c r="AF156" s="306" t="s">
        <v>1220</v>
      </c>
      <c r="AG156" s="306"/>
      <c r="AH156" s="306" t="s">
        <v>1475</v>
      </c>
      <c r="AI156" s="322" t="s">
        <v>1591</v>
      </c>
    </row>
    <row r="157" spans="1:35" ht="46.8">
      <c r="A157" s="309"/>
      <c r="B157" s="302">
        <v>92</v>
      </c>
      <c r="C157" s="303">
        <v>153</v>
      </c>
      <c r="D157" s="304" t="s">
        <v>1467</v>
      </c>
      <c r="E157" s="304"/>
      <c r="F157" s="304" t="s">
        <v>1631</v>
      </c>
      <c r="G157" s="303" t="s">
        <v>757</v>
      </c>
      <c r="H157" s="305" t="s">
        <v>705</v>
      </c>
      <c r="I157" s="305" t="s">
        <v>800</v>
      </c>
      <c r="J157" s="310" t="s">
        <v>1220</v>
      </c>
      <c r="K157" s="435" t="s">
        <v>2354</v>
      </c>
      <c r="L157" s="576" t="s">
        <v>431</v>
      </c>
      <c r="M157" s="577"/>
      <c r="N157" s="435"/>
      <c r="O157" s="435"/>
      <c r="P157" s="455" t="s">
        <v>1471</v>
      </c>
      <c r="Q157" s="306" t="s">
        <v>1427</v>
      </c>
      <c r="R157" s="306"/>
      <c r="S157" s="306"/>
      <c r="T157" s="306"/>
      <c r="U157" s="306"/>
      <c r="V157" s="306"/>
      <c r="W157" s="306"/>
      <c r="X157" s="311"/>
      <c r="Z157" s="306" t="s">
        <v>1471</v>
      </c>
      <c r="AA157" s="304" t="s">
        <v>1438</v>
      </c>
      <c r="AB157" s="307" t="s">
        <v>1631</v>
      </c>
      <c r="AC157" s="306" t="s">
        <v>920</v>
      </c>
      <c r="AD157" s="310" t="s">
        <v>2093</v>
      </c>
      <c r="AE157" s="306" t="s">
        <v>1471</v>
      </c>
      <c r="AF157" s="306" t="s">
        <v>1241</v>
      </c>
      <c r="AG157" s="306" t="s">
        <v>1524</v>
      </c>
      <c r="AH157" s="306" t="s">
        <v>1475</v>
      </c>
      <c r="AI157" s="329" t="s">
        <v>226</v>
      </c>
    </row>
    <row r="158" spans="1:35" ht="27.75" customHeight="1">
      <c r="A158" s="309"/>
      <c r="B158" s="302">
        <v>95</v>
      </c>
      <c r="C158" s="303">
        <v>154</v>
      </c>
      <c r="D158" s="304"/>
      <c r="E158" s="304"/>
      <c r="F158" s="304" t="s">
        <v>1631</v>
      </c>
      <c r="G158" s="303" t="s">
        <v>757</v>
      </c>
      <c r="H158" s="305" t="s">
        <v>705</v>
      </c>
      <c r="I158" s="305" t="s">
        <v>800</v>
      </c>
      <c r="J158" s="310" t="s">
        <v>1220</v>
      </c>
      <c r="K158" s="434" t="s">
        <v>1631</v>
      </c>
      <c r="L158" s="566"/>
      <c r="M158" s="567"/>
      <c r="N158" s="435"/>
      <c r="O158" s="435"/>
      <c r="P158" s="455" t="s">
        <v>1471</v>
      </c>
      <c r="Q158" s="306" t="s">
        <v>1427</v>
      </c>
      <c r="R158" s="306"/>
      <c r="S158" s="306"/>
      <c r="T158" s="306"/>
      <c r="U158" s="306"/>
      <c r="V158" s="306"/>
      <c r="W158" s="306"/>
      <c r="X158" s="311"/>
      <c r="Z158" s="306" t="s">
        <v>1471</v>
      </c>
      <c r="AA158" s="304" t="s">
        <v>1438</v>
      </c>
      <c r="AB158" s="307" t="s">
        <v>1002</v>
      </c>
      <c r="AC158" s="306" t="s">
        <v>920</v>
      </c>
      <c r="AD158" s="310" t="s">
        <v>1840</v>
      </c>
      <c r="AE158" s="306" t="s">
        <v>1471</v>
      </c>
      <c r="AF158" s="306" t="s">
        <v>1220</v>
      </c>
      <c r="AG158" s="306" t="s">
        <v>1521</v>
      </c>
      <c r="AH158" s="306" t="s">
        <v>1475</v>
      </c>
      <c r="AI158" s="312" t="s">
        <v>2155</v>
      </c>
    </row>
    <row r="159" spans="1:35" s="330" customFormat="1" ht="27.75" customHeight="1">
      <c r="A159" s="309"/>
      <c r="B159" s="302">
        <v>96</v>
      </c>
      <c r="C159" s="303">
        <v>155</v>
      </c>
      <c r="D159" s="304"/>
      <c r="E159" s="304"/>
      <c r="F159" s="304" t="s">
        <v>1631</v>
      </c>
      <c r="G159" s="303" t="s">
        <v>757</v>
      </c>
      <c r="H159" s="305" t="s">
        <v>705</v>
      </c>
      <c r="I159" s="305" t="s">
        <v>800</v>
      </c>
      <c r="J159" s="310" t="s">
        <v>1220</v>
      </c>
      <c r="K159" s="434" t="s">
        <v>1631</v>
      </c>
      <c r="L159" s="566"/>
      <c r="M159" s="567"/>
      <c r="N159" s="435"/>
      <c r="O159" s="435"/>
      <c r="P159" s="455" t="s">
        <v>1471</v>
      </c>
      <c r="Q159" s="306" t="s">
        <v>1427</v>
      </c>
      <c r="R159" s="306"/>
      <c r="S159" s="306"/>
      <c r="T159" s="306"/>
      <c r="U159" s="306"/>
      <c r="V159" s="306"/>
      <c r="W159" s="306"/>
      <c r="X159" s="311"/>
      <c r="Y159" s="286"/>
      <c r="Z159" s="306" t="s">
        <v>1471</v>
      </c>
      <c r="AA159" s="304" t="s">
        <v>1438</v>
      </c>
      <c r="AB159" s="307" t="s">
        <v>1024</v>
      </c>
      <c r="AC159" s="306" t="s">
        <v>920</v>
      </c>
      <c r="AD159" s="310" t="s">
        <v>1846</v>
      </c>
      <c r="AE159" s="306" t="s">
        <v>1471</v>
      </c>
      <c r="AF159" s="306" t="s">
        <v>1220</v>
      </c>
      <c r="AG159" s="306" t="s">
        <v>1521</v>
      </c>
      <c r="AH159" s="306" t="s">
        <v>1475</v>
      </c>
      <c r="AI159" s="312" t="s">
        <v>1253</v>
      </c>
    </row>
    <row r="160" spans="1:35" s="313" customFormat="1" ht="27.75" customHeight="1">
      <c r="A160" s="309"/>
      <c r="B160" s="302">
        <v>45</v>
      </c>
      <c r="C160" s="303">
        <v>156</v>
      </c>
      <c r="D160" s="304" t="s">
        <v>1467</v>
      </c>
      <c r="E160" s="304"/>
      <c r="F160" s="304" t="s">
        <v>956</v>
      </c>
      <c r="G160" s="303" t="s">
        <v>755</v>
      </c>
      <c r="H160" s="305" t="s">
        <v>705</v>
      </c>
      <c r="I160" s="305" t="s">
        <v>800</v>
      </c>
      <c r="J160" s="310" t="s">
        <v>1220</v>
      </c>
      <c r="K160" s="435" t="s">
        <v>2219</v>
      </c>
      <c r="L160" s="576" t="s">
        <v>523</v>
      </c>
      <c r="M160" s="577"/>
      <c r="N160" s="435" t="s">
        <v>232</v>
      </c>
      <c r="O160" s="435"/>
      <c r="P160" s="455" t="s">
        <v>1471</v>
      </c>
      <c r="Q160" s="306" t="s">
        <v>1427</v>
      </c>
      <c r="R160" s="306"/>
      <c r="S160" s="306"/>
      <c r="T160" s="306"/>
      <c r="U160" s="306"/>
      <c r="V160" s="306"/>
      <c r="W160" s="306"/>
      <c r="X160" s="311"/>
      <c r="Y160" s="286"/>
      <c r="Z160" s="306" t="s">
        <v>1471</v>
      </c>
      <c r="AA160" s="304" t="s">
        <v>1438</v>
      </c>
      <c r="AB160" s="307" t="s">
        <v>956</v>
      </c>
      <c r="AC160" s="306" t="s">
        <v>920</v>
      </c>
      <c r="AD160" s="310" t="s">
        <v>913</v>
      </c>
      <c r="AE160" s="306" t="s">
        <v>1471</v>
      </c>
      <c r="AF160" s="306" t="s">
        <v>1220</v>
      </c>
      <c r="AG160" s="306"/>
      <c r="AH160" s="306" t="s">
        <v>1475</v>
      </c>
      <c r="AI160" s="312" t="s">
        <v>493</v>
      </c>
    </row>
    <row r="161" spans="1:35" s="313" customFormat="1" ht="46.8">
      <c r="A161" s="309"/>
      <c r="B161" s="302">
        <v>44</v>
      </c>
      <c r="C161" s="303">
        <v>157</v>
      </c>
      <c r="D161" s="304"/>
      <c r="E161" s="304"/>
      <c r="F161" s="304" t="s">
        <v>956</v>
      </c>
      <c r="G161" s="303" t="s">
        <v>755</v>
      </c>
      <c r="H161" s="305" t="s">
        <v>705</v>
      </c>
      <c r="I161" s="305" t="s">
        <v>800</v>
      </c>
      <c r="J161" s="310" t="s">
        <v>1220</v>
      </c>
      <c r="K161" s="434" t="s">
        <v>956</v>
      </c>
      <c r="L161" s="566"/>
      <c r="M161" s="567"/>
      <c r="N161" s="435"/>
      <c r="O161" s="435"/>
      <c r="P161" s="455" t="s">
        <v>1471</v>
      </c>
      <c r="Q161" s="306" t="s">
        <v>1427</v>
      </c>
      <c r="R161" s="306"/>
      <c r="S161" s="306"/>
      <c r="T161" s="306"/>
      <c r="U161" s="306"/>
      <c r="V161" s="306"/>
      <c r="W161" s="306"/>
      <c r="X161" s="311"/>
      <c r="Y161" s="286"/>
      <c r="Z161" s="306" t="s">
        <v>1471</v>
      </c>
      <c r="AA161" s="304" t="s">
        <v>1438</v>
      </c>
      <c r="AB161" s="307" t="s">
        <v>954</v>
      </c>
      <c r="AC161" s="306" t="s">
        <v>920</v>
      </c>
      <c r="AD161" s="310" t="s">
        <v>913</v>
      </c>
      <c r="AE161" s="306" t="s">
        <v>1471</v>
      </c>
      <c r="AF161" s="306" t="s">
        <v>1220</v>
      </c>
      <c r="AG161" s="306" t="s">
        <v>1521</v>
      </c>
      <c r="AH161" s="306" t="s">
        <v>1475</v>
      </c>
      <c r="AI161" s="312" t="s">
        <v>387</v>
      </c>
    </row>
    <row r="162" spans="1:35" s="313" customFormat="1" ht="41.25" customHeight="1">
      <c r="A162" s="309"/>
      <c r="B162" s="302">
        <v>43</v>
      </c>
      <c r="C162" s="303">
        <v>158</v>
      </c>
      <c r="D162" s="304" t="s">
        <v>1467</v>
      </c>
      <c r="E162" s="304"/>
      <c r="F162" s="304" t="s">
        <v>953</v>
      </c>
      <c r="G162" s="303" t="s">
        <v>761</v>
      </c>
      <c r="H162" s="305" t="s">
        <v>705</v>
      </c>
      <c r="I162" s="305" t="s">
        <v>800</v>
      </c>
      <c r="J162" s="310" t="s">
        <v>1220</v>
      </c>
      <c r="K162" s="435" t="s">
        <v>1601</v>
      </c>
      <c r="L162" s="603" t="s">
        <v>466</v>
      </c>
      <c r="M162" s="604"/>
      <c r="N162" s="471" t="s">
        <v>2365</v>
      </c>
      <c r="O162" s="435"/>
      <c r="P162" s="455" t="s">
        <v>1471</v>
      </c>
      <c r="Q162" s="306" t="s">
        <v>1427</v>
      </c>
      <c r="R162" s="306"/>
      <c r="S162" s="306"/>
      <c r="T162" s="306"/>
      <c r="U162" s="306"/>
      <c r="V162" s="306"/>
      <c r="W162" s="306"/>
      <c r="X162" s="311"/>
      <c r="Y162" s="286"/>
      <c r="Z162" s="306" t="s">
        <v>1471</v>
      </c>
      <c r="AA162" s="304" t="s">
        <v>1438</v>
      </c>
      <c r="AB162" s="307" t="s">
        <v>953</v>
      </c>
      <c r="AC162" s="306" t="s">
        <v>920</v>
      </c>
      <c r="AD162" s="310" t="s">
        <v>1275</v>
      </c>
      <c r="AE162" s="306" t="s">
        <v>1471</v>
      </c>
      <c r="AF162" s="306" t="s">
        <v>1220</v>
      </c>
      <c r="AG162" s="306" t="s">
        <v>1232</v>
      </c>
      <c r="AH162" s="306" t="s">
        <v>1475</v>
      </c>
      <c r="AI162" s="312" t="s">
        <v>202</v>
      </c>
    </row>
    <row r="163" spans="1:35" s="313" customFormat="1" ht="14.25" customHeight="1">
      <c r="A163" s="309"/>
      <c r="B163" s="302">
        <v>41</v>
      </c>
      <c r="C163" s="303">
        <v>159</v>
      </c>
      <c r="D163" s="304"/>
      <c r="E163" s="304"/>
      <c r="F163" s="304" t="s">
        <v>953</v>
      </c>
      <c r="G163" s="303" t="s">
        <v>761</v>
      </c>
      <c r="H163" s="305" t="s">
        <v>705</v>
      </c>
      <c r="I163" s="305" t="s">
        <v>800</v>
      </c>
      <c r="J163" s="310" t="s">
        <v>1220</v>
      </c>
      <c r="K163" s="434" t="s">
        <v>953</v>
      </c>
      <c r="L163" s="566"/>
      <c r="M163" s="567"/>
      <c r="N163" s="435"/>
      <c r="O163" s="435"/>
      <c r="P163" s="455" t="s">
        <v>1471</v>
      </c>
      <c r="Q163" s="306" t="s">
        <v>1427</v>
      </c>
      <c r="R163" s="306"/>
      <c r="S163" s="306"/>
      <c r="T163" s="306"/>
      <c r="U163" s="306"/>
      <c r="V163" s="306"/>
      <c r="W163" s="306"/>
      <c r="X163" s="311"/>
      <c r="Y163" s="286"/>
      <c r="Z163" s="306" t="s">
        <v>1471</v>
      </c>
      <c r="AA163" s="304" t="s">
        <v>1438</v>
      </c>
      <c r="AB163" s="307" t="s">
        <v>950</v>
      </c>
      <c r="AC163" s="306" t="s">
        <v>920</v>
      </c>
      <c r="AD163" s="310" t="s">
        <v>1275</v>
      </c>
      <c r="AE163" s="306" t="s">
        <v>1471</v>
      </c>
      <c r="AF163" s="306" t="s">
        <v>1220</v>
      </c>
      <c r="AG163" s="306"/>
      <c r="AH163" s="306" t="s">
        <v>1475</v>
      </c>
      <c r="AI163" s="312" t="s">
        <v>1726</v>
      </c>
    </row>
    <row r="164" spans="1:35" ht="93.6">
      <c r="A164" s="309"/>
      <c r="B164" s="302">
        <v>42</v>
      </c>
      <c r="C164" s="303">
        <v>160</v>
      </c>
      <c r="D164" s="304"/>
      <c r="E164" s="304"/>
      <c r="F164" s="304" t="s">
        <v>953</v>
      </c>
      <c r="G164" s="303" t="s">
        <v>761</v>
      </c>
      <c r="H164" s="305" t="s">
        <v>705</v>
      </c>
      <c r="I164" s="305" t="s">
        <v>800</v>
      </c>
      <c r="J164" s="310" t="s">
        <v>1220</v>
      </c>
      <c r="K164" s="434" t="s">
        <v>953</v>
      </c>
      <c r="L164" s="566"/>
      <c r="M164" s="567"/>
      <c r="N164" s="435"/>
      <c r="O164" s="435"/>
      <c r="P164" s="455" t="s">
        <v>1471</v>
      </c>
      <c r="Q164" s="306" t="s">
        <v>1427</v>
      </c>
      <c r="R164" s="306"/>
      <c r="S164" s="306"/>
      <c r="T164" s="306"/>
      <c r="U164" s="306"/>
      <c r="V164" s="306"/>
      <c r="W164" s="306"/>
      <c r="X164" s="311"/>
      <c r="Z164" s="306" t="s">
        <v>1471</v>
      </c>
      <c r="AA164" s="304" t="s">
        <v>1438</v>
      </c>
      <c r="AB164" s="307" t="s">
        <v>952</v>
      </c>
      <c r="AC164" s="306" t="s">
        <v>920</v>
      </c>
      <c r="AD164" s="310" t="s">
        <v>1275</v>
      </c>
      <c r="AE164" s="306" t="s">
        <v>1471</v>
      </c>
      <c r="AF164" s="306" t="s">
        <v>1220</v>
      </c>
      <c r="AG164" s="306"/>
      <c r="AH164" s="306" t="s">
        <v>1475</v>
      </c>
      <c r="AI164" s="312" t="s">
        <v>655</v>
      </c>
    </row>
    <row r="165" spans="1:35" ht="27.75" customHeight="1">
      <c r="A165" s="309"/>
      <c r="B165" s="302">
        <v>49</v>
      </c>
      <c r="C165" s="303">
        <v>161</v>
      </c>
      <c r="D165" s="304" t="s">
        <v>1467</v>
      </c>
      <c r="E165" s="304"/>
      <c r="F165" s="304" t="s">
        <v>967</v>
      </c>
      <c r="G165" s="303" t="s">
        <v>762</v>
      </c>
      <c r="H165" s="305" t="s">
        <v>705</v>
      </c>
      <c r="I165" s="305" t="s">
        <v>800</v>
      </c>
      <c r="J165" s="310" t="s">
        <v>1220</v>
      </c>
      <c r="K165" s="435" t="s">
        <v>2227</v>
      </c>
      <c r="L165" s="576" t="s">
        <v>175</v>
      </c>
      <c r="M165" s="577"/>
      <c r="N165" s="435"/>
      <c r="O165" s="435"/>
      <c r="P165" s="455" t="s">
        <v>1471</v>
      </c>
      <c r="Q165" s="306" t="s">
        <v>1427</v>
      </c>
      <c r="R165" s="306"/>
      <c r="S165" s="306"/>
      <c r="T165" s="306"/>
      <c r="U165" s="306"/>
      <c r="V165" s="306"/>
      <c r="W165" s="306"/>
      <c r="X165" s="311"/>
      <c r="Z165" s="306" t="s">
        <v>1471</v>
      </c>
      <c r="AA165" s="304" t="s">
        <v>1438</v>
      </c>
      <c r="AB165" s="307" t="s">
        <v>967</v>
      </c>
      <c r="AC165" s="306" t="s">
        <v>920</v>
      </c>
      <c r="AD165" s="310" t="s">
        <v>1268</v>
      </c>
      <c r="AE165" s="306" t="s">
        <v>1471</v>
      </c>
      <c r="AF165" s="306" t="s">
        <v>1220</v>
      </c>
      <c r="AG165" s="306"/>
      <c r="AH165" s="306" t="s">
        <v>1475</v>
      </c>
      <c r="AI165" s="312" t="s">
        <v>1390</v>
      </c>
    </row>
    <row r="166" spans="1:35" ht="27.75" customHeight="1">
      <c r="A166" s="309"/>
      <c r="B166" s="302">
        <v>21</v>
      </c>
      <c r="C166" s="303">
        <v>162</v>
      </c>
      <c r="D166" s="304" t="s">
        <v>1467</v>
      </c>
      <c r="E166" s="304"/>
      <c r="F166" s="304" t="s">
        <v>947</v>
      </c>
      <c r="G166" s="303" t="s">
        <v>748</v>
      </c>
      <c r="H166" s="305" t="s">
        <v>705</v>
      </c>
      <c r="I166" s="310" t="s">
        <v>800</v>
      </c>
      <c r="J166" s="310" t="s">
        <v>1220</v>
      </c>
      <c r="K166" s="435" t="s">
        <v>2209</v>
      </c>
      <c r="L166" s="576" t="s">
        <v>399</v>
      </c>
      <c r="M166" s="577"/>
      <c r="N166" s="435"/>
      <c r="O166" s="435"/>
      <c r="P166" s="455" t="s">
        <v>1471</v>
      </c>
      <c r="Q166" s="306" t="s">
        <v>1427</v>
      </c>
      <c r="R166" s="306"/>
      <c r="S166" s="306"/>
      <c r="T166" s="306"/>
      <c r="U166" s="306"/>
      <c r="V166" s="306"/>
      <c r="W166" s="306"/>
      <c r="X166" s="311"/>
      <c r="Z166" s="306" t="s">
        <v>1471</v>
      </c>
      <c r="AA166" s="304" t="s">
        <v>1438</v>
      </c>
      <c r="AB166" s="307" t="s">
        <v>947</v>
      </c>
      <c r="AC166" s="306" t="s">
        <v>920</v>
      </c>
      <c r="AD166" s="310" t="s">
        <v>914</v>
      </c>
      <c r="AE166" s="306" t="s">
        <v>1471</v>
      </c>
      <c r="AF166" s="306" t="s">
        <v>1238</v>
      </c>
      <c r="AG166" s="306"/>
      <c r="AH166" s="306" t="s">
        <v>1475</v>
      </c>
      <c r="AI166" s="312" t="s">
        <v>1416</v>
      </c>
    </row>
    <row r="167" spans="1:35" ht="46.8">
      <c r="A167" s="309"/>
      <c r="B167" s="302">
        <v>97</v>
      </c>
      <c r="C167" s="303">
        <v>163</v>
      </c>
      <c r="D167" s="304" t="s">
        <v>1467</v>
      </c>
      <c r="E167" s="304"/>
      <c r="F167" s="304" t="s">
        <v>1022</v>
      </c>
      <c r="G167" s="303" t="s">
        <v>749</v>
      </c>
      <c r="H167" s="305" t="s">
        <v>705</v>
      </c>
      <c r="I167" s="305" t="s">
        <v>800</v>
      </c>
      <c r="J167" s="310" t="s">
        <v>1220</v>
      </c>
      <c r="K167" s="435" t="s">
        <v>2327</v>
      </c>
      <c r="L167" s="576" t="s">
        <v>550</v>
      </c>
      <c r="M167" s="577"/>
      <c r="N167" s="435"/>
      <c r="O167" s="435"/>
      <c r="P167" s="455" t="s">
        <v>1471</v>
      </c>
      <c r="Q167" s="306" t="s">
        <v>1427</v>
      </c>
      <c r="R167" s="306"/>
      <c r="S167" s="306"/>
      <c r="T167" s="306"/>
      <c r="U167" s="306"/>
      <c r="V167" s="306"/>
      <c r="W167" s="306"/>
      <c r="X167" s="311"/>
      <c r="Z167" s="306" t="s">
        <v>1471</v>
      </c>
      <c r="AA167" s="304" t="s">
        <v>1436</v>
      </c>
      <c r="AB167" s="307" t="s">
        <v>1022</v>
      </c>
      <c r="AC167" s="306" t="s">
        <v>920</v>
      </c>
      <c r="AD167" s="310" t="s">
        <v>2194</v>
      </c>
      <c r="AE167" s="306" t="s">
        <v>979</v>
      </c>
      <c r="AF167" s="306" t="s">
        <v>1242</v>
      </c>
      <c r="AG167" s="306" t="s">
        <v>1520</v>
      </c>
      <c r="AH167" s="306" t="s">
        <v>1475</v>
      </c>
      <c r="AI167" s="312" t="s">
        <v>11</v>
      </c>
    </row>
    <row r="168" spans="1:35" s="286" customFormat="1" ht="27.75" customHeight="1">
      <c r="A168" s="309"/>
      <c r="B168" s="302">
        <v>38</v>
      </c>
      <c r="C168" s="303">
        <v>164</v>
      </c>
      <c r="D168" s="304" t="s">
        <v>1467</v>
      </c>
      <c r="E168" s="304"/>
      <c r="F168" s="306" t="s">
        <v>948</v>
      </c>
      <c r="G168" s="303" t="s">
        <v>742</v>
      </c>
      <c r="H168" s="305" t="s">
        <v>705</v>
      </c>
      <c r="I168" s="305" t="s">
        <v>800</v>
      </c>
      <c r="J168" s="310" t="s">
        <v>1220</v>
      </c>
      <c r="K168" s="435" t="s">
        <v>2218</v>
      </c>
      <c r="L168" s="576" t="s">
        <v>665</v>
      </c>
      <c r="M168" s="577"/>
      <c r="N168" s="435"/>
      <c r="O168" s="435"/>
      <c r="P168" s="455" t="s">
        <v>1471</v>
      </c>
      <c r="Q168" s="306" t="s">
        <v>1427</v>
      </c>
      <c r="R168" s="306"/>
      <c r="S168" s="306"/>
      <c r="T168" s="306"/>
      <c r="U168" s="306"/>
      <c r="V168" s="306"/>
      <c r="W168" s="306"/>
      <c r="X168" s="311"/>
      <c r="Z168" s="306" t="s">
        <v>1471</v>
      </c>
      <c r="AA168" s="304" t="s">
        <v>1438</v>
      </c>
      <c r="AB168" s="307" t="s">
        <v>948</v>
      </c>
      <c r="AC168" s="306" t="s">
        <v>920</v>
      </c>
      <c r="AD168" s="310" t="s">
        <v>916</v>
      </c>
      <c r="AE168" s="306" t="s">
        <v>1471</v>
      </c>
      <c r="AF168" s="306" t="s">
        <v>1242</v>
      </c>
      <c r="AG168" s="306" t="s">
        <v>1227</v>
      </c>
      <c r="AH168" s="306" t="s">
        <v>1475</v>
      </c>
      <c r="AI168" s="312" t="s">
        <v>279</v>
      </c>
    </row>
    <row r="169" spans="1:35" ht="31.2">
      <c r="A169" s="309"/>
      <c r="B169" s="302">
        <v>37</v>
      </c>
      <c r="C169" s="303">
        <v>165</v>
      </c>
      <c r="D169" s="304"/>
      <c r="E169" s="304"/>
      <c r="F169" s="306" t="s">
        <v>948</v>
      </c>
      <c r="G169" s="303" t="s">
        <v>742</v>
      </c>
      <c r="H169" s="305" t="s">
        <v>705</v>
      </c>
      <c r="I169" s="305" t="s">
        <v>800</v>
      </c>
      <c r="J169" s="310" t="s">
        <v>1220</v>
      </c>
      <c r="K169" s="435" t="s">
        <v>948</v>
      </c>
      <c r="L169" s="566"/>
      <c r="M169" s="567"/>
      <c r="N169" s="435"/>
      <c r="O169" s="435"/>
      <c r="P169" s="455" t="s">
        <v>1471</v>
      </c>
      <c r="Q169" s="306" t="s">
        <v>1427</v>
      </c>
      <c r="R169" s="306"/>
      <c r="S169" s="306"/>
      <c r="T169" s="306"/>
      <c r="U169" s="306"/>
      <c r="V169" s="306"/>
      <c r="W169" s="306"/>
      <c r="X169" s="311"/>
      <c r="Z169" s="306" t="s">
        <v>1471</v>
      </c>
      <c r="AA169" s="304" t="s">
        <v>1436</v>
      </c>
      <c r="AB169" s="307" t="s">
        <v>942</v>
      </c>
      <c r="AC169" s="306" t="s">
        <v>920</v>
      </c>
      <c r="AD169" s="310" t="s">
        <v>916</v>
      </c>
      <c r="AE169" s="306" t="s">
        <v>1433</v>
      </c>
      <c r="AF169" s="306" t="s">
        <v>1220</v>
      </c>
      <c r="AG169" s="306"/>
      <c r="AH169" s="306" t="s">
        <v>1475</v>
      </c>
      <c r="AI169" s="312" t="s">
        <v>280</v>
      </c>
    </row>
    <row r="170" spans="1:35" ht="27.75" customHeight="1">
      <c r="A170" s="309"/>
      <c r="B170" s="302">
        <v>59</v>
      </c>
      <c r="C170" s="303">
        <v>166</v>
      </c>
      <c r="D170" s="304"/>
      <c r="E170" s="304"/>
      <c r="F170" s="304" t="s">
        <v>948</v>
      </c>
      <c r="G170" s="303" t="s">
        <v>742</v>
      </c>
      <c r="H170" s="305" t="s">
        <v>705</v>
      </c>
      <c r="I170" s="305" t="s">
        <v>800</v>
      </c>
      <c r="J170" s="305" t="s">
        <v>1220</v>
      </c>
      <c r="K170" s="434" t="s">
        <v>948</v>
      </c>
      <c r="L170" s="566"/>
      <c r="M170" s="567"/>
      <c r="N170" s="435"/>
      <c r="O170" s="435"/>
      <c r="P170" s="455" t="s">
        <v>1471</v>
      </c>
      <c r="Q170" s="306" t="s">
        <v>1427</v>
      </c>
      <c r="R170" s="306"/>
      <c r="S170" s="306"/>
      <c r="T170" s="306"/>
      <c r="U170" s="306"/>
      <c r="V170" s="306"/>
      <c r="W170" s="306"/>
      <c r="X170" s="311"/>
      <c r="Z170" s="306" t="s">
        <v>1471</v>
      </c>
      <c r="AA170" s="304" t="s">
        <v>1438</v>
      </c>
      <c r="AB170" s="307" t="s">
        <v>965</v>
      </c>
      <c r="AC170" s="306" t="s">
        <v>920</v>
      </c>
      <c r="AD170" s="310" t="s">
        <v>2132</v>
      </c>
      <c r="AE170" s="306" t="s">
        <v>1471</v>
      </c>
      <c r="AF170" s="306" t="s">
        <v>1220</v>
      </c>
      <c r="AG170" s="306" t="s">
        <v>1232</v>
      </c>
      <c r="AH170" s="306" t="s">
        <v>1475</v>
      </c>
      <c r="AI170" s="312" t="s">
        <v>592</v>
      </c>
    </row>
    <row r="171" spans="1:35" ht="27.75" customHeight="1">
      <c r="A171" s="301"/>
      <c r="B171" s="302">
        <v>22</v>
      </c>
      <c r="C171" s="303">
        <v>167</v>
      </c>
      <c r="D171" s="304" t="s">
        <v>1467</v>
      </c>
      <c r="E171" s="304"/>
      <c r="F171" s="304" t="s">
        <v>932</v>
      </c>
      <c r="G171" s="303" t="s">
        <v>768</v>
      </c>
      <c r="H171" s="305" t="s">
        <v>705</v>
      </c>
      <c r="I171" s="305" t="s">
        <v>800</v>
      </c>
      <c r="J171" s="310" t="s">
        <v>1220</v>
      </c>
      <c r="K171" s="435" t="s">
        <v>1984</v>
      </c>
      <c r="L171" s="576" t="s">
        <v>1747</v>
      </c>
      <c r="M171" s="577"/>
      <c r="N171" s="435"/>
      <c r="O171" s="435"/>
      <c r="P171" s="455" t="s">
        <v>1471</v>
      </c>
      <c r="Q171" s="306" t="s">
        <v>1427</v>
      </c>
      <c r="R171" s="331"/>
      <c r="S171" s="331"/>
      <c r="T171" s="331"/>
      <c r="U171" s="331"/>
      <c r="V171" s="331"/>
      <c r="W171" s="331"/>
      <c r="X171" s="345"/>
      <c r="Z171" s="306" t="s">
        <v>1471</v>
      </c>
      <c r="AA171" s="304" t="s">
        <v>1438</v>
      </c>
      <c r="AB171" s="307" t="s">
        <v>932</v>
      </c>
      <c r="AC171" s="306" t="s">
        <v>920</v>
      </c>
      <c r="AD171" s="310" t="s">
        <v>1779</v>
      </c>
      <c r="AE171" s="306" t="s">
        <v>1471</v>
      </c>
      <c r="AF171" s="306" t="s">
        <v>1220</v>
      </c>
      <c r="AG171" s="306"/>
      <c r="AH171" s="306" t="s">
        <v>1475</v>
      </c>
      <c r="AI171" s="312" t="s">
        <v>424</v>
      </c>
    </row>
    <row r="172" spans="1:35" ht="41.25" customHeight="1">
      <c r="A172" s="309"/>
      <c r="B172" s="302">
        <v>326</v>
      </c>
      <c r="C172" s="303">
        <v>168</v>
      </c>
      <c r="D172" s="304" t="s">
        <v>1467</v>
      </c>
      <c r="E172" s="304"/>
      <c r="F172" s="304" t="s">
        <v>1210</v>
      </c>
      <c r="G172" s="303" t="s">
        <v>751</v>
      </c>
      <c r="H172" s="315" t="s">
        <v>705</v>
      </c>
      <c r="I172" s="315" t="s">
        <v>773</v>
      </c>
      <c r="J172" s="317" t="s">
        <v>2058</v>
      </c>
      <c r="K172" s="439" t="s">
        <v>2012</v>
      </c>
      <c r="L172" s="580" t="s">
        <v>522</v>
      </c>
      <c r="M172" s="581"/>
      <c r="N172" s="439"/>
      <c r="O172" s="439"/>
      <c r="P172" s="455" t="s">
        <v>1471</v>
      </c>
      <c r="Q172" s="306"/>
      <c r="R172" s="306" t="s">
        <v>1427</v>
      </c>
      <c r="S172" s="306" t="s">
        <v>1427</v>
      </c>
      <c r="T172" s="306"/>
      <c r="U172" s="306"/>
      <c r="V172" s="306"/>
      <c r="W172" s="306"/>
      <c r="X172" s="311"/>
      <c r="Z172" s="306" t="s">
        <v>1471</v>
      </c>
      <c r="AA172" s="304" t="s">
        <v>1438</v>
      </c>
      <c r="AB172" s="307" t="s">
        <v>1210</v>
      </c>
      <c r="AC172" s="306" t="s">
        <v>1470</v>
      </c>
      <c r="AD172" s="332" t="s">
        <v>1818</v>
      </c>
      <c r="AE172" s="306"/>
      <c r="AF172" s="306" t="s">
        <v>1501</v>
      </c>
      <c r="AG172" s="306"/>
      <c r="AH172" s="306" t="s">
        <v>1475</v>
      </c>
      <c r="AI172" s="315" t="s">
        <v>543</v>
      </c>
    </row>
    <row r="173" spans="1:35" ht="78">
      <c r="A173" s="309"/>
      <c r="B173" s="302">
        <v>288</v>
      </c>
      <c r="C173" s="303">
        <v>169</v>
      </c>
      <c r="D173" s="304"/>
      <c r="E173" s="304"/>
      <c r="F173" s="325" t="s">
        <v>1210</v>
      </c>
      <c r="G173" s="303" t="s">
        <v>751</v>
      </c>
      <c r="H173" s="317" t="s">
        <v>705</v>
      </c>
      <c r="I173" s="315" t="s">
        <v>773</v>
      </c>
      <c r="J173" s="317" t="s">
        <v>2058</v>
      </c>
      <c r="K173" s="436" t="s">
        <v>1210</v>
      </c>
      <c r="L173" s="566"/>
      <c r="M173" s="567"/>
      <c r="N173" s="436"/>
      <c r="O173" s="436"/>
      <c r="P173" s="455" t="s">
        <v>1471</v>
      </c>
      <c r="Q173" s="306"/>
      <c r="R173" s="306" t="s">
        <v>1427</v>
      </c>
      <c r="S173" s="306" t="s">
        <v>1427</v>
      </c>
      <c r="T173" s="306"/>
      <c r="U173" s="306"/>
      <c r="V173" s="306"/>
      <c r="W173" s="306"/>
      <c r="X173" s="311"/>
      <c r="Z173" s="306" t="s">
        <v>1471</v>
      </c>
      <c r="AA173" s="304" t="s">
        <v>1438</v>
      </c>
      <c r="AB173" s="307" t="s">
        <v>1640</v>
      </c>
      <c r="AC173" s="306" t="s">
        <v>1470</v>
      </c>
      <c r="AD173" s="305" t="s">
        <v>1514</v>
      </c>
      <c r="AE173" s="306"/>
      <c r="AF173" s="306" t="s">
        <v>1501</v>
      </c>
      <c r="AG173" s="306"/>
      <c r="AH173" s="306" t="s">
        <v>1444</v>
      </c>
      <c r="AI173" s="318" t="s">
        <v>558</v>
      </c>
    </row>
    <row r="174" spans="1:35" s="313" customFormat="1" ht="31.2">
      <c r="A174" s="309"/>
      <c r="B174" s="302">
        <v>175</v>
      </c>
      <c r="C174" s="303">
        <v>170</v>
      </c>
      <c r="D174" s="304"/>
      <c r="E174" s="304"/>
      <c r="F174" s="304" t="s">
        <v>1210</v>
      </c>
      <c r="G174" s="303" t="s">
        <v>751</v>
      </c>
      <c r="H174" s="305" t="s">
        <v>705</v>
      </c>
      <c r="I174" s="315" t="s">
        <v>773</v>
      </c>
      <c r="J174" s="317" t="s">
        <v>2058</v>
      </c>
      <c r="K174" s="434" t="s">
        <v>1210</v>
      </c>
      <c r="L174" s="566"/>
      <c r="M174" s="567"/>
      <c r="N174" s="440"/>
      <c r="O174" s="440"/>
      <c r="P174" s="457" t="s">
        <v>979</v>
      </c>
      <c r="Q174" s="306"/>
      <c r="R174" s="306" t="s">
        <v>1427</v>
      </c>
      <c r="S174" s="306" t="s">
        <v>1427</v>
      </c>
      <c r="T174" s="306"/>
      <c r="U174" s="306"/>
      <c r="V174" s="306"/>
      <c r="W174" s="306"/>
      <c r="X174" s="311"/>
      <c r="Y174" s="286"/>
      <c r="Z174" s="312" t="s">
        <v>979</v>
      </c>
      <c r="AA174" s="304" t="s">
        <v>1438</v>
      </c>
      <c r="AB174" s="307" t="s">
        <v>1111</v>
      </c>
      <c r="AC174" s="306" t="s">
        <v>972</v>
      </c>
      <c r="AD174" s="316" t="s">
        <v>2082</v>
      </c>
      <c r="AE174" s="312"/>
      <c r="AF174" s="306" t="s">
        <v>1501</v>
      </c>
      <c r="AG174" s="306"/>
      <c r="AH174" s="306" t="s">
        <v>1472</v>
      </c>
      <c r="AI174" s="333" t="s">
        <v>370</v>
      </c>
    </row>
    <row r="175" spans="1:35" ht="46.8">
      <c r="A175" s="309"/>
      <c r="B175" s="302">
        <v>179</v>
      </c>
      <c r="C175" s="303">
        <v>171</v>
      </c>
      <c r="D175" s="304" t="s">
        <v>1467</v>
      </c>
      <c r="E175" s="304"/>
      <c r="F175" s="304" t="s">
        <v>1067</v>
      </c>
      <c r="G175" s="303" t="s">
        <v>744</v>
      </c>
      <c r="H175" s="315" t="s">
        <v>705</v>
      </c>
      <c r="I175" s="315" t="s">
        <v>773</v>
      </c>
      <c r="J175" s="317" t="s">
        <v>2058</v>
      </c>
      <c r="K175" s="475" t="s">
        <v>1691</v>
      </c>
      <c r="L175" s="582" t="s">
        <v>229</v>
      </c>
      <c r="M175" s="583"/>
      <c r="N175" s="473" t="s">
        <v>1458</v>
      </c>
      <c r="O175" s="440"/>
      <c r="P175" s="455" t="s">
        <v>1471</v>
      </c>
      <c r="Q175" s="306"/>
      <c r="R175" s="306" t="s">
        <v>1427</v>
      </c>
      <c r="S175" s="306" t="s">
        <v>1427</v>
      </c>
      <c r="T175" s="306"/>
      <c r="U175" s="306"/>
      <c r="V175" s="306"/>
      <c r="W175" s="306"/>
      <c r="X175" s="311"/>
      <c r="Z175" s="306" t="s">
        <v>1471</v>
      </c>
      <c r="AA175" s="304" t="s">
        <v>1438</v>
      </c>
      <c r="AB175" s="307" t="s">
        <v>1067</v>
      </c>
      <c r="AC175" s="306" t="s">
        <v>972</v>
      </c>
      <c r="AD175" s="316" t="s">
        <v>2078</v>
      </c>
      <c r="AE175" s="306" t="s">
        <v>1471</v>
      </c>
      <c r="AF175" s="306" t="s">
        <v>1501</v>
      </c>
      <c r="AG175" s="306"/>
      <c r="AH175" s="306" t="s">
        <v>1475</v>
      </c>
      <c r="AI175" s="333" t="s">
        <v>1785</v>
      </c>
    </row>
    <row r="176" spans="1:35" ht="202.8">
      <c r="A176" s="309"/>
      <c r="B176" s="302">
        <v>325</v>
      </c>
      <c r="C176" s="303">
        <v>172</v>
      </c>
      <c r="D176" s="304" t="s">
        <v>1467</v>
      </c>
      <c r="E176" s="304"/>
      <c r="F176" s="304" t="s">
        <v>1209</v>
      </c>
      <c r="G176" s="303" t="s">
        <v>745</v>
      </c>
      <c r="H176" s="315" t="s">
        <v>705</v>
      </c>
      <c r="I176" s="315" t="s">
        <v>773</v>
      </c>
      <c r="J176" s="316" t="s">
        <v>2058</v>
      </c>
      <c r="K176" s="441" t="s">
        <v>2038</v>
      </c>
      <c r="L176" s="580" t="s">
        <v>511</v>
      </c>
      <c r="M176" s="581"/>
      <c r="N176" s="441" t="s">
        <v>532</v>
      </c>
      <c r="O176" s="441"/>
      <c r="P176" s="455" t="s">
        <v>979</v>
      </c>
      <c r="Q176" s="306"/>
      <c r="R176" s="306" t="s">
        <v>1427</v>
      </c>
      <c r="S176" s="306" t="s">
        <v>1427</v>
      </c>
      <c r="T176" s="306"/>
      <c r="U176" s="306"/>
      <c r="V176" s="306"/>
      <c r="W176" s="306"/>
      <c r="X176" s="311"/>
      <c r="Z176" s="306" t="s">
        <v>979</v>
      </c>
      <c r="AA176" s="304" t="s">
        <v>1438</v>
      </c>
      <c r="AB176" s="307" t="s">
        <v>1209</v>
      </c>
      <c r="AC176" s="306" t="s">
        <v>1470</v>
      </c>
      <c r="AD176" s="332" t="s">
        <v>2092</v>
      </c>
      <c r="AE176" s="306"/>
      <c r="AF176" s="306" t="s">
        <v>1239</v>
      </c>
      <c r="AG176" s="306"/>
      <c r="AH176" s="306" t="s">
        <v>1224</v>
      </c>
      <c r="AI176" s="332" t="s">
        <v>506</v>
      </c>
    </row>
    <row r="177" spans="1:35" ht="124.8">
      <c r="A177" s="309"/>
      <c r="B177" s="302">
        <v>296</v>
      </c>
      <c r="C177" s="303">
        <v>173</v>
      </c>
      <c r="D177" s="304" t="s">
        <v>1467</v>
      </c>
      <c r="E177" s="304"/>
      <c r="F177" s="319" t="s">
        <v>1655</v>
      </c>
      <c r="G177" s="303" t="s">
        <v>739</v>
      </c>
      <c r="H177" s="317" t="s">
        <v>705</v>
      </c>
      <c r="I177" s="317" t="s">
        <v>800</v>
      </c>
      <c r="J177" s="472" t="s">
        <v>2058</v>
      </c>
      <c r="K177" s="436" t="s">
        <v>1919</v>
      </c>
      <c r="L177" s="564" t="s">
        <v>598</v>
      </c>
      <c r="M177" s="565"/>
      <c r="N177" s="476" t="s">
        <v>2367</v>
      </c>
      <c r="O177" s="436"/>
      <c r="P177" s="455" t="s">
        <v>979</v>
      </c>
      <c r="Q177" s="306"/>
      <c r="R177" s="306"/>
      <c r="S177" s="306" t="s">
        <v>1427</v>
      </c>
      <c r="T177" s="306"/>
      <c r="U177" s="306"/>
      <c r="V177" s="306"/>
      <c r="W177" s="306"/>
      <c r="X177" s="311"/>
      <c r="Z177" s="306" t="s">
        <v>979</v>
      </c>
      <c r="AA177" s="304" t="s">
        <v>1438</v>
      </c>
      <c r="AB177" s="307" t="s">
        <v>1655</v>
      </c>
      <c r="AC177" s="306" t="s">
        <v>1470</v>
      </c>
      <c r="AD177" s="305" t="s">
        <v>2184</v>
      </c>
      <c r="AE177" s="306"/>
      <c r="AF177" s="306" t="s">
        <v>1501</v>
      </c>
      <c r="AG177" s="306"/>
      <c r="AH177" s="306" t="s">
        <v>1475</v>
      </c>
      <c r="AI177" s="318" t="s">
        <v>230</v>
      </c>
    </row>
    <row r="178" spans="1:35" ht="124.8">
      <c r="A178" s="309"/>
      <c r="B178" s="302">
        <v>295</v>
      </c>
      <c r="C178" s="303">
        <v>174</v>
      </c>
      <c r="D178" s="304" t="s">
        <v>1467</v>
      </c>
      <c r="E178" s="304"/>
      <c r="F178" s="319" t="s">
        <v>1659</v>
      </c>
      <c r="G178" s="303" t="s">
        <v>770</v>
      </c>
      <c r="H178" s="317" t="s">
        <v>705</v>
      </c>
      <c r="I178" s="317" t="s">
        <v>800</v>
      </c>
      <c r="J178" s="317" t="s">
        <v>1687</v>
      </c>
      <c r="K178" s="436" t="s">
        <v>1916</v>
      </c>
      <c r="L178" s="564" t="s">
        <v>70</v>
      </c>
      <c r="M178" s="565"/>
      <c r="N178" s="436"/>
      <c r="O178" s="436"/>
      <c r="P178" s="455" t="s">
        <v>979</v>
      </c>
      <c r="Q178" s="306"/>
      <c r="R178" s="306"/>
      <c r="S178" s="306" t="s">
        <v>1427</v>
      </c>
      <c r="T178" s="306"/>
      <c r="U178" s="306"/>
      <c r="V178" s="306"/>
      <c r="W178" s="306"/>
      <c r="X178" s="311"/>
      <c r="Z178" s="306" t="s">
        <v>979</v>
      </c>
      <c r="AA178" s="304" t="s">
        <v>1438</v>
      </c>
      <c r="AB178" s="307" t="s">
        <v>1659</v>
      </c>
      <c r="AC178" s="306" t="s">
        <v>1470</v>
      </c>
      <c r="AD178" s="305" t="s">
        <v>2184</v>
      </c>
      <c r="AE178" s="306"/>
      <c r="AF178" s="306" t="s">
        <v>1501</v>
      </c>
      <c r="AG178" s="306"/>
      <c r="AH178" s="306" t="s">
        <v>1475</v>
      </c>
      <c r="AI178" s="318" t="s">
        <v>230</v>
      </c>
    </row>
    <row r="179" spans="1:35" ht="105.75" customHeight="1">
      <c r="A179" s="301" t="s">
        <v>1419</v>
      </c>
      <c r="B179" s="302">
        <v>378</v>
      </c>
      <c r="C179" s="303">
        <v>175</v>
      </c>
      <c r="D179" s="304" t="s">
        <v>1467</v>
      </c>
      <c r="E179" s="304"/>
      <c r="F179" s="304" t="s">
        <v>681</v>
      </c>
      <c r="G179" s="303" t="s">
        <v>763</v>
      </c>
      <c r="H179" s="305" t="s">
        <v>705</v>
      </c>
      <c r="I179" s="320" t="s">
        <v>800</v>
      </c>
      <c r="J179" s="334" t="s">
        <v>1687</v>
      </c>
      <c r="K179" s="442" t="s">
        <v>1700</v>
      </c>
      <c r="L179" s="585" t="s">
        <v>553</v>
      </c>
      <c r="M179" s="586"/>
      <c r="N179" s="442"/>
      <c r="O179" s="442"/>
      <c r="P179" s="455" t="s">
        <v>1471</v>
      </c>
      <c r="Q179" s="306"/>
      <c r="R179" s="306"/>
      <c r="S179" s="306" t="s">
        <v>1427</v>
      </c>
      <c r="T179" s="306"/>
      <c r="U179" s="306"/>
      <c r="V179" s="306"/>
      <c r="W179" s="306"/>
      <c r="X179" s="311"/>
      <c r="Z179" s="306" t="s">
        <v>1471</v>
      </c>
      <c r="AA179" s="306"/>
      <c r="AB179" s="307" t="s">
        <v>681</v>
      </c>
      <c r="AC179" s="306" t="s">
        <v>1469</v>
      </c>
      <c r="AD179" s="310" t="s">
        <v>2082</v>
      </c>
      <c r="AE179" s="306"/>
      <c r="AF179" s="306" t="s">
        <v>1239</v>
      </c>
      <c r="AG179" s="306"/>
      <c r="AH179" s="306" t="s">
        <v>1475</v>
      </c>
      <c r="AI179" s="335" t="s">
        <v>553</v>
      </c>
    </row>
    <row r="180" spans="1:35" ht="27.75" customHeight="1">
      <c r="A180" s="309"/>
      <c r="B180" s="302">
        <v>231</v>
      </c>
      <c r="C180" s="303">
        <v>176</v>
      </c>
      <c r="D180" s="304" t="s">
        <v>1467</v>
      </c>
      <c r="E180" s="304"/>
      <c r="F180" s="304" t="s">
        <v>1151</v>
      </c>
      <c r="G180" s="303" t="s">
        <v>764</v>
      </c>
      <c r="H180" s="305" t="s">
        <v>705</v>
      </c>
      <c r="I180" s="305" t="s">
        <v>800</v>
      </c>
      <c r="J180" s="310" t="s">
        <v>1687</v>
      </c>
      <c r="K180" s="434" t="s">
        <v>2039</v>
      </c>
      <c r="L180" s="566" t="s">
        <v>171</v>
      </c>
      <c r="M180" s="567"/>
      <c r="N180" s="434"/>
      <c r="O180" s="434"/>
      <c r="P180" s="455" t="s">
        <v>1471</v>
      </c>
      <c r="Q180" s="306"/>
      <c r="R180" s="306"/>
      <c r="S180" s="306" t="s">
        <v>1427</v>
      </c>
      <c r="T180" s="306"/>
      <c r="U180" s="306"/>
      <c r="V180" s="306"/>
      <c r="W180" s="306"/>
      <c r="X180" s="311"/>
      <c r="Z180" s="306" t="s">
        <v>1471</v>
      </c>
      <c r="AA180" s="304"/>
      <c r="AB180" s="307" t="s">
        <v>1151</v>
      </c>
      <c r="AC180" s="306" t="s">
        <v>1470</v>
      </c>
      <c r="AD180" s="305" t="s">
        <v>1150</v>
      </c>
      <c r="AE180" s="306" t="s">
        <v>1241</v>
      </c>
      <c r="AF180" s="306" t="s">
        <v>1241</v>
      </c>
      <c r="AG180" s="306"/>
      <c r="AH180" s="306" t="s">
        <v>1475</v>
      </c>
      <c r="AI180" s="308" t="s">
        <v>1357</v>
      </c>
    </row>
    <row r="181" spans="1:35" s="313" customFormat="1" ht="54.75" customHeight="1">
      <c r="A181" s="309"/>
      <c r="B181" s="302">
        <v>267</v>
      </c>
      <c r="C181" s="303">
        <v>177</v>
      </c>
      <c r="D181" s="304" t="s">
        <v>1467</v>
      </c>
      <c r="E181" s="304"/>
      <c r="F181" s="304" t="s">
        <v>1163</v>
      </c>
      <c r="G181" s="303" t="s">
        <v>765</v>
      </c>
      <c r="H181" s="315" t="s">
        <v>705</v>
      </c>
      <c r="I181" s="315" t="s">
        <v>773</v>
      </c>
      <c r="J181" s="472" t="s">
        <v>2058</v>
      </c>
      <c r="K181" s="434" t="s">
        <v>1904</v>
      </c>
      <c r="L181" s="587" t="s">
        <v>90</v>
      </c>
      <c r="M181" s="588"/>
      <c r="N181" s="434"/>
      <c r="O181" s="434"/>
      <c r="P181" s="455" t="s">
        <v>979</v>
      </c>
      <c r="Q181" s="306"/>
      <c r="R181" s="306" t="s">
        <v>1427</v>
      </c>
      <c r="S181" s="306" t="s">
        <v>1427</v>
      </c>
      <c r="T181" s="306"/>
      <c r="U181" s="306"/>
      <c r="V181" s="306"/>
      <c r="W181" s="306"/>
      <c r="X181" s="311"/>
      <c r="Y181" s="286"/>
      <c r="Z181" s="306" t="s">
        <v>979</v>
      </c>
      <c r="AA181" s="304" t="s">
        <v>1438</v>
      </c>
      <c r="AB181" s="307" t="s">
        <v>1163</v>
      </c>
      <c r="AC181" s="306" t="s">
        <v>1470</v>
      </c>
      <c r="AD181" s="305" t="s">
        <v>1822</v>
      </c>
      <c r="AE181" s="306"/>
      <c r="AF181" s="306" t="s">
        <v>1501</v>
      </c>
      <c r="AG181" s="306"/>
      <c r="AH181" s="306" t="s">
        <v>1475</v>
      </c>
      <c r="AI181" s="308" t="s">
        <v>77</v>
      </c>
    </row>
    <row r="182" spans="1:35" ht="62.4">
      <c r="A182" s="309"/>
      <c r="B182" s="302">
        <v>268</v>
      </c>
      <c r="C182" s="303">
        <v>178</v>
      </c>
      <c r="D182" s="304"/>
      <c r="E182" s="304"/>
      <c r="F182" s="304" t="s">
        <v>1163</v>
      </c>
      <c r="G182" s="303" t="s">
        <v>765</v>
      </c>
      <c r="H182" s="315" t="s">
        <v>705</v>
      </c>
      <c r="I182" s="315" t="s">
        <v>773</v>
      </c>
      <c r="J182" s="472" t="s">
        <v>2058</v>
      </c>
      <c r="K182" s="434" t="s">
        <v>1163</v>
      </c>
      <c r="L182" s="566"/>
      <c r="M182" s="567"/>
      <c r="N182" s="434"/>
      <c r="O182" s="434"/>
      <c r="P182" s="455" t="s">
        <v>1471</v>
      </c>
      <c r="Q182" s="306"/>
      <c r="R182" s="306" t="s">
        <v>1427</v>
      </c>
      <c r="S182" s="306" t="s">
        <v>1427</v>
      </c>
      <c r="T182" s="306"/>
      <c r="U182" s="306"/>
      <c r="V182" s="306"/>
      <c r="W182" s="306"/>
      <c r="X182" s="311"/>
      <c r="Z182" s="306" t="s">
        <v>1471</v>
      </c>
      <c r="AA182" s="304" t="s">
        <v>1438</v>
      </c>
      <c r="AB182" s="307" t="s">
        <v>1181</v>
      </c>
      <c r="AC182" s="306" t="s">
        <v>1470</v>
      </c>
      <c r="AD182" s="305" t="s">
        <v>1822</v>
      </c>
      <c r="AE182" s="306"/>
      <c r="AF182" s="306" t="s">
        <v>1501</v>
      </c>
      <c r="AG182" s="306"/>
      <c r="AH182" s="306" t="s">
        <v>1475</v>
      </c>
      <c r="AI182" s="308" t="s">
        <v>527</v>
      </c>
    </row>
    <row r="183" spans="1:35" ht="135.75" customHeight="1">
      <c r="A183" s="309"/>
      <c r="B183" s="302">
        <v>269</v>
      </c>
      <c r="C183" s="303">
        <v>179</v>
      </c>
      <c r="D183" s="304"/>
      <c r="E183" s="304"/>
      <c r="F183" s="304" t="s">
        <v>1163</v>
      </c>
      <c r="G183" s="303" t="s">
        <v>765</v>
      </c>
      <c r="H183" s="315" t="s">
        <v>705</v>
      </c>
      <c r="I183" s="315" t="s">
        <v>773</v>
      </c>
      <c r="J183" s="472" t="s">
        <v>2058</v>
      </c>
      <c r="K183" s="434" t="s">
        <v>1163</v>
      </c>
      <c r="L183" s="566"/>
      <c r="M183" s="567"/>
      <c r="N183" s="434"/>
      <c r="O183" s="434"/>
      <c r="P183" s="455" t="s">
        <v>1471</v>
      </c>
      <c r="Q183" s="306"/>
      <c r="R183" s="306" t="s">
        <v>1427</v>
      </c>
      <c r="S183" s="306" t="s">
        <v>1427</v>
      </c>
      <c r="T183" s="306"/>
      <c r="U183" s="306"/>
      <c r="V183" s="306"/>
      <c r="W183" s="306"/>
      <c r="X183" s="311"/>
      <c r="Z183" s="306" t="s">
        <v>1471</v>
      </c>
      <c r="AA183" s="304" t="s">
        <v>1438</v>
      </c>
      <c r="AB183" s="307" t="s">
        <v>1157</v>
      </c>
      <c r="AC183" s="306" t="s">
        <v>1470</v>
      </c>
      <c r="AD183" s="305" t="s">
        <v>1822</v>
      </c>
      <c r="AE183" s="306"/>
      <c r="AF183" s="306" t="s">
        <v>1501</v>
      </c>
      <c r="AG183" s="306"/>
      <c r="AH183" s="306" t="s">
        <v>1475</v>
      </c>
      <c r="AI183" s="308" t="s">
        <v>116</v>
      </c>
    </row>
    <row r="184" spans="1:35" ht="54.75" customHeight="1">
      <c r="A184" s="309"/>
      <c r="B184" s="302">
        <v>185</v>
      </c>
      <c r="C184" s="303">
        <v>180</v>
      </c>
      <c r="D184" s="304" t="s">
        <v>1467</v>
      </c>
      <c r="E184" s="304"/>
      <c r="F184" s="304" t="s">
        <v>1101</v>
      </c>
      <c r="G184" s="303" t="s">
        <v>750</v>
      </c>
      <c r="H184" s="315" t="s">
        <v>705</v>
      </c>
      <c r="I184" s="315" t="s">
        <v>773</v>
      </c>
      <c r="J184" s="316" t="s">
        <v>1687</v>
      </c>
      <c r="K184" s="440" t="s">
        <v>2349</v>
      </c>
      <c r="L184" s="574" t="s">
        <v>147</v>
      </c>
      <c r="M184" s="575"/>
      <c r="N184" s="440"/>
      <c r="O184" s="440"/>
      <c r="P184" s="455" t="s">
        <v>1471</v>
      </c>
      <c r="Q184" s="306"/>
      <c r="R184" s="306"/>
      <c r="S184" s="306" t="s">
        <v>1427</v>
      </c>
      <c r="T184" s="306"/>
      <c r="U184" s="306"/>
      <c r="V184" s="306"/>
      <c r="W184" s="306"/>
      <c r="X184" s="311"/>
      <c r="Z184" s="306" t="s">
        <v>1471</v>
      </c>
      <c r="AA184" s="304" t="s">
        <v>1438</v>
      </c>
      <c r="AB184" s="307" t="s">
        <v>1101</v>
      </c>
      <c r="AC184" s="306" t="s">
        <v>972</v>
      </c>
      <c r="AD184" s="316" t="s">
        <v>1811</v>
      </c>
      <c r="AE184" s="306" t="s">
        <v>1471</v>
      </c>
      <c r="AF184" s="306" t="s">
        <v>1239</v>
      </c>
      <c r="AG184" s="306"/>
      <c r="AH184" s="306" t="s">
        <v>1475</v>
      </c>
      <c r="AI184" s="333" t="s">
        <v>102</v>
      </c>
    </row>
    <row r="185" spans="1:35" ht="171.6">
      <c r="A185" s="309"/>
      <c r="B185" s="302">
        <v>298</v>
      </c>
      <c r="C185" s="303">
        <v>181</v>
      </c>
      <c r="D185" s="304"/>
      <c r="E185" s="304"/>
      <c r="F185" s="304" t="s">
        <v>1101</v>
      </c>
      <c r="G185" s="303" t="s">
        <v>750</v>
      </c>
      <c r="H185" s="315" t="s">
        <v>705</v>
      </c>
      <c r="I185" s="315" t="s">
        <v>773</v>
      </c>
      <c r="J185" s="316" t="s">
        <v>1687</v>
      </c>
      <c r="K185" s="434" t="s">
        <v>1101</v>
      </c>
      <c r="L185" s="566"/>
      <c r="M185" s="567"/>
      <c r="N185" s="436" t="s">
        <v>1638</v>
      </c>
      <c r="O185" s="436"/>
      <c r="P185" s="455" t="s">
        <v>979</v>
      </c>
      <c r="Q185" s="306"/>
      <c r="R185" s="306"/>
      <c r="S185" s="306" t="s">
        <v>1427</v>
      </c>
      <c r="T185" s="306"/>
      <c r="U185" s="306"/>
      <c r="V185" s="306"/>
      <c r="W185" s="306"/>
      <c r="X185" s="311"/>
      <c r="Z185" s="306" t="s">
        <v>979</v>
      </c>
      <c r="AA185" s="304" t="s">
        <v>1438</v>
      </c>
      <c r="AB185" s="307" t="s">
        <v>1505</v>
      </c>
      <c r="AC185" s="306" t="s">
        <v>1470</v>
      </c>
      <c r="AD185" s="305" t="s">
        <v>2184</v>
      </c>
      <c r="AE185" s="306"/>
      <c r="AF185" s="306" t="s">
        <v>1239</v>
      </c>
      <c r="AG185" s="306"/>
      <c r="AH185" s="306" t="s">
        <v>1475</v>
      </c>
      <c r="AI185" s="318" t="s">
        <v>149</v>
      </c>
    </row>
    <row r="186" spans="1:35" ht="93.6">
      <c r="A186" s="309"/>
      <c r="B186" s="302">
        <v>323</v>
      </c>
      <c r="C186" s="303">
        <v>182</v>
      </c>
      <c r="D186" s="304"/>
      <c r="E186" s="304"/>
      <c r="F186" s="304" t="s">
        <v>1101</v>
      </c>
      <c r="G186" s="303" t="s">
        <v>750</v>
      </c>
      <c r="H186" s="315" t="s">
        <v>705</v>
      </c>
      <c r="I186" s="315" t="s">
        <v>773</v>
      </c>
      <c r="J186" s="316" t="s">
        <v>1687</v>
      </c>
      <c r="K186" s="434" t="s">
        <v>1101</v>
      </c>
      <c r="L186" s="566"/>
      <c r="M186" s="567"/>
      <c r="N186" s="436" t="s">
        <v>1638</v>
      </c>
      <c r="O186" s="436"/>
      <c r="P186" s="455" t="s">
        <v>1471</v>
      </c>
      <c r="Q186" s="306"/>
      <c r="R186" s="306"/>
      <c r="S186" s="306" t="s">
        <v>1427</v>
      </c>
      <c r="T186" s="306"/>
      <c r="U186" s="306"/>
      <c r="V186" s="306"/>
      <c r="W186" s="306"/>
      <c r="X186" s="311"/>
      <c r="Z186" s="306" t="s">
        <v>1471</v>
      </c>
      <c r="AA186" s="304" t="s">
        <v>1438</v>
      </c>
      <c r="AB186" s="307" t="s">
        <v>1499</v>
      </c>
      <c r="AC186" s="306" t="s">
        <v>1470</v>
      </c>
      <c r="AD186" s="332" t="s">
        <v>2185</v>
      </c>
      <c r="AE186" s="306"/>
      <c r="AF186" s="306" t="s">
        <v>1239</v>
      </c>
      <c r="AG186" s="306"/>
      <c r="AH186" s="306" t="s">
        <v>1472</v>
      </c>
      <c r="AI186" s="332" t="s">
        <v>656</v>
      </c>
    </row>
    <row r="187" spans="1:35" ht="46.8">
      <c r="A187" s="309"/>
      <c r="B187" s="302">
        <v>192</v>
      </c>
      <c r="C187" s="303">
        <v>183</v>
      </c>
      <c r="D187" s="304" t="s">
        <v>1467</v>
      </c>
      <c r="E187" s="304"/>
      <c r="F187" s="304" t="s">
        <v>1102</v>
      </c>
      <c r="G187" s="303" t="s">
        <v>767</v>
      </c>
      <c r="H187" s="315" t="s">
        <v>705</v>
      </c>
      <c r="I187" s="315" t="s">
        <v>773</v>
      </c>
      <c r="J187" s="316" t="s">
        <v>1687</v>
      </c>
      <c r="K187" s="440" t="s">
        <v>2242</v>
      </c>
      <c r="L187" s="574" t="s">
        <v>106</v>
      </c>
      <c r="M187" s="575"/>
      <c r="N187" s="440"/>
      <c r="O187" s="440"/>
      <c r="P187" s="455" t="s">
        <v>1471</v>
      </c>
      <c r="Q187" s="306"/>
      <c r="R187" s="306"/>
      <c r="S187" s="306" t="s">
        <v>1427</v>
      </c>
      <c r="T187" s="306"/>
      <c r="U187" s="306"/>
      <c r="V187" s="306"/>
      <c r="W187" s="306"/>
      <c r="X187" s="311"/>
      <c r="Z187" s="306" t="s">
        <v>1471</v>
      </c>
      <c r="AA187" s="304" t="s">
        <v>1438</v>
      </c>
      <c r="AB187" s="307" t="s">
        <v>1102</v>
      </c>
      <c r="AC187" s="306" t="s">
        <v>972</v>
      </c>
      <c r="AD187" s="316" t="s">
        <v>1724</v>
      </c>
      <c r="AE187" s="306" t="s">
        <v>1471</v>
      </c>
      <c r="AF187" s="306" t="s">
        <v>1228</v>
      </c>
      <c r="AG187" s="306"/>
      <c r="AH187" s="306" t="s">
        <v>1475</v>
      </c>
      <c r="AI187" s="333" t="s">
        <v>106</v>
      </c>
    </row>
    <row r="188" spans="1:35" ht="54.75" customHeight="1">
      <c r="A188" s="309"/>
      <c r="B188" s="302">
        <v>186</v>
      </c>
      <c r="C188" s="303">
        <v>184</v>
      </c>
      <c r="D188" s="304" t="s">
        <v>1467</v>
      </c>
      <c r="E188" s="304"/>
      <c r="F188" s="304" t="s">
        <v>1109</v>
      </c>
      <c r="G188" s="303" t="s">
        <v>769</v>
      </c>
      <c r="H188" s="315" t="s">
        <v>705</v>
      </c>
      <c r="I188" s="315" t="s">
        <v>773</v>
      </c>
      <c r="J188" s="316" t="s">
        <v>1687</v>
      </c>
      <c r="K188" s="440" t="s">
        <v>2353</v>
      </c>
      <c r="L188" s="574" t="s">
        <v>465</v>
      </c>
      <c r="M188" s="575"/>
      <c r="N188" s="440"/>
      <c r="O188" s="440"/>
      <c r="P188" s="455" t="s">
        <v>1471</v>
      </c>
      <c r="Q188" s="306"/>
      <c r="R188" s="306"/>
      <c r="S188" s="306" t="s">
        <v>1427</v>
      </c>
      <c r="T188" s="306"/>
      <c r="U188" s="306"/>
      <c r="V188" s="306"/>
      <c r="W188" s="306"/>
      <c r="X188" s="311"/>
      <c r="Z188" s="306" t="s">
        <v>1471</v>
      </c>
      <c r="AA188" s="304" t="s">
        <v>1438</v>
      </c>
      <c r="AB188" s="307" t="s">
        <v>1109</v>
      </c>
      <c r="AC188" s="306" t="s">
        <v>972</v>
      </c>
      <c r="AD188" s="316" t="s">
        <v>2172</v>
      </c>
      <c r="AE188" s="306" t="s">
        <v>1471</v>
      </c>
      <c r="AF188" s="306" t="s">
        <v>1239</v>
      </c>
      <c r="AG188" s="306"/>
      <c r="AH188" s="306" t="s">
        <v>1475</v>
      </c>
      <c r="AI188" s="333" t="s">
        <v>49</v>
      </c>
    </row>
    <row r="189" spans="1:35" ht="78">
      <c r="A189" s="309"/>
      <c r="B189" s="302">
        <v>187</v>
      </c>
      <c r="C189" s="303">
        <v>185</v>
      </c>
      <c r="D189" s="304"/>
      <c r="E189" s="304"/>
      <c r="F189" s="304" t="s">
        <v>1109</v>
      </c>
      <c r="G189" s="303" t="s">
        <v>769</v>
      </c>
      <c r="H189" s="315" t="s">
        <v>705</v>
      </c>
      <c r="I189" s="315" t="s">
        <v>773</v>
      </c>
      <c r="J189" s="316" t="s">
        <v>1687</v>
      </c>
      <c r="K189" s="434" t="s">
        <v>1109</v>
      </c>
      <c r="L189" s="566"/>
      <c r="M189" s="567"/>
      <c r="N189" s="440"/>
      <c r="O189" s="440"/>
      <c r="P189" s="455" t="s">
        <v>1471</v>
      </c>
      <c r="Q189" s="306"/>
      <c r="R189" s="306"/>
      <c r="S189" s="306" t="s">
        <v>1427</v>
      </c>
      <c r="T189" s="306"/>
      <c r="U189" s="306"/>
      <c r="V189" s="306"/>
      <c r="W189" s="306"/>
      <c r="X189" s="311"/>
      <c r="Z189" s="306" t="s">
        <v>1471</v>
      </c>
      <c r="AA189" s="304" t="s">
        <v>1438</v>
      </c>
      <c r="AB189" s="307" t="s">
        <v>1121</v>
      </c>
      <c r="AC189" s="306" t="s">
        <v>972</v>
      </c>
      <c r="AD189" s="316" t="s">
        <v>2190</v>
      </c>
      <c r="AE189" s="306" t="s">
        <v>1471</v>
      </c>
      <c r="AF189" s="306" t="s">
        <v>1239</v>
      </c>
      <c r="AG189" s="306"/>
      <c r="AH189" s="306" t="s">
        <v>1475</v>
      </c>
      <c r="AI189" s="333" t="s">
        <v>92</v>
      </c>
    </row>
    <row r="190" spans="1:35" ht="62.4">
      <c r="A190" s="309"/>
      <c r="B190" s="302">
        <v>227</v>
      </c>
      <c r="C190" s="303">
        <v>186</v>
      </c>
      <c r="D190" s="304"/>
      <c r="E190" s="304"/>
      <c r="F190" s="304" t="s">
        <v>1109</v>
      </c>
      <c r="G190" s="303" t="s">
        <v>769</v>
      </c>
      <c r="H190" s="315" t="s">
        <v>705</v>
      </c>
      <c r="I190" s="315" t="s">
        <v>773</v>
      </c>
      <c r="J190" s="316" t="s">
        <v>1687</v>
      </c>
      <c r="K190" s="434" t="s">
        <v>1109</v>
      </c>
      <c r="L190" s="566"/>
      <c r="M190" s="567"/>
      <c r="N190" s="434"/>
      <c r="O190" s="434"/>
      <c r="P190" s="455" t="s">
        <v>1471</v>
      </c>
      <c r="Q190" s="306"/>
      <c r="R190" s="306"/>
      <c r="S190" s="306" t="s">
        <v>1427</v>
      </c>
      <c r="T190" s="306"/>
      <c r="U190" s="306"/>
      <c r="V190" s="306"/>
      <c r="W190" s="306"/>
      <c r="X190" s="311"/>
      <c r="Z190" s="306" t="s">
        <v>1471</v>
      </c>
      <c r="AA190" s="304" t="s">
        <v>1438</v>
      </c>
      <c r="AB190" s="307" t="s">
        <v>1153</v>
      </c>
      <c r="AC190" s="306" t="s">
        <v>1470</v>
      </c>
      <c r="AD190" s="305" t="s">
        <v>2082</v>
      </c>
      <c r="AE190" s="306"/>
      <c r="AF190" s="306" t="s">
        <v>1239</v>
      </c>
      <c r="AG190" s="306"/>
      <c r="AH190" s="306" t="s">
        <v>1475</v>
      </c>
      <c r="AI190" s="308" t="s">
        <v>322</v>
      </c>
    </row>
    <row r="191" spans="1:35" ht="219" customHeight="1">
      <c r="A191" s="309"/>
      <c r="B191" s="302">
        <v>228</v>
      </c>
      <c r="C191" s="303">
        <v>187</v>
      </c>
      <c r="D191" s="304"/>
      <c r="E191" s="304"/>
      <c r="F191" s="304" t="s">
        <v>1109</v>
      </c>
      <c r="G191" s="303" t="s">
        <v>769</v>
      </c>
      <c r="H191" s="315" t="s">
        <v>705</v>
      </c>
      <c r="I191" s="315" t="s">
        <v>773</v>
      </c>
      <c r="J191" s="316" t="s">
        <v>1687</v>
      </c>
      <c r="K191" s="434" t="s">
        <v>1109</v>
      </c>
      <c r="L191" s="566"/>
      <c r="M191" s="567"/>
      <c r="N191" s="434"/>
      <c r="O191" s="434"/>
      <c r="P191" s="455" t="s">
        <v>1471</v>
      </c>
      <c r="Q191" s="306"/>
      <c r="R191" s="306"/>
      <c r="S191" s="306" t="s">
        <v>1427</v>
      </c>
      <c r="T191" s="306"/>
      <c r="U191" s="306"/>
      <c r="V191" s="306"/>
      <c r="W191" s="306"/>
      <c r="X191" s="311"/>
      <c r="Z191" s="306" t="s">
        <v>1471</v>
      </c>
      <c r="AA191" s="304" t="s">
        <v>1438</v>
      </c>
      <c r="AB191" s="307" t="s">
        <v>1140</v>
      </c>
      <c r="AC191" s="306" t="s">
        <v>1470</v>
      </c>
      <c r="AD191" s="305" t="s">
        <v>2082</v>
      </c>
      <c r="AE191" s="306"/>
      <c r="AF191" s="306" t="s">
        <v>1239</v>
      </c>
      <c r="AG191" s="306"/>
      <c r="AH191" s="306" t="s">
        <v>1475</v>
      </c>
      <c r="AI191" s="308" t="s">
        <v>323</v>
      </c>
    </row>
    <row r="192" spans="1:35" ht="54.75" customHeight="1">
      <c r="A192" s="309"/>
      <c r="B192" s="302">
        <v>184</v>
      </c>
      <c r="C192" s="303">
        <v>188</v>
      </c>
      <c r="D192" s="304" t="s">
        <v>1467</v>
      </c>
      <c r="E192" s="304"/>
      <c r="F192" s="304" t="s">
        <v>1099</v>
      </c>
      <c r="G192" s="303" t="s">
        <v>787</v>
      </c>
      <c r="H192" s="315" t="s">
        <v>705</v>
      </c>
      <c r="I192" s="315" t="s">
        <v>773</v>
      </c>
      <c r="J192" s="316" t="s">
        <v>1687</v>
      </c>
      <c r="K192" s="440" t="s">
        <v>1898</v>
      </c>
      <c r="L192" s="582" t="s">
        <v>477</v>
      </c>
      <c r="M192" s="583"/>
      <c r="N192" s="477" t="s">
        <v>1692</v>
      </c>
      <c r="O192" s="440"/>
      <c r="P192" s="455" t="s">
        <v>1471</v>
      </c>
      <c r="Q192" s="306"/>
      <c r="R192" s="306"/>
      <c r="S192" s="306" t="s">
        <v>1427</v>
      </c>
      <c r="T192" s="306"/>
      <c r="U192" s="306"/>
      <c r="V192" s="306"/>
      <c r="W192" s="306"/>
      <c r="X192" s="311"/>
      <c r="Z192" s="306" t="s">
        <v>1471</v>
      </c>
      <c r="AA192" s="304" t="s">
        <v>1438</v>
      </c>
      <c r="AB192" s="307" t="s">
        <v>1099</v>
      </c>
      <c r="AC192" s="306" t="s">
        <v>972</v>
      </c>
      <c r="AD192" s="316" t="s">
        <v>1380</v>
      </c>
      <c r="AE192" s="306" t="s">
        <v>1471</v>
      </c>
      <c r="AF192" s="306" t="s">
        <v>1239</v>
      </c>
      <c r="AG192" s="306"/>
      <c r="AH192" s="306" t="s">
        <v>1475</v>
      </c>
      <c r="AI192" s="333" t="s">
        <v>1797</v>
      </c>
    </row>
    <row r="193" spans="1:35" ht="109.2">
      <c r="A193" s="309"/>
      <c r="B193" s="302">
        <v>180</v>
      </c>
      <c r="C193" s="303">
        <v>189</v>
      </c>
      <c r="D193" s="304" t="s">
        <v>1467</v>
      </c>
      <c r="E193" s="304"/>
      <c r="F193" s="304" t="s">
        <v>1249</v>
      </c>
      <c r="G193" s="303" t="s">
        <v>786</v>
      </c>
      <c r="H193" s="315" t="s">
        <v>705</v>
      </c>
      <c r="I193" s="315" t="s">
        <v>773</v>
      </c>
      <c r="J193" s="316" t="s">
        <v>1687</v>
      </c>
      <c r="K193" s="440" t="s">
        <v>1897</v>
      </c>
      <c r="L193" s="584" t="s">
        <v>622</v>
      </c>
      <c r="M193" s="583"/>
      <c r="N193" s="478" t="s">
        <v>442</v>
      </c>
      <c r="O193" s="440"/>
      <c r="P193" s="455" t="s">
        <v>1471</v>
      </c>
      <c r="Q193" s="306"/>
      <c r="R193" s="306"/>
      <c r="S193" s="306" t="s">
        <v>1427</v>
      </c>
      <c r="T193" s="306"/>
      <c r="U193" s="306"/>
      <c r="V193" s="306"/>
      <c r="W193" s="306"/>
      <c r="X193" s="311"/>
      <c r="Z193" s="306" t="s">
        <v>1471</v>
      </c>
      <c r="AA193" s="304" t="s">
        <v>1438</v>
      </c>
      <c r="AB193" s="307" t="s">
        <v>1249</v>
      </c>
      <c r="AC193" s="306" t="s">
        <v>972</v>
      </c>
      <c r="AD193" s="316" t="s">
        <v>2078</v>
      </c>
      <c r="AE193" s="306" t="s">
        <v>1471</v>
      </c>
      <c r="AF193" s="306" t="s">
        <v>1501</v>
      </c>
      <c r="AG193" s="306"/>
      <c r="AH193" s="306" t="s">
        <v>1434</v>
      </c>
      <c r="AI193" s="333" t="s">
        <v>192</v>
      </c>
    </row>
    <row r="194" spans="1:35" ht="62.4">
      <c r="A194" s="309"/>
      <c r="B194" s="302">
        <v>190</v>
      </c>
      <c r="C194" s="303">
        <v>190</v>
      </c>
      <c r="D194" s="304"/>
      <c r="E194" s="304"/>
      <c r="F194" s="304" t="s">
        <v>1249</v>
      </c>
      <c r="G194" s="303" t="s">
        <v>786</v>
      </c>
      <c r="H194" s="315" t="s">
        <v>705</v>
      </c>
      <c r="I194" s="315" t="s">
        <v>773</v>
      </c>
      <c r="J194" s="316" t="s">
        <v>1687</v>
      </c>
      <c r="K194" s="434" t="s">
        <v>1249</v>
      </c>
      <c r="L194" s="566"/>
      <c r="M194" s="567"/>
      <c r="N194" s="440"/>
      <c r="O194" s="440"/>
      <c r="P194" s="455" t="s">
        <v>979</v>
      </c>
      <c r="Q194" s="306"/>
      <c r="R194" s="306" t="s">
        <v>1427</v>
      </c>
      <c r="S194" s="306" t="s">
        <v>1427</v>
      </c>
      <c r="T194" s="306"/>
      <c r="U194" s="306"/>
      <c r="V194" s="306"/>
      <c r="W194" s="306"/>
      <c r="X194" s="311"/>
      <c r="Z194" s="306" t="s">
        <v>979</v>
      </c>
      <c r="AA194" s="304" t="s">
        <v>1436</v>
      </c>
      <c r="AB194" s="307" t="s">
        <v>1100</v>
      </c>
      <c r="AC194" s="306" t="s">
        <v>972</v>
      </c>
      <c r="AD194" s="316" t="s">
        <v>2173</v>
      </c>
      <c r="AE194" s="306" t="s">
        <v>1471</v>
      </c>
      <c r="AF194" s="306" t="s">
        <v>1239</v>
      </c>
      <c r="AG194" s="306"/>
      <c r="AH194" s="306" t="s">
        <v>1434</v>
      </c>
      <c r="AI194" s="333" t="s">
        <v>45</v>
      </c>
    </row>
    <row r="195" spans="1:35" s="313" customFormat="1" ht="46.8">
      <c r="A195" s="309"/>
      <c r="B195" s="302">
        <v>188</v>
      </c>
      <c r="C195" s="303">
        <v>191</v>
      </c>
      <c r="D195" s="304" t="s">
        <v>1467</v>
      </c>
      <c r="E195" s="304"/>
      <c r="F195" s="304" t="s">
        <v>1118</v>
      </c>
      <c r="G195" s="303" t="s">
        <v>798</v>
      </c>
      <c r="H195" s="315" t="s">
        <v>705</v>
      </c>
      <c r="I195" s="315" t="s">
        <v>773</v>
      </c>
      <c r="J195" s="316" t="s">
        <v>1687</v>
      </c>
      <c r="K195" s="440" t="s">
        <v>1635</v>
      </c>
      <c r="L195" s="584" t="s">
        <v>124</v>
      </c>
      <c r="M195" s="583"/>
      <c r="N195" s="474" t="s">
        <v>1944</v>
      </c>
      <c r="O195" s="440"/>
      <c r="P195" s="455" t="s">
        <v>1471</v>
      </c>
      <c r="Q195" s="306"/>
      <c r="R195" s="306"/>
      <c r="S195" s="306" t="s">
        <v>1427</v>
      </c>
      <c r="T195" s="306"/>
      <c r="U195" s="306"/>
      <c r="V195" s="306"/>
      <c r="W195" s="306"/>
      <c r="X195" s="311"/>
      <c r="Y195" s="286"/>
      <c r="Z195" s="306" t="s">
        <v>1471</v>
      </c>
      <c r="AA195" s="304" t="s">
        <v>1438</v>
      </c>
      <c r="AB195" s="307" t="s">
        <v>1118</v>
      </c>
      <c r="AC195" s="306" t="s">
        <v>972</v>
      </c>
      <c r="AD195" s="316" t="s">
        <v>2188</v>
      </c>
      <c r="AE195" s="306" t="s">
        <v>1471</v>
      </c>
      <c r="AF195" s="306" t="s">
        <v>1239</v>
      </c>
      <c r="AG195" s="306"/>
      <c r="AH195" s="306" t="s">
        <v>1475</v>
      </c>
      <c r="AI195" s="333" t="s">
        <v>1786</v>
      </c>
    </row>
    <row r="196" spans="1:35" ht="46.8">
      <c r="A196" s="309"/>
      <c r="B196" s="302">
        <v>200</v>
      </c>
      <c r="C196" s="303">
        <v>192</v>
      </c>
      <c r="D196" s="304" t="s">
        <v>1467</v>
      </c>
      <c r="E196" s="304"/>
      <c r="F196" s="304" t="s">
        <v>1105</v>
      </c>
      <c r="G196" s="303" t="s">
        <v>776</v>
      </c>
      <c r="H196" s="315" t="s">
        <v>705</v>
      </c>
      <c r="I196" s="315" t="s">
        <v>773</v>
      </c>
      <c r="J196" s="316" t="s">
        <v>1687</v>
      </c>
      <c r="K196" s="435" t="s">
        <v>2021</v>
      </c>
      <c r="L196" s="603" t="s">
        <v>169</v>
      </c>
      <c r="M196" s="604"/>
      <c r="N196" s="479" t="s">
        <v>1693</v>
      </c>
      <c r="O196" s="435"/>
      <c r="P196" s="455" t="s">
        <v>1471</v>
      </c>
      <c r="Q196" s="306"/>
      <c r="R196" s="306"/>
      <c r="S196" s="306" t="s">
        <v>1427</v>
      </c>
      <c r="T196" s="306"/>
      <c r="U196" s="306"/>
      <c r="V196" s="306"/>
      <c r="W196" s="306"/>
      <c r="X196" s="311"/>
      <c r="Z196" s="306" t="s">
        <v>1471</v>
      </c>
      <c r="AA196" s="304" t="s">
        <v>1438</v>
      </c>
      <c r="AB196" s="307" t="s">
        <v>1105</v>
      </c>
      <c r="AC196" s="306" t="s">
        <v>1469</v>
      </c>
      <c r="AD196" s="305" t="s">
        <v>1098</v>
      </c>
      <c r="AE196" s="306" t="s">
        <v>1471</v>
      </c>
      <c r="AF196" s="306" t="s">
        <v>1239</v>
      </c>
      <c r="AG196" s="306"/>
      <c r="AH196" s="306" t="s">
        <v>1475</v>
      </c>
      <c r="AI196" s="312" t="s">
        <v>547</v>
      </c>
    </row>
    <row r="197" spans="1:35" ht="41.25" customHeight="1">
      <c r="A197" s="309"/>
      <c r="B197" s="302">
        <v>189</v>
      </c>
      <c r="C197" s="303">
        <v>193</v>
      </c>
      <c r="D197" s="304" t="s">
        <v>1467</v>
      </c>
      <c r="E197" s="304"/>
      <c r="F197" s="304" t="s">
        <v>1091</v>
      </c>
      <c r="G197" s="303" t="s">
        <v>783</v>
      </c>
      <c r="H197" s="315" t="s">
        <v>705</v>
      </c>
      <c r="I197" s="315" t="s">
        <v>773</v>
      </c>
      <c r="J197" s="310" t="s">
        <v>1687</v>
      </c>
      <c r="K197" s="435" t="s">
        <v>1903</v>
      </c>
      <c r="L197" s="576" t="s">
        <v>626</v>
      </c>
      <c r="M197" s="577"/>
      <c r="N197" s="435"/>
      <c r="O197" s="435"/>
      <c r="P197" s="455" t="s">
        <v>1471</v>
      </c>
      <c r="Q197" s="306"/>
      <c r="R197" s="306"/>
      <c r="S197" s="306" t="s">
        <v>1427</v>
      </c>
      <c r="T197" s="306"/>
      <c r="U197" s="306"/>
      <c r="V197" s="306"/>
      <c r="W197" s="306"/>
      <c r="X197" s="311"/>
      <c r="Z197" s="306" t="s">
        <v>1471</v>
      </c>
      <c r="AA197" s="304" t="s">
        <v>1438</v>
      </c>
      <c r="AB197" s="307" t="s">
        <v>1091</v>
      </c>
      <c r="AC197" s="306" t="s">
        <v>972</v>
      </c>
      <c r="AD197" s="316" t="s">
        <v>2169</v>
      </c>
      <c r="AE197" s="306" t="s">
        <v>1471</v>
      </c>
      <c r="AF197" s="306" t="s">
        <v>1239</v>
      </c>
      <c r="AG197" s="306"/>
      <c r="AH197" s="306"/>
      <c r="AI197" s="312" t="s">
        <v>381</v>
      </c>
    </row>
    <row r="198" spans="1:35" ht="46.8">
      <c r="A198" s="309"/>
      <c r="B198" s="302">
        <v>310</v>
      </c>
      <c r="C198" s="303">
        <v>194</v>
      </c>
      <c r="D198" s="304" t="s">
        <v>1467</v>
      </c>
      <c r="E198" s="304"/>
      <c r="F198" s="304" t="s">
        <v>1194</v>
      </c>
      <c r="G198" s="303" t="s">
        <v>780</v>
      </c>
      <c r="H198" s="315" t="s">
        <v>705</v>
      </c>
      <c r="I198" s="316" t="s">
        <v>799</v>
      </c>
      <c r="J198" s="320" t="s">
        <v>1687</v>
      </c>
      <c r="K198" s="437" t="s">
        <v>2256</v>
      </c>
      <c r="L198" s="572" t="s">
        <v>56</v>
      </c>
      <c r="M198" s="573"/>
      <c r="N198" s="437"/>
      <c r="O198" s="437"/>
      <c r="P198" s="455" t="s">
        <v>1471</v>
      </c>
      <c r="Q198" s="306"/>
      <c r="R198" s="306"/>
      <c r="S198" s="306" t="s">
        <v>1427</v>
      </c>
      <c r="T198" s="306"/>
      <c r="U198" s="306"/>
      <c r="V198" s="306"/>
      <c r="W198" s="306"/>
      <c r="X198" s="311"/>
      <c r="Z198" s="306" t="s">
        <v>1471</v>
      </c>
      <c r="AA198" s="304" t="s">
        <v>1438</v>
      </c>
      <c r="AB198" s="307" t="s">
        <v>1194</v>
      </c>
      <c r="AC198" s="306" t="s">
        <v>1470</v>
      </c>
      <c r="AD198" s="326" t="s">
        <v>1531</v>
      </c>
      <c r="AE198" s="306"/>
      <c r="AF198" s="306" t="s">
        <v>1239</v>
      </c>
      <c r="AG198" s="306"/>
      <c r="AH198" s="306" t="s">
        <v>1439</v>
      </c>
      <c r="AI198" s="322" t="s">
        <v>56</v>
      </c>
    </row>
    <row r="199" spans="1:35" ht="41.25" customHeight="1">
      <c r="A199" s="309"/>
      <c r="B199" s="302">
        <v>94</v>
      </c>
      <c r="C199" s="303">
        <v>195</v>
      </c>
      <c r="D199" s="304" t="s">
        <v>1467</v>
      </c>
      <c r="E199" s="304"/>
      <c r="F199" s="304" t="s">
        <v>1011</v>
      </c>
      <c r="G199" s="303" t="s">
        <v>797</v>
      </c>
      <c r="H199" s="305" t="s">
        <v>705</v>
      </c>
      <c r="I199" s="305" t="s">
        <v>800</v>
      </c>
      <c r="J199" s="305" t="s">
        <v>695</v>
      </c>
      <c r="K199" s="435" t="s">
        <v>2351</v>
      </c>
      <c r="L199" s="576" t="s">
        <v>14</v>
      </c>
      <c r="M199" s="577"/>
      <c r="N199" s="435" t="s">
        <v>245</v>
      </c>
      <c r="O199" s="435"/>
      <c r="P199" s="455" t="s">
        <v>1471</v>
      </c>
      <c r="Q199" s="306"/>
      <c r="R199" s="306"/>
      <c r="S199" s="306"/>
      <c r="T199" s="306" t="s">
        <v>1427</v>
      </c>
      <c r="U199" s="306"/>
      <c r="V199" s="306"/>
      <c r="W199" s="306"/>
      <c r="X199" s="311"/>
      <c r="Z199" s="306" t="s">
        <v>1471</v>
      </c>
      <c r="AA199" s="304" t="s">
        <v>1438</v>
      </c>
      <c r="AB199" s="307" t="s">
        <v>1011</v>
      </c>
      <c r="AC199" s="306" t="s">
        <v>920</v>
      </c>
      <c r="AD199" s="310" t="s">
        <v>1800</v>
      </c>
      <c r="AE199" s="306" t="s">
        <v>1471</v>
      </c>
      <c r="AF199" s="306" t="s">
        <v>1242</v>
      </c>
      <c r="AG199" s="306" t="s">
        <v>1520</v>
      </c>
      <c r="AH199" s="306" t="s">
        <v>1475</v>
      </c>
      <c r="AI199" s="312" t="s">
        <v>25</v>
      </c>
    </row>
    <row r="200" spans="1:35" ht="27.75" customHeight="1">
      <c r="A200" s="309"/>
      <c r="B200" s="302">
        <v>195</v>
      </c>
      <c r="C200" s="303">
        <v>196</v>
      </c>
      <c r="D200" s="304" t="s">
        <v>1467</v>
      </c>
      <c r="E200" s="304"/>
      <c r="F200" s="304" t="s">
        <v>1094</v>
      </c>
      <c r="G200" s="303" t="s">
        <v>771</v>
      </c>
      <c r="H200" s="310" t="s">
        <v>705</v>
      </c>
      <c r="I200" s="310" t="s">
        <v>800</v>
      </c>
      <c r="J200" s="310" t="s">
        <v>695</v>
      </c>
      <c r="K200" s="435" t="s">
        <v>2023</v>
      </c>
      <c r="L200" s="576" t="s">
        <v>1716</v>
      </c>
      <c r="M200" s="577"/>
      <c r="N200" s="435"/>
      <c r="O200" s="471" t="s">
        <v>472</v>
      </c>
      <c r="P200" s="455" t="s">
        <v>1471</v>
      </c>
      <c r="Q200" s="306"/>
      <c r="R200" s="306"/>
      <c r="S200" s="306"/>
      <c r="T200" s="306" t="s">
        <v>1427</v>
      </c>
      <c r="U200" s="306"/>
      <c r="V200" s="306"/>
      <c r="W200" s="306"/>
      <c r="X200" s="311"/>
      <c r="Z200" s="306" t="s">
        <v>1471</v>
      </c>
      <c r="AA200" s="304" t="s">
        <v>1438</v>
      </c>
      <c r="AB200" s="307" t="s">
        <v>1094</v>
      </c>
      <c r="AC200" s="306" t="s">
        <v>1469</v>
      </c>
      <c r="AD200" s="305" t="s">
        <v>1098</v>
      </c>
      <c r="AE200" s="306" t="s">
        <v>1471</v>
      </c>
      <c r="AF200" s="306" t="s">
        <v>1242</v>
      </c>
      <c r="AG200" s="306"/>
      <c r="AH200" s="306" t="s">
        <v>1475</v>
      </c>
      <c r="AI200" s="312" t="s">
        <v>1716</v>
      </c>
    </row>
    <row r="201" spans="1:35" ht="27.75" customHeight="1">
      <c r="A201" s="309"/>
      <c r="B201" s="302">
        <v>196</v>
      </c>
      <c r="C201" s="303">
        <v>197</v>
      </c>
      <c r="D201" s="304" t="s">
        <v>1467</v>
      </c>
      <c r="E201" s="304"/>
      <c r="F201" s="304" t="s">
        <v>1095</v>
      </c>
      <c r="G201" s="303" t="s">
        <v>785</v>
      </c>
      <c r="H201" s="310" t="s">
        <v>705</v>
      </c>
      <c r="I201" s="310" t="s">
        <v>800</v>
      </c>
      <c r="J201" s="310" t="s">
        <v>695</v>
      </c>
      <c r="K201" s="435" t="s">
        <v>2033</v>
      </c>
      <c r="L201" s="576" t="s">
        <v>1722</v>
      </c>
      <c r="M201" s="577"/>
      <c r="N201" s="435"/>
      <c r="O201" s="471" t="s">
        <v>1405</v>
      </c>
      <c r="P201" s="455" t="s">
        <v>1471</v>
      </c>
      <c r="Q201" s="306"/>
      <c r="R201" s="306"/>
      <c r="S201" s="306"/>
      <c r="T201" s="306" t="s">
        <v>1427</v>
      </c>
      <c r="U201" s="306"/>
      <c r="V201" s="306"/>
      <c r="W201" s="306"/>
      <c r="X201" s="311"/>
      <c r="Z201" s="306" t="s">
        <v>1471</v>
      </c>
      <c r="AA201" s="304" t="s">
        <v>1438</v>
      </c>
      <c r="AB201" s="307" t="s">
        <v>1095</v>
      </c>
      <c r="AC201" s="306" t="s">
        <v>1469</v>
      </c>
      <c r="AD201" s="305" t="s">
        <v>1098</v>
      </c>
      <c r="AE201" s="306" t="s">
        <v>1471</v>
      </c>
      <c r="AF201" s="306" t="s">
        <v>1242</v>
      </c>
      <c r="AG201" s="306"/>
      <c r="AH201" s="306" t="s">
        <v>1475</v>
      </c>
      <c r="AI201" s="312" t="s">
        <v>1722</v>
      </c>
    </row>
    <row r="202" spans="1:35" ht="27.75" customHeight="1">
      <c r="A202" s="309"/>
      <c r="B202" s="302">
        <v>197</v>
      </c>
      <c r="C202" s="303">
        <v>198</v>
      </c>
      <c r="D202" s="304" t="s">
        <v>1467</v>
      </c>
      <c r="E202" s="304"/>
      <c r="F202" s="304" t="s">
        <v>1096</v>
      </c>
      <c r="G202" s="303" t="s">
        <v>777</v>
      </c>
      <c r="H202" s="310" t="s">
        <v>705</v>
      </c>
      <c r="I202" s="310" t="s">
        <v>800</v>
      </c>
      <c r="J202" s="310" t="s">
        <v>695</v>
      </c>
      <c r="K202" s="435" t="s">
        <v>1648</v>
      </c>
      <c r="L202" s="576" t="s">
        <v>305</v>
      </c>
      <c r="M202" s="577"/>
      <c r="N202" s="435"/>
      <c r="O202" s="471" t="s">
        <v>2259</v>
      </c>
      <c r="P202" s="455" t="s">
        <v>1471</v>
      </c>
      <c r="Q202" s="306"/>
      <c r="R202" s="306"/>
      <c r="S202" s="306"/>
      <c r="T202" s="306" t="s">
        <v>1427</v>
      </c>
      <c r="U202" s="306"/>
      <c r="V202" s="306"/>
      <c r="W202" s="306"/>
      <c r="X202" s="311"/>
      <c r="Z202" s="306" t="s">
        <v>1471</v>
      </c>
      <c r="AA202" s="304" t="s">
        <v>1438</v>
      </c>
      <c r="AB202" s="307" t="s">
        <v>1096</v>
      </c>
      <c r="AC202" s="306" t="s">
        <v>1469</v>
      </c>
      <c r="AD202" s="305" t="s">
        <v>1098</v>
      </c>
      <c r="AE202" s="306" t="s">
        <v>1471</v>
      </c>
      <c r="AF202" s="306" t="s">
        <v>1242</v>
      </c>
      <c r="AG202" s="306"/>
      <c r="AH202" s="306" t="s">
        <v>1475</v>
      </c>
      <c r="AI202" s="312" t="s">
        <v>305</v>
      </c>
    </row>
    <row r="203" spans="1:35" ht="27.75" customHeight="1">
      <c r="A203" s="309"/>
      <c r="B203" s="302">
        <v>99</v>
      </c>
      <c r="C203" s="303">
        <v>199</v>
      </c>
      <c r="D203" s="304" t="s">
        <v>1467</v>
      </c>
      <c r="E203" s="304"/>
      <c r="F203" s="304" t="s">
        <v>997</v>
      </c>
      <c r="G203" s="303" t="s">
        <v>788</v>
      </c>
      <c r="H203" s="305" t="s">
        <v>705</v>
      </c>
      <c r="I203" s="305" t="s">
        <v>800</v>
      </c>
      <c r="J203" s="310" t="s">
        <v>695</v>
      </c>
      <c r="K203" s="435" t="s">
        <v>1888</v>
      </c>
      <c r="L203" s="576" t="s">
        <v>2171</v>
      </c>
      <c r="M203" s="577"/>
      <c r="N203" s="471" t="s">
        <v>1949</v>
      </c>
      <c r="O203" s="471" t="s">
        <v>2262</v>
      </c>
      <c r="P203" s="455" t="s">
        <v>1471</v>
      </c>
      <c r="Q203" s="306"/>
      <c r="R203" s="306"/>
      <c r="S203" s="306"/>
      <c r="T203" s="306" t="s">
        <v>1427</v>
      </c>
      <c r="U203" s="306"/>
      <c r="V203" s="306"/>
      <c r="W203" s="306"/>
      <c r="X203" s="311"/>
      <c r="Z203" s="306" t="s">
        <v>1471</v>
      </c>
      <c r="AA203" s="304" t="s">
        <v>1438</v>
      </c>
      <c r="AB203" s="307" t="s">
        <v>997</v>
      </c>
      <c r="AC203" s="306" t="s">
        <v>920</v>
      </c>
      <c r="AD203" s="310" t="s">
        <v>1774</v>
      </c>
      <c r="AE203" s="306" t="s">
        <v>1471</v>
      </c>
      <c r="AF203" s="306" t="s">
        <v>1242</v>
      </c>
      <c r="AG203" s="306" t="s">
        <v>1520</v>
      </c>
      <c r="AH203" s="306" t="s">
        <v>1475</v>
      </c>
      <c r="AI203" s="312" t="s">
        <v>2171</v>
      </c>
    </row>
    <row r="204" spans="1:35" ht="31.2">
      <c r="A204" s="309"/>
      <c r="B204" s="302">
        <v>199</v>
      </c>
      <c r="C204" s="303">
        <v>200</v>
      </c>
      <c r="D204" s="304" t="s">
        <v>1467</v>
      </c>
      <c r="E204" s="304"/>
      <c r="F204" s="304" t="s">
        <v>1117</v>
      </c>
      <c r="G204" s="303" t="s">
        <v>789</v>
      </c>
      <c r="H204" s="310" t="s">
        <v>705</v>
      </c>
      <c r="I204" s="310" t="s">
        <v>800</v>
      </c>
      <c r="J204" s="310" t="s">
        <v>695</v>
      </c>
      <c r="K204" s="435" t="s">
        <v>2047</v>
      </c>
      <c r="L204" s="576" t="s">
        <v>258</v>
      </c>
      <c r="M204" s="577"/>
      <c r="N204" s="471" t="s">
        <v>245</v>
      </c>
      <c r="O204" s="435"/>
      <c r="P204" s="455" t="s">
        <v>1471</v>
      </c>
      <c r="Q204" s="306"/>
      <c r="R204" s="306"/>
      <c r="S204" s="306"/>
      <c r="T204" s="306" t="s">
        <v>1427</v>
      </c>
      <c r="U204" s="306"/>
      <c r="V204" s="306"/>
      <c r="W204" s="306"/>
      <c r="X204" s="311"/>
      <c r="Z204" s="306" t="s">
        <v>1471</v>
      </c>
      <c r="AA204" s="304" t="s">
        <v>1438</v>
      </c>
      <c r="AB204" s="307" t="s">
        <v>1117</v>
      </c>
      <c r="AC204" s="306" t="s">
        <v>1469</v>
      </c>
      <c r="AD204" s="305" t="s">
        <v>1098</v>
      </c>
      <c r="AE204" s="306" t="s">
        <v>1471</v>
      </c>
      <c r="AF204" s="306" t="s">
        <v>1242</v>
      </c>
      <c r="AG204" s="306"/>
      <c r="AH204" s="306" t="s">
        <v>1475</v>
      </c>
      <c r="AI204" s="312" t="s">
        <v>292</v>
      </c>
    </row>
    <row r="205" spans="1:35" ht="31.2">
      <c r="A205" s="309"/>
      <c r="B205" s="302">
        <v>80</v>
      </c>
      <c r="C205" s="303">
        <v>201</v>
      </c>
      <c r="D205" s="304" t="s">
        <v>1467</v>
      </c>
      <c r="E205" s="304"/>
      <c r="F205" s="304" t="s">
        <v>1000</v>
      </c>
      <c r="G205" s="303" t="s">
        <v>781</v>
      </c>
      <c r="H205" s="305" t="s">
        <v>705</v>
      </c>
      <c r="I205" s="305" t="s">
        <v>800</v>
      </c>
      <c r="J205" s="310" t="s">
        <v>695</v>
      </c>
      <c r="K205" s="435" t="s">
        <v>2015</v>
      </c>
      <c r="L205" s="576" t="s">
        <v>2230</v>
      </c>
      <c r="M205" s="577"/>
      <c r="N205" s="435" t="s">
        <v>2245</v>
      </c>
      <c r="O205" s="435"/>
      <c r="P205" s="455" t="s">
        <v>1471</v>
      </c>
      <c r="Q205" s="306"/>
      <c r="R205" s="306"/>
      <c r="S205" s="306"/>
      <c r="T205" s="306" t="s">
        <v>1427</v>
      </c>
      <c r="U205" s="306"/>
      <c r="V205" s="306"/>
      <c r="W205" s="306"/>
      <c r="X205" s="311"/>
      <c r="Z205" s="306" t="s">
        <v>1471</v>
      </c>
      <c r="AA205" s="304" t="s">
        <v>1438</v>
      </c>
      <c r="AB205" s="307" t="s">
        <v>1000</v>
      </c>
      <c r="AC205" s="306" t="s">
        <v>920</v>
      </c>
      <c r="AD205" s="310" t="s">
        <v>1858</v>
      </c>
      <c r="AE205" s="306" t="s">
        <v>1471</v>
      </c>
      <c r="AF205" s="306" t="s">
        <v>1220</v>
      </c>
      <c r="AG205" s="306" t="s">
        <v>1521</v>
      </c>
      <c r="AH205" s="306" t="s">
        <v>1475</v>
      </c>
      <c r="AI205" s="312" t="s">
        <v>25</v>
      </c>
    </row>
    <row r="206" spans="1:35" s="313" customFormat="1" ht="46.8">
      <c r="A206" s="309"/>
      <c r="B206" s="302">
        <v>207</v>
      </c>
      <c r="C206" s="303">
        <v>202</v>
      </c>
      <c r="D206" s="304" t="s">
        <v>1467</v>
      </c>
      <c r="E206" s="304"/>
      <c r="F206" s="304" t="s">
        <v>1108</v>
      </c>
      <c r="G206" s="303" t="s">
        <v>790</v>
      </c>
      <c r="H206" s="310" t="s">
        <v>705</v>
      </c>
      <c r="I206" s="310" t="s">
        <v>800</v>
      </c>
      <c r="J206" s="310" t="s">
        <v>695</v>
      </c>
      <c r="K206" s="435" t="s">
        <v>1646</v>
      </c>
      <c r="L206" s="576" t="s">
        <v>593</v>
      </c>
      <c r="M206" s="577"/>
      <c r="N206" s="435" t="s">
        <v>259</v>
      </c>
      <c r="O206" s="471" t="s">
        <v>443</v>
      </c>
      <c r="P206" s="455" t="s">
        <v>1471</v>
      </c>
      <c r="Q206" s="306"/>
      <c r="R206" s="306"/>
      <c r="S206" s="306"/>
      <c r="T206" s="306" t="s">
        <v>1427</v>
      </c>
      <c r="U206" s="306"/>
      <c r="V206" s="306"/>
      <c r="W206" s="306"/>
      <c r="X206" s="311"/>
      <c r="Y206" s="286"/>
      <c r="Z206" s="306" t="s">
        <v>1471</v>
      </c>
      <c r="AA206" s="304" t="s">
        <v>1438</v>
      </c>
      <c r="AB206" s="307" t="s">
        <v>1108</v>
      </c>
      <c r="AC206" s="306" t="s">
        <v>1469</v>
      </c>
      <c r="AD206" s="305" t="s">
        <v>1098</v>
      </c>
      <c r="AE206" s="306" t="s">
        <v>1471</v>
      </c>
      <c r="AF206" s="306" t="s">
        <v>1242</v>
      </c>
      <c r="AG206" s="306"/>
      <c r="AH206" s="306" t="s">
        <v>1475</v>
      </c>
      <c r="AI206" s="312" t="s">
        <v>71</v>
      </c>
    </row>
    <row r="207" spans="1:35" s="313" customFormat="1" ht="27.75" customHeight="1">
      <c r="A207" s="309"/>
      <c r="B207" s="302">
        <v>206</v>
      </c>
      <c r="C207" s="303">
        <v>203</v>
      </c>
      <c r="D207" s="304" t="s">
        <v>1467</v>
      </c>
      <c r="E207" s="304"/>
      <c r="F207" s="304" t="s">
        <v>1097</v>
      </c>
      <c r="G207" s="303" t="s">
        <v>784</v>
      </c>
      <c r="H207" s="310" t="s">
        <v>705</v>
      </c>
      <c r="I207" s="310" t="s">
        <v>800</v>
      </c>
      <c r="J207" s="310" t="s">
        <v>695</v>
      </c>
      <c r="K207" s="435" t="s">
        <v>2024</v>
      </c>
      <c r="L207" s="576" t="s">
        <v>416</v>
      </c>
      <c r="M207" s="577"/>
      <c r="N207" s="471" t="s">
        <v>2264</v>
      </c>
      <c r="O207" s="471" t="s">
        <v>2065</v>
      </c>
      <c r="P207" s="455" t="s">
        <v>1471</v>
      </c>
      <c r="Q207" s="306"/>
      <c r="R207" s="306"/>
      <c r="S207" s="306"/>
      <c r="T207" s="306" t="s">
        <v>1427</v>
      </c>
      <c r="U207" s="306"/>
      <c r="V207" s="306"/>
      <c r="W207" s="306"/>
      <c r="X207" s="311"/>
      <c r="Y207" s="286"/>
      <c r="Z207" s="306" t="s">
        <v>1471</v>
      </c>
      <c r="AA207" s="304" t="s">
        <v>1438</v>
      </c>
      <c r="AB207" s="307" t="s">
        <v>1097</v>
      </c>
      <c r="AC207" s="306" t="s">
        <v>1469</v>
      </c>
      <c r="AD207" s="305" t="s">
        <v>1098</v>
      </c>
      <c r="AE207" s="306" t="s">
        <v>1471</v>
      </c>
      <c r="AF207" s="306" t="s">
        <v>1242</v>
      </c>
      <c r="AG207" s="306"/>
      <c r="AH207" s="306" t="s">
        <v>1475</v>
      </c>
      <c r="AI207" s="312" t="s">
        <v>416</v>
      </c>
    </row>
    <row r="208" spans="1:35" s="313" customFormat="1" ht="14.25" customHeight="1">
      <c r="A208" s="309"/>
      <c r="B208" s="302">
        <v>212</v>
      </c>
      <c r="C208" s="303">
        <v>204</v>
      </c>
      <c r="D208" s="304" t="s">
        <v>1467</v>
      </c>
      <c r="E208" s="304"/>
      <c r="F208" s="304" t="s">
        <v>1138</v>
      </c>
      <c r="G208" s="303" t="s">
        <v>791</v>
      </c>
      <c r="H208" s="310" t="s">
        <v>705</v>
      </c>
      <c r="I208" s="310" t="s">
        <v>800</v>
      </c>
      <c r="J208" s="310" t="s">
        <v>695</v>
      </c>
      <c r="K208" s="435" t="s">
        <v>1923</v>
      </c>
      <c r="L208" s="576" t="s">
        <v>1920</v>
      </c>
      <c r="M208" s="577"/>
      <c r="N208" s="435"/>
      <c r="O208" s="471" t="s">
        <v>1696</v>
      </c>
      <c r="P208" s="455" t="s">
        <v>1471</v>
      </c>
      <c r="Q208" s="306"/>
      <c r="R208" s="306"/>
      <c r="S208" s="306"/>
      <c r="T208" s="306" t="s">
        <v>1427</v>
      </c>
      <c r="U208" s="306"/>
      <c r="V208" s="306"/>
      <c r="W208" s="306"/>
      <c r="X208" s="311"/>
      <c r="Y208" s="286"/>
      <c r="Z208" s="306" t="s">
        <v>1471</v>
      </c>
      <c r="AA208" s="304" t="s">
        <v>1438</v>
      </c>
      <c r="AB208" s="307" t="s">
        <v>1138</v>
      </c>
      <c r="AC208" s="306" t="s">
        <v>1469</v>
      </c>
      <c r="AD208" s="305" t="s">
        <v>1098</v>
      </c>
      <c r="AE208" s="306" t="s">
        <v>1471</v>
      </c>
      <c r="AF208" s="306" t="s">
        <v>1242</v>
      </c>
      <c r="AG208" s="306"/>
      <c r="AH208" s="306" t="s">
        <v>1475</v>
      </c>
      <c r="AI208" s="312" t="s">
        <v>1829</v>
      </c>
    </row>
    <row r="209" spans="1:35" ht="27.75" customHeight="1">
      <c r="A209" s="309"/>
      <c r="B209" s="302">
        <v>214</v>
      </c>
      <c r="C209" s="303">
        <v>205</v>
      </c>
      <c r="D209" s="304" t="s">
        <v>1467</v>
      </c>
      <c r="E209" s="304"/>
      <c r="F209" s="304" t="s">
        <v>1129</v>
      </c>
      <c r="G209" s="303" t="s">
        <v>792</v>
      </c>
      <c r="H209" s="310" t="s">
        <v>705</v>
      </c>
      <c r="I209" s="310" t="s">
        <v>800</v>
      </c>
      <c r="J209" s="310" t="s">
        <v>695</v>
      </c>
      <c r="K209" s="435" t="s">
        <v>1650</v>
      </c>
      <c r="L209" s="576" t="s">
        <v>376</v>
      </c>
      <c r="M209" s="577"/>
      <c r="N209" s="471" t="s">
        <v>2064</v>
      </c>
      <c r="O209" s="435"/>
      <c r="P209" s="455" t="s">
        <v>1471</v>
      </c>
      <c r="Q209" s="306"/>
      <c r="R209" s="306"/>
      <c r="S209" s="306"/>
      <c r="T209" s="306" t="s">
        <v>1427</v>
      </c>
      <c r="U209" s="306"/>
      <c r="V209" s="306"/>
      <c r="W209" s="306"/>
      <c r="X209" s="311"/>
      <c r="Z209" s="306" t="s">
        <v>1471</v>
      </c>
      <c r="AA209" s="304" t="s">
        <v>1438</v>
      </c>
      <c r="AB209" s="307" t="s">
        <v>1129</v>
      </c>
      <c r="AC209" s="306" t="s">
        <v>1469</v>
      </c>
      <c r="AD209" s="305" t="s">
        <v>1098</v>
      </c>
      <c r="AE209" s="306" t="s">
        <v>1471</v>
      </c>
      <c r="AF209" s="306" t="s">
        <v>1242</v>
      </c>
      <c r="AG209" s="306"/>
      <c r="AH209" s="306" t="s">
        <v>1475</v>
      </c>
      <c r="AI209" s="312" t="s">
        <v>492</v>
      </c>
    </row>
    <row r="210" spans="1:35" ht="27.75" customHeight="1">
      <c r="A210" s="309"/>
      <c r="B210" s="302">
        <v>205</v>
      </c>
      <c r="C210" s="303">
        <v>206</v>
      </c>
      <c r="D210" s="304" t="s">
        <v>1467</v>
      </c>
      <c r="E210" s="304"/>
      <c r="F210" s="304" t="s">
        <v>1104</v>
      </c>
      <c r="G210" s="303" t="s">
        <v>778</v>
      </c>
      <c r="H210" s="310" t="s">
        <v>705</v>
      </c>
      <c r="I210" s="310" t="s">
        <v>800</v>
      </c>
      <c r="J210" s="310" t="s">
        <v>695</v>
      </c>
      <c r="K210" s="435" t="s">
        <v>2029</v>
      </c>
      <c r="L210" s="576" t="s">
        <v>177</v>
      </c>
      <c r="M210" s="577"/>
      <c r="N210" s="435"/>
      <c r="O210" s="471" t="s">
        <v>1948</v>
      </c>
      <c r="P210" s="455" t="s">
        <v>1471</v>
      </c>
      <c r="Q210" s="306"/>
      <c r="R210" s="306"/>
      <c r="S210" s="306"/>
      <c r="T210" s="306" t="s">
        <v>1427</v>
      </c>
      <c r="U210" s="306"/>
      <c r="V210" s="306"/>
      <c r="W210" s="306"/>
      <c r="X210" s="311"/>
      <c r="Z210" s="306" t="s">
        <v>1471</v>
      </c>
      <c r="AA210" s="304" t="s">
        <v>1438</v>
      </c>
      <c r="AB210" s="307" t="s">
        <v>1104</v>
      </c>
      <c r="AC210" s="306" t="s">
        <v>1469</v>
      </c>
      <c r="AD210" s="305" t="s">
        <v>1098</v>
      </c>
      <c r="AE210" s="306" t="s">
        <v>1471</v>
      </c>
      <c r="AF210" s="306" t="s">
        <v>1242</v>
      </c>
      <c r="AG210" s="306"/>
      <c r="AH210" s="306" t="s">
        <v>1475</v>
      </c>
      <c r="AI210" s="312" t="s">
        <v>1344</v>
      </c>
    </row>
    <row r="211" spans="1:35" ht="14.25" customHeight="1">
      <c r="A211" s="309"/>
      <c r="B211" s="302">
        <v>209</v>
      </c>
      <c r="C211" s="303">
        <v>207</v>
      </c>
      <c r="D211" s="304" t="s">
        <v>1467</v>
      </c>
      <c r="E211" s="304"/>
      <c r="F211" s="304" t="s">
        <v>1113</v>
      </c>
      <c r="G211" s="303" t="s">
        <v>793</v>
      </c>
      <c r="H211" s="310" t="s">
        <v>705</v>
      </c>
      <c r="I211" s="310" t="s">
        <v>800</v>
      </c>
      <c r="J211" s="310" t="s">
        <v>695</v>
      </c>
      <c r="K211" s="435" t="s">
        <v>774</v>
      </c>
      <c r="L211" s="576" t="s">
        <v>1914</v>
      </c>
      <c r="M211" s="577"/>
      <c r="N211" s="435" t="s">
        <v>2252</v>
      </c>
      <c r="O211" s="471" t="s">
        <v>1951</v>
      </c>
      <c r="P211" s="455" t="s">
        <v>1471</v>
      </c>
      <c r="Q211" s="306"/>
      <c r="R211" s="306"/>
      <c r="S211" s="306"/>
      <c r="T211" s="306" t="s">
        <v>1427</v>
      </c>
      <c r="U211" s="306"/>
      <c r="V211" s="306"/>
      <c r="W211" s="306"/>
      <c r="X211" s="311"/>
      <c r="Z211" s="306" t="s">
        <v>1471</v>
      </c>
      <c r="AA211" s="304" t="s">
        <v>1438</v>
      </c>
      <c r="AB211" s="307" t="s">
        <v>1113</v>
      </c>
      <c r="AC211" s="306" t="s">
        <v>1469</v>
      </c>
      <c r="AD211" s="305" t="s">
        <v>1098</v>
      </c>
      <c r="AE211" s="306" t="s">
        <v>1471</v>
      </c>
      <c r="AF211" s="306" t="s">
        <v>1242</v>
      </c>
      <c r="AG211" s="306"/>
      <c r="AH211" s="306" t="s">
        <v>1475</v>
      </c>
      <c r="AI211" s="312" t="s">
        <v>2276</v>
      </c>
    </row>
    <row r="212" spans="1:35" ht="46.8">
      <c r="A212" s="309"/>
      <c r="B212" s="302">
        <v>208</v>
      </c>
      <c r="C212" s="303">
        <v>208</v>
      </c>
      <c r="D212" s="304" t="s">
        <v>1467</v>
      </c>
      <c r="E212" s="304"/>
      <c r="F212" s="304" t="s">
        <v>1110</v>
      </c>
      <c r="G212" s="303" t="s">
        <v>779</v>
      </c>
      <c r="H212" s="310" t="s">
        <v>705</v>
      </c>
      <c r="I212" s="310" t="s">
        <v>800</v>
      </c>
      <c r="J212" s="310" t="s">
        <v>695</v>
      </c>
      <c r="K212" s="435" t="s">
        <v>1647</v>
      </c>
      <c r="L212" s="576" t="s">
        <v>1412</v>
      </c>
      <c r="M212" s="577"/>
      <c r="N212" s="435" t="s">
        <v>377</v>
      </c>
      <c r="O212" s="471" t="s">
        <v>1363</v>
      </c>
      <c r="P212" s="455" t="s">
        <v>1471</v>
      </c>
      <c r="Q212" s="306"/>
      <c r="R212" s="306"/>
      <c r="S212" s="306"/>
      <c r="T212" s="306" t="s">
        <v>1427</v>
      </c>
      <c r="U212" s="306"/>
      <c r="V212" s="306"/>
      <c r="W212" s="306"/>
      <c r="X212" s="311"/>
      <c r="Z212" s="306" t="s">
        <v>1471</v>
      </c>
      <c r="AA212" s="304" t="s">
        <v>1438</v>
      </c>
      <c r="AB212" s="307" t="s">
        <v>1110</v>
      </c>
      <c r="AC212" s="306" t="s">
        <v>1469</v>
      </c>
      <c r="AD212" s="305" t="s">
        <v>1098</v>
      </c>
      <c r="AE212" s="306" t="s">
        <v>1471</v>
      </c>
      <c r="AF212" s="306" t="s">
        <v>1242</v>
      </c>
      <c r="AG212" s="306"/>
      <c r="AH212" s="306" t="s">
        <v>1475</v>
      </c>
      <c r="AI212" s="312" t="s">
        <v>1727</v>
      </c>
    </row>
    <row r="213" spans="1:35" ht="93.6">
      <c r="A213" s="301"/>
      <c r="B213" s="302">
        <v>17</v>
      </c>
      <c r="C213" s="303">
        <v>209</v>
      </c>
      <c r="D213" s="304" t="s">
        <v>1467</v>
      </c>
      <c r="E213" s="304"/>
      <c r="F213" s="319" t="s">
        <v>1616</v>
      </c>
      <c r="G213" s="303" t="s">
        <v>794</v>
      </c>
      <c r="H213" s="305" t="s">
        <v>705</v>
      </c>
      <c r="I213" s="310" t="s">
        <v>800</v>
      </c>
      <c r="J213" s="310" t="s">
        <v>695</v>
      </c>
      <c r="K213" s="435" t="s">
        <v>2306</v>
      </c>
      <c r="L213" s="576" t="s">
        <v>341</v>
      </c>
      <c r="M213" s="577"/>
      <c r="N213" s="435" t="s">
        <v>1611</v>
      </c>
      <c r="O213" s="435"/>
      <c r="P213" s="455" t="s">
        <v>1471</v>
      </c>
      <c r="Q213" s="306"/>
      <c r="R213" s="306"/>
      <c r="S213" s="306"/>
      <c r="T213" s="306" t="s">
        <v>1427</v>
      </c>
      <c r="U213" s="306"/>
      <c r="V213" s="306"/>
      <c r="W213" s="306"/>
      <c r="X213" s="311"/>
      <c r="Z213" s="306" t="s">
        <v>1471</v>
      </c>
      <c r="AA213" s="304" t="s">
        <v>1438</v>
      </c>
      <c r="AB213" s="307" t="s">
        <v>1616</v>
      </c>
      <c r="AC213" s="306" t="s">
        <v>920</v>
      </c>
      <c r="AD213" s="310" t="s">
        <v>1780</v>
      </c>
      <c r="AE213" s="306" t="s">
        <v>1471</v>
      </c>
      <c r="AF213" s="306" t="s">
        <v>1238</v>
      </c>
      <c r="AG213" s="306"/>
      <c r="AH213" s="306" t="s">
        <v>1472</v>
      </c>
      <c r="AI213" s="312" t="s">
        <v>476</v>
      </c>
    </row>
    <row r="214" spans="1:35" s="313" customFormat="1" ht="27.75" customHeight="1">
      <c r="A214" s="309"/>
      <c r="B214" s="302">
        <v>28</v>
      </c>
      <c r="C214" s="303">
        <v>210</v>
      </c>
      <c r="D214" s="304" t="s">
        <v>1467</v>
      </c>
      <c r="E214" s="304"/>
      <c r="F214" s="306" t="s">
        <v>698</v>
      </c>
      <c r="G214" s="303" t="s">
        <v>782</v>
      </c>
      <c r="H214" s="305" t="s">
        <v>705</v>
      </c>
      <c r="I214" s="305" t="s">
        <v>800</v>
      </c>
      <c r="J214" s="310" t="s">
        <v>695</v>
      </c>
      <c r="K214" s="435" t="s">
        <v>2323</v>
      </c>
      <c r="L214" s="576" t="s">
        <v>325</v>
      </c>
      <c r="M214" s="577"/>
      <c r="N214" s="435" t="s">
        <v>2001</v>
      </c>
      <c r="O214" s="435"/>
      <c r="P214" s="455"/>
      <c r="Q214" s="306"/>
      <c r="R214" s="306"/>
      <c r="S214" s="306"/>
      <c r="T214" s="306" t="s">
        <v>1427</v>
      </c>
      <c r="U214" s="306"/>
      <c r="V214" s="306"/>
      <c r="W214" s="306"/>
      <c r="X214" s="311"/>
      <c r="Y214" s="286"/>
      <c r="Z214" s="306"/>
      <c r="AA214" s="304"/>
      <c r="AB214" s="307" t="s">
        <v>698</v>
      </c>
      <c r="AC214" s="306"/>
      <c r="AD214" s="310"/>
      <c r="AE214" s="306"/>
      <c r="AF214" s="306"/>
      <c r="AG214" s="306"/>
      <c r="AH214" s="306"/>
      <c r="AI214" s="312"/>
    </row>
    <row r="215" spans="1:35" ht="27.75" customHeight="1">
      <c r="A215" s="309"/>
      <c r="B215" s="302">
        <v>39</v>
      </c>
      <c r="C215" s="303">
        <v>211</v>
      </c>
      <c r="D215" s="304" t="s">
        <v>1467</v>
      </c>
      <c r="E215" s="304"/>
      <c r="F215" s="336" t="s">
        <v>1613</v>
      </c>
      <c r="G215" s="303" t="s">
        <v>772</v>
      </c>
      <c r="H215" s="305" t="s">
        <v>705</v>
      </c>
      <c r="I215" s="305" t="s">
        <v>800</v>
      </c>
      <c r="J215" s="310" t="s">
        <v>695</v>
      </c>
      <c r="K215" s="435" t="s">
        <v>1614</v>
      </c>
      <c r="L215" s="576" t="s">
        <v>1411</v>
      </c>
      <c r="M215" s="577"/>
      <c r="N215" s="435"/>
      <c r="O215" s="471" t="s">
        <v>2357</v>
      </c>
      <c r="P215" s="455" t="s">
        <v>1471</v>
      </c>
      <c r="Q215" s="306"/>
      <c r="R215" s="306"/>
      <c r="S215" s="306"/>
      <c r="T215" s="306" t="s">
        <v>1427</v>
      </c>
      <c r="U215" s="306"/>
      <c r="V215" s="306"/>
      <c r="W215" s="306"/>
      <c r="X215" s="311"/>
      <c r="Z215" s="306" t="s">
        <v>1471</v>
      </c>
      <c r="AA215" s="304" t="s">
        <v>1438</v>
      </c>
      <c r="AB215" s="307" t="s">
        <v>1613</v>
      </c>
      <c r="AC215" s="306" t="s">
        <v>920</v>
      </c>
      <c r="AD215" s="310" t="s">
        <v>916</v>
      </c>
      <c r="AE215" s="306" t="s">
        <v>1471</v>
      </c>
      <c r="AF215" s="306" t="s">
        <v>1242</v>
      </c>
      <c r="AG215" s="306" t="s">
        <v>1227</v>
      </c>
      <c r="AH215" s="306" t="s">
        <v>1475</v>
      </c>
      <c r="AI215" s="312" t="s">
        <v>279</v>
      </c>
    </row>
    <row r="216" spans="1:35" ht="14.25" customHeight="1">
      <c r="A216" s="301" t="s">
        <v>1419</v>
      </c>
      <c r="B216" s="302">
        <v>377</v>
      </c>
      <c r="C216" s="303">
        <v>212</v>
      </c>
      <c r="D216" s="304" t="s">
        <v>1467</v>
      </c>
      <c r="E216" s="304"/>
      <c r="F216" s="304" t="s">
        <v>694</v>
      </c>
      <c r="G216" s="303" t="s">
        <v>847</v>
      </c>
      <c r="H216" s="305" t="s">
        <v>705</v>
      </c>
      <c r="I216" s="320" t="s">
        <v>800</v>
      </c>
      <c r="J216" s="310" t="s">
        <v>695</v>
      </c>
      <c r="K216" s="439" t="s">
        <v>2018</v>
      </c>
      <c r="L216" s="580" t="s">
        <v>393</v>
      </c>
      <c r="M216" s="581"/>
      <c r="N216" s="439" t="s">
        <v>2007</v>
      </c>
      <c r="O216" s="439"/>
      <c r="P216" s="455" t="s">
        <v>1471</v>
      </c>
      <c r="Q216" s="488" t="s">
        <v>1427</v>
      </c>
      <c r="R216" s="306"/>
      <c r="S216" s="306"/>
      <c r="T216" s="306" t="s">
        <v>1427</v>
      </c>
      <c r="U216" s="306"/>
      <c r="V216" s="306"/>
      <c r="W216" s="306"/>
      <c r="X216" s="311"/>
      <c r="Z216" s="306" t="s">
        <v>1471</v>
      </c>
      <c r="AA216" s="304" t="s">
        <v>1436</v>
      </c>
      <c r="AB216" s="307" t="s">
        <v>694</v>
      </c>
      <c r="AC216" s="306" t="s">
        <v>1469</v>
      </c>
      <c r="AD216" s="332" t="s">
        <v>682</v>
      </c>
      <c r="AE216" s="306"/>
      <c r="AF216" s="306" t="s">
        <v>1242</v>
      </c>
      <c r="AG216" s="306"/>
      <c r="AH216" s="306" t="s">
        <v>1475</v>
      </c>
      <c r="AI216" s="337"/>
    </row>
    <row r="217" spans="1:35" ht="109.2">
      <c r="A217" s="309"/>
      <c r="B217" s="302">
        <v>40</v>
      </c>
      <c r="C217" s="303">
        <v>213</v>
      </c>
      <c r="D217" s="304" t="s">
        <v>1467</v>
      </c>
      <c r="E217" s="304"/>
      <c r="F217" s="304" t="s">
        <v>949</v>
      </c>
      <c r="G217" s="303" t="s">
        <v>848</v>
      </c>
      <c r="H217" s="305" t="s">
        <v>705</v>
      </c>
      <c r="I217" s="305" t="s">
        <v>800</v>
      </c>
      <c r="J217" s="310" t="s">
        <v>695</v>
      </c>
      <c r="K217" s="435" t="s">
        <v>2339</v>
      </c>
      <c r="L217" s="576" t="s">
        <v>328</v>
      </c>
      <c r="M217" s="577"/>
      <c r="N217" s="435" t="s">
        <v>2324</v>
      </c>
      <c r="O217" s="435"/>
      <c r="P217" s="455" t="s">
        <v>1471</v>
      </c>
      <c r="Q217" s="306"/>
      <c r="R217" s="306"/>
      <c r="S217" s="306"/>
      <c r="T217" s="306" t="s">
        <v>1427</v>
      </c>
      <c r="U217" s="306"/>
      <c r="V217" s="306"/>
      <c r="W217" s="306"/>
      <c r="X217" s="311"/>
      <c r="Z217" s="306" t="s">
        <v>1471</v>
      </c>
      <c r="AA217" s="304" t="s">
        <v>1438</v>
      </c>
      <c r="AB217" s="307" t="s">
        <v>949</v>
      </c>
      <c r="AC217" s="306" t="s">
        <v>920</v>
      </c>
      <c r="AD217" s="310" t="s">
        <v>921</v>
      </c>
      <c r="AE217" s="306" t="s">
        <v>1471</v>
      </c>
      <c r="AF217" s="306" t="s">
        <v>1242</v>
      </c>
      <c r="AG217" s="306" t="s">
        <v>1227</v>
      </c>
      <c r="AH217" s="306" t="s">
        <v>1472</v>
      </c>
      <c r="AI217" s="312" t="s">
        <v>1</v>
      </c>
    </row>
    <row r="218" spans="1:35" ht="27.75" customHeight="1">
      <c r="A218" s="301" t="s">
        <v>1419</v>
      </c>
      <c r="B218" s="302">
        <v>376</v>
      </c>
      <c r="C218" s="303">
        <v>214</v>
      </c>
      <c r="D218" s="304" t="s">
        <v>1467</v>
      </c>
      <c r="E218" s="304"/>
      <c r="F218" s="304" t="s">
        <v>678</v>
      </c>
      <c r="G218" s="303" t="s">
        <v>849</v>
      </c>
      <c r="H218" s="305" t="s">
        <v>705</v>
      </c>
      <c r="I218" s="320" t="s">
        <v>800</v>
      </c>
      <c r="J218" s="310" t="s">
        <v>695</v>
      </c>
      <c r="K218" s="435" t="s">
        <v>2016</v>
      </c>
      <c r="L218" s="580" t="s">
        <v>174</v>
      </c>
      <c r="M218" s="581"/>
      <c r="N218" s="439" t="s">
        <v>251</v>
      </c>
      <c r="O218" s="439"/>
      <c r="P218" s="455" t="s">
        <v>1471</v>
      </c>
      <c r="Q218" s="488" t="s">
        <v>1427</v>
      </c>
      <c r="R218" s="306"/>
      <c r="S218" s="306"/>
      <c r="T218" s="306" t="s">
        <v>1427</v>
      </c>
      <c r="U218" s="306"/>
      <c r="V218" s="306"/>
      <c r="W218" s="306"/>
      <c r="X218" s="311"/>
      <c r="Z218" s="306" t="s">
        <v>1471</v>
      </c>
      <c r="AA218" s="304" t="s">
        <v>1436</v>
      </c>
      <c r="AB218" s="307" t="s">
        <v>678</v>
      </c>
      <c r="AC218" s="306" t="s">
        <v>1469</v>
      </c>
      <c r="AD218" s="332" t="s">
        <v>1525</v>
      </c>
      <c r="AE218" s="306"/>
      <c r="AF218" s="306" t="s">
        <v>1242</v>
      </c>
      <c r="AG218" s="306"/>
      <c r="AH218" s="306" t="s">
        <v>1475</v>
      </c>
      <c r="AI218" s="337"/>
    </row>
    <row r="219" spans="1:35" ht="31.2">
      <c r="A219" s="309"/>
      <c r="B219" s="302">
        <v>213</v>
      </c>
      <c r="C219" s="303">
        <v>215</v>
      </c>
      <c r="D219" s="304" t="s">
        <v>1467</v>
      </c>
      <c r="E219" s="304"/>
      <c r="F219" s="304" t="s">
        <v>1133</v>
      </c>
      <c r="G219" s="303" t="s">
        <v>857</v>
      </c>
      <c r="H219" s="310" t="s">
        <v>705</v>
      </c>
      <c r="I219" s="310" t="s">
        <v>800</v>
      </c>
      <c r="J219" s="310" t="s">
        <v>695</v>
      </c>
      <c r="K219" s="435" t="s">
        <v>2041</v>
      </c>
      <c r="L219" s="576" t="s">
        <v>554</v>
      </c>
      <c r="M219" s="577"/>
      <c r="N219" s="435"/>
      <c r="O219" s="471" t="s">
        <v>2060</v>
      </c>
      <c r="P219" s="455" t="s">
        <v>1471</v>
      </c>
      <c r="Q219" s="306"/>
      <c r="R219" s="306"/>
      <c r="S219" s="306"/>
      <c r="T219" s="306" t="s">
        <v>1427</v>
      </c>
      <c r="U219" s="306"/>
      <c r="V219" s="306"/>
      <c r="W219" s="306"/>
      <c r="X219" s="311"/>
      <c r="Z219" s="306" t="s">
        <v>1471</v>
      </c>
      <c r="AA219" s="304" t="s">
        <v>1438</v>
      </c>
      <c r="AB219" s="307" t="s">
        <v>1133</v>
      </c>
      <c r="AC219" s="306" t="s">
        <v>1469</v>
      </c>
      <c r="AD219" s="305" t="s">
        <v>1098</v>
      </c>
      <c r="AE219" s="306" t="s">
        <v>1471</v>
      </c>
      <c r="AF219" s="306" t="s">
        <v>1242</v>
      </c>
      <c r="AG219" s="306"/>
      <c r="AH219" s="306" t="s">
        <v>1475</v>
      </c>
      <c r="AI219" s="312" t="s">
        <v>379</v>
      </c>
    </row>
    <row r="220" spans="1:35" ht="27.75" customHeight="1">
      <c r="A220" s="309"/>
      <c r="B220" s="302">
        <v>211</v>
      </c>
      <c r="C220" s="303">
        <v>216</v>
      </c>
      <c r="D220" s="304" t="s">
        <v>1467</v>
      </c>
      <c r="E220" s="304"/>
      <c r="F220" s="304" t="s">
        <v>1116</v>
      </c>
      <c r="G220" s="303" t="s">
        <v>837</v>
      </c>
      <c r="H220" s="310" t="s">
        <v>705</v>
      </c>
      <c r="I220" s="310" t="s">
        <v>800</v>
      </c>
      <c r="J220" s="310" t="s">
        <v>695</v>
      </c>
      <c r="K220" s="435" t="s">
        <v>1913</v>
      </c>
      <c r="L220" s="576" t="s">
        <v>1321</v>
      </c>
      <c r="M220" s="577"/>
      <c r="N220" s="435"/>
      <c r="O220" s="471" t="s">
        <v>1694</v>
      </c>
      <c r="P220" s="455" t="s">
        <v>1471</v>
      </c>
      <c r="Q220" s="306"/>
      <c r="R220" s="306"/>
      <c r="S220" s="306"/>
      <c r="T220" s="488" t="s">
        <v>1427</v>
      </c>
      <c r="U220" s="306"/>
      <c r="V220" s="306"/>
      <c r="W220" s="306"/>
      <c r="X220" s="311"/>
      <c r="Z220" s="306" t="s">
        <v>1471</v>
      </c>
      <c r="AA220" s="304" t="s">
        <v>1438</v>
      </c>
      <c r="AB220" s="307" t="s">
        <v>1116</v>
      </c>
      <c r="AC220" s="306" t="s">
        <v>1469</v>
      </c>
      <c r="AD220" s="305" t="s">
        <v>1098</v>
      </c>
      <c r="AE220" s="306" t="s">
        <v>1471</v>
      </c>
      <c r="AF220" s="306" t="s">
        <v>1242</v>
      </c>
      <c r="AG220" s="306"/>
      <c r="AH220" s="306" t="s">
        <v>1475</v>
      </c>
      <c r="AI220" s="312" t="s">
        <v>2170</v>
      </c>
    </row>
    <row r="221" spans="1:35" ht="46.8">
      <c r="A221" s="309"/>
      <c r="B221" s="302">
        <v>201</v>
      </c>
      <c r="C221" s="303">
        <v>217</v>
      </c>
      <c r="D221" s="304" t="s">
        <v>1467</v>
      </c>
      <c r="E221" s="304"/>
      <c r="F221" s="304" t="s">
        <v>1106</v>
      </c>
      <c r="G221" s="303" t="s">
        <v>842</v>
      </c>
      <c r="H221" s="310" t="s">
        <v>705</v>
      </c>
      <c r="I221" s="310" t="s">
        <v>800</v>
      </c>
      <c r="J221" s="310" t="s">
        <v>695</v>
      </c>
      <c r="K221" s="435" t="s">
        <v>2037</v>
      </c>
      <c r="L221" s="576" t="s">
        <v>41</v>
      </c>
      <c r="M221" s="577"/>
      <c r="N221" s="435"/>
      <c r="O221" s="471" t="s">
        <v>1358</v>
      </c>
      <c r="P221" s="455" t="s">
        <v>1471</v>
      </c>
      <c r="Q221" s="306"/>
      <c r="R221" s="306"/>
      <c r="S221" s="306"/>
      <c r="T221" s="306" t="s">
        <v>1427</v>
      </c>
      <c r="U221" s="306"/>
      <c r="V221" s="306"/>
      <c r="W221" s="306"/>
      <c r="X221" s="311"/>
      <c r="Z221" s="306" t="s">
        <v>1471</v>
      </c>
      <c r="AA221" s="304" t="s">
        <v>1438</v>
      </c>
      <c r="AB221" s="307" t="s">
        <v>1106</v>
      </c>
      <c r="AC221" s="306" t="s">
        <v>1469</v>
      </c>
      <c r="AD221" s="305" t="s">
        <v>1098</v>
      </c>
      <c r="AE221" s="306" t="s">
        <v>1471</v>
      </c>
      <c r="AF221" s="306" t="s">
        <v>1242</v>
      </c>
      <c r="AG221" s="306"/>
      <c r="AH221" s="306" t="s">
        <v>1475</v>
      </c>
      <c r="AI221" s="312" t="s">
        <v>35</v>
      </c>
    </row>
    <row r="222" spans="1:35" ht="46.8">
      <c r="A222" s="309"/>
      <c r="B222" s="302">
        <v>100</v>
      </c>
      <c r="C222" s="303">
        <v>218</v>
      </c>
      <c r="D222" s="304" t="s">
        <v>1467</v>
      </c>
      <c r="E222" s="304"/>
      <c r="F222" s="304" t="s">
        <v>1023</v>
      </c>
      <c r="G222" s="303" t="s">
        <v>858</v>
      </c>
      <c r="H222" s="305" t="s">
        <v>705</v>
      </c>
      <c r="I222" s="305" t="s">
        <v>800</v>
      </c>
      <c r="J222" s="310" t="s">
        <v>695</v>
      </c>
      <c r="K222" s="435" t="s">
        <v>1590</v>
      </c>
      <c r="L222" s="576" t="s">
        <v>390</v>
      </c>
      <c r="M222" s="577"/>
      <c r="N222" s="471" t="s">
        <v>2358</v>
      </c>
      <c r="O222" s="471" t="s">
        <v>2265</v>
      </c>
      <c r="P222" s="455" t="s">
        <v>1471</v>
      </c>
      <c r="Q222" s="306"/>
      <c r="R222" s="306"/>
      <c r="S222" s="306"/>
      <c r="T222" s="306" t="s">
        <v>1427</v>
      </c>
      <c r="U222" s="306"/>
      <c r="V222" s="306"/>
      <c r="W222" s="306"/>
      <c r="X222" s="311"/>
      <c r="Z222" s="306" t="s">
        <v>1471</v>
      </c>
      <c r="AA222" s="304" t="s">
        <v>1436</v>
      </c>
      <c r="AB222" s="307" t="s">
        <v>1023</v>
      </c>
      <c r="AC222" s="306" t="s">
        <v>920</v>
      </c>
      <c r="AD222" s="310" t="s">
        <v>918</v>
      </c>
      <c r="AE222" s="306" t="s">
        <v>979</v>
      </c>
      <c r="AF222" s="306" t="s">
        <v>1242</v>
      </c>
      <c r="AG222" s="306" t="s">
        <v>1520</v>
      </c>
      <c r="AH222" s="306" t="s">
        <v>1475</v>
      </c>
      <c r="AI222" s="312" t="s">
        <v>390</v>
      </c>
    </row>
    <row r="223" spans="1:35" ht="78">
      <c r="A223" s="309"/>
      <c r="B223" s="302">
        <v>101</v>
      </c>
      <c r="C223" s="303">
        <v>219</v>
      </c>
      <c r="D223" s="304" t="s">
        <v>1467</v>
      </c>
      <c r="E223" s="304"/>
      <c r="F223" s="304" t="s">
        <v>1025</v>
      </c>
      <c r="G223" s="303" t="s">
        <v>845</v>
      </c>
      <c r="H223" s="305" t="s">
        <v>705</v>
      </c>
      <c r="I223" s="305" t="s">
        <v>800</v>
      </c>
      <c r="J223" s="310" t="s">
        <v>695</v>
      </c>
      <c r="K223" s="435" t="s">
        <v>1893</v>
      </c>
      <c r="L223" s="576" t="s">
        <v>468</v>
      </c>
      <c r="M223" s="577"/>
      <c r="N223" s="435" t="s">
        <v>411</v>
      </c>
      <c r="O223" s="435"/>
      <c r="P223" s="455" t="s">
        <v>1471</v>
      </c>
      <c r="Q223" s="488" t="s">
        <v>1427</v>
      </c>
      <c r="R223" s="306"/>
      <c r="S223" s="306"/>
      <c r="T223" s="306" t="s">
        <v>1427</v>
      </c>
      <c r="U223" s="306"/>
      <c r="V223" s="306"/>
      <c r="W223" s="306"/>
      <c r="X223" s="311"/>
      <c r="Z223" s="306" t="s">
        <v>1471</v>
      </c>
      <c r="AA223" s="304" t="s">
        <v>1436</v>
      </c>
      <c r="AB223" s="307" t="s">
        <v>1025</v>
      </c>
      <c r="AC223" s="306" t="s">
        <v>920</v>
      </c>
      <c r="AD223" s="310" t="s">
        <v>1776</v>
      </c>
      <c r="AE223" s="306" t="s">
        <v>979</v>
      </c>
      <c r="AF223" s="306" t="s">
        <v>1242</v>
      </c>
      <c r="AG223" s="306" t="s">
        <v>1520</v>
      </c>
      <c r="AH223" s="306" t="s">
        <v>1475</v>
      </c>
      <c r="AI223" s="312" t="s">
        <v>534</v>
      </c>
    </row>
    <row r="224" spans="1:35" ht="21.75" customHeight="1">
      <c r="A224" s="309"/>
      <c r="B224" s="302">
        <v>198</v>
      </c>
      <c r="C224" s="303">
        <v>220</v>
      </c>
      <c r="D224" s="304" t="s">
        <v>1467</v>
      </c>
      <c r="E224" s="304"/>
      <c r="F224" s="304" t="s">
        <v>1112</v>
      </c>
      <c r="G224" s="303" t="s">
        <v>865</v>
      </c>
      <c r="H224" s="310" t="s">
        <v>705</v>
      </c>
      <c r="I224" s="310" t="s">
        <v>800</v>
      </c>
      <c r="J224" s="310" t="s">
        <v>695</v>
      </c>
      <c r="K224" s="435" t="s">
        <v>1645</v>
      </c>
      <c r="L224" s="576" t="s">
        <v>257</v>
      </c>
      <c r="M224" s="577"/>
      <c r="N224" s="435"/>
      <c r="O224" s="471" t="s">
        <v>1695</v>
      </c>
      <c r="P224" s="455" t="s">
        <v>1471</v>
      </c>
      <c r="Q224" s="306"/>
      <c r="R224" s="306"/>
      <c r="S224" s="306"/>
      <c r="T224" s="306" t="s">
        <v>1427</v>
      </c>
      <c r="U224" s="306"/>
      <c r="V224" s="306"/>
      <c r="W224" s="306"/>
      <c r="X224" s="311"/>
      <c r="Z224" s="306" t="s">
        <v>1471</v>
      </c>
      <c r="AA224" s="304" t="s">
        <v>1438</v>
      </c>
      <c r="AB224" s="307" t="s">
        <v>1112</v>
      </c>
      <c r="AC224" s="306" t="s">
        <v>1469</v>
      </c>
      <c r="AD224" s="305" t="s">
        <v>1098</v>
      </c>
      <c r="AE224" s="306" t="s">
        <v>1471</v>
      </c>
      <c r="AF224" s="306" t="s">
        <v>1242</v>
      </c>
      <c r="AG224" s="306"/>
      <c r="AH224" s="306" t="s">
        <v>1475</v>
      </c>
      <c r="AI224" s="312" t="s">
        <v>1337</v>
      </c>
    </row>
    <row r="225" spans="1:35" ht="150.75" customHeight="1">
      <c r="A225" s="309"/>
      <c r="B225" s="302">
        <v>301</v>
      </c>
      <c r="C225" s="303">
        <v>221</v>
      </c>
      <c r="D225" s="304" t="s">
        <v>1467</v>
      </c>
      <c r="E225" s="304"/>
      <c r="F225" s="319" t="s">
        <v>1657</v>
      </c>
      <c r="G225" s="303" t="s">
        <v>859</v>
      </c>
      <c r="H225" s="305" t="s">
        <v>705</v>
      </c>
      <c r="I225" s="305" t="s">
        <v>800</v>
      </c>
      <c r="J225" s="310" t="s">
        <v>688</v>
      </c>
      <c r="K225" s="436" t="s">
        <v>1917</v>
      </c>
      <c r="L225" s="564" t="s">
        <v>269</v>
      </c>
      <c r="M225" s="565"/>
      <c r="N225" s="469" t="s">
        <v>1368</v>
      </c>
      <c r="O225" s="469" t="s">
        <v>128</v>
      </c>
      <c r="P225" s="455" t="s">
        <v>1471</v>
      </c>
      <c r="Q225" s="306" t="s">
        <v>1427</v>
      </c>
      <c r="R225" s="306" t="s">
        <v>1427</v>
      </c>
      <c r="S225" s="306" t="s">
        <v>1427</v>
      </c>
      <c r="T225" s="306" t="s">
        <v>1427</v>
      </c>
      <c r="U225" s="306" t="s">
        <v>1427</v>
      </c>
      <c r="V225" s="306" t="s">
        <v>1427</v>
      </c>
      <c r="W225" s="306" t="s">
        <v>1427</v>
      </c>
      <c r="X225" s="311"/>
      <c r="Z225" s="306" t="s">
        <v>1471</v>
      </c>
      <c r="AA225" s="304" t="s">
        <v>1438</v>
      </c>
      <c r="AB225" s="307" t="s">
        <v>1657</v>
      </c>
      <c r="AC225" s="306" t="s">
        <v>1470</v>
      </c>
      <c r="AD225" s="305" t="s">
        <v>2099</v>
      </c>
      <c r="AE225" s="306"/>
      <c r="AF225" s="306" t="s">
        <v>1241</v>
      </c>
      <c r="AG225" s="306"/>
      <c r="AH225" s="306" t="s">
        <v>1475</v>
      </c>
      <c r="AI225" s="318" t="s">
        <v>616</v>
      </c>
    </row>
    <row r="226" spans="1:35" ht="27.75" customHeight="1">
      <c r="A226" s="338"/>
      <c r="B226" s="302">
        <v>1</v>
      </c>
      <c r="C226" s="303">
        <v>222</v>
      </c>
      <c r="D226" s="304" t="s">
        <v>1467</v>
      </c>
      <c r="E226" s="304"/>
      <c r="F226" s="304" t="s">
        <v>928</v>
      </c>
      <c r="G226" s="303" t="s">
        <v>844</v>
      </c>
      <c r="H226" s="305" t="s">
        <v>705</v>
      </c>
      <c r="I226" s="310" t="s">
        <v>800</v>
      </c>
      <c r="J226" s="305" t="s">
        <v>688</v>
      </c>
      <c r="K226" s="434" t="s">
        <v>1937</v>
      </c>
      <c r="L226" s="566" t="s">
        <v>1597</v>
      </c>
      <c r="M226" s="567"/>
      <c r="N226" s="470" t="s">
        <v>1940</v>
      </c>
      <c r="O226" s="434"/>
      <c r="P226" s="454" t="s">
        <v>1471</v>
      </c>
      <c r="Q226" s="306"/>
      <c r="R226" s="306"/>
      <c r="S226" s="306"/>
      <c r="T226" s="306"/>
      <c r="U226" s="306" t="s">
        <v>1427</v>
      </c>
      <c r="V226" s="306"/>
      <c r="W226" s="306"/>
      <c r="X226" s="311"/>
      <c r="Z226" s="304" t="s">
        <v>1471</v>
      </c>
      <c r="AA226" s="304" t="s">
        <v>1438</v>
      </c>
      <c r="AB226" s="307" t="s">
        <v>928</v>
      </c>
      <c r="AC226" s="304" t="s">
        <v>920</v>
      </c>
      <c r="AD226" s="305" t="s">
        <v>1804</v>
      </c>
      <c r="AE226" s="304" t="s">
        <v>1471</v>
      </c>
      <c r="AF226" s="306" t="s">
        <v>1238</v>
      </c>
      <c r="AG226" s="306"/>
      <c r="AH226" s="306" t="s">
        <v>1475</v>
      </c>
      <c r="AI226" s="339" t="s">
        <v>439</v>
      </c>
    </row>
    <row r="227" spans="1:35" s="286" customFormat="1" ht="120" customHeight="1">
      <c r="A227" s="309"/>
      <c r="B227" s="302">
        <v>300</v>
      </c>
      <c r="C227" s="303">
        <v>223</v>
      </c>
      <c r="D227" s="304" t="s">
        <v>1467</v>
      </c>
      <c r="E227" s="304"/>
      <c r="F227" s="304" t="s">
        <v>1187</v>
      </c>
      <c r="G227" s="303" t="s">
        <v>850</v>
      </c>
      <c r="H227" s="305" t="s">
        <v>705</v>
      </c>
      <c r="I227" s="305" t="s">
        <v>800</v>
      </c>
      <c r="J227" s="310" t="s">
        <v>688</v>
      </c>
      <c r="K227" s="436" t="s">
        <v>1927</v>
      </c>
      <c r="L227" s="564" t="s">
        <v>1319</v>
      </c>
      <c r="M227" s="565"/>
      <c r="N227" s="436" t="s">
        <v>590</v>
      </c>
      <c r="O227" s="469" t="s">
        <v>178</v>
      </c>
      <c r="P227" s="455" t="s">
        <v>1471</v>
      </c>
      <c r="Q227" s="306" t="s">
        <v>1427</v>
      </c>
      <c r="R227" s="306"/>
      <c r="S227" s="306" t="s">
        <v>1427</v>
      </c>
      <c r="T227" s="306"/>
      <c r="U227" s="306" t="s">
        <v>1427</v>
      </c>
      <c r="V227" s="306" t="s">
        <v>1427</v>
      </c>
      <c r="W227" s="306"/>
      <c r="X227" s="311"/>
      <c r="Z227" s="306" t="s">
        <v>1471</v>
      </c>
      <c r="AA227" s="304" t="s">
        <v>1438</v>
      </c>
      <c r="AB227" s="307" t="s">
        <v>1187</v>
      </c>
      <c r="AC227" s="306" t="s">
        <v>1470</v>
      </c>
      <c r="AD227" s="305" t="s">
        <v>2099</v>
      </c>
      <c r="AE227" s="306"/>
      <c r="AF227" s="306" t="s">
        <v>1241</v>
      </c>
      <c r="AG227" s="306"/>
      <c r="AH227" s="306" t="s">
        <v>1475</v>
      </c>
      <c r="AI227" s="318" t="s">
        <v>616</v>
      </c>
    </row>
    <row r="228" spans="1:35" s="286" customFormat="1" ht="27.75" customHeight="1">
      <c r="A228" s="309"/>
      <c r="B228" s="302">
        <v>226</v>
      </c>
      <c r="C228" s="303">
        <v>224</v>
      </c>
      <c r="D228" s="304" t="s">
        <v>1467</v>
      </c>
      <c r="E228" s="304"/>
      <c r="F228" s="319" t="s">
        <v>1651</v>
      </c>
      <c r="G228" s="303" t="s">
        <v>860</v>
      </c>
      <c r="H228" s="305" t="s">
        <v>705</v>
      </c>
      <c r="I228" s="305" t="s">
        <v>800</v>
      </c>
      <c r="J228" s="310" t="s">
        <v>688</v>
      </c>
      <c r="K228" s="434" t="s">
        <v>1926</v>
      </c>
      <c r="L228" s="566" t="s">
        <v>635</v>
      </c>
      <c r="M228" s="567"/>
      <c r="N228" s="434"/>
      <c r="O228" s="470" t="s">
        <v>1354</v>
      </c>
      <c r="P228" s="455"/>
      <c r="Q228" s="306" t="s">
        <v>1427</v>
      </c>
      <c r="R228" s="306" t="s">
        <v>1427</v>
      </c>
      <c r="S228" s="306" t="s">
        <v>1427</v>
      </c>
      <c r="T228" s="306" t="s">
        <v>1427</v>
      </c>
      <c r="U228" s="306" t="s">
        <v>1427</v>
      </c>
      <c r="V228" s="306" t="s">
        <v>1427</v>
      </c>
      <c r="W228" s="306" t="s">
        <v>1427</v>
      </c>
      <c r="X228" s="311"/>
      <c r="Z228" s="306"/>
      <c r="AA228" s="304"/>
      <c r="AB228" s="307" t="s">
        <v>1651</v>
      </c>
      <c r="AC228" s="306" t="s">
        <v>1470</v>
      </c>
      <c r="AD228" s="305" t="s">
        <v>2082</v>
      </c>
      <c r="AE228" s="306"/>
      <c r="AF228" s="306" t="s">
        <v>1241</v>
      </c>
      <c r="AG228" s="306" t="s">
        <v>1475</v>
      </c>
      <c r="AH228" s="306"/>
      <c r="AI228" s="308" t="s">
        <v>253</v>
      </c>
    </row>
    <row r="229" spans="1:35" s="286" customFormat="1" ht="27.75" customHeight="1">
      <c r="A229" s="309"/>
      <c r="B229" s="302">
        <v>225</v>
      </c>
      <c r="C229" s="303">
        <v>225</v>
      </c>
      <c r="D229" s="304" t="s">
        <v>1467</v>
      </c>
      <c r="E229" s="304"/>
      <c r="F229" s="304" t="s">
        <v>1144</v>
      </c>
      <c r="G229" s="303" t="s">
        <v>863</v>
      </c>
      <c r="H229" s="305" t="s">
        <v>705</v>
      </c>
      <c r="I229" s="305" t="s">
        <v>800</v>
      </c>
      <c r="J229" s="310" t="s">
        <v>688</v>
      </c>
      <c r="K229" s="434" t="s">
        <v>1652</v>
      </c>
      <c r="L229" s="566" t="s">
        <v>584</v>
      </c>
      <c r="M229" s="567"/>
      <c r="N229" s="434"/>
      <c r="O229" s="470" t="s">
        <v>1320</v>
      </c>
      <c r="P229" s="455" t="s">
        <v>1471</v>
      </c>
      <c r="Q229" s="306" t="s">
        <v>1427</v>
      </c>
      <c r="R229" s="306"/>
      <c r="S229" s="306" t="s">
        <v>1427</v>
      </c>
      <c r="T229" s="306"/>
      <c r="U229" s="306" t="s">
        <v>1427</v>
      </c>
      <c r="V229" s="306" t="s">
        <v>1427</v>
      </c>
      <c r="W229" s="306"/>
      <c r="X229" s="311"/>
      <c r="Z229" s="306" t="s">
        <v>1471</v>
      </c>
      <c r="AA229" s="304" t="s">
        <v>1438</v>
      </c>
      <c r="AB229" s="307" t="s">
        <v>1144</v>
      </c>
      <c r="AC229" s="306" t="s">
        <v>1470</v>
      </c>
      <c r="AD229" s="305" t="s">
        <v>2082</v>
      </c>
      <c r="AE229" s="306" t="s">
        <v>1471</v>
      </c>
      <c r="AF229" s="306" t="s">
        <v>1241</v>
      </c>
      <c r="AG229" s="306"/>
      <c r="AH229" s="306" t="s">
        <v>1475</v>
      </c>
      <c r="AI229" s="308" t="s">
        <v>253</v>
      </c>
    </row>
    <row r="230" spans="1:35" ht="27.75" customHeight="1">
      <c r="A230" s="309"/>
      <c r="B230" s="302">
        <v>230</v>
      </c>
      <c r="C230" s="303">
        <v>226</v>
      </c>
      <c r="D230" s="304" t="s">
        <v>1467</v>
      </c>
      <c r="E230" s="304"/>
      <c r="F230" s="319" t="s">
        <v>1649</v>
      </c>
      <c r="G230" s="303" t="s">
        <v>851</v>
      </c>
      <c r="H230" s="305" t="s">
        <v>705</v>
      </c>
      <c r="I230" s="305" t="s">
        <v>800</v>
      </c>
      <c r="J230" s="310" t="s">
        <v>688</v>
      </c>
      <c r="K230" s="434" t="s">
        <v>2253</v>
      </c>
      <c r="L230" s="564" t="s">
        <v>69</v>
      </c>
      <c r="M230" s="565"/>
      <c r="N230" s="434"/>
      <c r="O230" s="470" t="s">
        <v>1323</v>
      </c>
      <c r="P230" s="455" t="s">
        <v>1471</v>
      </c>
      <c r="Q230" s="306" t="s">
        <v>1427</v>
      </c>
      <c r="R230" s="306" t="s">
        <v>1427</v>
      </c>
      <c r="S230" s="306" t="s">
        <v>1427</v>
      </c>
      <c r="T230" s="306" t="s">
        <v>1427</v>
      </c>
      <c r="U230" s="306" t="s">
        <v>1427</v>
      </c>
      <c r="V230" s="306" t="s">
        <v>1427</v>
      </c>
      <c r="W230" s="306" t="s">
        <v>1427</v>
      </c>
      <c r="X230" s="311"/>
      <c r="Z230" s="306" t="s">
        <v>1471</v>
      </c>
      <c r="AA230" s="304" t="s">
        <v>1438</v>
      </c>
      <c r="AB230" s="307" t="s">
        <v>1649</v>
      </c>
      <c r="AC230" s="306" t="s">
        <v>1470</v>
      </c>
      <c r="AD230" s="305" t="s">
        <v>1150</v>
      </c>
      <c r="AE230" s="306"/>
      <c r="AF230" s="306" t="s">
        <v>1241</v>
      </c>
      <c r="AG230" s="306"/>
      <c r="AH230" s="306" t="s">
        <v>1475</v>
      </c>
      <c r="AI230" s="308" t="s">
        <v>1746</v>
      </c>
    </row>
    <row r="231" spans="1:35" s="286" customFormat="1" ht="62.4">
      <c r="A231" s="309"/>
      <c r="B231" s="302">
        <v>232</v>
      </c>
      <c r="C231" s="303">
        <v>227</v>
      </c>
      <c r="D231" s="304" t="s">
        <v>1467</v>
      </c>
      <c r="E231" s="304"/>
      <c r="F231" s="304" t="s">
        <v>1130</v>
      </c>
      <c r="G231" s="303" t="s">
        <v>846</v>
      </c>
      <c r="H231" s="305" t="s">
        <v>705</v>
      </c>
      <c r="I231" s="305" t="s">
        <v>800</v>
      </c>
      <c r="J231" s="310" t="s">
        <v>688</v>
      </c>
      <c r="K231" s="434" t="s">
        <v>1921</v>
      </c>
      <c r="L231" s="566" t="s">
        <v>555</v>
      </c>
      <c r="M231" s="567"/>
      <c r="N231" s="434"/>
      <c r="O231" s="470" t="s">
        <v>338</v>
      </c>
      <c r="P231" s="455" t="s">
        <v>1471</v>
      </c>
      <c r="Q231" s="306" t="s">
        <v>1427</v>
      </c>
      <c r="R231" s="306" t="s">
        <v>1427</v>
      </c>
      <c r="S231" s="306" t="s">
        <v>1427</v>
      </c>
      <c r="T231" s="306"/>
      <c r="U231" s="306" t="s">
        <v>1427</v>
      </c>
      <c r="V231" s="306" t="s">
        <v>1427</v>
      </c>
      <c r="W231" s="306"/>
      <c r="X231" s="311"/>
      <c r="Z231" s="306" t="s">
        <v>1471</v>
      </c>
      <c r="AA231" s="304" t="s">
        <v>1438</v>
      </c>
      <c r="AB231" s="307" t="s">
        <v>1130</v>
      </c>
      <c r="AC231" s="306" t="s">
        <v>1470</v>
      </c>
      <c r="AD231" s="305" t="s">
        <v>1150</v>
      </c>
      <c r="AE231" s="306"/>
      <c r="AF231" s="306" t="s">
        <v>1241</v>
      </c>
      <c r="AG231" s="306"/>
      <c r="AH231" s="306" t="s">
        <v>1475</v>
      </c>
      <c r="AI231" s="340" t="s">
        <v>392</v>
      </c>
    </row>
    <row r="232" spans="1:35" s="286" customFormat="1" ht="62.4">
      <c r="A232" s="309"/>
      <c r="B232" s="302">
        <v>238</v>
      </c>
      <c r="C232" s="303">
        <v>228</v>
      </c>
      <c r="D232" s="304" t="s">
        <v>1467</v>
      </c>
      <c r="E232" s="304"/>
      <c r="F232" s="304" t="s">
        <v>1137</v>
      </c>
      <c r="G232" s="303" t="s">
        <v>834</v>
      </c>
      <c r="H232" s="305" t="s">
        <v>705</v>
      </c>
      <c r="I232" s="305" t="s">
        <v>800</v>
      </c>
      <c r="J232" s="310" t="s">
        <v>688</v>
      </c>
      <c r="K232" s="434" t="s">
        <v>1924</v>
      </c>
      <c r="L232" s="566" t="s">
        <v>396</v>
      </c>
      <c r="M232" s="567"/>
      <c r="N232" s="434" t="s">
        <v>610</v>
      </c>
      <c r="O232" s="470" t="s">
        <v>612</v>
      </c>
      <c r="P232" s="455" t="s">
        <v>1471</v>
      </c>
      <c r="Q232" s="306" t="s">
        <v>1427</v>
      </c>
      <c r="R232" s="306" t="s">
        <v>1427</v>
      </c>
      <c r="S232" s="306" t="s">
        <v>1427</v>
      </c>
      <c r="T232" s="306" t="s">
        <v>1427</v>
      </c>
      <c r="U232" s="306" t="s">
        <v>1427</v>
      </c>
      <c r="V232" s="306" t="s">
        <v>1427</v>
      </c>
      <c r="W232" s="306"/>
      <c r="X232" s="311"/>
      <c r="Z232" s="306" t="s">
        <v>1471</v>
      </c>
      <c r="AA232" s="304" t="s">
        <v>1438</v>
      </c>
      <c r="AB232" s="307" t="s">
        <v>1137</v>
      </c>
      <c r="AC232" s="306" t="s">
        <v>1470</v>
      </c>
      <c r="AD232" s="305" t="s">
        <v>1135</v>
      </c>
      <c r="AE232" s="306"/>
      <c r="AF232" s="306" t="s">
        <v>1241</v>
      </c>
      <c r="AG232" s="306"/>
      <c r="AH232" s="306" t="s">
        <v>1475</v>
      </c>
      <c r="AI232" s="340" t="s">
        <v>304</v>
      </c>
    </row>
    <row r="233" spans="1:35" ht="78">
      <c r="A233" s="309"/>
      <c r="B233" s="302">
        <v>87</v>
      </c>
      <c r="C233" s="303">
        <v>229</v>
      </c>
      <c r="D233" s="304" t="s">
        <v>1467</v>
      </c>
      <c r="E233" s="304"/>
      <c r="F233" s="304" t="s">
        <v>1017</v>
      </c>
      <c r="G233" s="303" t="s">
        <v>835</v>
      </c>
      <c r="H233" s="305" t="s">
        <v>705</v>
      </c>
      <c r="I233" s="305" t="s">
        <v>800</v>
      </c>
      <c r="J233" s="310" t="s">
        <v>688</v>
      </c>
      <c r="K233" s="435" t="s">
        <v>1905</v>
      </c>
      <c r="L233" s="576" t="s">
        <v>321</v>
      </c>
      <c r="M233" s="577"/>
      <c r="N233" s="471" t="s">
        <v>81</v>
      </c>
      <c r="O233" s="471" t="s">
        <v>137</v>
      </c>
      <c r="P233" s="455" t="s">
        <v>1471</v>
      </c>
      <c r="Q233" s="306" t="s">
        <v>1427</v>
      </c>
      <c r="R233" s="306" t="s">
        <v>1427</v>
      </c>
      <c r="S233" s="306" t="s">
        <v>1427</v>
      </c>
      <c r="T233" s="306" t="s">
        <v>1427</v>
      </c>
      <c r="U233" s="306" t="s">
        <v>1427</v>
      </c>
      <c r="V233" s="306" t="s">
        <v>1427</v>
      </c>
      <c r="W233" s="306"/>
      <c r="X233" s="311"/>
      <c r="Z233" s="306" t="s">
        <v>1471</v>
      </c>
      <c r="AA233" s="304" t="s">
        <v>1438</v>
      </c>
      <c r="AB233" s="307" t="s">
        <v>1017</v>
      </c>
      <c r="AC233" s="306" t="s">
        <v>920</v>
      </c>
      <c r="AD233" s="310" t="s">
        <v>1826</v>
      </c>
      <c r="AE233" s="306" t="s">
        <v>1471</v>
      </c>
      <c r="AF233" s="306" t="s">
        <v>1241</v>
      </c>
      <c r="AG233" s="306" t="s">
        <v>1524</v>
      </c>
      <c r="AH233" s="306" t="s">
        <v>1475</v>
      </c>
      <c r="AI233" s="341" t="s">
        <v>46</v>
      </c>
    </row>
    <row r="234" spans="1:35" ht="65.25" customHeight="1">
      <c r="A234" s="309"/>
      <c r="B234" s="302">
        <v>91</v>
      </c>
      <c r="C234" s="303">
        <v>230</v>
      </c>
      <c r="D234" s="304" t="s">
        <v>1467</v>
      </c>
      <c r="E234" s="304"/>
      <c r="F234" s="304" t="s">
        <v>1021</v>
      </c>
      <c r="G234" s="303" t="s">
        <v>838</v>
      </c>
      <c r="H234" s="305" t="s">
        <v>705</v>
      </c>
      <c r="I234" s="305" t="s">
        <v>800</v>
      </c>
      <c r="J234" s="310" t="s">
        <v>688</v>
      </c>
      <c r="K234" s="435" t="s">
        <v>2006</v>
      </c>
      <c r="L234" s="576" t="s">
        <v>42</v>
      </c>
      <c r="M234" s="577"/>
      <c r="N234" s="435"/>
      <c r="O234" s="471" t="s">
        <v>467</v>
      </c>
      <c r="P234" s="455" t="s">
        <v>1471</v>
      </c>
      <c r="Q234" s="306" t="s">
        <v>1427</v>
      </c>
      <c r="R234" s="306" t="s">
        <v>1427</v>
      </c>
      <c r="S234" s="306" t="s">
        <v>1427</v>
      </c>
      <c r="T234" s="306" t="s">
        <v>1427</v>
      </c>
      <c r="U234" s="306" t="s">
        <v>1427</v>
      </c>
      <c r="V234" s="306"/>
      <c r="W234" s="306"/>
      <c r="X234" s="311"/>
      <c r="Z234" s="306" t="s">
        <v>1471</v>
      </c>
      <c r="AA234" s="304" t="s">
        <v>1438</v>
      </c>
      <c r="AB234" s="307" t="s">
        <v>1021</v>
      </c>
      <c r="AC234" s="306" t="s">
        <v>920</v>
      </c>
      <c r="AD234" s="310" t="s">
        <v>2093</v>
      </c>
      <c r="AE234" s="306" t="s">
        <v>1471</v>
      </c>
      <c r="AF234" s="306" t="s">
        <v>1241</v>
      </c>
      <c r="AG234" s="306" t="s">
        <v>1524</v>
      </c>
      <c r="AH234" s="306" t="s">
        <v>1475</v>
      </c>
      <c r="AI234" s="329" t="s">
        <v>226</v>
      </c>
    </row>
    <row r="235" spans="1:35" ht="95.25" customHeight="1">
      <c r="A235" s="309"/>
      <c r="B235" s="302">
        <v>306</v>
      </c>
      <c r="C235" s="303">
        <v>231</v>
      </c>
      <c r="D235" s="304" t="s">
        <v>1467</v>
      </c>
      <c r="E235" s="304"/>
      <c r="F235" s="304" t="s">
        <v>1537</v>
      </c>
      <c r="G235" s="303" t="s">
        <v>841</v>
      </c>
      <c r="H235" s="305" t="s">
        <v>705</v>
      </c>
      <c r="I235" s="305" t="s">
        <v>800</v>
      </c>
      <c r="J235" s="310" t="s">
        <v>688</v>
      </c>
      <c r="K235" s="436" t="s">
        <v>2042</v>
      </c>
      <c r="L235" s="564" t="s">
        <v>632</v>
      </c>
      <c r="M235" s="565"/>
      <c r="N235" s="436"/>
      <c r="O235" s="469" t="s">
        <v>646</v>
      </c>
      <c r="P235" s="455" t="s">
        <v>1471</v>
      </c>
      <c r="Q235" s="306"/>
      <c r="R235" s="306"/>
      <c r="S235" s="306"/>
      <c r="T235" s="306"/>
      <c r="U235" s="306" t="s">
        <v>1427</v>
      </c>
      <c r="V235" s="306" t="s">
        <v>1427</v>
      </c>
      <c r="W235" s="306"/>
      <c r="X235" s="311"/>
      <c r="Z235" s="306" t="s">
        <v>1471</v>
      </c>
      <c r="AA235" s="304" t="s">
        <v>1438</v>
      </c>
      <c r="AB235" s="307" t="s">
        <v>1537</v>
      </c>
      <c r="AC235" s="306" t="s">
        <v>1470</v>
      </c>
      <c r="AD235" s="305" t="s">
        <v>2075</v>
      </c>
      <c r="AE235" s="306"/>
      <c r="AF235" s="306" t="s">
        <v>1241</v>
      </c>
      <c r="AG235" s="306"/>
      <c r="AH235" s="306" t="s">
        <v>1475</v>
      </c>
      <c r="AI235" s="318" t="s">
        <v>262</v>
      </c>
    </row>
    <row r="236" spans="1:35" ht="62.4">
      <c r="A236" s="309"/>
      <c r="B236" s="302">
        <v>53</v>
      </c>
      <c r="C236" s="303">
        <v>232</v>
      </c>
      <c r="D236" s="304" t="s">
        <v>1467</v>
      </c>
      <c r="E236" s="304"/>
      <c r="F236" s="304" t="s">
        <v>1629</v>
      </c>
      <c r="G236" s="303" t="s">
        <v>866</v>
      </c>
      <c r="H236" s="305" t="s">
        <v>705</v>
      </c>
      <c r="I236" s="305" t="s">
        <v>800</v>
      </c>
      <c r="J236" s="310" t="s">
        <v>688</v>
      </c>
      <c r="K236" s="435" t="s">
        <v>1630</v>
      </c>
      <c r="L236" s="576" t="s">
        <v>432</v>
      </c>
      <c r="M236" s="577"/>
      <c r="N236" s="435"/>
      <c r="O236" s="471" t="s">
        <v>1794</v>
      </c>
      <c r="P236" s="455" t="s">
        <v>1471</v>
      </c>
      <c r="Q236" s="306" t="s">
        <v>1427</v>
      </c>
      <c r="R236" s="306"/>
      <c r="S236" s="306"/>
      <c r="T236" s="306"/>
      <c r="U236" s="306" t="s">
        <v>1427</v>
      </c>
      <c r="V236" s="306"/>
      <c r="W236" s="306"/>
      <c r="X236" s="311"/>
      <c r="Z236" s="306" t="s">
        <v>1471</v>
      </c>
      <c r="AA236" s="304" t="s">
        <v>1438</v>
      </c>
      <c r="AB236" s="307" t="s">
        <v>1629</v>
      </c>
      <c r="AC236" s="306" t="s">
        <v>920</v>
      </c>
      <c r="AD236" s="310" t="s">
        <v>1565</v>
      </c>
      <c r="AE236" s="306" t="s">
        <v>1471</v>
      </c>
      <c r="AF236" s="306" t="s">
        <v>1220</v>
      </c>
      <c r="AG236" s="306" t="s">
        <v>1251</v>
      </c>
      <c r="AH236" s="306" t="s">
        <v>1475</v>
      </c>
      <c r="AI236" s="312" t="s">
        <v>537</v>
      </c>
    </row>
    <row r="237" spans="1:35" ht="93.6">
      <c r="A237" s="309"/>
      <c r="B237" s="302">
        <v>83</v>
      </c>
      <c r="C237" s="303">
        <v>233</v>
      </c>
      <c r="D237" s="304" t="s">
        <v>1467</v>
      </c>
      <c r="E237" s="304"/>
      <c r="F237" s="304" t="s">
        <v>1005</v>
      </c>
      <c r="G237" s="303" t="s">
        <v>897</v>
      </c>
      <c r="H237" s="305" t="s">
        <v>705</v>
      </c>
      <c r="I237" s="305" t="s">
        <v>800</v>
      </c>
      <c r="J237" s="310" t="s">
        <v>688</v>
      </c>
      <c r="K237" s="435" t="s">
        <v>2344</v>
      </c>
      <c r="L237" s="576" t="s">
        <v>204</v>
      </c>
      <c r="M237" s="577"/>
      <c r="N237" s="471" t="s">
        <v>1732</v>
      </c>
      <c r="O237" s="435"/>
      <c r="P237" s="455" t="s">
        <v>1471</v>
      </c>
      <c r="Q237" s="306"/>
      <c r="R237" s="306"/>
      <c r="S237" s="306"/>
      <c r="T237" s="306"/>
      <c r="U237" s="306" t="s">
        <v>1427</v>
      </c>
      <c r="V237" s="306"/>
      <c r="W237" s="306"/>
      <c r="X237" s="311"/>
      <c r="Z237" s="306" t="s">
        <v>1471</v>
      </c>
      <c r="AA237" s="304" t="s">
        <v>1438</v>
      </c>
      <c r="AB237" s="307" t="s">
        <v>1005</v>
      </c>
      <c r="AC237" s="306" t="s">
        <v>920</v>
      </c>
      <c r="AD237" s="310" t="s">
        <v>1805</v>
      </c>
      <c r="AE237" s="306" t="s">
        <v>1471</v>
      </c>
      <c r="AF237" s="306" t="s">
        <v>1241</v>
      </c>
      <c r="AG237" s="306" t="s">
        <v>1524</v>
      </c>
      <c r="AH237" s="306" t="s">
        <v>1475</v>
      </c>
      <c r="AI237" s="342" t="s">
        <v>535</v>
      </c>
    </row>
    <row r="238" spans="1:35" ht="14.25" customHeight="1">
      <c r="A238" s="309"/>
      <c r="B238" s="302">
        <v>260</v>
      </c>
      <c r="C238" s="303">
        <v>234</v>
      </c>
      <c r="D238" s="304"/>
      <c r="E238" s="304"/>
      <c r="F238" s="304" t="s">
        <v>1168</v>
      </c>
      <c r="G238" s="303" t="s">
        <v>840</v>
      </c>
      <c r="H238" s="305" t="s">
        <v>705</v>
      </c>
      <c r="I238" s="316" t="s">
        <v>799</v>
      </c>
      <c r="J238" s="316" t="s">
        <v>801</v>
      </c>
      <c r="K238" s="434" t="s">
        <v>1168</v>
      </c>
      <c r="L238" s="566"/>
      <c r="M238" s="567"/>
      <c r="N238" s="434"/>
      <c r="O238" s="434"/>
      <c r="P238" s="455" t="s">
        <v>1471</v>
      </c>
      <c r="Q238" s="306"/>
      <c r="R238" s="306"/>
      <c r="S238" s="306"/>
      <c r="T238" s="306"/>
      <c r="U238" s="306"/>
      <c r="V238" s="306" t="s">
        <v>1427</v>
      </c>
      <c r="W238" s="306"/>
      <c r="X238" s="311"/>
      <c r="Z238" s="306" t="s">
        <v>1471</v>
      </c>
      <c r="AA238" s="304" t="s">
        <v>1438</v>
      </c>
      <c r="AB238" s="307" t="s">
        <v>1175</v>
      </c>
      <c r="AC238" s="306" t="s">
        <v>1470</v>
      </c>
      <c r="AD238" s="305" t="s">
        <v>1498</v>
      </c>
      <c r="AE238" s="306"/>
      <c r="AF238" s="306" t="s">
        <v>1238</v>
      </c>
      <c r="AG238" s="306"/>
      <c r="AH238" s="306" t="s">
        <v>1444</v>
      </c>
      <c r="AI238" s="308" t="s">
        <v>2167</v>
      </c>
    </row>
    <row r="239" spans="1:35" s="313" customFormat="1" ht="124.8">
      <c r="A239" s="309"/>
      <c r="B239" s="302">
        <v>297</v>
      </c>
      <c r="C239" s="303">
        <v>235</v>
      </c>
      <c r="D239" s="304" t="s">
        <v>1467</v>
      </c>
      <c r="E239" s="304"/>
      <c r="F239" s="319" t="s">
        <v>1658</v>
      </c>
      <c r="G239" s="303" t="s">
        <v>889</v>
      </c>
      <c r="H239" s="317" t="s">
        <v>705</v>
      </c>
      <c r="I239" s="317" t="s">
        <v>800</v>
      </c>
      <c r="J239" s="317" t="s">
        <v>801</v>
      </c>
      <c r="K239" s="436" t="s">
        <v>2229</v>
      </c>
      <c r="L239" s="564" t="s">
        <v>625</v>
      </c>
      <c r="M239" s="565"/>
      <c r="N239" s="436" t="s">
        <v>2255</v>
      </c>
      <c r="O239" s="436"/>
      <c r="P239" s="455" t="s">
        <v>979</v>
      </c>
      <c r="Q239" s="306"/>
      <c r="R239" s="306"/>
      <c r="S239" s="306"/>
      <c r="T239" s="306"/>
      <c r="U239" s="306"/>
      <c r="V239" s="306" t="s">
        <v>1427</v>
      </c>
      <c r="W239" s="306"/>
      <c r="X239" s="311"/>
      <c r="Y239" s="286"/>
      <c r="Z239" s="306" t="s">
        <v>979</v>
      </c>
      <c r="AA239" s="304" t="s">
        <v>1438</v>
      </c>
      <c r="AB239" s="307" t="s">
        <v>1658</v>
      </c>
      <c r="AC239" s="306" t="s">
        <v>1470</v>
      </c>
      <c r="AD239" s="305" t="s">
        <v>2184</v>
      </c>
      <c r="AE239" s="306"/>
      <c r="AF239" s="306" t="s">
        <v>1501</v>
      </c>
      <c r="AG239" s="306"/>
      <c r="AH239" s="306" t="s">
        <v>1475</v>
      </c>
      <c r="AI239" s="318" t="s">
        <v>230</v>
      </c>
    </row>
    <row r="240" spans="1:35" s="313" customFormat="1" ht="31.2">
      <c r="A240" s="309"/>
      <c r="B240" s="302">
        <v>193</v>
      </c>
      <c r="C240" s="303">
        <v>236</v>
      </c>
      <c r="D240" s="304"/>
      <c r="E240" s="304"/>
      <c r="F240" s="304" t="s">
        <v>1114</v>
      </c>
      <c r="G240" s="303" t="s">
        <v>895</v>
      </c>
      <c r="H240" s="315" t="s">
        <v>705</v>
      </c>
      <c r="I240" s="316" t="s">
        <v>799</v>
      </c>
      <c r="J240" s="316" t="s">
        <v>801</v>
      </c>
      <c r="K240" s="434" t="s">
        <v>1114</v>
      </c>
      <c r="L240" s="566"/>
      <c r="M240" s="567"/>
      <c r="N240" s="440"/>
      <c r="O240" s="440"/>
      <c r="P240" s="455" t="s">
        <v>1471</v>
      </c>
      <c r="Q240" s="306"/>
      <c r="R240" s="306"/>
      <c r="S240" s="306"/>
      <c r="T240" s="306"/>
      <c r="U240" s="306"/>
      <c r="V240" s="306" t="s">
        <v>1427</v>
      </c>
      <c r="W240" s="306"/>
      <c r="X240" s="311"/>
      <c r="Y240" s="286"/>
      <c r="Z240" s="306" t="s">
        <v>1471</v>
      </c>
      <c r="AA240" s="304" t="s">
        <v>1438</v>
      </c>
      <c r="AB240" s="307" t="s">
        <v>1103</v>
      </c>
      <c r="AC240" s="306" t="s">
        <v>972</v>
      </c>
      <c r="AD240" s="316" t="s">
        <v>1988</v>
      </c>
      <c r="AE240" s="306" t="s">
        <v>1471</v>
      </c>
      <c r="AF240" s="306" t="s">
        <v>1220</v>
      </c>
      <c r="AG240" s="306"/>
      <c r="AH240" s="306" t="s">
        <v>1475</v>
      </c>
      <c r="AI240" s="333" t="s">
        <v>8</v>
      </c>
    </row>
    <row r="241" spans="1:35" s="313" customFormat="1" ht="46.8">
      <c r="A241" s="309"/>
      <c r="B241" s="302">
        <v>314</v>
      </c>
      <c r="C241" s="303">
        <v>237</v>
      </c>
      <c r="D241" s="304"/>
      <c r="E241" s="304"/>
      <c r="F241" s="304" t="s">
        <v>1114</v>
      </c>
      <c r="G241" s="303" t="s">
        <v>895</v>
      </c>
      <c r="H241" s="315" t="s">
        <v>705</v>
      </c>
      <c r="I241" s="316" t="s">
        <v>799</v>
      </c>
      <c r="J241" s="316" t="s">
        <v>801</v>
      </c>
      <c r="K241" s="434" t="s">
        <v>1114</v>
      </c>
      <c r="L241" s="566"/>
      <c r="M241" s="567"/>
      <c r="N241" s="437"/>
      <c r="O241" s="437"/>
      <c r="P241" s="455" t="s">
        <v>1471</v>
      </c>
      <c r="Q241" s="306"/>
      <c r="R241" s="306"/>
      <c r="S241" s="306"/>
      <c r="T241" s="306"/>
      <c r="U241" s="306"/>
      <c r="V241" s="306" t="s">
        <v>1427</v>
      </c>
      <c r="W241" s="306"/>
      <c r="X241" s="311"/>
      <c r="Y241" s="286"/>
      <c r="Z241" s="306" t="s">
        <v>1471</v>
      </c>
      <c r="AA241" s="304" t="s">
        <v>1438</v>
      </c>
      <c r="AB241" s="307" t="s">
        <v>1197</v>
      </c>
      <c r="AC241" s="306" t="s">
        <v>1470</v>
      </c>
      <c r="AD241" s="326" t="s">
        <v>1989</v>
      </c>
      <c r="AE241" s="306"/>
      <c r="AF241" s="306" t="s">
        <v>1220</v>
      </c>
      <c r="AG241" s="306"/>
      <c r="AH241" s="306" t="s">
        <v>1475</v>
      </c>
      <c r="AI241" s="322" t="s">
        <v>627</v>
      </c>
    </row>
    <row r="242" spans="1:35" ht="95.25" customHeight="1">
      <c r="A242" s="309"/>
      <c r="B242" s="302">
        <v>194</v>
      </c>
      <c r="C242" s="303">
        <v>238</v>
      </c>
      <c r="D242" s="304" t="s">
        <v>1467</v>
      </c>
      <c r="E242" s="304"/>
      <c r="F242" s="304" t="s">
        <v>1114</v>
      </c>
      <c r="G242" s="303" t="s">
        <v>895</v>
      </c>
      <c r="H242" s="315" t="s">
        <v>705</v>
      </c>
      <c r="I242" s="316" t="s">
        <v>799</v>
      </c>
      <c r="J242" s="316" t="s">
        <v>801</v>
      </c>
      <c r="K242" s="440" t="s">
        <v>1935</v>
      </c>
      <c r="L242" s="574" t="s">
        <v>504</v>
      </c>
      <c r="M242" s="575"/>
      <c r="N242" s="440"/>
      <c r="O242" s="440"/>
      <c r="P242" s="455" t="s">
        <v>1471</v>
      </c>
      <c r="Q242" s="306"/>
      <c r="R242" s="306"/>
      <c r="S242" s="306"/>
      <c r="T242" s="306"/>
      <c r="U242" s="306"/>
      <c r="V242" s="306" t="s">
        <v>1427</v>
      </c>
      <c r="W242" s="306"/>
      <c r="X242" s="311"/>
      <c r="Z242" s="306" t="s">
        <v>1471</v>
      </c>
      <c r="AA242" s="304" t="s">
        <v>1438</v>
      </c>
      <c r="AB242" s="307" t="s">
        <v>1114</v>
      </c>
      <c r="AC242" s="306" t="s">
        <v>972</v>
      </c>
      <c r="AD242" s="316" t="s">
        <v>2303</v>
      </c>
      <c r="AE242" s="306" t="s">
        <v>1471</v>
      </c>
      <c r="AF242" s="306" t="s">
        <v>1220</v>
      </c>
      <c r="AG242" s="306"/>
      <c r="AH242" s="306" t="s">
        <v>1475</v>
      </c>
      <c r="AI242" s="333" t="s">
        <v>320</v>
      </c>
    </row>
    <row r="243" spans="1:35" s="313" customFormat="1" ht="46.8">
      <c r="A243" s="309"/>
      <c r="B243" s="302">
        <v>315</v>
      </c>
      <c r="C243" s="303">
        <v>239</v>
      </c>
      <c r="D243" s="304" t="s">
        <v>1467</v>
      </c>
      <c r="E243" s="304"/>
      <c r="F243" s="304" t="s">
        <v>1216</v>
      </c>
      <c r="G243" s="303" t="s">
        <v>890</v>
      </c>
      <c r="H243" s="315" t="s">
        <v>705</v>
      </c>
      <c r="I243" s="316" t="s">
        <v>799</v>
      </c>
      <c r="J243" s="316" t="s">
        <v>801</v>
      </c>
      <c r="K243" s="437" t="s">
        <v>1681</v>
      </c>
      <c r="L243" s="572" t="s">
        <v>220</v>
      </c>
      <c r="M243" s="573"/>
      <c r="N243" s="437" t="s">
        <v>83</v>
      </c>
      <c r="O243" s="437"/>
      <c r="P243" s="455" t="s">
        <v>1471</v>
      </c>
      <c r="Q243" s="306"/>
      <c r="R243" s="306"/>
      <c r="S243" s="306"/>
      <c r="T243" s="306"/>
      <c r="U243" s="306"/>
      <c r="V243" s="306" t="s">
        <v>1427</v>
      </c>
      <c r="W243" s="306"/>
      <c r="X243" s="311"/>
      <c r="Y243" s="286"/>
      <c r="Z243" s="306" t="s">
        <v>1471</v>
      </c>
      <c r="AA243" s="304" t="s">
        <v>1438</v>
      </c>
      <c r="AB243" s="307" t="s">
        <v>1216</v>
      </c>
      <c r="AC243" s="306" t="s">
        <v>1470</v>
      </c>
      <c r="AD243" s="326" t="s">
        <v>1576</v>
      </c>
      <c r="AE243" s="306"/>
      <c r="AF243" s="306" t="s">
        <v>1220</v>
      </c>
      <c r="AG243" s="306"/>
      <c r="AH243" s="306" t="s">
        <v>1475</v>
      </c>
      <c r="AI243" s="322" t="s">
        <v>220</v>
      </c>
    </row>
    <row r="244" spans="1:35" ht="14.25" customHeight="1">
      <c r="A244" s="309"/>
      <c r="B244" s="302">
        <v>261</v>
      </c>
      <c r="C244" s="303">
        <v>240</v>
      </c>
      <c r="D244" s="304" t="s">
        <v>1467</v>
      </c>
      <c r="E244" s="304"/>
      <c r="F244" s="304" t="s">
        <v>1160</v>
      </c>
      <c r="G244" s="303" t="s">
        <v>867</v>
      </c>
      <c r="H244" s="305" t="s">
        <v>705</v>
      </c>
      <c r="I244" s="316" t="s">
        <v>799</v>
      </c>
      <c r="J244" s="305" t="s">
        <v>801</v>
      </c>
      <c r="K244" s="434" t="s">
        <v>1881</v>
      </c>
      <c r="L244" s="566" t="s">
        <v>1397</v>
      </c>
      <c r="M244" s="567"/>
      <c r="N244" s="434"/>
      <c r="O244" s="434"/>
      <c r="P244" s="455" t="s">
        <v>1471</v>
      </c>
      <c r="Q244" s="306"/>
      <c r="R244" s="306"/>
      <c r="S244" s="306"/>
      <c r="T244" s="306"/>
      <c r="U244" s="306"/>
      <c r="V244" s="306" t="s">
        <v>1427</v>
      </c>
      <c r="W244" s="306"/>
      <c r="X244" s="311"/>
      <c r="Z244" s="306" t="s">
        <v>1471</v>
      </c>
      <c r="AA244" s="304" t="s">
        <v>1438</v>
      </c>
      <c r="AB244" s="307" t="s">
        <v>1160</v>
      </c>
      <c r="AC244" s="306" t="s">
        <v>1470</v>
      </c>
      <c r="AD244" s="305" t="s">
        <v>1498</v>
      </c>
      <c r="AE244" s="306"/>
      <c r="AF244" s="306" t="s">
        <v>1238</v>
      </c>
      <c r="AG244" s="306"/>
      <c r="AH244" s="306" t="s">
        <v>1475</v>
      </c>
      <c r="AI244" s="308" t="s">
        <v>1397</v>
      </c>
    </row>
    <row r="245" spans="1:35" s="313" customFormat="1" ht="62.4">
      <c r="A245" s="309"/>
      <c r="B245" s="302">
        <v>221</v>
      </c>
      <c r="C245" s="303">
        <v>241</v>
      </c>
      <c r="D245" s="304" t="s">
        <v>1467</v>
      </c>
      <c r="E245" s="304"/>
      <c r="F245" s="304" t="s">
        <v>1145</v>
      </c>
      <c r="G245" s="303" t="s">
        <v>888</v>
      </c>
      <c r="H245" s="315" t="s">
        <v>705</v>
      </c>
      <c r="I245" s="315" t="s">
        <v>799</v>
      </c>
      <c r="J245" s="317" t="s">
        <v>801</v>
      </c>
      <c r="K245" s="434" t="s">
        <v>2026</v>
      </c>
      <c r="L245" s="566" t="s">
        <v>607</v>
      </c>
      <c r="M245" s="567"/>
      <c r="N245" s="434"/>
      <c r="O245" s="434"/>
      <c r="P245" s="458" t="s">
        <v>1471</v>
      </c>
      <c r="Q245" s="306"/>
      <c r="R245" s="306" t="s">
        <v>1427</v>
      </c>
      <c r="S245" s="306" t="s">
        <v>1427</v>
      </c>
      <c r="T245" s="306"/>
      <c r="U245" s="306"/>
      <c r="V245" s="306" t="s">
        <v>1437</v>
      </c>
      <c r="W245" s="306"/>
      <c r="X245" s="311"/>
      <c r="Y245" s="286"/>
      <c r="Z245" s="308" t="s">
        <v>1471</v>
      </c>
      <c r="AA245" s="304" t="s">
        <v>1438</v>
      </c>
      <c r="AB245" s="307" t="s">
        <v>1145</v>
      </c>
      <c r="AC245" s="306" t="s">
        <v>1470</v>
      </c>
      <c r="AD245" s="305" t="s">
        <v>2082</v>
      </c>
      <c r="AE245" s="308"/>
      <c r="AF245" s="306" t="s">
        <v>1501</v>
      </c>
      <c r="AG245" s="306"/>
      <c r="AH245" s="306" t="s">
        <v>1475</v>
      </c>
      <c r="AI245" s="308" t="s">
        <v>7</v>
      </c>
    </row>
    <row r="246" spans="1:35" ht="46.8">
      <c r="A246" s="309"/>
      <c r="B246" s="302">
        <v>224</v>
      </c>
      <c r="C246" s="303">
        <v>242</v>
      </c>
      <c r="D246" s="304"/>
      <c r="E246" s="304"/>
      <c r="F246" s="304" t="s">
        <v>1145</v>
      </c>
      <c r="G246" s="303" t="s">
        <v>888</v>
      </c>
      <c r="H246" s="315" t="s">
        <v>705</v>
      </c>
      <c r="I246" s="315" t="s">
        <v>773</v>
      </c>
      <c r="J246" s="317" t="s">
        <v>801</v>
      </c>
      <c r="K246" s="434" t="s">
        <v>1145</v>
      </c>
      <c r="L246" s="566"/>
      <c r="M246" s="567"/>
      <c r="N246" s="434"/>
      <c r="O246" s="434"/>
      <c r="P246" s="455" t="s">
        <v>1471</v>
      </c>
      <c r="Q246" s="306"/>
      <c r="R246" s="306"/>
      <c r="S246" s="306" t="s">
        <v>1427</v>
      </c>
      <c r="T246" s="306"/>
      <c r="U246" s="306"/>
      <c r="V246" s="306"/>
      <c r="W246" s="306"/>
      <c r="X246" s="311"/>
      <c r="Z246" s="306" t="s">
        <v>1471</v>
      </c>
      <c r="AA246" s="304" t="s">
        <v>1438</v>
      </c>
      <c r="AB246" s="307" t="s">
        <v>1143</v>
      </c>
      <c r="AC246" s="306" t="s">
        <v>1470</v>
      </c>
      <c r="AD246" s="305" t="s">
        <v>2082</v>
      </c>
      <c r="AE246" s="306"/>
      <c r="AF246" s="306" t="s">
        <v>1239</v>
      </c>
      <c r="AG246" s="306"/>
      <c r="AH246" s="306" t="s">
        <v>1475</v>
      </c>
      <c r="AI246" s="308" t="s">
        <v>115</v>
      </c>
    </row>
    <row r="247" spans="1:35" ht="78">
      <c r="A247" s="309"/>
      <c r="B247" s="302">
        <v>289</v>
      </c>
      <c r="C247" s="303">
        <v>243</v>
      </c>
      <c r="D247" s="304" t="s">
        <v>1467</v>
      </c>
      <c r="E247" s="304"/>
      <c r="F247" s="319" t="s">
        <v>1639</v>
      </c>
      <c r="G247" s="303" t="s">
        <v>885</v>
      </c>
      <c r="H247" s="317" t="s">
        <v>705</v>
      </c>
      <c r="I247" s="316" t="s">
        <v>799</v>
      </c>
      <c r="J247" s="317" t="s">
        <v>801</v>
      </c>
      <c r="K247" s="436" t="s">
        <v>1680</v>
      </c>
      <c r="L247" s="564" t="s">
        <v>211</v>
      </c>
      <c r="M247" s="565"/>
      <c r="N247" s="436"/>
      <c r="O247" s="436"/>
      <c r="P247" s="455" t="s">
        <v>1471</v>
      </c>
      <c r="Q247" s="306"/>
      <c r="R247" s="306"/>
      <c r="S247" s="306"/>
      <c r="T247" s="306"/>
      <c r="U247" s="306"/>
      <c r="V247" s="306" t="s">
        <v>1427</v>
      </c>
      <c r="W247" s="306"/>
      <c r="X247" s="311"/>
      <c r="Z247" s="306" t="s">
        <v>1471</v>
      </c>
      <c r="AA247" s="304" t="s">
        <v>1438</v>
      </c>
      <c r="AB247" s="307" t="s">
        <v>1639</v>
      </c>
      <c r="AC247" s="306" t="s">
        <v>1470</v>
      </c>
      <c r="AD247" s="305" t="s">
        <v>1514</v>
      </c>
      <c r="AE247" s="306"/>
      <c r="AF247" s="306" t="s">
        <v>1501</v>
      </c>
      <c r="AG247" s="306"/>
      <c r="AH247" s="306" t="s">
        <v>1444</v>
      </c>
      <c r="AI247" s="318" t="s">
        <v>134</v>
      </c>
    </row>
    <row r="248" spans="1:35" ht="62.4">
      <c r="A248" s="309"/>
      <c r="B248" s="302">
        <v>13</v>
      </c>
      <c r="C248" s="303">
        <v>244</v>
      </c>
      <c r="D248" s="304" t="s">
        <v>1467</v>
      </c>
      <c r="E248" s="304"/>
      <c r="F248" s="343" t="s">
        <v>961</v>
      </c>
      <c r="G248" s="303" t="s">
        <v>883</v>
      </c>
      <c r="H248" s="305" t="s">
        <v>705</v>
      </c>
      <c r="I248" s="310" t="s">
        <v>800</v>
      </c>
      <c r="J248" s="310" t="s">
        <v>706</v>
      </c>
      <c r="K248" s="435" t="s">
        <v>1886</v>
      </c>
      <c r="L248" s="576" t="s">
        <v>126</v>
      </c>
      <c r="M248" s="577"/>
      <c r="N248" s="435" t="s">
        <v>1901</v>
      </c>
      <c r="O248" s="435"/>
      <c r="P248" s="455" t="s">
        <v>1471</v>
      </c>
      <c r="Q248" s="306"/>
      <c r="R248" s="306"/>
      <c r="S248" s="306"/>
      <c r="T248" s="306"/>
      <c r="U248" s="306"/>
      <c r="V248" s="306"/>
      <c r="W248" s="306" t="s">
        <v>1427</v>
      </c>
      <c r="X248" s="311"/>
      <c r="Z248" s="306" t="s">
        <v>1471</v>
      </c>
      <c r="AA248" s="304" t="s">
        <v>1438</v>
      </c>
      <c r="AB248" s="307" t="s">
        <v>961</v>
      </c>
      <c r="AC248" s="306" t="s">
        <v>920</v>
      </c>
      <c r="AD248" s="310" t="s">
        <v>971</v>
      </c>
      <c r="AE248" s="306" t="s">
        <v>1471</v>
      </c>
      <c r="AF248" s="306" t="s">
        <v>1238</v>
      </c>
      <c r="AG248" s="306"/>
      <c r="AH248" s="306" t="s">
        <v>1472</v>
      </c>
      <c r="AI248" s="312" t="s">
        <v>148</v>
      </c>
    </row>
    <row r="249" spans="1:35" ht="62.4">
      <c r="A249" s="309"/>
      <c r="B249" s="302">
        <v>14</v>
      </c>
      <c r="C249" s="303">
        <v>245</v>
      </c>
      <c r="D249" s="304" t="s">
        <v>1467</v>
      </c>
      <c r="E249" s="304"/>
      <c r="F249" s="319" t="s">
        <v>1617</v>
      </c>
      <c r="G249" s="303" t="s">
        <v>882</v>
      </c>
      <c r="H249" s="305" t="s">
        <v>705</v>
      </c>
      <c r="I249" s="310" t="s">
        <v>800</v>
      </c>
      <c r="J249" s="310" t="s">
        <v>706</v>
      </c>
      <c r="K249" s="435" t="s">
        <v>2318</v>
      </c>
      <c r="L249" s="576" t="s">
        <v>409</v>
      </c>
      <c r="M249" s="577"/>
      <c r="N249" s="435"/>
      <c r="O249" s="435"/>
      <c r="P249" s="455" t="s">
        <v>1471</v>
      </c>
      <c r="Q249" s="306"/>
      <c r="R249" s="306"/>
      <c r="S249" s="306"/>
      <c r="T249" s="306"/>
      <c r="U249" s="306"/>
      <c r="V249" s="306"/>
      <c r="W249" s="306" t="s">
        <v>1427</v>
      </c>
      <c r="X249" s="311"/>
      <c r="Z249" s="306" t="s">
        <v>1471</v>
      </c>
      <c r="AA249" s="304" t="s">
        <v>1438</v>
      </c>
      <c r="AB249" s="307" t="s">
        <v>1617</v>
      </c>
      <c r="AC249" s="306" t="s">
        <v>920</v>
      </c>
      <c r="AD249" s="310" t="s">
        <v>971</v>
      </c>
      <c r="AE249" s="306" t="s">
        <v>1471</v>
      </c>
      <c r="AF249" s="306" t="s">
        <v>1238</v>
      </c>
      <c r="AG249" s="306"/>
      <c r="AH249" s="306" t="s">
        <v>1472</v>
      </c>
      <c r="AI249" s="312" t="s">
        <v>148</v>
      </c>
    </row>
    <row r="250" spans="1:35" ht="27.75" customHeight="1">
      <c r="A250" s="301"/>
      <c r="B250" s="302">
        <v>7</v>
      </c>
      <c r="C250" s="303">
        <v>246</v>
      </c>
      <c r="D250" s="304" t="s">
        <v>1467</v>
      </c>
      <c r="E250" s="304"/>
      <c r="F250" s="304" t="s">
        <v>935</v>
      </c>
      <c r="G250" s="303" t="s">
        <v>884</v>
      </c>
      <c r="H250" s="305" t="s">
        <v>705</v>
      </c>
      <c r="I250" s="305" t="s">
        <v>800</v>
      </c>
      <c r="J250" s="310" t="s">
        <v>706</v>
      </c>
      <c r="K250" s="434" t="s">
        <v>2210</v>
      </c>
      <c r="L250" s="566" t="s">
        <v>540</v>
      </c>
      <c r="M250" s="567"/>
      <c r="N250" s="434"/>
      <c r="O250" s="434"/>
      <c r="P250" s="454" t="s">
        <v>1471</v>
      </c>
      <c r="Q250" s="306"/>
      <c r="R250" s="306"/>
      <c r="S250" s="306"/>
      <c r="T250" s="306"/>
      <c r="U250" s="306"/>
      <c r="V250" s="306"/>
      <c r="W250" s="306" t="s">
        <v>1427</v>
      </c>
      <c r="X250" s="311"/>
      <c r="Z250" s="304" t="s">
        <v>1471</v>
      </c>
      <c r="AA250" s="304" t="s">
        <v>1438</v>
      </c>
      <c r="AB250" s="307" t="s">
        <v>935</v>
      </c>
      <c r="AC250" s="304" t="s">
        <v>920</v>
      </c>
      <c r="AD250" s="305" t="s">
        <v>1777</v>
      </c>
      <c r="AE250" s="304" t="s">
        <v>1471</v>
      </c>
      <c r="AF250" s="306" t="s">
        <v>1238</v>
      </c>
      <c r="AG250" s="306"/>
      <c r="AH250" s="306" t="s">
        <v>1475</v>
      </c>
      <c r="AI250" s="308" t="s">
        <v>1596</v>
      </c>
    </row>
    <row r="251" spans="1:35" ht="46.8">
      <c r="A251" s="309"/>
      <c r="B251" s="302">
        <v>8</v>
      </c>
      <c r="C251" s="303">
        <v>247</v>
      </c>
      <c r="D251" s="304"/>
      <c r="E251" s="304"/>
      <c r="F251" s="304" t="s">
        <v>935</v>
      </c>
      <c r="G251" s="303" t="s">
        <v>884</v>
      </c>
      <c r="H251" s="305" t="s">
        <v>705</v>
      </c>
      <c r="I251" s="305" t="s">
        <v>800</v>
      </c>
      <c r="J251" s="310" t="s">
        <v>706</v>
      </c>
      <c r="K251" s="434" t="s">
        <v>935</v>
      </c>
      <c r="L251" s="566"/>
      <c r="M251" s="567"/>
      <c r="N251" s="434"/>
      <c r="O251" s="434"/>
      <c r="P251" s="454" t="s">
        <v>1471</v>
      </c>
      <c r="Q251" s="306"/>
      <c r="R251" s="306"/>
      <c r="S251" s="306"/>
      <c r="T251" s="306"/>
      <c r="U251" s="306"/>
      <c r="V251" s="306"/>
      <c r="W251" s="306" t="s">
        <v>1427</v>
      </c>
      <c r="X251" s="311"/>
      <c r="Z251" s="304" t="s">
        <v>1471</v>
      </c>
      <c r="AA251" s="304" t="s">
        <v>1438</v>
      </c>
      <c r="AB251" s="307" t="s">
        <v>939</v>
      </c>
      <c r="AC251" s="304" t="s">
        <v>920</v>
      </c>
      <c r="AD251" s="305" t="s">
        <v>1775</v>
      </c>
      <c r="AE251" s="304" t="s">
        <v>1471</v>
      </c>
      <c r="AF251" s="306" t="s">
        <v>1238</v>
      </c>
      <c r="AG251" s="306" t="s">
        <v>1521</v>
      </c>
      <c r="AH251" s="306" t="s">
        <v>1475</v>
      </c>
      <c r="AI251" s="308" t="s">
        <v>394</v>
      </c>
    </row>
    <row r="252" spans="1:35" ht="68.25" customHeight="1">
      <c r="A252" s="309"/>
      <c r="B252" s="302">
        <v>9</v>
      </c>
      <c r="C252" s="303">
        <v>248</v>
      </c>
      <c r="D252" s="304" t="s">
        <v>1467</v>
      </c>
      <c r="E252" s="304"/>
      <c r="F252" s="304" t="s">
        <v>944</v>
      </c>
      <c r="G252" s="303" t="s">
        <v>886</v>
      </c>
      <c r="H252" s="305" t="s">
        <v>705</v>
      </c>
      <c r="I252" s="310" t="s">
        <v>800</v>
      </c>
      <c r="J252" s="310" t="s">
        <v>706</v>
      </c>
      <c r="K252" s="435" t="s">
        <v>1887</v>
      </c>
      <c r="L252" s="576" t="s">
        <v>311</v>
      </c>
      <c r="M252" s="577"/>
      <c r="N252" s="435" t="s">
        <v>1788</v>
      </c>
      <c r="O252" s="435"/>
      <c r="P252" s="454" t="s">
        <v>1471</v>
      </c>
      <c r="Q252" s="306"/>
      <c r="R252" s="306"/>
      <c r="S252" s="306"/>
      <c r="T252" s="306"/>
      <c r="U252" s="306"/>
      <c r="V252" s="306"/>
      <c r="W252" s="306" t="s">
        <v>1427</v>
      </c>
      <c r="X252" s="311"/>
      <c r="Z252" s="304" t="s">
        <v>1471</v>
      </c>
      <c r="AA252" s="304" t="s">
        <v>1436</v>
      </c>
      <c r="AB252" s="307" t="s">
        <v>944</v>
      </c>
      <c r="AC252" s="306" t="s">
        <v>920</v>
      </c>
      <c r="AD252" s="310" t="s">
        <v>1772</v>
      </c>
      <c r="AE252" s="306" t="s">
        <v>979</v>
      </c>
      <c r="AF252" s="306" t="s">
        <v>1238</v>
      </c>
      <c r="AG252" s="306"/>
      <c r="AH252" s="306" t="s">
        <v>1475</v>
      </c>
      <c r="AI252" s="312" t="s">
        <v>642</v>
      </c>
    </row>
    <row r="253" spans="1:35" ht="62.4">
      <c r="A253" s="309"/>
      <c r="B253" s="302">
        <v>10</v>
      </c>
      <c r="C253" s="303">
        <v>249</v>
      </c>
      <c r="D253" s="304"/>
      <c r="E253" s="304"/>
      <c r="F253" s="304" t="s">
        <v>944</v>
      </c>
      <c r="G253" s="303" t="s">
        <v>886</v>
      </c>
      <c r="H253" s="305" t="s">
        <v>705</v>
      </c>
      <c r="I253" s="310" t="s">
        <v>800</v>
      </c>
      <c r="J253" s="310" t="s">
        <v>706</v>
      </c>
      <c r="K253" s="434" t="s">
        <v>944</v>
      </c>
      <c r="L253" s="566"/>
      <c r="M253" s="567"/>
      <c r="N253" s="435"/>
      <c r="O253" s="435"/>
      <c r="P253" s="455" t="s">
        <v>979</v>
      </c>
      <c r="Q253" s="306"/>
      <c r="R253" s="306"/>
      <c r="S253" s="306"/>
      <c r="T253" s="306"/>
      <c r="U253" s="306"/>
      <c r="V253" s="306"/>
      <c r="W253" s="306" t="s">
        <v>1427</v>
      </c>
      <c r="X253" s="311"/>
      <c r="Z253" s="306" t="s">
        <v>979</v>
      </c>
      <c r="AA253" s="304" t="s">
        <v>1438</v>
      </c>
      <c r="AB253" s="307" t="s">
        <v>960</v>
      </c>
      <c r="AC253" s="306" t="s">
        <v>920</v>
      </c>
      <c r="AD253" s="310" t="s">
        <v>2073</v>
      </c>
      <c r="AE253" s="306" t="s">
        <v>979</v>
      </c>
      <c r="AF253" s="306" t="s">
        <v>1238</v>
      </c>
      <c r="AG253" s="306"/>
      <c r="AH253" s="306" t="s">
        <v>1475</v>
      </c>
      <c r="AI253" s="312" t="s">
        <v>459</v>
      </c>
    </row>
    <row r="254" spans="1:35" ht="161.25" customHeight="1">
      <c r="A254" s="309"/>
      <c r="B254" s="302">
        <v>11</v>
      </c>
      <c r="C254" s="303">
        <v>250</v>
      </c>
      <c r="D254" s="304" t="s">
        <v>1467</v>
      </c>
      <c r="E254" s="304"/>
      <c r="F254" s="304" t="s">
        <v>938</v>
      </c>
      <c r="G254" s="303" t="s">
        <v>879</v>
      </c>
      <c r="H254" s="305" t="s">
        <v>705</v>
      </c>
      <c r="I254" s="310" t="s">
        <v>800</v>
      </c>
      <c r="J254" s="310" t="s">
        <v>706</v>
      </c>
      <c r="K254" s="435" t="s">
        <v>1895</v>
      </c>
      <c r="L254" s="576" t="s">
        <v>507</v>
      </c>
      <c r="M254" s="577"/>
      <c r="N254" s="435" t="s">
        <v>666</v>
      </c>
      <c r="O254" s="435"/>
      <c r="P254" s="455" t="s">
        <v>979</v>
      </c>
      <c r="Q254" s="306"/>
      <c r="R254" s="306"/>
      <c r="S254" s="306"/>
      <c r="T254" s="306"/>
      <c r="U254" s="306"/>
      <c r="V254" s="306"/>
      <c r="W254" s="306" t="s">
        <v>1427</v>
      </c>
      <c r="X254" s="311"/>
      <c r="Z254" s="306" t="s">
        <v>979</v>
      </c>
      <c r="AA254" s="304" t="s">
        <v>1438</v>
      </c>
      <c r="AB254" s="307" t="s">
        <v>938</v>
      </c>
      <c r="AC254" s="306" t="s">
        <v>920</v>
      </c>
      <c r="AD254" s="310" t="s">
        <v>2077</v>
      </c>
      <c r="AE254" s="306" t="s">
        <v>979</v>
      </c>
      <c r="AF254" s="306" t="s">
        <v>1238</v>
      </c>
      <c r="AG254" s="306"/>
      <c r="AH254" s="306" t="s">
        <v>1472</v>
      </c>
      <c r="AI254" s="312" t="s">
        <v>1369</v>
      </c>
    </row>
    <row r="255" spans="1:35" ht="171.6">
      <c r="A255" s="309"/>
      <c r="B255" s="302">
        <v>12</v>
      </c>
      <c r="C255" s="303">
        <v>251</v>
      </c>
      <c r="D255" s="304"/>
      <c r="E255" s="304"/>
      <c r="F255" s="304" t="s">
        <v>938</v>
      </c>
      <c r="G255" s="303" t="s">
        <v>879</v>
      </c>
      <c r="H255" s="305" t="s">
        <v>705</v>
      </c>
      <c r="I255" s="310" t="s">
        <v>800</v>
      </c>
      <c r="J255" s="310" t="s">
        <v>706</v>
      </c>
      <c r="K255" s="434" t="s">
        <v>938</v>
      </c>
      <c r="L255" s="566"/>
      <c r="M255" s="567"/>
      <c r="N255" s="435"/>
      <c r="O255" s="435"/>
      <c r="P255" s="455" t="s">
        <v>979</v>
      </c>
      <c r="Q255" s="306"/>
      <c r="R255" s="306"/>
      <c r="S255" s="306"/>
      <c r="T255" s="306"/>
      <c r="U255" s="306"/>
      <c r="V255" s="306"/>
      <c r="W255" s="306" t="s">
        <v>1427</v>
      </c>
      <c r="X255" s="311"/>
      <c r="Z255" s="306" t="s">
        <v>979</v>
      </c>
      <c r="AA255" s="304" t="s">
        <v>1438</v>
      </c>
      <c r="AB255" s="307" t="s">
        <v>941</v>
      </c>
      <c r="AC255" s="306" t="s">
        <v>920</v>
      </c>
      <c r="AD255" s="310" t="s">
        <v>2074</v>
      </c>
      <c r="AE255" s="306" t="s">
        <v>979</v>
      </c>
      <c r="AF255" s="306" t="s">
        <v>1238</v>
      </c>
      <c r="AG255" s="306"/>
      <c r="AH255" s="306" t="s">
        <v>1472</v>
      </c>
      <c r="AI255" s="312" t="s">
        <v>508</v>
      </c>
    </row>
    <row r="256" spans="1:35" ht="27.75" customHeight="1">
      <c r="A256" s="309"/>
      <c r="B256" s="302">
        <v>19</v>
      </c>
      <c r="C256" s="303">
        <v>252</v>
      </c>
      <c r="D256" s="304" t="s">
        <v>1467</v>
      </c>
      <c r="E256" s="304"/>
      <c r="F256" s="304" t="s">
        <v>931</v>
      </c>
      <c r="G256" s="303" t="s">
        <v>868</v>
      </c>
      <c r="H256" s="305" t="s">
        <v>705</v>
      </c>
      <c r="I256" s="310" t="s">
        <v>800</v>
      </c>
      <c r="J256" s="310" t="s">
        <v>706</v>
      </c>
      <c r="K256" s="435" t="s">
        <v>1610</v>
      </c>
      <c r="L256" s="576" t="s">
        <v>1407</v>
      </c>
      <c r="M256" s="577"/>
      <c r="N256" s="435" t="s">
        <v>2319</v>
      </c>
      <c r="O256" s="435"/>
      <c r="P256" s="455" t="s">
        <v>1471</v>
      </c>
      <c r="Q256" s="306"/>
      <c r="R256" s="306"/>
      <c r="S256" s="306"/>
      <c r="T256" s="306"/>
      <c r="U256" s="306"/>
      <c r="V256" s="306"/>
      <c r="W256" s="306" t="s">
        <v>1427</v>
      </c>
      <c r="X256" s="311"/>
      <c r="Z256" s="306" t="s">
        <v>1471</v>
      </c>
      <c r="AA256" s="304" t="s">
        <v>1436</v>
      </c>
      <c r="AB256" s="307" t="s">
        <v>931</v>
      </c>
      <c r="AC256" s="306" t="s">
        <v>920</v>
      </c>
      <c r="AD256" s="310" t="s">
        <v>919</v>
      </c>
      <c r="AE256" s="306" t="s">
        <v>979</v>
      </c>
      <c r="AF256" s="306" t="s">
        <v>1238</v>
      </c>
      <c r="AG256" s="306"/>
      <c r="AH256" s="306" t="s">
        <v>1472</v>
      </c>
      <c r="AI256" s="312" t="s">
        <v>1356</v>
      </c>
    </row>
    <row r="257" spans="1:35" ht="27.75" customHeight="1">
      <c r="A257" s="301"/>
      <c r="B257" s="302">
        <v>23</v>
      </c>
      <c r="C257" s="303">
        <v>253</v>
      </c>
      <c r="D257" s="304" t="s">
        <v>1467</v>
      </c>
      <c r="E257" s="304"/>
      <c r="F257" s="319" t="s">
        <v>1618</v>
      </c>
      <c r="G257" s="303" t="s">
        <v>887</v>
      </c>
      <c r="H257" s="305" t="s">
        <v>705</v>
      </c>
      <c r="I257" s="305" t="s">
        <v>800</v>
      </c>
      <c r="J257" s="310" t="s">
        <v>706</v>
      </c>
      <c r="K257" s="435" t="s">
        <v>1896</v>
      </c>
      <c r="L257" s="576" t="s">
        <v>628</v>
      </c>
      <c r="M257" s="577"/>
      <c r="N257" s="435" t="s">
        <v>2307</v>
      </c>
      <c r="O257" s="435"/>
      <c r="P257" s="455" t="s">
        <v>1471</v>
      </c>
      <c r="Q257" s="331"/>
      <c r="R257" s="331"/>
      <c r="S257" s="331"/>
      <c r="T257" s="331"/>
      <c r="U257" s="331"/>
      <c r="V257" s="331"/>
      <c r="W257" s="306" t="s">
        <v>1427</v>
      </c>
      <c r="X257" s="345"/>
      <c r="Z257" s="306" t="s">
        <v>1471</v>
      </c>
      <c r="AA257" s="304" t="s">
        <v>1438</v>
      </c>
      <c r="AB257" s="307" t="s">
        <v>1618</v>
      </c>
      <c r="AC257" s="306" t="s">
        <v>920</v>
      </c>
      <c r="AD257" s="310" t="s">
        <v>1779</v>
      </c>
      <c r="AE257" s="306" t="s">
        <v>1471</v>
      </c>
      <c r="AF257" s="306" t="s">
        <v>1220</v>
      </c>
      <c r="AG257" s="306"/>
      <c r="AH257" s="306" t="s">
        <v>1475</v>
      </c>
      <c r="AI257" s="312" t="s">
        <v>424</v>
      </c>
    </row>
    <row r="258" spans="1:35" s="313" customFormat="1" ht="54.75" customHeight="1">
      <c r="A258" s="309"/>
      <c r="B258" s="302">
        <v>26</v>
      </c>
      <c r="C258" s="303">
        <v>254</v>
      </c>
      <c r="D258" s="304" t="s">
        <v>1467</v>
      </c>
      <c r="E258" s="304"/>
      <c r="F258" s="306" t="s">
        <v>697</v>
      </c>
      <c r="G258" s="303" t="s">
        <v>871</v>
      </c>
      <c r="H258" s="305" t="s">
        <v>705</v>
      </c>
      <c r="I258" s="305" t="s">
        <v>800</v>
      </c>
      <c r="J258" s="310" t="s">
        <v>706</v>
      </c>
      <c r="K258" s="435" t="s">
        <v>1599</v>
      </c>
      <c r="L258" s="576" t="s">
        <v>661</v>
      </c>
      <c r="M258" s="577"/>
      <c r="N258" s="435" t="s">
        <v>577</v>
      </c>
      <c r="O258" s="435"/>
      <c r="P258" s="455" t="s">
        <v>1471</v>
      </c>
      <c r="Q258" s="306"/>
      <c r="R258" s="306"/>
      <c r="S258" s="306"/>
      <c r="T258" s="306"/>
      <c r="U258" s="306"/>
      <c r="V258" s="306"/>
      <c r="W258" s="306" t="s">
        <v>1427</v>
      </c>
      <c r="X258" s="311"/>
      <c r="Y258" s="286"/>
      <c r="Z258" s="306" t="s">
        <v>1471</v>
      </c>
      <c r="AA258" s="304" t="s">
        <v>1438</v>
      </c>
      <c r="AB258" s="307" t="s">
        <v>697</v>
      </c>
      <c r="AC258" s="306" t="s">
        <v>920</v>
      </c>
      <c r="AD258" s="310" t="s">
        <v>922</v>
      </c>
      <c r="AE258" s="306" t="s">
        <v>1471</v>
      </c>
      <c r="AF258" s="306" t="s">
        <v>1242</v>
      </c>
      <c r="AG258" s="306" t="s">
        <v>1251</v>
      </c>
      <c r="AH258" s="306" t="s">
        <v>1472</v>
      </c>
      <c r="AI258" s="312"/>
    </row>
    <row r="259" spans="1:35" s="313" customFormat="1" ht="62.4">
      <c r="A259" s="309"/>
      <c r="B259" s="302">
        <v>25</v>
      </c>
      <c r="C259" s="303">
        <v>255</v>
      </c>
      <c r="D259" s="304" t="s">
        <v>1467</v>
      </c>
      <c r="E259" s="304"/>
      <c r="F259" s="306" t="s">
        <v>686</v>
      </c>
      <c r="G259" s="303" t="s">
        <v>872</v>
      </c>
      <c r="H259" s="305" t="s">
        <v>705</v>
      </c>
      <c r="I259" s="305" t="s">
        <v>800</v>
      </c>
      <c r="J259" s="310" t="s">
        <v>706</v>
      </c>
      <c r="K259" s="435" t="s">
        <v>1598</v>
      </c>
      <c r="L259" s="576" t="s">
        <v>594</v>
      </c>
      <c r="M259" s="577"/>
      <c r="N259" s="435" t="s">
        <v>12</v>
      </c>
      <c r="O259" s="435"/>
      <c r="P259" s="455" t="s">
        <v>1471</v>
      </c>
      <c r="Q259" s="306"/>
      <c r="R259" s="306"/>
      <c r="S259" s="306"/>
      <c r="T259" s="306"/>
      <c r="U259" s="306"/>
      <c r="V259" s="306"/>
      <c r="W259" s="306" t="s">
        <v>1427</v>
      </c>
      <c r="X259" s="311"/>
      <c r="Y259" s="286"/>
      <c r="Z259" s="306" t="s">
        <v>1471</v>
      </c>
      <c r="AA259" s="304" t="s">
        <v>1438</v>
      </c>
      <c r="AB259" s="307" t="s">
        <v>686</v>
      </c>
      <c r="AC259" s="306" t="s">
        <v>920</v>
      </c>
      <c r="AD259" s="310" t="s">
        <v>922</v>
      </c>
      <c r="AE259" s="306" t="s">
        <v>1471</v>
      </c>
      <c r="AF259" s="306" t="s">
        <v>1242</v>
      </c>
      <c r="AG259" s="306" t="s">
        <v>1251</v>
      </c>
      <c r="AH259" s="306" t="s">
        <v>1472</v>
      </c>
      <c r="AI259" s="312"/>
    </row>
    <row r="260" spans="1:35" s="313" customFormat="1" ht="27.75" customHeight="1">
      <c r="A260" s="309"/>
      <c r="B260" s="302">
        <v>34</v>
      </c>
      <c r="C260" s="303">
        <v>256</v>
      </c>
      <c r="D260" s="304" t="s">
        <v>1467</v>
      </c>
      <c r="E260" s="304"/>
      <c r="F260" s="344" t="s">
        <v>946</v>
      </c>
      <c r="G260" s="303" t="s">
        <v>869</v>
      </c>
      <c r="H260" s="305" t="s">
        <v>705</v>
      </c>
      <c r="I260" s="305" t="s">
        <v>800</v>
      </c>
      <c r="J260" s="310" t="s">
        <v>706</v>
      </c>
      <c r="K260" s="435" t="s">
        <v>2009</v>
      </c>
      <c r="L260" s="576" t="s">
        <v>13</v>
      </c>
      <c r="M260" s="577"/>
      <c r="N260" s="435" t="s">
        <v>1408</v>
      </c>
      <c r="O260" s="435"/>
      <c r="P260" s="459" t="s">
        <v>1471</v>
      </c>
      <c r="Q260" s="306"/>
      <c r="R260" s="306"/>
      <c r="S260" s="306"/>
      <c r="T260" s="306"/>
      <c r="U260" s="306"/>
      <c r="V260" s="306"/>
      <c r="W260" s="306" t="s">
        <v>1427</v>
      </c>
      <c r="X260" s="311"/>
      <c r="Y260" s="286"/>
      <c r="Z260" s="331" t="s">
        <v>1471</v>
      </c>
      <c r="AA260" s="304" t="s">
        <v>1438</v>
      </c>
      <c r="AB260" s="346" t="s">
        <v>946</v>
      </c>
      <c r="AC260" s="331" t="s">
        <v>920</v>
      </c>
      <c r="AD260" s="347" t="s">
        <v>59</v>
      </c>
      <c r="AE260" s="331" t="s">
        <v>1471</v>
      </c>
      <c r="AF260" s="306" t="s">
        <v>1242</v>
      </c>
      <c r="AG260" s="306" t="s">
        <v>1251</v>
      </c>
      <c r="AH260" s="306" t="s">
        <v>1472</v>
      </c>
      <c r="AI260" s="312" t="s">
        <v>1735</v>
      </c>
    </row>
    <row r="261" spans="1:35" s="313" customFormat="1" ht="41.25" customHeight="1">
      <c r="A261" s="309"/>
      <c r="B261" s="302">
        <v>32</v>
      </c>
      <c r="C261" s="303">
        <v>257</v>
      </c>
      <c r="D261" s="304" t="s">
        <v>1467</v>
      </c>
      <c r="E261" s="304"/>
      <c r="F261" s="304" t="s">
        <v>951</v>
      </c>
      <c r="G261" s="303" t="s">
        <v>891</v>
      </c>
      <c r="H261" s="305" t="s">
        <v>705</v>
      </c>
      <c r="I261" s="305" t="s">
        <v>800</v>
      </c>
      <c r="J261" s="310" t="s">
        <v>706</v>
      </c>
      <c r="K261" s="435" t="s">
        <v>2010</v>
      </c>
      <c r="L261" s="576" t="s">
        <v>481</v>
      </c>
      <c r="M261" s="577"/>
      <c r="N261" s="435" t="s">
        <v>74</v>
      </c>
      <c r="O261" s="435"/>
      <c r="P261" s="455" t="s">
        <v>1471</v>
      </c>
      <c r="Q261" s="306"/>
      <c r="R261" s="306"/>
      <c r="S261" s="306"/>
      <c r="T261" s="306"/>
      <c r="U261" s="306"/>
      <c r="V261" s="306"/>
      <c r="W261" s="306" t="s">
        <v>1427</v>
      </c>
      <c r="X261" s="311"/>
      <c r="Y261" s="286"/>
      <c r="Z261" s="306" t="s">
        <v>1471</v>
      </c>
      <c r="AA261" s="304" t="s">
        <v>1438</v>
      </c>
      <c r="AB261" s="307" t="s">
        <v>951</v>
      </c>
      <c r="AC261" s="306" t="s">
        <v>920</v>
      </c>
      <c r="AD261" s="310" t="s">
        <v>926</v>
      </c>
      <c r="AE261" s="306" t="s">
        <v>1471</v>
      </c>
      <c r="AF261" s="306" t="s">
        <v>1242</v>
      </c>
      <c r="AG261" s="306" t="s">
        <v>1251</v>
      </c>
      <c r="AH261" s="306" t="s">
        <v>1472</v>
      </c>
      <c r="AI261" s="312" t="s">
        <v>129</v>
      </c>
    </row>
    <row r="262" spans="1:35" s="313" customFormat="1" ht="93.6">
      <c r="A262" s="309"/>
      <c r="B262" s="302">
        <v>24</v>
      </c>
      <c r="C262" s="303">
        <v>258</v>
      </c>
      <c r="D262" s="304" t="s">
        <v>1467</v>
      </c>
      <c r="E262" s="304"/>
      <c r="F262" s="304" t="s">
        <v>933</v>
      </c>
      <c r="G262" s="303" t="s">
        <v>896</v>
      </c>
      <c r="H262" s="305" t="s">
        <v>705</v>
      </c>
      <c r="I262" s="305" t="s">
        <v>800</v>
      </c>
      <c r="J262" s="310" t="s">
        <v>706</v>
      </c>
      <c r="K262" s="435" t="s">
        <v>2211</v>
      </c>
      <c r="L262" s="576" t="s">
        <v>337</v>
      </c>
      <c r="M262" s="577"/>
      <c r="N262" s="435" t="s">
        <v>531</v>
      </c>
      <c r="O262" s="435"/>
      <c r="P262" s="455" t="s">
        <v>1471</v>
      </c>
      <c r="Q262" s="306"/>
      <c r="R262" s="306"/>
      <c r="S262" s="306"/>
      <c r="T262" s="306"/>
      <c r="U262" s="306"/>
      <c r="V262" s="306"/>
      <c r="W262" s="306" t="s">
        <v>1427</v>
      </c>
      <c r="X262" s="311"/>
      <c r="Y262" s="286"/>
      <c r="Z262" s="306" t="s">
        <v>1471</v>
      </c>
      <c r="AA262" s="304" t="s">
        <v>1438</v>
      </c>
      <c r="AB262" s="307" t="s">
        <v>933</v>
      </c>
      <c r="AC262" s="306" t="s">
        <v>920</v>
      </c>
      <c r="AD262" s="310" t="s">
        <v>1532</v>
      </c>
      <c r="AE262" s="306" t="s">
        <v>1471</v>
      </c>
      <c r="AF262" s="306" t="s">
        <v>1241</v>
      </c>
      <c r="AG262" s="306" t="s">
        <v>1232</v>
      </c>
      <c r="AH262" s="306" t="s">
        <v>1472</v>
      </c>
      <c r="AI262" s="341" t="s">
        <v>657</v>
      </c>
    </row>
    <row r="263" spans="1:35" s="313" customFormat="1" ht="46.8">
      <c r="A263" s="309"/>
      <c r="B263" s="302">
        <v>30</v>
      </c>
      <c r="C263" s="303">
        <v>259</v>
      </c>
      <c r="D263" s="304" t="s">
        <v>1467</v>
      </c>
      <c r="E263" s="304"/>
      <c r="F263" s="304" t="s">
        <v>957</v>
      </c>
      <c r="G263" s="303" t="s">
        <v>873</v>
      </c>
      <c r="H263" s="305" t="s">
        <v>705</v>
      </c>
      <c r="I263" s="305" t="s">
        <v>800</v>
      </c>
      <c r="J263" s="310" t="s">
        <v>706</v>
      </c>
      <c r="K263" s="435" t="s">
        <v>2003</v>
      </c>
      <c r="L263" s="576" t="s">
        <v>1600</v>
      </c>
      <c r="M263" s="577"/>
      <c r="N263" s="435" t="s">
        <v>351</v>
      </c>
      <c r="O263" s="435"/>
      <c r="P263" s="455" t="s">
        <v>1471</v>
      </c>
      <c r="Q263" s="306"/>
      <c r="R263" s="306"/>
      <c r="S263" s="306"/>
      <c r="T263" s="306"/>
      <c r="U263" s="306"/>
      <c r="V263" s="306"/>
      <c r="W263" s="306" t="s">
        <v>1427</v>
      </c>
      <c r="X263" s="311"/>
      <c r="Y263" s="286"/>
      <c r="Z263" s="306" t="s">
        <v>1471</v>
      </c>
      <c r="AA263" s="304" t="s">
        <v>1438</v>
      </c>
      <c r="AB263" s="307" t="s">
        <v>957</v>
      </c>
      <c r="AC263" s="306" t="s">
        <v>920</v>
      </c>
      <c r="AD263" s="310" t="s">
        <v>923</v>
      </c>
      <c r="AE263" s="306" t="s">
        <v>1471</v>
      </c>
      <c r="AF263" s="306" t="s">
        <v>1242</v>
      </c>
      <c r="AG263" s="306" t="s">
        <v>1251</v>
      </c>
      <c r="AH263" s="306" t="s">
        <v>1472</v>
      </c>
      <c r="AI263" s="312" t="s">
        <v>552</v>
      </c>
    </row>
    <row r="264" spans="1:35" ht="41.25" customHeight="1">
      <c r="A264" s="309"/>
      <c r="B264" s="302">
        <v>33</v>
      </c>
      <c r="C264" s="303">
        <v>260</v>
      </c>
      <c r="D264" s="304" t="s">
        <v>1467</v>
      </c>
      <c r="E264" s="304"/>
      <c r="F264" s="304" t="s">
        <v>945</v>
      </c>
      <c r="G264" s="303" t="s">
        <v>892</v>
      </c>
      <c r="H264" s="305" t="s">
        <v>705</v>
      </c>
      <c r="I264" s="305" t="s">
        <v>800</v>
      </c>
      <c r="J264" s="310" t="s">
        <v>706</v>
      </c>
      <c r="K264" s="435" t="s">
        <v>2003</v>
      </c>
      <c r="L264" s="576" t="s">
        <v>505</v>
      </c>
      <c r="M264" s="577"/>
      <c r="N264" s="435" t="s">
        <v>136</v>
      </c>
      <c r="O264" s="435"/>
      <c r="P264" s="455" t="s">
        <v>1471</v>
      </c>
      <c r="Q264" s="306"/>
      <c r="R264" s="306"/>
      <c r="S264" s="306"/>
      <c r="T264" s="306"/>
      <c r="U264" s="306"/>
      <c r="V264" s="306"/>
      <c r="W264" s="306" t="s">
        <v>1427</v>
      </c>
      <c r="X264" s="311"/>
      <c r="Z264" s="306" t="s">
        <v>1471</v>
      </c>
      <c r="AA264" s="304" t="s">
        <v>1438</v>
      </c>
      <c r="AB264" s="307" t="s">
        <v>945</v>
      </c>
      <c r="AC264" s="306" t="s">
        <v>920</v>
      </c>
      <c r="AD264" s="310" t="s">
        <v>927</v>
      </c>
      <c r="AE264" s="306" t="s">
        <v>1471</v>
      </c>
      <c r="AF264" s="306" t="s">
        <v>1242</v>
      </c>
      <c r="AG264" s="306" t="s">
        <v>1251</v>
      </c>
      <c r="AH264" s="306" t="s">
        <v>1472</v>
      </c>
      <c r="AI264" s="312" t="s">
        <v>131</v>
      </c>
    </row>
    <row r="265" spans="1:35" ht="93.6">
      <c r="A265" s="309"/>
      <c r="B265" s="302">
        <v>31</v>
      </c>
      <c r="C265" s="303">
        <v>261</v>
      </c>
      <c r="D265" s="304" t="s">
        <v>1467</v>
      </c>
      <c r="E265" s="304"/>
      <c r="F265" s="304" t="s">
        <v>955</v>
      </c>
      <c r="G265" s="303" t="s">
        <v>893</v>
      </c>
      <c r="H265" s="305" t="s">
        <v>705</v>
      </c>
      <c r="I265" s="305" t="s">
        <v>800</v>
      </c>
      <c r="J265" s="310" t="s">
        <v>706</v>
      </c>
      <c r="K265" s="435" t="s">
        <v>1908</v>
      </c>
      <c r="L265" s="576" t="s">
        <v>1796</v>
      </c>
      <c r="M265" s="577"/>
      <c r="N265" s="435" t="s">
        <v>189</v>
      </c>
      <c r="O265" s="435"/>
      <c r="P265" s="455" t="s">
        <v>1471</v>
      </c>
      <c r="Q265" s="306"/>
      <c r="R265" s="306"/>
      <c r="S265" s="306"/>
      <c r="T265" s="306"/>
      <c r="U265" s="306"/>
      <c r="V265" s="306"/>
      <c r="W265" s="306" t="s">
        <v>1427</v>
      </c>
      <c r="X265" s="311"/>
      <c r="Z265" s="306" t="s">
        <v>1471</v>
      </c>
      <c r="AA265" s="304" t="s">
        <v>1438</v>
      </c>
      <c r="AB265" s="307" t="s">
        <v>955</v>
      </c>
      <c r="AC265" s="306" t="s">
        <v>920</v>
      </c>
      <c r="AD265" s="310" t="s">
        <v>924</v>
      </c>
      <c r="AE265" s="306" t="s">
        <v>1471</v>
      </c>
      <c r="AF265" s="306" t="s">
        <v>1242</v>
      </c>
      <c r="AG265" s="306" t="s">
        <v>1251</v>
      </c>
      <c r="AH265" s="306" t="s">
        <v>1472</v>
      </c>
      <c r="AI265" s="312" t="s">
        <v>296</v>
      </c>
    </row>
    <row r="266" spans="1:35" ht="46.8">
      <c r="A266" s="309"/>
      <c r="B266" s="302">
        <v>36</v>
      </c>
      <c r="C266" s="303">
        <v>262</v>
      </c>
      <c r="D266" s="304" t="s">
        <v>1467</v>
      </c>
      <c r="E266" s="304"/>
      <c r="F266" s="306" t="s">
        <v>699</v>
      </c>
      <c r="G266" s="303" t="s">
        <v>894</v>
      </c>
      <c r="H266" s="305" t="s">
        <v>705</v>
      </c>
      <c r="I266" s="305" t="s">
        <v>800</v>
      </c>
      <c r="J266" s="310" t="s">
        <v>706</v>
      </c>
      <c r="K266" s="435" t="s">
        <v>2014</v>
      </c>
      <c r="L266" s="576" t="s">
        <v>473</v>
      </c>
      <c r="M266" s="577"/>
      <c r="N266" s="435" t="s">
        <v>548</v>
      </c>
      <c r="O266" s="435"/>
      <c r="P266" s="455" t="s">
        <v>1471</v>
      </c>
      <c r="Q266" s="306"/>
      <c r="R266" s="306"/>
      <c r="S266" s="306"/>
      <c r="T266" s="306"/>
      <c r="U266" s="306"/>
      <c r="V266" s="306"/>
      <c r="W266" s="306" t="s">
        <v>1427</v>
      </c>
      <c r="X266" s="311"/>
      <c r="Z266" s="306" t="s">
        <v>1471</v>
      </c>
      <c r="AA266" s="304" t="s">
        <v>1438</v>
      </c>
      <c r="AB266" s="307" t="s">
        <v>699</v>
      </c>
      <c r="AC266" s="306" t="s">
        <v>920</v>
      </c>
      <c r="AD266" s="310"/>
      <c r="AE266" s="306"/>
      <c r="AF266" s="306"/>
      <c r="AG266" s="306"/>
      <c r="AH266" s="306"/>
      <c r="AI266" s="312"/>
    </row>
    <row r="267" spans="1:35" ht="68.25" customHeight="1">
      <c r="A267" s="309"/>
      <c r="B267" s="302">
        <v>35</v>
      </c>
      <c r="C267" s="303">
        <v>263</v>
      </c>
      <c r="D267" s="304" t="s">
        <v>1467</v>
      </c>
      <c r="E267" s="304"/>
      <c r="F267" s="306" t="s">
        <v>690</v>
      </c>
      <c r="G267" s="303" t="s">
        <v>870</v>
      </c>
      <c r="H267" s="305" t="s">
        <v>705</v>
      </c>
      <c r="I267" s="305" t="s">
        <v>800</v>
      </c>
      <c r="J267" s="310" t="s">
        <v>706</v>
      </c>
      <c r="K267" s="435" t="s">
        <v>2002</v>
      </c>
      <c r="L267" s="576" t="s">
        <v>464</v>
      </c>
      <c r="M267" s="577"/>
      <c r="N267" s="435" t="s">
        <v>145</v>
      </c>
      <c r="O267" s="435"/>
      <c r="P267" s="455" t="s">
        <v>1471</v>
      </c>
      <c r="Q267" s="306"/>
      <c r="R267" s="306"/>
      <c r="S267" s="306"/>
      <c r="T267" s="306"/>
      <c r="U267" s="306"/>
      <c r="V267" s="306"/>
      <c r="W267" s="306" t="s">
        <v>1427</v>
      </c>
      <c r="X267" s="311"/>
      <c r="Z267" s="306" t="s">
        <v>1471</v>
      </c>
      <c r="AA267" s="304" t="s">
        <v>1438</v>
      </c>
      <c r="AB267" s="307" t="s">
        <v>690</v>
      </c>
      <c r="AC267" s="306" t="s">
        <v>920</v>
      </c>
      <c r="AD267" s="310"/>
      <c r="AE267" s="306"/>
      <c r="AF267" s="306"/>
      <c r="AG267" s="306"/>
      <c r="AH267" s="306"/>
      <c r="AI267" s="312"/>
    </row>
    <row r="268" spans="1:35" ht="95.25" customHeight="1">
      <c r="A268" s="309"/>
      <c r="B268" s="302">
        <v>29</v>
      </c>
      <c r="C268" s="303">
        <v>264</v>
      </c>
      <c r="D268" s="304" t="s">
        <v>1467</v>
      </c>
      <c r="E268" s="304"/>
      <c r="F268" s="304" t="s">
        <v>934</v>
      </c>
      <c r="G268" s="303" t="s">
        <v>874</v>
      </c>
      <c r="H268" s="305" t="s">
        <v>705</v>
      </c>
      <c r="I268" s="305" t="s">
        <v>800</v>
      </c>
      <c r="J268" s="310" t="s">
        <v>706</v>
      </c>
      <c r="K268" s="435" t="s">
        <v>2000</v>
      </c>
      <c r="L268" s="576" t="s">
        <v>312</v>
      </c>
      <c r="M268" s="577"/>
      <c r="N268" s="435" t="s">
        <v>647</v>
      </c>
      <c r="O268" s="435"/>
      <c r="P268" s="455" t="s">
        <v>1471</v>
      </c>
      <c r="Q268" s="306"/>
      <c r="R268" s="306"/>
      <c r="S268" s="306"/>
      <c r="T268" s="306"/>
      <c r="U268" s="306"/>
      <c r="V268" s="306"/>
      <c r="W268" s="306" t="s">
        <v>1427</v>
      </c>
      <c r="X268" s="311"/>
      <c r="Z268" s="306" t="s">
        <v>1471</v>
      </c>
      <c r="AA268" s="304" t="s">
        <v>1438</v>
      </c>
      <c r="AB268" s="307" t="s">
        <v>934</v>
      </c>
      <c r="AC268" s="306" t="s">
        <v>920</v>
      </c>
      <c r="AD268" s="310" t="s">
        <v>922</v>
      </c>
      <c r="AE268" s="306" t="s">
        <v>1471</v>
      </c>
      <c r="AF268" s="306" t="s">
        <v>1242</v>
      </c>
      <c r="AG268" s="306" t="s">
        <v>1251</v>
      </c>
      <c r="AH268" s="306" t="s">
        <v>1472</v>
      </c>
      <c r="AI268" s="312" t="s">
        <v>144</v>
      </c>
    </row>
    <row r="269" spans="1:35" ht="62.4">
      <c r="A269" s="309"/>
      <c r="B269" s="302">
        <v>15</v>
      </c>
      <c r="C269" s="303">
        <v>265</v>
      </c>
      <c r="D269" s="304" t="s">
        <v>1467</v>
      </c>
      <c r="E269" s="304"/>
      <c r="F269" s="319" t="s">
        <v>684</v>
      </c>
      <c r="G269" s="303" t="s">
        <v>875</v>
      </c>
      <c r="H269" s="310" t="s">
        <v>705</v>
      </c>
      <c r="I269" s="310" t="s">
        <v>800</v>
      </c>
      <c r="J269" s="310" t="s">
        <v>706</v>
      </c>
      <c r="K269" s="435" t="s">
        <v>1889</v>
      </c>
      <c r="L269" s="576" t="s">
        <v>353</v>
      </c>
      <c r="M269" s="577"/>
      <c r="N269" s="435" t="s">
        <v>595</v>
      </c>
      <c r="O269" s="435"/>
      <c r="P269" s="455"/>
      <c r="Q269" s="306"/>
      <c r="R269" s="306"/>
      <c r="S269" s="306"/>
      <c r="T269" s="306"/>
      <c r="U269" s="306"/>
      <c r="V269" s="306"/>
      <c r="W269" s="306" t="s">
        <v>1427</v>
      </c>
      <c r="X269" s="311"/>
      <c r="Z269" s="306"/>
      <c r="AA269" s="304"/>
      <c r="AB269" s="307" t="s">
        <v>684</v>
      </c>
      <c r="AC269" s="306"/>
      <c r="AD269" s="310"/>
      <c r="AE269" s="306"/>
      <c r="AF269" s="306"/>
      <c r="AG269" s="306"/>
      <c r="AH269" s="306"/>
      <c r="AI269" s="312"/>
    </row>
    <row r="270" spans="1:35" ht="27.75" customHeight="1">
      <c r="A270" s="309"/>
      <c r="B270" s="302">
        <v>20</v>
      </c>
      <c r="C270" s="303">
        <v>266</v>
      </c>
      <c r="D270" s="304" t="s">
        <v>1467</v>
      </c>
      <c r="E270" s="304"/>
      <c r="F270" s="304" t="s">
        <v>940</v>
      </c>
      <c r="G270" s="303" t="s">
        <v>876</v>
      </c>
      <c r="H270" s="305" t="s">
        <v>705</v>
      </c>
      <c r="I270" s="310" t="s">
        <v>800</v>
      </c>
      <c r="J270" s="310" t="s">
        <v>706</v>
      </c>
      <c r="K270" s="435" t="s">
        <v>1612</v>
      </c>
      <c r="L270" s="576" t="s">
        <v>94</v>
      </c>
      <c r="M270" s="577"/>
      <c r="N270" s="435" t="s">
        <v>2319</v>
      </c>
      <c r="O270" s="435"/>
      <c r="P270" s="455" t="s">
        <v>1471</v>
      </c>
      <c r="Q270" s="306"/>
      <c r="R270" s="306"/>
      <c r="S270" s="306"/>
      <c r="T270" s="306"/>
      <c r="U270" s="306"/>
      <c r="V270" s="306"/>
      <c r="W270" s="306" t="s">
        <v>1427</v>
      </c>
      <c r="X270" s="311"/>
      <c r="Z270" s="306" t="s">
        <v>1471</v>
      </c>
      <c r="AA270" s="304" t="s">
        <v>1438</v>
      </c>
      <c r="AB270" s="307" t="s">
        <v>940</v>
      </c>
      <c r="AC270" s="306" t="s">
        <v>920</v>
      </c>
      <c r="AD270" s="310" t="s">
        <v>917</v>
      </c>
      <c r="AE270" s="306" t="s">
        <v>1471</v>
      </c>
      <c r="AF270" s="306" t="s">
        <v>1238</v>
      </c>
      <c r="AG270" s="306"/>
      <c r="AH270" s="306" t="s">
        <v>1472</v>
      </c>
      <c r="AI270" s="312" t="s">
        <v>1359</v>
      </c>
    </row>
    <row r="271" spans="1:35" ht="93.6">
      <c r="A271" s="301"/>
      <c r="B271" s="302">
        <v>16</v>
      </c>
      <c r="C271" s="303">
        <v>267</v>
      </c>
      <c r="D271" s="304" t="s">
        <v>1467</v>
      </c>
      <c r="E271" s="304"/>
      <c r="F271" s="343" t="s">
        <v>962</v>
      </c>
      <c r="G271" s="303" t="s">
        <v>877</v>
      </c>
      <c r="H271" s="305" t="s">
        <v>705</v>
      </c>
      <c r="I271" s="310" t="s">
        <v>800</v>
      </c>
      <c r="J271" s="310" t="s">
        <v>706</v>
      </c>
      <c r="K271" s="435" t="s">
        <v>1899</v>
      </c>
      <c r="L271" s="576" t="s">
        <v>91</v>
      </c>
      <c r="M271" s="577"/>
      <c r="N271" s="435" t="s">
        <v>2335</v>
      </c>
      <c r="O271" s="435"/>
      <c r="P271" s="455" t="s">
        <v>1471</v>
      </c>
      <c r="Q271" s="306"/>
      <c r="R271" s="306"/>
      <c r="S271" s="306"/>
      <c r="T271" s="306"/>
      <c r="U271" s="306"/>
      <c r="V271" s="306"/>
      <c r="W271" s="306" t="s">
        <v>1427</v>
      </c>
      <c r="X271" s="311"/>
      <c r="Z271" s="306" t="s">
        <v>1471</v>
      </c>
      <c r="AA271" s="304" t="s">
        <v>1438</v>
      </c>
      <c r="AB271" s="307" t="s">
        <v>962</v>
      </c>
      <c r="AC271" s="306" t="s">
        <v>920</v>
      </c>
      <c r="AD271" s="310" t="s">
        <v>1780</v>
      </c>
      <c r="AE271" s="306" t="s">
        <v>1471</v>
      </c>
      <c r="AF271" s="306" t="s">
        <v>1238</v>
      </c>
      <c r="AG271" s="306"/>
      <c r="AH271" s="306" t="s">
        <v>1472</v>
      </c>
      <c r="AI271" s="312" t="s">
        <v>476</v>
      </c>
    </row>
    <row r="272" spans="1:35" ht="171.6">
      <c r="A272" s="309"/>
      <c r="B272" s="302">
        <v>320</v>
      </c>
      <c r="C272" s="303">
        <v>268</v>
      </c>
      <c r="D272" s="304" t="s">
        <v>1467</v>
      </c>
      <c r="E272" s="304"/>
      <c r="F272" s="304" t="s">
        <v>1203</v>
      </c>
      <c r="G272" s="303" t="s">
        <v>878</v>
      </c>
      <c r="H272" s="315" t="s">
        <v>702</v>
      </c>
      <c r="I272" s="315" t="s">
        <v>1754</v>
      </c>
      <c r="J272" s="473" t="s">
        <v>2058</v>
      </c>
      <c r="K272" s="439" t="s">
        <v>1701</v>
      </c>
      <c r="L272" s="601" t="s">
        <v>1973</v>
      </c>
      <c r="M272" s="602"/>
      <c r="N272" s="439" t="s">
        <v>475</v>
      </c>
      <c r="O272" s="439"/>
      <c r="P272" s="455" t="s">
        <v>1471</v>
      </c>
      <c r="Q272" s="306"/>
      <c r="R272" s="306" t="s">
        <v>1427</v>
      </c>
      <c r="S272" s="306" t="s">
        <v>1427</v>
      </c>
      <c r="T272" s="306"/>
      <c r="U272" s="306"/>
      <c r="V272" s="306"/>
      <c r="W272" s="306"/>
      <c r="X272" s="311" t="s">
        <v>1427</v>
      </c>
      <c r="Z272" s="306" t="s">
        <v>1471</v>
      </c>
      <c r="AA272" s="304" t="s">
        <v>1438</v>
      </c>
      <c r="AB272" s="307" t="s">
        <v>1203</v>
      </c>
      <c r="AC272" s="306" t="s">
        <v>1470</v>
      </c>
      <c r="AD272" s="332" t="s">
        <v>2085</v>
      </c>
      <c r="AE272" s="306"/>
      <c r="AF272" s="306" t="s">
        <v>1501</v>
      </c>
      <c r="AG272" s="306"/>
      <c r="AH272" s="306" t="s">
        <v>1224</v>
      </c>
      <c r="AI272" s="315" t="s">
        <v>530</v>
      </c>
    </row>
    <row r="273" spans="1:35" ht="46.8">
      <c r="A273" s="309"/>
      <c r="B273" s="302">
        <v>182</v>
      </c>
      <c r="C273" s="303">
        <v>269</v>
      </c>
      <c r="D273" s="304"/>
      <c r="E273" s="304"/>
      <c r="F273" s="304" t="s">
        <v>1203</v>
      </c>
      <c r="G273" s="303" t="s">
        <v>878</v>
      </c>
      <c r="H273" s="315" t="s">
        <v>705</v>
      </c>
      <c r="I273" s="315" t="s">
        <v>773</v>
      </c>
      <c r="J273" s="473" t="s">
        <v>2058</v>
      </c>
      <c r="K273" s="434" t="s">
        <v>1203</v>
      </c>
      <c r="L273" s="566"/>
      <c r="M273" s="567"/>
      <c r="N273" s="440"/>
      <c r="O273" s="440"/>
      <c r="P273" s="455" t="s">
        <v>1471</v>
      </c>
      <c r="Q273" s="306"/>
      <c r="R273" s="306" t="s">
        <v>1427</v>
      </c>
      <c r="S273" s="306" t="s">
        <v>1427</v>
      </c>
      <c r="T273" s="306"/>
      <c r="U273" s="306"/>
      <c r="V273" s="306"/>
      <c r="W273" s="306"/>
      <c r="X273" s="311"/>
      <c r="Z273" s="306" t="s">
        <v>1471</v>
      </c>
      <c r="AA273" s="304" t="s">
        <v>1438</v>
      </c>
      <c r="AB273" s="307" t="s">
        <v>1120</v>
      </c>
      <c r="AC273" s="306" t="s">
        <v>972</v>
      </c>
      <c r="AD273" s="316" t="s">
        <v>2078</v>
      </c>
      <c r="AE273" s="306" t="s">
        <v>1471</v>
      </c>
      <c r="AF273" s="306" t="s">
        <v>1501</v>
      </c>
      <c r="AG273" s="306"/>
      <c r="AH273" s="306" t="s">
        <v>1224</v>
      </c>
      <c r="AI273" s="333" t="s">
        <v>113</v>
      </c>
    </row>
    <row r="274" spans="1:35" ht="175.5" customHeight="1">
      <c r="A274" s="309"/>
      <c r="B274" s="302">
        <v>183</v>
      </c>
      <c r="C274" s="303">
        <v>270</v>
      </c>
      <c r="D274" s="304"/>
      <c r="E274" s="304"/>
      <c r="F274" s="304" t="s">
        <v>1203</v>
      </c>
      <c r="G274" s="303" t="s">
        <v>878</v>
      </c>
      <c r="H274" s="315" t="s">
        <v>705</v>
      </c>
      <c r="I274" s="315" t="s">
        <v>773</v>
      </c>
      <c r="J274" s="473" t="s">
        <v>2058</v>
      </c>
      <c r="K274" s="434" t="s">
        <v>1203</v>
      </c>
      <c r="L274" s="566"/>
      <c r="M274" s="567"/>
      <c r="N274" s="440"/>
      <c r="O274" s="440"/>
      <c r="P274" s="455" t="s">
        <v>979</v>
      </c>
      <c r="Q274" s="306"/>
      <c r="R274" s="306" t="s">
        <v>1427</v>
      </c>
      <c r="S274" s="306" t="s">
        <v>1427</v>
      </c>
      <c r="T274" s="306"/>
      <c r="U274" s="306"/>
      <c r="V274" s="306"/>
      <c r="W274" s="306"/>
      <c r="X274" s="311"/>
      <c r="Z274" s="306" t="s">
        <v>979</v>
      </c>
      <c r="AA274" s="304" t="s">
        <v>1436</v>
      </c>
      <c r="AB274" s="307" t="s">
        <v>1090</v>
      </c>
      <c r="AC274" s="306" t="s">
        <v>972</v>
      </c>
      <c r="AD274" s="310" t="s">
        <v>1528</v>
      </c>
      <c r="AE274" s="306" t="s">
        <v>1471</v>
      </c>
      <c r="AF274" s="306" t="s">
        <v>1501</v>
      </c>
      <c r="AG274" s="306"/>
      <c r="AH274" s="306" t="s">
        <v>1442</v>
      </c>
      <c r="AI274" s="333" t="s">
        <v>199</v>
      </c>
    </row>
    <row r="275" spans="1:35" ht="140.4">
      <c r="A275" s="309"/>
      <c r="B275" s="302">
        <v>294</v>
      </c>
      <c r="C275" s="303">
        <v>271</v>
      </c>
      <c r="D275" s="304"/>
      <c r="E275" s="304"/>
      <c r="F275" s="304" t="s">
        <v>1203</v>
      </c>
      <c r="G275" s="303" t="s">
        <v>878</v>
      </c>
      <c r="H275" s="315" t="s">
        <v>705</v>
      </c>
      <c r="I275" s="315" t="s">
        <v>773</v>
      </c>
      <c r="J275" s="473" t="s">
        <v>2058</v>
      </c>
      <c r="K275" s="434" t="s">
        <v>1203</v>
      </c>
      <c r="L275" s="566"/>
      <c r="M275" s="567"/>
      <c r="N275" s="436"/>
      <c r="O275" s="436"/>
      <c r="P275" s="455" t="s">
        <v>1471</v>
      </c>
      <c r="Q275" s="306"/>
      <c r="R275" s="306" t="s">
        <v>1427</v>
      </c>
      <c r="S275" s="306" t="s">
        <v>1427</v>
      </c>
      <c r="T275" s="306"/>
      <c r="U275" s="306"/>
      <c r="V275" s="306"/>
      <c r="W275" s="306"/>
      <c r="X275" s="311"/>
      <c r="Z275" s="306" t="s">
        <v>1471</v>
      </c>
      <c r="AA275" s="304" t="s">
        <v>1438</v>
      </c>
      <c r="AB275" s="307" t="s">
        <v>1199</v>
      </c>
      <c r="AC275" s="306" t="s">
        <v>1470</v>
      </c>
      <c r="AD275" s="305" t="s">
        <v>1489</v>
      </c>
      <c r="AE275" s="306"/>
      <c r="AF275" s="306" t="s">
        <v>1501</v>
      </c>
      <c r="AG275" s="306"/>
      <c r="AH275" s="306" t="s">
        <v>1434</v>
      </c>
      <c r="AI275" s="318" t="s">
        <v>64</v>
      </c>
    </row>
    <row r="276" spans="1:35" ht="110.25" customHeight="1">
      <c r="A276" s="309"/>
      <c r="B276" s="302">
        <v>319</v>
      </c>
      <c r="C276" s="303">
        <v>272</v>
      </c>
      <c r="D276" s="304" t="s">
        <v>1467</v>
      </c>
      <c r="E276" s="304"/>
      <c r="F276" s="304" t="s">
        <v>1202</v>
      </c>
      <c r="G276" s="303" t="s">
        <v>880</v>
      </c>
      <c r="H276" s="315" t="s">
        <v>702</v>
      </c>
      <c r="I276" s="315" t="s">
        <v>796</v>
      </c>
      <c r="J276" s="310" t="s">
        <v>1687</v>
      </c>
      <c r="K276" s="439" t="s">
        <v>1912</v>
      </c>
      <c r="L276" s="580" t="s">
        <v>433</v>
      </c>
      <c r="M276" s="581"/>
      <c r="N276" s="439"/>
      <c r="O276" s="439"/>
      <c r="P276" s="455" t="s">
        <v>1471</v>
      </c>
      <c r="Q276" s="306"/>
      <c r="R276" s="306"/>
      <c r="S276" s="306" t="s">
        <v>1427</v>
      </c>
      <c r="T276" s="306"/>
      <c r="U276" s="306"/>
      <c r="V276" s="306"/>
      <c r="W276" s="306"/>
      <c r="X276" s="311"/>
      <c r="Z276" s="306" t="s">
        <v>1471</v>
      </c>
      <c r="AA276" s="304" t="s">
        <v>1438</v>
      </c>
      <c r="AB276" s="307" t="s">
        <v>1202</v>
      </c>
      <c r="AC276" s="306" t="s">
        <v>1470</v>
      </c>
      <c r="AD276" s="332" t="s">
        <v>1494</v>
      </c>
      <c r="AE276" s="306"/>
      <c r="AF276" s="306" t="s">
        <v>1239</v>
      </c>
      <c r="AG276" s="306"/>
      <c r="AH276" s="306" t="s">
        <v>1431</v>
      </c>
      <c r="AI276" s="315" t="s">
        <v>525</v>
      </c>
    </row>
    <row r="277" spans="1:35" ht="27.75" customHeight="1">
      <c r="A277" s="309"/>
      <c r="B277" s="302">
        <v>304</v>
      </c>
      <c r="C277" s="303">
        <v>273</v>
      </c>
      <c r="D277" s="304" t="s">
        <v>1467</v>
      </c>
      <c r="E277" s="304"/>
      <c r="F277" s="304" t="s">
        <v>1533</v>
      </c>
      <c r="G277" s="303" t="s">
        <v>881</v>
      </c>
      <c r="H277" s="305" t="s">
        <v>702</v>
      </c>
      <c r="I277" s="305" t="s">
        <v>796</v>
      </c>
      <c r="J277" s="310" t="s">
        <v>801</v>
      </c>
      <c r="K277" s="436" t="s">
        <v>1915</v>
      </c>
      <c r="L277" s="564" t="s">
        <v>172</v>
      </c>
      <c r="M277" s="565"/>
      <c r="N277" s="436" t="s">
        <v>775</v>
      </c>
      <c r="O277" s="436"/>
      <c r="P277" s="455" t="s">
        <v>1471</v>
      </c>
      <c r="Q277" s="306"/>
      <c r="R277" s="306"/>
      <c r="S277" s="306"/>
      <c r="T277" s="306"/>
      <c r="U277" s="306" t="s">
        <v>1427</v>
      </c>
      <c r="V277" s="306" t="s">
        <v>1427</v>
      </c>
      <c r="W277" s="306"/>
      <c r="X277" s="311"/>
      <c r="Z277" s="306" t="s">
        <v>1471</v>
      </c>
      <c r="AA277" s="304" t="s">
        <v>1438</v>
      </c>
      <c r="AB277" s="307" t="s">
        <v>1533</v>
      </c>
      <c r="AC277" s="306" t="s">
        <v>1470</v>
      </c>
      <c r="AD277" s="305" t="s">
        <v>2075</v>
      </c>
      <c r="AE277" s="306"/>
      <c r="AF277" s="306" t="s">
        <v>1241</v>
      </c>
      <c r="AG277" s="306"/>
      <c r="AH277" s="306" t="s">
        <v>1475</v>
      </c>
      <c r="AI277" s="318" t="s">
        <v>283</v>
      </c>
    </row>
    <row r="278" spans="1:35" ht="27.75" customHeight="1">
      <c r="A278" s="309"/>
      <c r="B278" s="302">
        <v>247</v>
      </c>
      <c r="C278" s="303">
        <v>274</v>
      </c>
      <c r="D278" s="304" t="s">
        <v>1467</v>
      </c>
      <c r="E278" s="304"/>
      <c r="F278" s="304" t="s">
        <v>1159</v>
      </c>
      <c r="G278" s="303" t="s">
        <v>908</v>
      </c>
      <c r="H278" s="315" t="s">
        <v>702</v>
      </c>
      <c r="I278" s="305" t="s">
        <v>796</v>
      </c>
      <c r="J278" s="305" t="s">
        <v>801</v>
      </c>
      <c r="K278" s="434" t="s">
        <v>2036</v>
      </c>
      <c r="L278" s="566" t="s">
        <v>173</v>
      </c>
      <c r="M278" s="567"/>
      <c r="N278" s="434"/>
      <c r="O278" s="434"/>
      <c r="P278" s="455" t="s">
        <v>1471</v>
      </c>
      <c r="Q278" s="306"/>
      <c r="R278" s="306"/>
      <c r="S278" s="306"/>
      <c r="T278" s="306"/>
      <c r="U278" s="306"/>
      <c r="V278" s="306" t="s">
        <v>1427</v>
      </c>
      <c r="W278" s="306"/>
      <c r="X278" s="311"/>
      <c r="Z278" s="306" t="s">
        <v>1471</v>
      </c>
      <c r="AA278" s="304" t="s">
        <v>1438</v>
      </c>
      <c r="AB278" s="307" t="s">
        <v>1159</v>
      </c>
      <c r="AC278" s="306" t="s">
        <v>1470</v>
      </c>
      <c r="AD278" s="305" t="s">
        <v>1500</v>
      </c>
      <c r="AE278" s="306"/>
      <c r="AF278" s="306" t="s">
        <v>1220</v>
      </c>
      <c r="AG278" s="306"/>
      <c r="AH278" s="306" t="s">
        <v>1431</v>
      </c>
      <c r="AI278" s="308" t="s">
        <v>437</v>
      </c>
    </row>
    <row r="279" spans="1:35" ht="46.8">
      <c r="A279" s="309"/>
      <c r="B279" s="302">
        <v>318</v>
      </c>
      <c r="C279" s="303">
        <v>275</v>
      </c>
      <c r="D279" s="304" t="s">
        <v>1467</v>
      </c>
      <c r="E279" s="304"/>
      <c r="F279" s="304" t="s">
        <v>1189</v>
      </c>
      <c r="G279" s="303" t="s">
        <v>903</v>
      </c>
      <c r="H279" s="315" t="s">
        <v>702</v>
      </c>
      <c r="I279" s="315" t="s">
        <v>796</v>
      </c>
      <c r="J279" s="316" t="s">
        <v>801</v>
      </c>
      <c r="K279" s="439" t="s">
        <v>1918</v>
      </c>
      <c r="L279" s="580" t="s">
        <v>10</v>
      </c>
      <c r="M279" s="581"/>
      <c r="N279" s="439"/>
      <c r="O279" s="439"/>
      <c r="P279" s="455" t="s">
        <v>1471</v>
      </c>
      <c r="Q279" s="306"/>
      <c r="R279" s="306"/>
      <c r="S279" s="306"/>
      <c r="T279" s="306"/>
      <c r="U279" s="306"/>
      <c r="V279" s="306" t="s">
        <v>1427</v>
      </c>
      <c r="W279" s="306"/>
      <c r="X279" s="311"/>
      <c r="Z279" s="306" t="s">
        <v>1471</v>
      </c>
      <c r="AA279" s="304" t="s">
        <v>1438</v>
      </c>
      <c r="AB279" s="307" t="s">
        <v>1189</v>
      </c>
      <c r="AC279" s="306" t="s">
        <v>1470</v>
      </c>
      <c r="AD279" s="332" t="s">
        <v>2084</v>
      </c>
      <c r="AE279" s="306"/>
      <c r="AF279" s="306" t="s">
        <v>1238</v>
      </c>
      <c r="AG279" s="306"/>
      <c r="AH279" s="306" t="s">
        <v>1429</v>
      </c>
      <c r="AI279" s="315" t="s">
        <v>10</v>
      </c>
    </row>
    <row r="280" spans="1:35" ht="249.6">
      <c r="A280" s="309"/>
      <c r="B280" s="302">
        <v>274</v>
      </c>
      <c r="C280" s="303">
        <v>276</v>
      </c>
      <c r="D280" s="304" t="s">
        <v>1467</v>
      </c>
      <c r="E280" s="304"/>
      <c r="F280" s="304" t="s">
        <v>1237</v>
      </c>
      <c r="G280" s="303" t="s">
        <v>900</v>
      </c>
      <c r="H280" s="315" t="s">
        <v>702</v>
      </c>
      <c r="I280" s="305" t="s">
        <v>796</v>
      </c>
      <c r="J280" s="305" t="s">
        <v>801</v>
      </c>
      <c r="K280" s="434" t="s">
        <v>1909</v>
      </c>
      <c r="L280" s="564" t="s">
        <v>514</v>
      </c>
      <c r="M280" s="565"/>
      <c r="N280" s="434" t="s">
        <v>585</v>
      </c>
      <c r="O280" s="434"/>
      <c r="P280" s="455" t="s">
        <v>1471</v>
      </c>
      <c r="Q280" s="306"/>
      <c r="R280" s="306"/>
      <c r="S280" s="306"/>
      <c r="T280" s="306"/>
      <c r="U280" s="306"/>
      <c r="V280" s="306" t="s">
        <v>1427</v>
      </c>
      <c r="W280" s="306"/>
      <c r="X280" s="311"/>
      <c r="Z280" s="306" t="s">
        <v>1471</v>
      </c>
      <c r="AA280" s="304" t="s">
        <v>1438</v>
      </c>
      <c r="AB280" s="307" t="s">
        <v>1237</v>
      </c>
      <c r="AC280" s="306" t="s">
        <v>1470</v>
      </c>
      <c r="AD280" s="305" t="s">
        <v>1260</v>
      </c>
      <c r="AE280" s="306"/>
      <c r="AF280" s="306" t="s">
        <v>1238</v>
      </c>
      <c r="AG280" s="306"/>
      <c r="AH280" s="306" t="s">
        <v>1439</v>
      </c>
      <c r="AI280" s="308" t="s">
        <v>140</v>
      </c>
    </row>
    <row r="281" spans="1:35" s="313" customFormat="1" ht="46.8">
      <c r="A281" s="309"/>
      <c r="B281" s="302">
        <v>316</v>
      </c>
      <c r="C281" s="303">
        <v>277</v>
      </c>
      <c r="D281" s="304" t="s">
        <v>1467</v>
      </c>
      <c r="E281" s="304"/>
      <c r="F281" s="304" t="s">
        <v>1217</v>
      </c>
      <c r="G281" s="303" t="s">
        <v>911</v>
      </c>
      <c r="H281" s="315" t="s">
        <v>702</v>
      </c>
      <c r="I281" s="305" t="s">
        <v>796</v>
      </c>
      <c r="J281" s="315" t="s">
        <v>801</v>
      </c>
      <c r="K281" s="439" t="s">
        <v>1882</v>
      </c>
      <c r="L281" s="580" t="s">
        <v>0</v>
      </c>
      <c r="M281" s="581"/>
      <c r="N281" s="439" t="s">
        <v>125</v>
      </c>
      <c r="O281" s="439"/>
      <c r="P281" s="455" t="s">
        <v>979</v>
      </c>
      <c r="Q281" s="306"/>
      <c r="R281" s="306"/>
      <c r="S281" s="306"/>
      <c r="T281" s="306"/>
      <c r="U281" s="306"/>
      <c r="V281" s="306" t="s">
        <v>1427</v>
      </c>
      <c r="W281" s="306"/>
      <c r="X281" s="311"/>
      <c r="Y281" s="286"/>
      <c r="Z281" s="306" t="s">
        <v>979</v>
      </c>
      <c r="AA281" s="304" t="s">
        <v>1438</v>
      </c>
      <c r="AB281" s="307" t="s">
        <v>1217</v>
      </c>
      <c r="AC281" s="306" t="s">
        <v>1470</v>
      </c>
      <c r="AD281" s="332" t="s">
        <v>1578</v>
      </c>
      <c r="AE281" s="306"/>
      <c r="AF281" s="306" t="s">
        <v>1220</v>
      </c>
      <c r="AG281" s="306"/>
      <c r="AH281" s="306"/>
      <c r="AI281" s="315" t="s">
        <v>2317</v>
      </c>
    </row>
    <row r="282" spans="1:35" ht="27.75" customHeight="1">
      <c r="A282" s="309"/>
      <c r="B282" s="302">
        <v>249</v>
      </c>
      <c r="C282" s="303">
        <v>278</v>
      </c>
      <c r="D282" s="304"/>
      <c r="E282" s="304"/>
      <c r="F282" s="304" t="s">
        <v>1217</v>
      </c>
      <c r="G282" s="303" t="s">
        <v>900</v>
      </c>
      <c r="H282" s="315" t="s">
        <v>702</v>
      </c>
      <c r="I282" s="315" t="s">
        <v>796</v>
      </c>
      <c r="J282" s="315" t="s">
        <v>801</v>
      </c>
      <c r="K282" s="434" t="s">
        <v>1217</v>
      </c>
      <c r="L282" s="566"/>
      <c r="M282" s="567"/>
      <c r="N282" s="434"/>
      <c r="O282" s="434"/>
      <c r="P282" s="455" t="s">
        <v>1471</v>
      </c>
      <c r="Q282" s="306" t="s">
        <v>1427</v>
      </c>
      <c r="R282" s="306"/>
      <c r="S282" s="306"/>
      <c r="T282" s="306"/>
      <c r="U282" s="306"/>
      <c r="V282" s="306"/>
      <c r="W282" s="306"/>
      <c r="X282" s="311"/>
      <c r="Z282" s="306" t="s">
        <v>1471</v>
      </c>
      <c r="AA282" s="304" t="s">
        <v>1438</v>
      </c>
      <c r="AB282" s="307" t="s">
        <v>1256</v>
      </c>
      <c r="AC282" s="306" t="s">
        <v>1470</v>
      </c>
      <c r="AD282" s="305" t="s">
        <v>1500</v>
      </c>
      <c r="AE282" s="306"/>
      <c r="AF282" s="306" t="s">
        <v>1220</v>
      </c>
      <c r="AG282" s="306"/>
      <c r="AH282" s="306" t="s">
        <v>1431</v>
      </c>
      <c r="AI282" s="308" t="s">
        <v>162</v>
      </c>
    </row>
    <row r="283" spans="1:35" ht="68.25" customHeight="1">
      <c r="A283" s="309"/>
      <c r="B283" s="302">
        <v>222</v>
      </c>
      <c r="C283" s="303">
        <v>279</v>
      </c>
      <c r="D283" s="304" t="s">
        <v>1467</v>
      </c>
      <c r="E283" s="304"/>
      <c r="F283" s="304" t="s">
        <v>1240</v>
      </c>
      <c r="G283" s="303" t="s">
        <v>898</v>
      </c>
      <c r="H283" s="305" t="s">
        <v>702</v>
      </c>
      <c r="I283" s="315" t="s">
        <v>1754</v>
      </c>
      <c r="J283" s="305" t="s">
        <v>801</v>
      </c>
      <c r="K283" s="434" t="s">
        <v>2251</v>
      </c>
      <c r="L283" s="564" t="s">
        <v>513</v>
      </c>
      <c r="M283" s="565"/>
      <c r="N283" s="434"/>
      <c r="O283" s="434"/>
      <c r="P283" s="455" t="s">
        <v>1471</v>
      </c>
      <c r="Q283" s="306"/>
      <c r="R283" s="306"/>
      <c r="S283" s="306"/>
      <c r="T283" s="306"/>
      <c r="U283" s="306"/>
      <c r="V283" s="306" t="s">
        <v>1427</v>
      </c>
      <c r="W283" s="306"/>
      <c r="X283" s="311"/>
      <c r="Z283" s="306" t="s">
        <v>1471</v>
      </c>
      <c r="AA283" s="304" t="s">
        <v>1438</v>
      </c>
      <c r="AB283" s="307" t="s">
        <v>1240</v>
      </c>
      <c r="AC283" s="306" t="s">
        <v>1470</v>
      </c>
      <c r="AD283" s="305" t="s">
        <v>2082</v>
      </c>
      <c r="AE283" s="306"/>
      <c r="AF283" s="306" t="s">
        <v>1239</v>
      </c>
      <c r="AG283" s="306"/>
      <c r="AH283" s="306" t="s">
        <v>1429</v>
      </c>
      <c r="AI283" s="308" t="s">
        <v>631</v>
      </c>
    </row>
    <row r="284" spans="1:35" s="313" customFormat="1" ht="27.75" customHeight="1">
      <c r="A284" s="309"/>
      <c r="B284" s="302">
        <v>317</v>
      </c>
      <c r="C284" s="303">
        <v>280</v>
      </c>
      <c r="D284" s="304"/>
      <c r="E284" s="304"/>
      <c r="F284" s="304" t="s">
        <v>1240</v>
      </c>
      <c r="G284" s="303" t="s">
        <v>898</v>
      </c>
      <c r="H284" s="315" t="s">
        <v>702</v>
      </c>
      <c r="I284" s="305" t="s">
        <v>796</v>
      </c>
      <c r="J284" s="316" t="s">
        <v>801</v>
      </c>
      <c r="K284" s="434" t="s">
        <v>1240</v>
      </c>
      <c r="L284" s="566"/>
      <c r="M284" s="567"/>
      <c r="N284" s="439"/>
      <c r="O284" s="439"/>
      <c r="P284" s="455" t="s">
        <v>1471</v>
      </c>
      <c r="Q284" s="306"/>
      <c r="R284" s="306"/>
      <c r="S284" s="306"/>
      <c r="T284" s="306"/>
      <c r="U284" s="306"/>
      <c r="V284" s="306" t="s">
        <v>1427</v>
      </c>
      <c r="W284" s="306"/>
      <c r="X284" s="311"/>
      <c r="Y284" s="286"/>
      <c r="Z284" s="306" t="s">
        <v>1471</v>
      </c>
      <c r="AA284" s="304" t="s">
        <v>1438</v>
      </c>
      <c r="AB284" s="307" t="s">
        <v>1188</v>
      </c>
      <c r="AC284" s="306" t="s">
        <v>1470</v>
      </c>
      <c r="AD284" s="332" t="s">
        <v>1244</v>
      </c>
      <c r="AE284" s="306"/>
      <c r="AF284" s="306" t="s">
        <v>1238</v>
      </c>
      <c r="AG284" s="306"/>
      <c r="AH284" s="306" t="s">
        <v>1439</v>
      </c>
      <c r="AI284" s="315" t="s">
        <v>352</v>
      </c>
    </row>
    <row r="285" spans="1:35" ht="27.75" customHeight="1">
      <c r="A285" s="309"/>
      <c r="B285" s="302">
        <v>248</v>
      </c>
      <c r="C285" s="303">
        <v>281</v>
      </c>
      <c r="D285" s="304"/>
      <c r="E285" s="304"/>
      <c r="F285" s="304" t="s">
        <v>1240</v>
      </c>
      <c r="G285" s="303" t="s">
        <v>898</v>
      </c>
      <c r="H285" s="315" t="s">
        <v>702</v>
      </c>
      <c r="I285" s="316" t="s">
        <v>1754</v>
      </c>
      <c r="J285" s="316" t="s">
        <v>801</v>
      </c>
      <c r="K285" s="434" t="s">
        <v>1240</v>
      </c>
      <c r="L285" s="566"/>
      <c r="M285" s="567"/>
      <c r="N285" s="434"/>
      <c r="O285" s="434"/>
      <c r="P285" s="455" t="s">
        <v>1471</v>
      </c>
      <c r="Q285" s="306"/>
      <c r="R285" s="306"/>
      <c r="S285" s="306"/>
      <c r="T285" s="306"/>
      <c r="U285" s="306"/>
      <c r="V285" s="306" t="s">
        <v>1427</v>
      </c>
      <c r="W285" s="306"/>
      <c r="X285" s="311"/>
      <c r="Z285" s="306" t="s">
        <v>1471</v>
      </c>
      <c r="AA285" s="304" t="s">
        <v>1438</v>
      </c>
      <c r="AB285" s="307" t="s">
        <v>1236</v>
      </c>
      <c r="AC285" s="306" t="s">
        <v>1470</v>
      </c>
      <c r="AD285" s="305" t="s">
        <v>1500</v>
      </c>
      <c r="AE285" s="306"/>
      <c r="AF285" s="306" t="s">
        <v>1238</v>
      </c>
      <c r="AG285" s="306"/>
      <c r="AH285" s="306" t="s">
        <v>1429</v>
      </c>
      <c r="AI285" s="308" t="s">
        <v>297</v>
      </c>
    </row>
    <row r="286" spans="1:35" ht="27.75" customHeight="1">
      <c r="A286" s="309"/>
      <c r="B286" s="302">
        <v>271</v>
      </c>
      <c r="C286" s="303">
        <v>282</v>
      </c>
      <c r="D286" s="304" t="s">
        <v>1467</v>
      </c>
      <c r="E286" s="304"/>
      <c r="F286" s="304" t="s">
        <v>1165</v>
      </c>
      <c r="G286" s="303" t="s">
        <v>905</v>
      </c>
      <c r="H286" s="316" t="s">
        <v>702</v>
      </c>
      <c r="I286" s="305" t="s">
        <v>1754</v>
      </c>
      <c r="J286" s="305" t="s">
        <v>801</v>
      </c>
      <c r="K286" s="434" t="s">
        <v>1925</v>
      </c>
      <c r="L286" s="566" t="s">
        <v>452</v>
      </c>
      <c r="M286" s="567"/>
      <c r="N286" s="434"/>
      <c r="O286" s="434"/>
      <c r="P286" s="455" t="s">
        <v>1471</v>
      </c>
      <c r="Q286" s="306"/>
      <c r="R286" s="306"/>
      <c r="S286" s="306"/>
      <c r="T286" s="306"/>
      <c r="U286" s="306"/>
      <c r="V286" s="306" t="s">
        <v>1427</v>
      </c>
      <c r="W286" s="306"/>
      <c r="X286" s="311"/>
      <c r="Z286" s="306" t="s">
        <v>1471</v>
      </c>
      <c r="AA286" s="304" t="s">
        <v>1438</v>
      </c>
      <c r="AB286" s="307" t="s">
        <v>1165</v>
      </c>
      <c r="AC286" s="306" t="s">
        <v>1470</v>
      </c>
      <c r="AD286" s="305" t="s">
        <v>2089</v>
      </c>
      <c r="AE286" s="306"/>
      <c r="AF286" s="306" t="s">
        <v>1238</v>
      </c>
      <c r="AG286" s="306"/>
      <c r="AH286" s="306" t="s">
        <v>1224</v>
      </c>
      <c r="AI286" s="308" t="s">
        <v>452</v>
      </c>
    </row>
    <row r="287" spans="1:35" s="313" customFormat="1" ht="31.2">
      <c r="A287" s="309"/>
      <c r="B287" s="302">
        <v>223</v>
      </c>
      <c r="C287" s="303">
        <v>283</v>
      </c>
      <c r="D287" s="304" t="s">
        <v>1467</v>
      </c>
      <c r="E287" s="304"/>
      <c r="F287" s="304" t="s">
        <v>1128</v>
      </c>
      <c r="G287" s="303" t="s">
        <v>904</v>
      </c>
      <c r="H287" s="315" t="s">
        <v>702</v>
      </c>
      <c r="I287" s="315" t="s">
        <v>1754</v>
      </c>
      <c r="J287" s="305" t="s">
        <v>801</v>
      </c>
      <c r="K287" s="434" t="s">
        <v>2236</v>
      </c>
      <c r="L287" s="566" t="s">
        <v>252</v>
      </c>
      <c r="M287" s="567"/>
      <c r="N287" s="434"/>
      <c r="O287" s="434"/>
      <c r="P287" s="455" t="s">
        <v>1471</v>
      </c>
      <c r="Q287" s="306"/>
      <c r="R287" s="306" t="s">
        <v>1437</v>
      </c>
      <c r="S287" s="306" t="s">
        <v>1437</v>
      </c>
      <c r="T287" s="306"/>
      <c r="U287" s="306"/>
      <c r="V287" s="306" t="s">
        <v>1427</v>
      </c>
      <c r="W287" s="306"/>
      <c r="X287" s="311"/>
      <c r="Y287" s="286"/>
      <c r="Z287" s="306" t="s">
        <v>1471</v>
      </c>
      <c r="AA287" s="304" t="s">
        <v>1438</v>
      </c>
      <c r="AB287" s="307" t="s">
        <v>1128</v>
      </c>
      <c r="AC287" s="306" t="s">
        <v>1470</v>
      </c>
      <c r="AD287" s="305" t="s">
        <v>2082</v>
      </c>
      <c r="AE287" s="306"/>
      <c r="AF287" s="306" t="s">
        <v>1501</v>
      </c>
      <c r="AG287" s="306"/>
      <c r="AH287" s="306" t="s">
        <v>1475</v>
      </c>
      <c r="AI287" s="308" t="s">
        <v>159</v>
      </c>
    </row>
    <row r="288" spans="1:35" ht="14.25" customHeight="1">
      <c r="A288" s="309"/>
      <c r="B288" s="302">
        <v>181</v>
      </c>
      <c r="C288" s="303">
        <v>284</v>
      </c>
      <c r="D288" s="304"/>
      <c r="E288" s="304"/>
      <c r="F288" s="304" t="s">
        <v>1092</v>
      </c>
      <c r="G288" s="348" t="s">
        <v>708</v>
      </c>
      <c r="H288" s="316" t="s">
        <v>702</v>
      </c>
      <c r="I288" s="316" t="s">
        <v>1754</v>
      </c>
      <c r="J288" s="316" t="s">
        <v>795</v>
      </c>
      <c r="K288" s="435" t="s">
        <v>708</v>
      </c>
      <c r="L288" s="566"/>
      <c r="M288" s="567"/>
      <c r="N288" s="440"/>
      <c r="O288" s="440"/>
      <c r="P288" s="455" t="s">
        <v>1471</v>
      </c>
      <c r="Q288" s="306"/>
      <c r="R288" s="306"/>
      <c r="S288" s="306"/>
      <c r="T288" s="306"/>
      <c r="U288" s="306"/>
      <c r="V288" s="306"/>
      <c r="W288" s="306"/>
      <c r="X288" s="311" t="s">
        <v>1427</v>
      </c>
      <c r="Z288" s="306" t="s">
        <v>1471</v>
      </c>
      <c r="AA288" s="304" t="s">
        <v>1438</v>
      </c>
      <c r="AB288" s="307" t="s">
        <v>1092</v>
      </c>
      <c r="AC288" s="306" t="s">
        <v>972</v>
      </c>
      <c r="AD288" s="316" t="s">
        <v>2078</v>
      </c>
      <c r="AE288" s="306" t="s">
        <v>1471</v>
      </c>
      <c r="AF288" s="306" t="s">
        <v>1501</v>
      </c>
      <c r="AG288" s="306"/>
      <c r="AH288" s="306" t="s">
        <v>1434</v>
      </c>
      <c r="AI288" s="333" t="s">
        <v>1527</v>
      </c>
    </row>
    <row r="289" spans="1:35" ht="228.75" customHeight="1">
      <c r="A289" s="309"/>
      <c r="B289" s="302">
        <v>282</v>
      </c>
      <c r="C289" s="303">
        <v>285</v>
      </c>
      <c r="D289" s="304" t="s">
        <v>1467</v>
      </c>
      <c r="E289" s="304"/>
      <c r="F289" s="304" t="s">
        <v>1207</v>
      </c>
      <c r="G289" s="303" t="s">
        <v>909</v>
      </c>
      <c r="H289" s="316" t="s">
        <v>702</v>
      </c>
      <c r="I289" s="305" t="s">
        <v>1754</v>
      </c>
      <c r="J289" s="316" t="s">
        <v>795</v>
      </c>
      <c r="K289" s="434" t="s">
        <v>1906</v>
      </c>
      <c r="L289" s="564" t="s">
        <v>15</v>
      </c>
      <c r="M289" s="565"/>
      <c r="N289" s="436" t="s">
        <v>568</v>
      </c>
      <c r="O289" s="436"/>
      <c r="P289" s="455" t="s">
        <v>1471</v>
      </c>
      <c r="Q289" s="306"/>
      <c r="R289" s="306"/>
      <c r="S289" s="306"/>
      <c r="T289" s="306"/>
      <c r="U289" s="306"/>
      <c r="V289" s="306"/>
      <c r="W289" s="306"/>
      <c r="X289" s="311" t="s">
        <v>1427</v>
      </c>
      <c r="Z289" s="306" t="s">
        <v>1471</v>
      </c>
      <c r="AA289" s="304" t="s">
        <v>1438</v>
      </c>
      <c r="AB289" s="307" t="s">
        <v>1207</v>
      </c>
      <c r="AC289" s="306" t="s">
        <v>1470</v>
      </c>
      <c r="AD289" s="305" t="s">
        <v>1490</v>
      </c>
      <c r="AE289" s="306"/>
      <c r="AF289" s="306" t="s">
        <v>1238</v>
      </c>
      <c r="AG289" s="306"/>
      <c r="AH289" s="306" t="s">
        <v>1224</v>
      </c>
      <c r="AI289" s="318" t="s">
        <v>569</v>
      </c>
    </row>
    <row r="290" spans="1:35" ht="93.6">
      <c r="A290" s="309"/>
      <c r="B290" s="302">
        <v>284</v>
      </c>
      <c r="C290" s="303">
        <v>286</v>
      </c>
      <c r="D290" s="304" t="s">
        <v>1467</v>
      </c>
      <c r="E290" s="304"/>
      <c r="F290" s="319" t="s">
        <v>1643</v>
      </c>
      <c r="G290" s="303" t="s">
        <v>901</v>
      </c>
      <c r="H290" s="315" t="s">
        <v>702</v>
      </c>
      <c r="I290" s="305" t="s">
        <v>1754</v>
      </c>
      <c r="J290" s="316" t="s">
        <v>795</v>
      </c>
      <c r="K290" s="436" t="s">
        <v>2368</v>
      </c>
      <c r="L290" s="564" t="s">
        <v>579</v>
      </c>
      <c r="M290" s="565"/>
      <c r="N290" s="436"/>
      <c r="O290" s="436"/>
      <c r="P290" s="455" t="s">
        <v>1471</v>
      </c>
      <c r="Q290" s="306"/>
      <c r="R290" s="306"/>
      <c r="S290" s="306"/>
      <c r="T290" s="306"/>
      <c r="U290" s="306"/>
      <c r="V290" s="306"/>
      <c r="W290" s="306"/>
      <c r="X290" s="311" t="s">
        <v>1427</v>
      </c>
      <c r="Z290" s="306" t="s">
        <v>1471</v>
      </c>
      <c r="AA290" s="304" t="s">
        <v>1438</v>
      </c>
      <c r="AB290" s="307" t="s">
        <v>1643</v>
      </c>
      <c r="AC290" s="306" t="s">
        <v>1470</v>
      </c>
      <c r="AD290" s="305" t="s">
        <v>1492</v>
      </c>
      <c r="AE290" s="306"/>
      <c r="AF290" s="306" t="s">
        <v>1238</v>
      </c>
      <c r="AG290" s="306"/>
      <c r="AH290" s="306" t="s">
        <v>1475</v>
      </c>
      <c r="AI290" s="318" t="s">
        <v>482</v>
      </c>
    </row>
    <row r="291" spans="1:35" s="313" customFormat="1" ht="27.75" customHeight="1">
      <c r="A291" s="309"/>
      <c r="B291" s="302">
        <v>250</v>
      </c>
      <c r="C291" s="303">
        <v>287</v>
      </c>
      <c r="D291" s="304" t="s">
        <v>1467</v>
      </c>
      <c r="E291" s="304"/>
      <c r="F291" s="304" t="s">
        <v>1155</v>
      </c>
      <c r="G291" s="303" t="s">
        <v>907</v>
      </c>
      <c r="H291" s="305" t="s">
        <v>702</v>
      </c>
      <c r="I291" s="305" t="s">
        <v>1754</v>
      </c>
      <c r="J291" s="305" t="s">
        <v>795</v>
      </c>
      <c r="K291" s="434" t="s">
        <v>2364</v>
      </c>
      <c r="L291" s="566" t="s">
        <v>462</v>
      </c>
      <c r="M291" s="567"/>
      <c r="N291" s="434"/>
      <c r="O291" s="434"/>
      <c r="P291" s="455" t="s">
        <v>1471</v>
      </c>
      <c r="Q291" s="306"/>
      <c r="R291" s="306"/>
      <c r="S291" s="306"/>
      <c r="T291" s="306"/>
      <c r="U291" s="306"/>
      <c r="V291" s="306"/>
      <c r="W291" s="306"/>
      <c r="X291" s="311" t="s">
        <v>1427</v>
      </c>
      <c r="Y291" s="286"/>
      <c r="Z291" s="306" t="s">
        <v>1471</v>
      </c>
      <c r="AA291" s="304" t="s">
        <v>1438</v>
      </c>
      <c r="AB291" s="307" t="s">
        <v>1155</v>
      </c>
      <c r="AC291" s="306" t="s">
        <v>1470</v>
      </c>
      <c r="AD291" s="305" t="s">
        <v>1500</v>
      </c>
      <c r="AE291" s="306"/>
      <c r="AF291" s="306" t="s">
        <v>1239</v>
      </c>
      <c r="AG291" s="306"/>
      <c r="AH291" s="306"/>
      <c r="AI291" s="308" t="s">
        <v>367</v>
      </c>
    </row>
    <row r="292" spans="1:35" ht="62.4">
      <c r="A292" s="309"/>
      <c r="B292" s="302">
        <v>178</v>
      </c>
      <c r="C292" s="303">
        <v>288</v>
      </c>
      <c r="D292" s="304"/>
      <c r="E292" s="304"/>
      <c r="F292" s="304" t="s">
        <v>1155</v>
      </c>
      <c r="G292" s="303" t="s">
        <v>907</v>
      </c>
      <c r="H292" s="305" t="s">
        <v>702</v>
      </c>
      <c r="I292" s="316" t="s">
        <v>1754</v>
      </c>
      <c r="J292" s="305" t="s">
        <v>795</v>
      </c>
      <c r="K292" s="434" t="s">
        <v>1155</v>
      </c>
      <c r="L292" s="566"/>
      <c r="M292" s="567"/>
      <c r="N292" s="440"/>
      <c r="O292" s="440"/>
      <c r="P292" s="455" t="s">
        <v>1471</v>
      </c>
      <c r="Q292" s="306"/>
      <c r="R292" s="306"/>
      <c r="S292" s="306"/>
      <c r="T292" s="306"/>
      <c r="U292" s="306"/>
      <c r="V292" s="306"/>
      <c r="W292" s="306"/>
      <c r="X292" s="311" t="s">
        <v>1427</v>
      </c>
      <c r="Z292" s="306" t="s">
        <v>1471</v>
      </c>
      <c r="AA292" s="304" t="s">
        <v>1438</v>
      </c>
      <c r="AB292" s="307" t="s">
        <v>1058</v>
      </c>
      <c r="AC292" s="306" t="s">
        <v>972</v>
      </c>
      <c r="AD292" s="316" t="s">
        <v>2078</v>
      </c>
      <c r="AE292" s="306" t="s">
        <v>1471</v>
      </c>
      <c r="AF292" s="306" t="s">
        <v>1239</v>
      </c>
      <c r="AG292" s="306"/>
      <c r="AH292" s="306"/>
      <c r="AI292" s="333" t="s">
        <v>48</v>
      </c>
    </row>
    <row r="293" spans="1:35" ht="27.75" customHeight="1">
      <c r="A293" s="309"/>
      <c r="B293" s="302">
        <v>251</v>
      </c>
      <c r="C293" s="303">
        <v>289</v>
      </c>
      <c r="D293" s="304"/>
      <c r="E293" s="304"/>
      <c r="F293" s="304" t="s">
        <v>1155</v>
      </c>
      <c r="G293" s="303" t="s">
        <v>907</v>
      </c>
      <c r="H293" s="305" t="s">
        <v>702</v>
      </c>
      <c r="I293" s="316" t="s">
        <v>1754</v>
      </c>
      <c r="J293" s="305" t="s">
        <v>795</v>
      </c>
      <c r="K293" s="434" t="s">
        <v>1155</v>
      </c>
      <c r="L293" s="566"/>
      <c r="M293" s="567"/>
      <c r="N293" s="434"/>
      <c r="O293" s="434"/>
      <c r="P293" s="455" t="s">
        <v>1471</v>
      </c>
      <c r="Q293" s="306"/>
      <c r="R293" s="306"/>
      <c r="S293" s="306"/>
      <c r="T293" s="306"/>
      <c r="U293" s="306"/>
      <c r="V293" s="306"/>
      <c r="W293" s="306"/>
      <c r="X293" s="311" t="s">
        <v>1427</v>
      </c>
      <c r="Z293" s="306" t="s">
        <v>1471</v>
      </c>
      <c r="AA293" s="304" t="s">
        <v>1438</v>
      </c>
      <c r="AB293" s="307" t="s">
        <v>1185</v>
      </c>
      <c r="AC293" s="306" t="s">
        <v>1470</v>
      </c>
      <c r="AD293" s="305" t="s">
        <v>1500</v>
      </c>
      <c r="AE293" s="306"/>
      <c r="AF293" s="306" t="s">
        <v>1239</v>
      </c>
      <c r="AG293" s="306"/>
      <c r="AH293" s="306"/>
      <c r="AI293" s="308" t="s">
        <v>161</v>
      </c>
    </row>
    <row r="294" spans="1:35" ht="62.4">
      <c r="A294" s="309"/>
      <c r="B294" s="302">
        <v>290</v>
      </c>
      <c r="C294" s="303">
        <v>290</v>
      </c>
      <c r="D294" s="304"/>
      <c r="E294" s="304"/>
      <c r="F294" s="325" t="s">
        <v>1155</v>
      </c>
      <c r="G294" s="303" t="s">
        <v>907</v>
      </c>
      <c r="H294" s="317" t="s">
        <v>702</v>
      </c>
      <c r="I294" s="316" t="s">
        <v>1754</v>
      </c>
      <c r="J294" s="317" t="s">
        <v>795</v>
      </c>
      <c r="K294" s="436" t="s">
        <v>1155</v>
      </c>
      <c r="L294" s="566"/>
      <c r="M294" s="567"/>
      <c r="N294" s="436"/>
      <c r="O294" s="436"/>
      <c r="P294" s="455" t="s">
        <v>1471</v>
      </c>
      <c r="Q294" s="306"/>
      <c r="R294" s="306"/>
      <c r="S294" s="306"/>
      <c r="T294" s="306"/>
      <c r="U294" s="306"/>
      <c r="V294" s="306"/>
      <c r="W294" s="306"/>
      <c r="X294" s="311" t="s">
        <v>1427</v>
      </c>
      <c r="Z294" s="306" t="s">
        <v>1471</v>
      </c>
      <c r="AA294" s="304" t="s">
        <v>1438</v>
      </c>
      <c r="AB294" s="307" t="s">
        <v>1637</v>
      </c>
      <c r="AC294" s="306" t="s">
        <v>1470</v>
      </c>
      <c r="AD294" s="305" t="s">
        <v>1514</v>
      </c>
      <c r="AE294" s="306"/>
      <c r="AF294" s="306" t="s">
        <v>1501</v>
      </c>
      <c r="AG294" s="306"/>
      <c r="AH294" s="306" t="s">
        <v>1444</v>
      </c>
      <c r="AI294" s="318" t="s">
        <v>606</v>
      </c>
    </row>
    <row r="295" spans="1:35" ht="171.6">
      <c r="A295" s="309"/>
      <c r="B295" s="302">
        <v>327</v>
      </c>
      <c r="C295" s="303">
        <v>291</v>
      </c>
      <c r="D295" s="304" t="s">
        <v>1467</v>
      </c>
      <c r="E295" s="304"/>
      <c r="F295" s="304" t="s">
        <v>1212</v>
      </c>
      <c r="G295" s="303" t="s">
        <v>902</v>
      </c>
      <c r="H295" s="316" t="s">
        <v>702</v>
      </c>
      <c r="I295" s="305" t="s">
        <v>1754</v>
      </c>
      <c r="J295" s="316" t="s">
        <v>795</v>
      </c>
      <c r="K295" s="439" t="s">
        <v>1911</v>
      </c>
      <c r="L295" s="580" t="s">
        <v>190</v>
      </c>
      <c r="M295" s="581"/>
      <c r="N295" s="439" t="s">
        <v>57</v>
      </c>
      <c r="O295" s="439"/>
      <c r="P295" s="455" t="s">
        <v>1471</v>
      </c>
      <c r="Q295" s="306"/>
      <c r="R295" s="306"/>
      <c r="S295" s="306"/>
      <c r="T295" s="306"/>
      <c r="U295" s="306"/>
      <c r="V295" s="306"/>
      <c r="W295" s="306"/>
      <c r="X295" s="311" t="s">
        <v>1427</v>
      </c>
      <c r="Z295" s="306" t="s">
        <v>1471</v>
      </c>
      <c r="AA295" s="304" t="s">
        <v>1438</v>
      </c>
      <c r="AB295" s="307" t="s">
        <v>1212</v>
      </c>
      <c r="AC295" s="306" t="s">
        <v>1470</v>
      </c>
      <c r="AD295" s="332" t="s">
        <v>1211</v>
      </c>
      <c r="AE295" s="306"/>
      <c r="AF295" s="306" t="s">
        <v>1238</v>
      </c>
      <c r="AG295" s="306"/>
      <c r="AH295" s="306" t="s">
        <v>1224</v>
      </c>
      <c r="AI295" s="337" t="s">
        <v>384</v>
      </c>
    </row>
    <row r="296" spans="1:35" ht="140.4">
      <c r="A296" s="309"/>
      <c r="B296" s="302">
        <v>328</v>
      </c>
      <c r="C296" s="303">
        <v>292</v>
      </c>
      <c r="D296" s="304"/>
      <c r="E296" s="304"/>
      <c r="F296" s="304" t="s">
        <v>1212</v>
      </c>
      <c r="G296" s="303" t="s">
        <v>902</v>
      </c>
      <c r="H296" s="316" t="s">
        <v>702</v>
      </c>
      <c r="I296" s="316" t="s">
        <v>1754</v>
      </c>
      <c r="J296" s="316" t="s">
        <v>795</v>
      </c>
      <c r="K296" s="434" t="s">
        <v>1212</v>
      </c>
      <c r="L296" s="566"/>
      <c r="M296" s="567"/>
      <c r="N296" s="439" t="s">
        <v>1409</v>
      </c>
      <c r="O296" s="439"/>
      <c r="P296" s="455" t="s">
        <v>1471</v>
      </c>
      <c r="Q296" s="306"/>
      <c r="R296" s="306"/>
      <c r="S296" s="306"/>
      <c r="T296" s="306"/>
      <c r="U296" s="306"/>
      <c r="V296" s="306"/>
      <c r="W296" s="306"/>
      <c r="X296" s="311" t="s">
        <v>1427</v>
      </c>
      <c r="Z296" s="306" t="s">
        <v>1471</v>
      </c>
      <c r="AA296" s="304" t="s">
        <v>1438</v>
      </c>
      <c r="AB296" s="307" t="s">
        <v>1214</v>
      </c>
      <c r="AC296" s="306" t="s">
        <v>1470</v>
      </c>
      <c r="AD296" s="332" t="s">
        <v>1493</v>
      </c>
      <c r="AE296" s="306"/>
      <c r="AF296" s="306" t="s">
        <v>1238</v>
      </c>
      <c r="AG296" s="306"/>
      <c r="AH296" s="306" t="s">
        <v>1224</v>
      </c>
      <c r="AI296" s="315" t="s">
        <v>510</v>
      </c>
    </row>
    <row r="297" spans="1:35" ht="105.75" customHeight="1">
      <c r="A297" s="309"/>
      <c r="B297" s="302">
        <v>329</v>
      </c>
      <c r="C297" s="303">
        <v>293</v>
      </c>
      <c r="D297" s="304"/>
      <c r="E297" s="304"/>
      <c r="F297" s="304" t="s">
        <v>1212</v>
      </c>
      <c r="G297" s="303" t="s">
        <v>902</v>
      </c>
      <c r="H297" s="316" t="s">
        <v>702</v>
      </c>
      <c r="I297" s="316" t="s">
        <v>1754</v>
      </c>
      <c r="J297" s="316" t="s">
        <v>795</v>
      </c>
      <c r="K297" s="434" t="s">
        <v>1212</v>
      </c>
      <c r="L297" s="566"/>
      <c r="M297" s="567"/>
      <c r="N297" s="439" t="s">
        <v>1409</v>
      </c>
      <c r="O297" s="439"/>
      <c r="P297" s="455" t="s">
        <v>1471</v>
      </c>
      <c r="Q297" s="306"/>
      <c r="R297" s="306"/>
      <c r="S297" s="306"/>
      <c r="T297" s="306"/>
      <c r="U297" s="306"/>
      <c r="V297" s="306"/>
      <c r="W297" s="306"/>
      <c r="X297" s="311" t="s">
        <v>1427</v>
      </c>
      <c r="Z297" s="306" t="s">
        <v>1471</v>
      </c>
      <c r="AA297" s="304" t="s">
        <v>1438</v>
      </c>
      <c r="AB297" s="307" t="s">
        <v>1219</v>
      </c>
      <c r="AC297" s="306" t="s">
        <v>1470</v>
      </c>
      <c r="AD297" s="332" t="s">
        <v>1245</v>
      </c>
      <c r="AE297" s="306"/>
      <c r="AF297" s="306" t="s">
        <v>1238</v>
      </c>
      <c r="AG297" s="306"/>
      <c r="AH297" s="306" t="s">
        <v>1224</v>
      </c>
      <c r="AI297" s="337" t="s">
        <v>19</v>
      </c>
    </row>
    <row r="298" spans="1:35" ht="133.5" customHeight="1">
      <c r="A298" s="309"/>
      <c r="B298" s="302">
        <v>330</v>
      </c>
      <c r="C298" s="303">
        <v>294</v>
      </c>
      <c r="D298" s="304"/>
      <c r="E298" s="304"/>
      <c r="F298" s="304" t="s">
        <v>1212</v>
      </c>
      <c r="G298" s="303" t="s">
        <v>902</v>
      </c>
      <c r="H298" s="316" t="s">
        <v>702</v>
      </c>
      <c r="I298" s="316" t="s">
        <v>1754</v>
      </c>
      <c r="J298" s="316" t="s">
        <v>795</v>
      </c>
      <c r="K298" s="434" t="s">
        <v>1212</v>
      </c>
      <c r="L298" s="566"/>
      <c r="M298" s="567"/>
      <c r="N298" s="439" t="s">
        <v>1409</v>
      </c>
      <c r="O298" s="439"/>
      <c r="P298" s="455" t="s">
        <v>1471</v>
      </c>
      <c r="Q298" s="306"/>
      <c r="R298" s="306"/>
      <c r="S298" s="306"/>
      <c r="T298" s="306"/>
      <c r="U298" s="306"/>
      <c r="V298" s="306"/>
      <c r="W298" s="306"/>
      <c r="X298" s="311" t="s">
        <v>1427</v>
      </c>
      <c r="Z298" s="306" t="s">
        <v>1471</v>
      </c>
      <c r="AA298" s="304" t="s">
        <v>1438</v>
      </c>
      <c r="AB298" s="307" t="s">
        <v>1229</v>
      </c>
      <c r="AC298" s="306" t="s">
        <v>1470</v>
      </c>
      <c r="AD298" s="332" t="s">
        <v>1223</v>
      </c>
      <c r="AE298" s="306"/>
      <c r="AF298" s="306" t="s">
        <v>1238</v>
      </c>
      <c r="AG298" s="306"/>
      <c r="AH298" s="306" t="s">
        <v>1224</v>
      </c>
      <c r="AI298" s="337" t="s">
        <v>24</v>
      </c>
    </row>
    <row r="299" spans="1:35" ht="62.4">
      <c r="A299" s="309"/>
      <c r="B299" s="302">
        <v>331</v>
      </c>
      <c r="C299" s="303">
        <v>295</v>
      </c>
      <c r="D299" s="304"/>
      <c r="E299" s="304"/>
      <c r="F299" s="304" t="s">
        <v>1212</v>
      </c>
      <c r="G299" s="303" t="s">
        <v>902</v>
      </c>
      <c r="H299" s="316" t="s">
        <v>702</v>
      </c>
      <c r="I299" s="316" t="s">
        <v>1754</v>
      </c>
      <c r="J299" s="316" t="s">
        <v>795</v>
      </c>
      <c r="K299" s="434" t="s">
        <v>1212</v>
      </c>
      <c r="L299" s="566"/>
      <c r="M299" s="567"/>
      <c r="N299" s="439" t="s">
        <v>1409</v>
      </c>
      <c r="O299" s="439"/>
      <c r="P299" s="455" t="s">
        <v>1471</v>
      </c>
      <c r="Q299" s="306"/>
      <c r="R299" s="306"/>
      <c r="S299" s="306"/>
      <c r="T299" s="306"/>
      <c r="U299" s="306"/>
      <c r="V299" s="306"/>
      <c r="W299" s="306"/>
      <c r="X299" s="311" t="s">
        <v>1427</v>
      </c>
      <c r="Z299" s="306" t="s">
        <v>1471</v>
      </c>
      <c r="AA299" s="304" t="s">
        <v>1438</v>
      </c>
      <c r="AB299" s="307" t="s">
        <v>1248</v>
      </c>
      <c r="AC299" s="306" t="s">
        <v>1470</v>
      </c>
      <c r="AD299" s="332" t="s">
        <v>2072</v>
      </c>
      <c r="AE299" s="306"/>
      <c r="AF299" s="306" t="s">
        <v>1238</v>
      </c>
      <c r="AG299" s="306"/>
      <c r="AH299" s="306" t="s">
        <v>1224</v>
      </c>
      <c r="AI299" s="337" t="s">
        <v>141</v>
      </c>
    </row>
    <row r="300" spans="1:35" ht="27.75" customHeight="1">
      <c r="A300" s="309"/>
      <c r="B300" s="302">
        <v>272</v>
      </c>
      <c r="C300" s="303">
        <v>296</v>
      </c>
      <c r="D300" s="304" t="s">
        <v>1467</v>
      </c>
      <c r="E300" s="304"/>
      <c r="F300" s="304" t="s">
        <v>1164</v>
      </c>
      <c r="G300" s="303" t="s">
        <v>899</v>
      </c>
      <c r="H300" s="316" t="s">
        <v>702</v>
      </c>
      <c r="I300" s="305" t="s">
        <v>1754</v>
      </c>
      <c r="J300" s="316" t="s">
        <v>795</v>
      </c>
      <c r="K300" s="434" t="s">
        <v>2361</v>
      </c>
      <c r="L300" s="566" t="s">
        <v>638</v>
      </c>
      <c r="M300" s="567"/>
      <c r="N300" s="434"/>
      <c r="O300" s="434"/>
      <c r="P300" s="455" t="s">
        <v>1471</v>
      </c>
      <c r="Q300" s="306"/>
      <c r="R300" s="306"/>
      <c r="S300" s="306"/>
      <c r="T300" s="306"/>
      <c r="U300" s="306"/>
      <c r="V300" s="306"/>
      <c r="W300" s="306"/>
      <c r="X300" s="311" t="s">
        <v>1427</v>
      </c>
      <c r="Z300" s="306" t="s">
        <v>1471</v>
      </c>
      <c r="AA300" s="304" t="s">
        <v>1438</v>
      </c>
      <c r="AB300" s="307" t="s">
        <v>1164</v>
      </c>
      <c r="AC300" s="306" t="s">
        <v>1470</v>
      </c>
      <c r="AD300" s="305" t="s">
        <v>2089</v>
      </c>
      <c r="AE300" s="306"/>
      <c r="AF300" s="306" t="s">
        <v>1238</v>
      </c>
      <c r="AG300" s="306"/>
      <c r="AH300" s="306" t="s">
        <v>1224</v>
      </c>
      <c r="AI300" s="308" t="s">
        <v>270</v>
      </c>
    </row>
    <row r="301" spans="1:35" ht="27.75" customHeight="1">
      <c r="A301" s="309"/>
      <c r="B301" s="302">
        <v>273</v>
      </c>
      <c r="C301" s="303">
        <v>297</v>
      </c>
      <c r="D301" s="304"/>
      <c r="E301" s="304"/>
      <c r="F301" s="304" t="s">
        <v>1164</v>
      </c>
      <c r="G301" s="303" t="s">
        <v>899</v>
      </c>
      <c r="H301" s="316" t="s">
        <v>702</v>
      </c>
      <c r="I301" s="316" t="s">
        <v>1754</v>
      </c>
      <c r="J301" s="316" t="s">
        <v>795</v>
      </c>
      <c r="K301" s="434" t="s">
        <v>1164</v>
      </c>
      <c r="L301" s="566"/>
      <c r="M301" s="567"/>
      <c r="N301" s="434"/>
      <c r="O301" s="434"/>
      <c r="P301" s="455" t="s">
        <v>1471</v>
      </c>
      <c r="Q301" s="306"/>
      <c r="R301" s="306"/>
      <c r="S301" s="306"/>
      <c r="T301" s="306"/>
      <c r="U301" s="306"/>
      <c r="V301" s="306"/>
      <c r="W301" s="306"/>
      <c r="X301" s="311" t="s">
        <v>1427</v>
      </c>
      <c r="Z301" s="306" t="s">
        <v>1471</v>
      </c>
      <c r="AA301" s="304" t="s">
        <v>1438</v>
      </c>
      <c r="AB301" s="307" t="s">
        <v>1176</v>
      </c>
      <c r="AC301" s="306" t="s">
        <v>1470</v>
      </c>
      <c r="AD301" s="305" t="s">
        <v>2089</v>
      </c>
      <c r="AE301" s="306"/>
      <c r="AF301" s="306" t="s">
        <v>1238</v>
      </c>
      <c r="AG301" s="306"/>
      <c r="AH301" s="306" t="s">
        <v>1224</v>
      </c>
      <c r="AI301" s="308" t="s">
        <v>1355</v>
      </c>
    </row>
    <row r="302" spans="1:35" ht="27.75" customHeight="1">
      <c r="A302" s="309"/>
      <c r="B302" s="302">
        <v>270</v>
      </c>
      <c r="C302" s="303">
        <v>298</v>
      </c>
      <c r="D302" s="304" t="s">
        <v>1467</v>
      </c>
      <c r="E302" s="304"/>
      <c r="F302" s="304" t="s">
        <v>1173</v>
      </c>
      <c r="G302" s="303" t="s">
        <v>910</v>
      </c>
      <c r="H302" s="316" t="s">
        <v>702</v>
      </c>
      <c r="I302" s="305" t="s">
        <v>1754</v>
      </c>
      <c r="J302" s="316" t="s">
        <v>795</v>
      </c>
      <c r="K302" s="434" t="s">
        <v>1884</v>
      </c>
      <c r="L302" s="566" t="s">
        <v>2175</v>
      </c>
      <c r="M302" s="567"/>
      <c r="N302" s="434" t="s">
        <v>1636</v>
      </c>
      <c r="O302" s="434"/>
      <c r="P302" s="455" t="s">
        <v>1471</v>
      </c>
      <c r="Q302" s="306"/>
      <c r="R302" s="306"/>
      <c r="S302" s="306"/>
      <c r="T302" s="306"/>
      <c r="U302" s="306"/>
      <c r="V302" s="306"/>
      <c r="W302" s="306"/>
      <c r="X302" s="311" t="s">
        <v>1427</v>
      </c>
      <c r="Z302" s="306" t="s">
        <v>1471</v>
      </c>
      <c r="AA302" s="304" t="s">
        <v>1438</v>
      </c>
      <c r="AB302" s="307" t="s">
        <v>1173</v>
      </c>
      <c r="AC302" s="306" t="s">
        <v>1470</v>
      </c>
      <c r="AD302" s="305" t="s">
        <v>2089</v>
      </c>
      <c r="AE302" s="306"/>
      <c r="AF302" s="306" t="s">
        <v>1238</v>
      </c>
      <c r="AG302" s="306"/>
      <c r="AH302" s="306" t="s">
        <v>1224</v>
      </c>
      <c r="AI302" s="308" t="s">
        <v>2175</v>
      </c>
    </row>
    <row r="303" spans="1:35" ht="31.2">
      <c r="A303" s="350"/>
      <c r="B303" s="302">
        <v>176</v>
      </c>
      <c r="C303" s="303">
        <v>300</v>
      </c>
      <c r="D303" s="351" t="s">
        <v>1467</v>
      </c>
      <c r="E303" s="351"/>
      <c r="F303" s="351" t="s">
        <v>1086</v>
      </c>
      <c r="G303" s="303" t="s">
        <v>906</v>
      </c>
      <c r="H303" s="315" t="s">
        <v>705</v>
      </c>
      <c r="I303" s="315" t="s">
        <v>773</v>
      </c>
      <c r="J303" s="317" t="s">
        <v>1687</v>
      </c>
      <c r="K303" s="440" t="s">
        <v>2022</v>
      </c>
      <c r="L303" s="574" t="s">
        <v>254</v>
      </c>
      <c r="M303" s="575"/>
      <c r="N303" s="440" t="s">
        <v>1900</v>
      </c>
      <c r="O303" s="440"/>
      <c r="P303" s="455" t="s">
        <v>979</v>
      </c>
      <c r="Q303" s="306"/>
      <c r="R303" s="306" t="s">
        <v>1427</v>
      </c>
      <c r="S303" s="306" t="s">
        <v>1427</v>
      </c>
      <c r="T303" s="306"/>
      <c r="U303" s="306"/>
      <c r="V303" s="306"/>
      <c r="W303" s="306"/>
      <c r="X303" s="311"/>
      <c r="Z303" s="306" t="s">
        <v>979</v>
      </c>
      <c r="AA303" s="304" t="s">
        <v>1438</v>
      </c>
      <c r="AB303" s="307" t="s">
        <v>1086</v>
      </c>
      <c r="AC303" s="306" t="s">
        <v>972</v>
      </c>
      <c r="AD303" s="316" t="s">
        <v>2082</v>
      </c>
      <c r="AE303" s="306" t="s">
        <v>979</v>
      </c>
      <c r="AF303" s="306" t="s">
        <v>1239</v>
      </c>
      <c r="AG303" s="306"/>
      <c r="AH303" s="306" t="s">
        <v>1472</v>
      </c>
      <c r="AI303" s="333" t="s">
        <v>165</v>
      </c>
    </row>
    <row r="304" spans="1:35" ht="46.8">
      <c r="A304" s="309"/>
      <c r="B304" s="302">
        <v>291</v>
      </c>
      <c r="C304" s="303">
        <v>400</v>
      </c>
      <c r="D304" s="304"/>
      <c r="E304" s="304"/>
      <c r="F304" s="304" t="s">
        <v>1191</v>
      </c>
      <c r="G304" s="348" t="s">
        <v>708</v>
      </c>
      <c r="H304" s="317" t="s">
        <v>1756</v>
      </c>
      <c r="I304" s="317" t="s">
        <v>802</v>
      </c>
      <c r="J304" s="317" t="s">
        <v>2058</v>
      </c>
      <c r="K304" s="435" t="s">
        <v>708</v>
      </c>
      <c r="L304" s="566"/>
      <c r="M304" s="567"/>
      <c r="N304" s="436" t="s">
        <v>1399</v>
      </c>
      <c r="O304" s="436"/>
      <c r="P304" s="455" t="s">
        <v>1471</v>
      </c>
      <c r="Q304" s="306"/>
      <c r="R304" s="306" t="s">
        <v>1427</v>
      </c>
      <c r="S304" s="306" t="s">
        <v>1427</v>
      </c>
      <c r="T304" s="306"/>
      <c r="U304" s="306"/>
      <c r="V304" s="306"/>
      <c r="W304" s="306"/>
      <c r="X304" s="311"/>
      <c r="Z304" s="306" t="s">
        <v>1471</v>
      </c>
      <c r="AA304" s="304" t="s">
        <v>1438</v>
      </c>
      <c r="AB304" s="307" t="s">
        <v>1191</v>
      </c>
      <c r="AC304" s="306" t="s">
        <v>1470</v>
      </c>
      <c r="AD304" s="305" t="s">
        <v>1513</v>
      </c>
      <c r="AE304" s="306"/>
      <c r="AF304" s="306" t="s">
        <v>1501</v>
      </c>
      <c r="AG304" s="306"/>
      <c r="AH304" s="306" t="s">
        <v>1475</v>
      </c>
      <c r="AI304" s="318" t="s">
        <v>118</v>
      </c>
    </row>
    <row r="305" spans="1:35" s="313" customFormat="1" ht="62.4">
      <c r="A305" s="309"/>
      <c r="B305" s="302">
        <v>292</v>
      </c>
      <c r="C305" s="303">
        <v>401</v>
      </c>
      <c r="D305" s="304"/>
      <c r="E305" s="304"/>
      <c r="F305" s="304" t="s">
        <v>1186</v>
      </c>
      <c r="G305" s="348" t="s">
        <v>708</v>
      </c>
      <c r="H305" s="317" t="s">
        <v>1756</v>
      </c>
      <c r="I305" s="317" t="s">
        <v>802</v>
      </c>
      <c r="J305" s="317" t="s">
        <v>2058</v>
      </c>
      <c r="K305" s="435" t="s">
        <v>708</v>
      </c>
      <c r="L305" s="566"/>
      <c r="M305" s="567"/>
      <c r="N305" s="436" t="s">
        <v>1399</v>
      </c>
      <c r="O305" s="436"/>
      <c r="P305" s="455" t="s">
        <v>1471</v>
      </c>
      <c r="Q305" s="306"/>
      <c r="R305" s="306" t="s">
        <v>1427</v>
      </c>
      <c r="S305" s="306" t="s">
        <v>1427</v>
      </c>
      <c r="T305" s="306"/>
      <c r="U305" s="306"/>
      <c r="V305" s="306"/>
      <c r="W305" s="306"/>
      <c r="X305" s="311"/>
      <c r="Y305" s="286"/>
      <c r="Z305" s="306" t="s">
        <v>1471</v>
      </c>
      <c r="AA305" s="304" t="s">
        <v>1438</v>
      </c>
      <c r="AB305" s="307" t="s">
        <v>1186</v>
      </c>
      <c r="AC305" s="306" t="s">
        <v>1470</v>
      </c>
      <c r="AD305" s="305" t="s">
        <v>1530</v>
      </c>
      <c r="AE305" s="306"/>
      <c r="AF305" s="306" t="s">
        <v>1501</v>
      </c>
      <c r="AG305" s="306"/>
      <c r="AH305" s="306" t="s">
        <v>1475</v>
      </c>
      <c r="AI305" s="308" t="s">
        <v>200</v>
      </c>
    </row>
    <row r="306" spans="1:35" ht="46.8">
      <c r="A306" s="309"/>
      <c r="B306" s="302">
        <v>293</v>
      </c>
      <c r="C306" s="303">
        <v>402</v>
      </c>
      <c r="D306" s="304"/>
      <c r="E306" s="304"/>
      <c r="F306" s="304" t="s">
        <v>1193</v>
      </c>
      <c r="G306" s="348" t="s">
        <v>708</v>
      </c>
      <c r="H306" s="317" t="s">
        <v>1756</v>
      </c>
      <c r="I306" s="317" t="s">
        <v>802</v>
      </c>
      <c r="J306" s="317" t="s">
        <v>2058</v>
      </c>
      <c r="K306" s="435" t="s">
        <v>708</v>
      </c>
      <c r="L306" s="566"/>
      <c r="M306" s="567"/>
      <c r="N306" s="436" t="s">
        <v>1399</v>
      </c>
      <c r="O306" s="436"/>
      <c r="P306" s="455" t="s">
        <v>1471</v>
      </c>
      <c r="Q306" s="306"/>
      <c r="R306" s="306" t="s">
        <v>1427</v>
      </c>
      <c r="S306" s="306" t="s">
        <v>1427</v>
      </c>
      <c r="T306" s="306"/>
      <c r="U306" s="306"/>
      <c r="V306" s="306"/>
      <c r="W306" s="306"/>
      <c r="X306" s="311"/>
      <c r="Z306" s="306" t="s">
        <v>1471</v>
      </c>
      <c r="AA306" s="304" t="s">
        <v>1438</v>
      </c>
      <c r="AB306" s="307" t="s">
        <v>1193</v>
      </c>
      <c r="AC306" s="306" t="s">
        <v>1470</v>
      </c>
      <c r="AD306" s="305" t="s">
        <v>1488</v>
      </c>
      <c r="AE306" s="306"/>
      <c r="AF306" s="306" t="s">
        <v>1501</v>
      </c>
      <c r="AG306" s="306"/>
      <c r="AH306" s="306" t="s">
        <v>1475</v>
      </c>
      <c r="AI306" s="318" t="s">
        <v>382</v>
      </c>
    </row>
    <row r="307" spans="1:35" ht="109.2">
      <c r="A307" s="352"/>
      <c r="B307" s="353">
        <v>47</v>
      </c>
      <c r="C307" s="303">
        <v>403</v>
      </c>
      <c r="D307" s="354"/>
      <c r="E307" s="355" t="s">
        <v>708</v>
      </c>
      <c r="F307" s="354" t="s">
        <v>953</v>
      </c>
      <c r="G307" s="348" t="s">
        <v>708</v>
      </c>
      <c r="H307" s="356" t="s">
        <v>705</v>
      </c>
      <c r="I307" s="356" t="s">
        <v>800</v>
      </c>
      <c r="J307" s="349" t="s">
        <v>1220</v>
      </c>
      <c r="K307" s="435" t="s">
        <v>708</v>
      </c>
      <c r="L307" s="566"/>
      <c r="M307" s="567"/>
      <c r="N307" s="435" t="s">
        <v>1602</v>
      </c>
      <c r="O307" s="435"/>
      <c r="P307" s="455" t="s">
        <v>1417</v>
      </c>
      <c r="Q307" s="306" t="s">
        <v>1427</v>
      </c>
      <c r="R307" s="355"/>
      <c r="S307" s="355"/>
      <c r="T307" s="355"/>
      <c r="U307" s="355"/>
      <c r="V307" s="355"/>
      <c r="W307" s="355"/>
      <c r="X307" s="357"/>
      <c r="Z307" s="355" t="s">
        <v>1417</v>
      </c>
      <c r="AA307" s="354" t="s">
        <v>1436</v>
      </c>
      <c r="AB307" s="358" t="s">
        <v>969</v>
      </c>
      <c r="AC307" s="355" t="s">
        <v>920</v>
      </c>
      <c r="AD307" s="349" t="s">
        <v>1275</v>
      </c>
      <c r="AE307" s="355" t="s">
        <v>1471</v>
      </c>
      <c r="AF307" s="355" t="s">
        <v>1220</v>
      </c>
      <c r="AG307" s="355"/>
      <c r="AH307" s="355"/>
      <c r="AI307" s="359" t="s">
        <v>480</v>
      </c>
    </row>
    <row r="308" spans="1:35" s="313" customFormat="1" ht="27.75" customHeight="1">
      <c r="A308" s="352"/>
      <c r="B308" s="353">
        <v>89</v>
      </c>
      <c r="C308" s="303">
        <v>404</v>
      </c>
      <c r="D308" s="354"/>
      <c r="E308" s="355" t="s">
        <v>708</v>
      </c>
      <c r="F308" s="354" t="s">
        <v>1019</v>
      </c>
      <c r="G308" s="348" t="s">
        <v>708</v>
      </c>
      <c r="H308" s="356" t="s">
        <v>705</v>
      </c>
      <c r="I308" s="356" t="s">
        <v>800</v>
      </c>
      <c r="J308" s="356" t="s">
        <v>1220</v>
      </c>
      <c r="K308" s="435" t="s">
        <v>708</v>
      </c>
      <c r="L308" s="566"/>
      <c r="M308" s="567"/>
      <c r="N308" s="435"/>
      <c r="O308" s="435"/>
      <c r="P308" s="455" t="s">
        <v>1417</v>
      </c>
      <c r="Q308" s="306" t="s">
        <v>1427</v>
      </c>
      <c r="R308" s="355"/>
      <c r="S308" s="355"/>
      <c r="T308" s="355"/>
      <c r="U308" s="355"/>
      <c r="V308" s="355"/>
      <c r="W308" s="355"/>
      <c r="X308" s="357"/>
      <c r="Y308" s="286"/>
      <c r="Z308" s="355" t="s">
        <v>1417</v>
      </c>
      <c r="AA308" s="354" t="s">
        <v>1436</v>
      </c>
      <c r="AB308" s="358" t="s">
        <v>1019</v>
      </c>
      <c r="AC308" s="355" t="s">
        <v>920</v>
      </c>
      <c r="AD308" s="349" t="s">
        <v>1814</v>
      </c>
      <c r="AE308" s="355" t="s">
        <v>1471</v>
      </c>
      <c r="AF308" s="355" t="s">
        <v>1220</v>
      </c>
      <c r="AG308" s="355" t="s">
        <v>1524</v>
      </c>
      <c r="AH308" s="355" t="s">
        <v>1475</v>
      </c>
      <c r="AI308" s="359" t="s">
        <v>303</v>
      </c>
    </row>
    <row r="309" spans="1:35" ht="14.25" customHeight="1">
      <c r="A309" s="352"/>
      <c r="B309" s="353">
        <v>144</v>
      </c>
      <c r="C309" s="303">
        <v>405</v>
      </c>
      <c r="D309" s="354"/>
      <c r="E309" s="355" t="s">
        <v>708</v>
      </c>
      <c r="F309" s="354" t="s">
        <v>1045</v>
      </c>
      <c r="G309" s="348" t="s">
        <v>708</v>
      </c>
      <c r="H309" s="356" t="s">
        <v>705</v>
      </c>
      <c r="I309" s="360" t="s">
        <v>800</v>
      </c>
      <c r="J309" s="349" t="s">
        <v>1220</v>
      </c>
      <c r="K309" s="435" t="s">
        <v>708</v>
      </c>
      <c r="L309" s="566"/>
      <c r="M309" s="567"/>
      <c r="N309" s="438"/>
      <c r="O309" s="438"/>
      <c r="P309" s="455" t="s">
        <v>1417</v>
      </c>
      <c r="Q309" s="306" t="s">
        <v>1427</v>
      </c>
      <c r="R309" s="355"/>
      <c r="S309" s="355"/>
      <c r="T309" s="355"/>
      <c r="U309" s="355"/>
      <c r="V309" s="355"/>
      <c r="W309" s="355"/>
      <c r="X309" s="357"/>
      <c r="Z309" s="355" t="s">
        <v>1417</v>
      </c>
      <c r="AA309" s="354" t="s">
        <v>1436</v>
      </c>
      <c r="AB309" s="358" t="s">
        <v>1045</v>
      </c>
      <c r="AC309" s="355" t="s">
        <v>920</v>
      </c>
      <c r="AD309" s="349" t="s">
        <v>984</v>
      </c>
      <c r="AE309" s="355" t="s">
        <v>1471</v>
      </c>
      <c r="AF309" s="355" t="s">
        <v>1220</v>
      </c>
      <c r="AG309" s="355"/>
      <c r="AH309" s="355" t="s">
        <v>1475</v>
      </c>
      <c r="AI309" s="361" t="s">
        <v>1845</v>
      </c>
    </row>
    <row r="310" spans="1:35" ht="14.25" customHeight="1">
      <c r="A310" s="352"/>
      <c r="B310" s="353">
        <v>147</v>
      </c>
      <c r="C310" s="303">
        <v>406</v>
      </c>
      <c r="D310" s="354"/>
      <c r="E310" s="355" t="s">
        <v>708</v>
      </c>
      <c r="F310" s="354" t="s">
        <v>1052</v>
      </c>
      <c r="G310" s="348" t="s">
        <v>708</v>
      </c>
      <c r="H310" s="356" t="s">
        <v>705</v>
      </c>
      <c r="I310" s="360" t="s">
        <v>800</v>
      </c>
      <c r="J310" s="349" t="s">
        <v>1220</v>
      </c>
      <c r="K310" s="435" t="s">
        <v>708</v>
      </c>
      <c r="L310" s="566"/>
      <c r="M310" s="567"/>
      <c r="N310" s="438"/>
      <c r="O310" s="438"/>
      <c r="P310" s="455" t="s">
        <v>1417</v>
      </c>
      <c r="Q310" s="306" t="s">
        <v>1427</v>
      </c>
      <c r="R310" s="355"/>
      <c r="S310" s="355"/>
      <c r="T310" s="355"/>
      <c r="U310" s="355"/>
      <c r="V310" s="355"/>
      <c r="W310" s="355"/>
      <c r="X310" s="357"/>
      <c r="Z310" s="355" t="s">
        <v>1417</v>
      </c>
      <c r="AA310" s="354" t="s">
        <v>1436</v>
      </c>
      <c r="AB310" s="358" t="s">
        <v>1052</v>
      </c>
      <c r="AC310" s="355" t="s">
        <v>920</v>
      </c>
      <c r="AD310" s="349" t="s">
        <v>984</v>
      </c>
      <c r="AE310" s="355" t="s">
        <v>1471</v>
      </c>
      <c r="AF310" s="355" t="s">
        <v>1220</v>
      </c>
      <c r="AG310" s="355"/>
      <c r="AH310" s="355" t="s">
        <v>1475</v>
      </c>
      <c r="AI310" s="361" t="s">
        <v>2283</v>
      </c>
    </row>
    <row r="311" spans="1:35" ht="14.25" customHeight="1">
      <c r="A311" s="352"/>
      <c r="B311" s="353">
        <v>155</v>
      </c>
      <c r="C311" s="303">
        <v>407</v>
      </c>
      <c r="D311" s="354"/>
      <c r="E311" s="355" t="s">
        <v>708</v>
      </c>
      <c r="F311" s="354" t="s">
        <v>1063</v>
      </c>
      <c r="G311" s="348" t="s">
        <v>708</v>
      </c>
      <c r="H311" s="356" t="s">
        <v>705</v>
      </c>
      <c r="I311" s="360" t="s">
        <v>800</v>
      </c>
      <c r="J311" s="349" t="s">
        <v>1220</v>
      </c>
      <c r="K311" s="435" t="s">
        <v>708</v>
      </c>
      <c r="L311" s="566"/>
      <c r="M311" s="567"/>
      <c r="N311" s="438"/>
      <c r="O311" s="438"/>
      <c r="P311" s="455" t="s">
        <v>1417</v>
      </c>
      <c r="Q311" s="306" t="s">
        <v>1427</v>
      </c>
      <c r="R311" s="355"/>
      <c r="S311" s="355"/>
      <c r="T311" s="355"/>
      <c r="U311" s="355"/>
      <c r="V311" s="355"/>
      <c r="W311" s="355"/>
      <c r="X311" s="357"/>
      <c r="Z311" s="355" t="s">
        <v>1417</v>
      </c>
      <c r="AA311" s="354" t="s">
        <v>1436</v>
      </c>
      <c r="AB311" s="358" t="s">
        <v>1063</v>
      </c>
      <c r="AC311" s="355" t="s">
        <v>920</v>
      </c>
      <c r="AD311" s="349" t="s">
        <v>984</v>
      </c>
      <c r="AE311" s="355" t="s">
        <v>1471</v>
      </c>
      <c r="AF311" s="355" t="s">
        <v>1220</v>
      </c>
      <c r="AG311" s="355"/>
      <c r="AH311" s="355" t="s">
        <v>1475</v>
      </c>
      <c r="AI311" s="361" t="s">
        <v>2284</v>
      </c>
    </row>
    <row r="312" spans="1:35" ht="14.25" customHeight="1">
      <c r="A312" s="352"/>
      <c r="B312" s="353">
        <v>156</v>
      </c>
      <c r="C312" s="303">
        <v>408</v>
      </c>
      <c r="D312" s="354"/>
      <c r="E312" s="355" t="s">
        <v>708</v>
      </c>
      <c r="F312" s="354" t="s">
        <v>1060</v>
      </c>
      <c r="G312" s="348" t="s">
        <v>708</v>
      </c>
      <c r="H312" s="356" t="s">
        <v>705</v>
      </c>
      <c r="I312" s="360" t="s">
        <v>800</v>
      </c>
      <c r="J312" s="349" t="s">
        <v>1220</v>
      </c>
      <c r="K312" s="435" t="s">
        <v>708</v>
      </c>
      <c r="L312" s="566"/>
      <c r="M312" s="567"/>
      <c r="N312" s="438"/>
      <c r="O312" s="438"/>
      <c r="P312" s="455" t="s">
        <v>1417</v>
      </c>
      <c r="Q312" s="306" t="s">
        <v>1427</v>
      </c>
      <c r="R312" s="355"/>
      <c r="S312" s="355"/>
      <c r="T312" s="355"/>
      <c r="U312" s="355"/>
      <c r="V312" s="355"/>
      <c r="W312" s="355"/>
      <c r="X312" s="357"/>
      <c r="Z312" s="355" t="s">
        <v>1417</v>
      </c>
      <c r="AA312" s="354" t="s">
        <v>1436</v>
      </c>
      <c r="AB312" s="358" t="s">
        <v>1060</v>
      </c>
      <c r="AC312" s="355" t="s">
        <v>920</v>
      </c>
      <c r="AD312" s="349" t="s">
        <v>984</v>
      </c>
      <c r="AE312" s="355" t="s">
        <v>1471</v>
      </c>
      <c r="AF312" s="355" t="s">
        <v>1220</v>
      </c>
      <c r="AG312" s="355"/>
      <c r="AH312" s="355" t="s">
        <v>1475</v>
      </c>
      <c r="AI312" s="361" t="s">
        <v>2298</v>
      </c>
    </row>
    <row r="313" spans="1:35" ht="14.25" customHeight="1">
      <c r="A313" s="352"/>
      <c r="B313" s="353">
        <v>157</v>
      </c>
      <c r="C313" s="303">
        <v>409</v>
      </c>
      <c r="D313" s="354"/>
      <c r="E313" s="355" t="s">
        <v>708</v>
      </c>
      <c r="F313" s="354" t="s">
        <v>1064</v>
      </c>
      <c r="G313" s="348" t="s">
        <v>708</v>
      </c>
      <c r="H313" s="356" t="s">
        <v>705</v>
      </c>
      <c r="I313" s="360" t="s">
        <v>800</v>
      </c>
      <c r="J313" s="349" t="s">
        <v>1220</v>
      </c>
      <c r="K313" s="435" t="s">
        <v>708</v>
      </c>
      <c r="L313" s="566"/>
      <c r="M313" s="567"/>
      <c r="N313" s="438"/>
      <c r="O313" s="438"/>
      <c r="P313" s="455" t="s">
        <v>1417</v>
      </c>
      <c r="Q313" s="306" t="s">
        <v>1427</v>
      </c>
      <c r="R313" s="355"/>
      <c r="S313" s="355"/>
      <c r="T313" s="355"/>
      <c r="U313" s="355"/>
      <c r="V313" s="355"/>
      <c r="W313" s="355"/>
      <c r="X313" s="357"/>
      <c r="Z313" s="355" t="s">
        <v>1417</v>
      </c>
      <c r="AA313" s="354" t="s">
        <v>1436</v>
      </c>
      <c r="AB313" s="358" t="s">
        <v>1064</v>
      </c>
      <c r="AC313" s="355" t="s">
        <v>920</v>
      </c>
      <c r="AD313" s="349" t="s">
        <v>984</v>
      </c>
      <c r="AE313" s="355" t="s">
        <v>1471</v>
      </c>
      <c r="AF313" s="355" t="s">
        <v>1220</v>
      </c>
      <c r="AG313" s="355"/>
      <c r="AH313" s="355" t="s">
        <v>1475</v>
      </c>
      <c r="AI313" s="361" t="s">
        <v>1856</v>
      </c>
    </row>
    <row r="314" spans="1:35" ht="14.25" customHeight="1">
      <c r="A314" s="352"/>
      <c r="B314" s="353">
        <v>158</v>
      </c>
      <c r="C314" s="303">
        <v>410</v>
      </c>
      <c r="D314" s="354"/>
      <c r="E314" s="355" t="s">
        <v>708</v>
      </c>
      <c r="F314" s="354" t="s">
        <v>1069</v>
      </c>
      <c r="G314" s="348" t="s">
        <v>708</v>
      </c>
      <c r="H314" s="356" t="s">
        <v>705</v>
      </c>
      <c r="I314" s="360" t="s">
        <v>800</v>
      </c>
      <c r="J314" s="349" t="s">
        <v>1220</v>
      </c>
      <c r="K314" s="435" t="s">
        <v>708</v>
      </c>
      <c r="L314" s="566"/>
      <c r="M314" s="567"/>
      <c r="N314" s="438"/>
      <c r="O314" s="438"/>
      <c r="P314" s="455" t="s">
        <v>1417</v>
      </c>
      <c r="Q314" s="306" t="s">
        <v>1427</v>
      </c>
      <c r="R314" s="355"/>
      <c r="S314" s="355"/>
      <c r="T314" s="355"/>
      <c r="U314" s="355"/>
      <c r="V314" s="355"/>
      <c r="W314" s="355"/>
      <c r="X314" s="357"/>
      <c r="Z314" s="355" t="s">
        <v>1417</v>
      </c>
      <c r="AA314" s="354" t="s">
        <v>1436</v>
      </c>
      <c r="AB314" s="358" t="s">
        <v>1069</v>
      </c>
      <c r="AC314" s="355" t="s">
        <v>920</v>
      </c>
      <c r="AD314" s="349" t="s">
        <v>984</v>
      </c>
      <c r="AE314" s="355" t="s">
        <v>1471</v>
      </c>
      <c r="AF314" s="355" t="s">
        <v>1220</v>
      </c>
      <c r="AG314" s="355"/>
      <c r="AH314" s="355" t="s">
        <v>1475</v>
      </c>
      <c r="AI314" s="361" t="s">
        <v>2308</v>
      </c>
    </row>
    <row r="315" spans="1:35" ht="14.25" customHeight="1">
      <c r="A315" s="352"/>
      <c r="B315" s="353">
        <v>159</v>
      </c>
      <c r="C315" s="303">
        <v>411</v>
      </c>
      <c r="D315" s="354"/>
      <c r="E315" s="355" t="s">
        <v>708</v>
      </c>
      <c r="F315" s="354" t="s">
        <v>1075</v>
      </c>
      <c r="G315" s="348" t="s">
        <v>708</v>
      </c>
      <c r="H315" s="356" t="s">
        <v>705</v>
      </c>
      <c r="I315" s="360" t="s">
        <v>800</v>
      </c>
      <c r="J315" s="349" t="s">
        <v>1220</v>
      </c>
      <c r="K315" s="435" t="s">
        <v>708</v>
      </c>
      <c r="L315" s="566"/>
      <c r="M315" s="567"/>
      <c r="N315" s="438"/>
      <c r="O315" s="438"/>
      <c r="P315" s="455" t="s">
        <v>1417</v>
      </c>
      <c r="Q315" s="306" t="s">
        <v>1427</v>
      </c>
      <c r="R315" s="355"/>
      <c r="S315" s="355"/>
      <c r="T315" s="355"/>
      <c r="U315" s="355"/>
      <c r="V315" s="355"/>
      <c r="W315" s="355"/>
      <c r="X315" s="357"/>
      <c r="Z315" s="355" t="s">
        <v>1417</v>
      </c>
      <c r="AA315" s="354" t="s">
        <v>1436</v>
      </c>
      <c r="AB315" s="358" t="s">
        <v>1075</v>
      </c>
      <c r="AC315" s="355" t="s">
        <v>920</v>
      </c>
      <c r="AD315" s="349" t="s">
        <v>984</v>
      </c>
      <c r="AE315" s="355" t="s">
        <v>1471</v>
      </c>
      <c r="AF315" s="355" t="s">
        <v>1220</v>
      </c>
      <c r="AG315" s="355"/>
      <c r="AH315" s="355" t="s">
        <v>1475</v>
      </c>
      <c r="AI315" s="361" t="s">
        <v>2297</v>
      </c>
    </row>
    <row r="316" spans="1:35" ht="14.25" customHeight="1">
      <c r="A316" s="352"/>
      <c r="B316" s="353">
        <v>172</v>
      </c>
      <c r="C316" s="303">
        <v>412</v>
      </c>
      <c r="D316" s="354"/>
      <c r="E316" s="355" t="s">
        <v>708</v>
      </c>
      <c r="F316" s="354" t="s">
        <v>1080</v>
      </c>
      <c r="G316" s="348" t="s">
        <v>708</v>
      </c>
      <c r="H316" s="356" t="s">
        <v>705</v>
      </c>
      <c r="I316" s="360" t="s">
        <v>800</v>
      </c>
      <c r="J316" s="349" t="s">
        <v>1220</v>
      </c>
      <c r="K316" s="435" t="s">
        <v>708</v>
      </c>
      <c r="L316" s="566"/>
      <c r="M316" s="567"/>
      <c r="N316" s="437" t="s">
        <v>1885</v>
      </c>
      <c r="O316" s="437"/>
      <c r="P316" s="455" t="s">
        <v>1417</v>
      </c>
      <c r="Q316" s="306" t="s">
        <v>1427</v>
      </c>
      <c r="R316" s="355"/>
      <c r="S316" s="355"/>
      <c r="T316" s="355"/>
      <c r="U316" s="355"/>
      <c r="V316" s="355"/>
      <c r="W316" s="355"/>
      <c r="X316" s="357"/>
      <c r="Z316" s="355" t="s">
        <v>1417</v>
      </c>
      <c r="AA316" s="354" t="s">
        <v>1436</v>
      </c>
      <c r="AB316" s="358" t="s">
        <v>1080</v>
      </c>
      <c r="AC316" s="355" t="s">
        <v>920</v>
      </c>
      <c r="AD316" s="349" t="s">
        <v>984</v>
      </c>
      <c r="AE316" s="355" t="s">
        <v>1471</v>
      </c>
      <c r="AF316" s="355" t="s">
        <v>1220</v>
      </c>
      <c r="AG316" s="355"/>
      <c r="AH316" s="355" t="s">
        <v>1475</v>
      </c>
      <c r="AI316" s="361" t="s">
        <v>1546</v>
      </c>
    </row>
    <row r="317" spans="1:35" ht="62.4">
      <c r="A317" s="301" t="s">
        <v>1419</v>
      </c>
      <c r="B317" s="353">
        <v>362</v>
      </c>
      <c r="C317" s="303">
        <v>413</v>
      </c>
      <c r="D317" s="354"/>
      <c r="E317" s="355" t="s">
        <v>708</v>
      </c>
      <c r="F317" s="362" t="s">
        <v>1422</v>
      </c>
      <c r="G317" s="348" t="s">
        <v>708</v>
      </c>
      <c r="H317" s="356" t="s">
        <v>705</v>
      </c>
      <c r="I317" s="360" t="s">
        <v>800</v>
      </c>
      <c r="J317" s="349" t="s">
        <v>1220</v>
      </c>
      <c r="K317" s="435" t="s">
        <v>708</v>
      </c>
      <c r="L317" s="566"/>
      <c r="M317" s="567"/>
      <c r="N317" s="437" t="s">
        <v>1791</v>
      </c>
      <c r="O317" s="437"/>
      <c r="P317" s="455" t="s">
        <v>1471</v>
      </c>
      <c r="Q317" s="306" t="s">
        <v>1427</v>
      </c>
      <c r="R317" s="306"/>
      <c r="S317" s="306"/>
      <c r="T317" s="306"/>
      <c r="U317" s="306"/>
      <c r="V317" s="306"/>
      <c r="W317" s="306"/>
      <c r="X317" s="311"/>
      <c r="Z317" s="306" t="s">
        <v>1471</v>
      </c>
      <c r="AA317" s="304" t="s">
        <v>1438</v>
      </c>
      <c r="AB317" s="307" t="s">
        <v>1298</v>
      </c>
      <c r="AC317" s="306" t="s">
        <v>920</v>
      </c>
      <c r="AD317" s="310" t="s">
        <v>984</v>
      </c>
      <c r="AE317" s="306"/>
      <c r="AF317" s="306" t="s">
        <v>1220</v>
      </c>
      <c r="AG317" s="306"/>
      <c r="AH317" s="306" t="s">
        <v>1475</v>
      </c>
      <c r="AI317" s="322" t="s">
        <v>1879</v>
      </c>
    </row>
    <row r="318" spans="1:35" ht="27.75" customHeight="1">
      <c r="A318" s="352"/>
      <c r="B318" s="353">
        <v>191</v>
      </c>
      <c r="C318" s="303">
        <v>414</v>
      </c>
      <c r="D318" s="354"/>
      <c r="E318" s="355" t="s">
        <v>708</v>
      </c>
      <c r="F318" s="354" t="s">
        <v>1093</v>
      </c>
      <c r="G318" s="348" t="s">
        <v>708</v>
      </c>
      <c r="H318" s="363" t="s">
        <v>705</v>
      </c>
      <c r="I318" s="363" t="s">
        <v>773</v>
      </c>
      <c r="J318" s="364" t="s">
        <v>2058</v>
      </c>
      <c r="K318" s="435" t="s">
        <v>708</v>
      </c>
      <c r="L318" s="566"/>
      <c r="M318" s="567"/>
      <c r="N318" s="440"/>
      <c r="O318" s="440"/>
      <c r="P318" s="455" t="s">
        <v>1417</v>
      </c>
      <c r="Q318" s="355"/>
      <c r="R318" s="306" t="s">
        <v>1427</v>
      </c>
      <c r="S318" s="306" t="s">
        <v>1427</v>
      </c>
      <c r="T318" s="355"/>
      <c r="U318" s="355"/>
      <c r="V318" s="355"/>
      <c r="W318" s="355"/>
      <c r="X318" s="357"/>
      <c r="Z318" s="355" t="s">
        <v>1417</v>
      </c>
      <c r="AA318" s="354" t="s">
        <v>1436</v>
      </c>
      <c r="AB318" s="358" t="s">
        <v>1093</v>
      </c>
      <c r="AC318" s="355" t="s">
        <v>972</v>
      </c>
      <c r="AD318" s="364" t="s">
        <v>1481</v>
      </c>
      <c r="AE318" s="355" t="s">
        <v>1471</v>
      </c>
      <c r="AF318" s="355" t="s">
        <v>1501</v>
      </c>
      <c r="AG318" s="355"/>
      <c r="AH318" s="355" t="s">
        <v>1434</v>
      </c>
      <c r="AI318" s="365" t="s">
        <v>299</v>
      </c>
    </row>
    <row r="319" spans="1:35" ht="27.75" customHeight="1">
      <c r="A319" s="352"/>
      <c r="B319" s="353">
        <v>253</v>
      </c>
      <c r="C319" s="303">
        <v>415</v>
      </c>
      <c r="D319" s="354"/>
      <c r="E319" s="355" t="s">
        <v>708</v>
      </c>
      <c r="F319" s="354" t="s">
        <v>1174</v>
      </c>
      <c r="G319" s="348" t="s">
        <v>708</v>
      </c>
      <c r="H319" s="349" t="s">
        <v>705</v>
      </c>
      <c r="I319" s="349" t="s">
        <v>800</v>
      </c>
      <c r="J319" s="356" t="s">
        <v>2058</v>
      </c>
      <c r="K319" s="435" t="s">
        <v>708</v>
      </c>
      <c r="L319" s="566"/>
      <c r="M319" s="567"/>
      <c r="N319" s="434"/>
      <c r="O319" s="434"/>
      <c r="P319" s="455" t="s">
        <v>1417</v>
      </c>
      <c r="Q319" s="355"/>
      <c r="R319" s="306" t="s">
        <v>1427</v>
      </c>
      <c r="S319" s="306" t="s">
        <v>1427</v>
      </c>
      <c r="T319" s="355"/>
      <c r="U319" s="355"/>
      <c r="V319" s="355"/>
      <c r="W319" s="355"/>
      <c r="X319" s="357"/>
      <c r="Z319" s="355" t="s">
        <v>1417</v>
      </c>
      <c r="AA319" s="354" t="s">
        <v>1438</v>
      </c>
      <c r="AB319" s="358" t="s">
        <v>1174</v>
      </c>
      <c r="AC319" s="355" t="s">
        <v>1470</v>
      </c>
      <c r="AD319" s="356" t="s">
        <v>2078</v>
      </c>
      <c r="AE319" s="355"/>
      <c r="AF319" s="355" t="s">
        <v>1501</v>
      </c>
      <c r="AG319" s="355"/>
      <c r="AH319" s="355"/>
      <c r="AI319" s="366" t="s">
        <v>1261</v>
      </c>
    </row>
    <row r="320" spans="1:35" s="286" customFormat="1" ht="27.75" customHeight="1">
      <c r="A320" s="352"/>
      <c r="B320" s="353">
        <v>254</v>
      </c>
      <c r="C320" s="303">
        <v>416</v>
      </c>
      <c r="D320" s="354"/>
      <c r="E320" s="355" t="s">
        <v>708</v>
      </c>
      <c r="F320" s="354" t="s">
        <v>1171</v>
      </c>
      <c r="G320" s="348" t="s">
        <v>708</v>
      </c>
      <c r="H320" s="349" t="s">
        <v>705</v>
      </c>
      <c r="I320" s="349" t="s">
        <v>800</v>
      </c>
      <c r="J320" s="356" t="s">
        <v>2058</v>
      </c>
      <c r="K320" s="435" t="s">
        <v>708</v>
      </c>
      <c r="L320" s="566"/>
      <c r="M320" s="567"/>
      <c r="N320" s="434"/>
      <c r="O320" s="434"/>
      <c r="P320" s="455" t="s">
        <v>1417</v>
      </c>
      <c r="Q320" s="355"/>
      <c r="R320" s="306" t="s">
        <v>1427</v>
      </c>
      <c r="S320" s="306" t="s">
        <v>1427</v>
      </c>
      <c r="T320" s="355"/>
      <c r="U320" s="355"/>
      <c r="V320" s="355"/>
      <c r="W320" s="355"/>
      <c r="X320" s="357"/>
      <c r="Z320" s="355" t="s">
        <v>1417</v>
      </c>
      <c r="AA320" s="354" t="s">
        <v>1438</v>
      </c>
      <c r="AB320" s="358" t="s">
        <v>1171</v>
      </c>
      <c r="AC320" s="355" t="s">
        <v>1470</v>
      </c>
      <c r="AD320" s="356" t="s">
        <v>2078</v>
      </c>
      <c r="AE320" s="355"/>
      <c r="AF320" s="355" t="s">
        <v>1501</v>
      </c>
      <c r="AG320" s="355"/>
      <c r="AH320" s="355"/>
      <c r="AI320" s="366" t="s">
        <v>1261</v>
      </c>
    </row>
    <row r="321" spans="1:35" ht="27.75" customHeight="1">
      <c r="A321" s="352"/>
      <c r="B321" s="353">
        <v>255</v>
      </c>
      <c r="C321" s="303">
        <v>417</v>
      </c>
      <c r="D321" s="354"/>
      <c r="E321" s="355" t="s">
        <v>708</v>
      </c>
      <c r="F321" s="354" t="s">
        <v>1158</v>
      </c>
      <c r="G321" s="348" t="s">
        <v>708</v>
      </c>
      <c r="H321" s="349" t="s">
        <v>705</v>
      </c>
      <c r="I321" s="349" t="s">
        <v>800</v>
      </c>
      <c r="J321" s="356" t="s">
        <v>2058</v>
      </c>
      <c r="K321" s="435" t="s">
        <v>708</v>
      </c>
      <c r="L321" s="566"/>
      <c r="M321" s="567"/>
      <c r="N321" s="434"/>
      <c r="O321" s="434"/>
      <c r="P321" s="455" t="s">
        <v>1417</v>
      </c>
      <c r="Q321" s="355"/>
      <c r="R321" s="306" t="s">
        <v>1427</v>
      </c>
      <c r="S321" s="306" t="s">
        <v>1427</v>
      </c>
      <c r="T321" s="355"/>
      <c r="U321" s="355"/>
      <c r="V321" s="355"/>
      <c r="W321" s="355"/>
      <c r="X321" s="357"/>
      <c r="Z321" s="355" t="s">
        <v>1417</v>
      </c>
      <c r="AA321" s="354" t="s">
        <v>1438</v>
      </c>
      <c r="AB321" s="358" t="s">
        <v>1158</v>
      </c>
      <c r="AC321" s="355" t="s">
        <v>1470</v>
      </c>
      <c r="AD321" s="356" t="s">
        <v>2078</v>
      </c>
      <c r="AE321" s="355"/>
      <c r="AF321" s="355" t="s">
        <v>1501</v>
      </c>
      <c r="AG321" s="355"/>
      <c r="AH321" s="355"/>
      <c r="AI321" s="366" t="s">
        <v>1261</v>
      </c>
    </row>
    <row r="322" spans="1:35" ht="27.75" customHeight="1">
      <c r="A322" s="352"/>
      <c r="B322" s="353">
        <v>256</v>
      </c>
      <c r="C322" s="303">
        <v>418</v>
      </c>
      <c r="D322" s="354"/>
      <c r="E322" s="355" t="s">
        <v>708</v>
      </c>
      <c r="F322" s="354" t="s">
        <v>1178</v>
      </c>
      <c r="G322" s="348" t="s">
        <v>708</v>
      </c>
      <c r="H322" s="349" t="s">
        <v>705</v>
      </c>
      <c r="I322" s="349" t="s">
        <v>800</v>
      </c>
      <c r="J322" s="356" t="s">
        <v>2058</v>
      </c>
      <c r="K322" s="435" t="s">
        <v>708</v>
      </c>
      <c r="L322" s="566"/>
      <c r="M322" s="567"/>
      <c r="N322" s="434"/>
      <c r="O322" s="434"/>
      <c r="P322" s="455" t="s">
        <v>1417</v>
      </c>
      <c r="Q322" s="355"/>
      <c r="R322" s="306" t="s">
        <v>1427</v>
      </c>
      <c r="S322" s="306" t="s">
        <v>1427</v>
      </c>
      <c r="T322" s="355"/>
      <c r="U322" s="355"/>
      <c r="V322" s="355"/>
      <c r="W322" s="355"/>
      <c r="X322" s="357"/>
      <c r="Z322" s="355" t="s">
        <v>1417</v>
      </c>
      <c r="AA322" s="354" t="s">
        <v>1438</v>
      </c>
      <c r="AB322" s="358" t="s">
        <v>1178</v>
      </c>
      <c r="AC322" s="355" t="s">
        <v>1470</v>
      </c>
      <c r="AD322" s="356" t="s">
        <v>2078</v>
      </c>
      <c r="AE322" s="355"/>
      <c r="AF322" s="355" t="s">
        <v>1501</v>
      </c>
      <c r="AG322" s="355"/>
      <c r="AH322" s="355"/>
      <c r="AI322" s="366" t="s">
        <v>1261</v>
      </c>
    </row>
    <row r="323" spans="1:35" ht="27.75" customHeight="1">
      <c r="A323" s="352"/>
      <c r="B323" s="353">
        <v>257</v>
      </c>
      <c r="C323" s="303">
        <v>419</v>
      </c>
      <c r="D323" s="354"/>
      <c r="E323" s="355" t="s">
        <v>708</v>
      </c>
      <c r="F323" s="354" t="s">
        <v>1154</v>
      </c>
      <c r="G323" s="348" t="s">
        <v>708</v>
      </c>
      <c r="H323" s="349" t="s">
        <v>705</v>
      </c>
      <c r="I323" s="349" t="s">
        <v>800</v>
      </c>
      <c r="J323" s="356" t="s">
        <v>2058</v>
      </c>
      <c r="K323" s="435" t="s">
        <v>708</v>
      </c>
      <c r="L323" s="566"/>
      <c r="M323" s="567"/>
      <c r="N323" s="434"/>
      <c r="O323" s="434"/>
      <c r="P323" s="455" t="s">
        <v>1417</v>
      </c>
      <c r="Q323" s="355"/>
      <c r="R323" s="306" t="s">
        <v>1427</v>
      </c>
      <c r="S323" s="306" t="s">
        <v>1427</v>
      </c>
      <c r="T323" s="355"/>
      <c r="U323" s="355"/>
      <c r="V323" s="355"/>
      <c r="W323" s="355"/>
      <c r="X323" s="357"/>
      <c r="Z323" s="355" t="s">
        <v>1417</v>
      </c>
      <c r="AA323" s="354" t="s">
        <v>1438</v>
      </c>
      <c r="AB323" s="358" t="s">
        <v>1154</v>
      </c>
      <c r="AC323" s="355" t="s">
        <v>1470</v>
      </c>
      <c r="AD323" s="356" t="s">
        <v>2078</v>
      </c>
      <c r="AE323" s="355"/>
      <c r="AF323" s="355" t="s">
        <v>1501</v>
      </c>
      <c r="AG323" s="355"/>
      <c r="AH323" s="355"/>
      <c r="AI323" s="366" t="s">
        <v>1261</v>
      </c>
    </row>
    <row r="324" spans="1:35" ht="46.8">
      <c r="A324" s="352"/>
      <c r="B324" s="353">
        <v>324</v>
      </c>
      <c r="C324" s="303">
        <v>420</v>
      </c>
      <c r="D324" s="354"/>
      <c r="E324" s="355" t="s">
        <v>708</v>
      </c>
      <c r="F324" s="354" t="s">
        <v>1208</v>
      </c>
      <c r="G324" s="348" t="s">
        <v>708</v>
      </c>
      <c r="H324" s="349" t="s">
        <v>705</v>
      </c>
      <c r="I324" s="349" t="s">
        <v>800</v>
      </c>
      <c r="J324" s="356" t="s">
        <v>2058</v>
      </c>
      <c r="K324" s="435" t="s">
        <v>708</v>
      </c>
      <c r="L324" s="566"/>
      <c r="M324" s="567"/>
      <c r="N324" s="443"/>
      <c r="O324" s="443"/>
      <c r="P324" s="455" t="s">
        <v>1417</v>
      </c>
      <c r="Q324" s="355"/>
      <c r="R324" s="306" t="s">
        <v>1427</v>
      </c>
      <c r="S324" s="306" t="s">
        <v>1427</v>
      </c>
      <c r="T324" s="355"/>
      <c r="U324" s="355"/>
      <c r="V324" s="355"/>
      <c r="W324" s="355"/>
      <c r="X324" s="357"/>
      <c r="Z324" s="355" t="s">
        <v>1417</v>
      </c>
      <c r="AA324" s="354" t="s">
        <v>1438</v>
      </c>
      <c r="AB324" s="358" t="s">
        <v>1208</v>
      </c>
      <c r="AC324" s="355" t="s">
        <v>1470</v>
      </c>
      <c r="AD324" s="368" t="s">
        <v>2115</v>
      </c>
      <c r="AE324" s="355"/>
      <c r="AF324" s="355" t="s">
        <v>1501</v>
      </c>
      <c r="AG324" s="355"/>
      <c r="AH324" s="355"/>
      <c r="AI324" s="367" t="s">
        <v>557</v>
      </c>
    </row>
    <row r="325" spans="1:35" ht="202.8">
      <c r="A325" s="352"/>
      <c r="B325" s="353">
        <v>332</v>
      </c>
      <c r="C325" s="303">
        <v>421</v>
      </c>
      <c r="D325" s="354"/>
      <c r="E325" s="355" t="s">
        <v>708</v>
      </c>
      <c r="F325" s="354" t="s">
        <v>1226</v>
      </c>
      <c r="G325" s="348" t="s">
        <v>708</v>
      </c>
      <c r="H325" s="349" t="s">
        <v>705</v>
      </c>
      <c r="I325" s="349" t="s">
        <v>800</v>
      </c>
      <c r="J325" s="356" t="s">
        <v>2058</v>
      </c>
      <c r="K325" s="435" t="s">
        <v>708</v>
      </c>
      <c r="L325" s="566"/>
      <c r="M325" s="567"/>
      <c r="N325" s="439"/>
      <c r="O325" s="439"/>
      <c r="P325" s="455" t="s">
        <v>1417</v>
      </c>
      <c r="Q325" s="355"/>
      <c r="R325" s="306" t="s">
        <v>1427</v>
      </c>
      <c r="S325" s="306" t="s">
        <v>1427</v>
      </c>
      <c r="T325" s="355"/>
      <c r="U325" s="355"/>
      <c r="V325" s="355"/>
      <c r="W325" s="355"/>
      <c r="X325" s="357"/>
      <c r="Z325" s="355" t="s">
        <v>1417</v>
      </c>
      <c r="AA325" s="354" t="s">
        <v>1438</v>
      </c>
      <c r="AB325" s="358" t="s">
        <v>1226</v>
      </c>
      <c r="AC325" s="355" t="s">
        <v>1470</v>
      </c>
      <c r="AD325" s="368" t="s">
        <v>1808</v>
      </c>
      <c r="AE325" s="355"/>
      <c r="AF325" s="355" t="s">
        <v>1501</v>
      </c>
      <c r="AG325" s="355"/>
      <c r="AH325" s="355" t="s">
        <v>1444</v>
      </c>
      <c r="AI325" s="369" t="s">
        <v>1749</v>
      </c>
    </row>
    <row r="326" spans="1:35" ht="14.25" customHeight="1">
      <c r="A326" s="352"/>
      <c r="B326" s="353">
        <v>237</v>
      </c>
      <c r="C326" s="303">
        <v>422</v>
      </c>
      <c r="D326" s="354"/>
      <c r="E326" s="355" t="s">
        <v>708</v>
      </c>
      <c r="F326" s="354" t="s">
        <v>1141</v>
      </c>
      <c r="G326" s="348" t="s">
        <v>708</v>
      </c>
      <c r="H326" s="349" t="s">
        <v>705</v>
      </c>
      <c r="I326" s="349" t="s">
        <v>800</v>
      </c>
      <c r="J326" s="356" t="s">
        <v>1687</v>
      </c>
      <c r="K326" s="435" t="s">
        <v>708</v>
      </c>
      <c r="L326" s="566"/>
      <c r="M326" s="567"/>
      <c r="N326" s="434"/>
      <c r="O326" s="434"/>
      <c r="P326" s="455" t="s">
        <v>1417</v>
      </c>
      <c r="Q326" s="355"/>
      <c r="R326" s="355"/>
      <c r="S326" s="306" t="s">
        <v>1427</v>
      </c>
      <c r="T326" s="355"/>
      <c r="U326" s="355"/>
      <c r="V326" s="355"/>
      <c r="W326" s="355"/>
      <c r="X326" s="357"/>
      <c r="Z326" s="355" t="s">
        <v>1417</v>
      </c>
      <c r="AA326" s="354" t="s">
        <v>1438</v>
      </c>
      <c r="AB326" s="358" t="s">
        <v>1141</v>
      </c>
      <c r="AC326" s="355" t="s">
        <v>1470</v>
      </c>
      <c r="AD326" s="356" t="s">
        <v>1135</v>
      </c>
      <c r="AE326" s="355"/>
      <c r="AF326" s="355" t="s">
        <v>1239</v>
      </c>
      <c r="AG326" s="355"/>
      <c r="AH326" s="355"/>
      <c r="AI326" s="366" t="s">
        <v>2100</v>
      </c>
    </row>
    <row r="327" spans="1:35" s="313" customFormat="1" ht="187.2">
      <c r="A327" s="352"/>
      <c r="B327" s="353">
        <v>299</v>
      </c>
      <c r="C327" s="303">
        <v>423</v>
      </c>
      <c r="D327" s="354"/>
      <c r="E327" s="355" t="s">
        <v>708</v>
      </c>
      <c r="F327" s="354" t="s">
        <v>1507</v>
      </c>
      <c r="G327" s="348" t="s">
        <v>708</v>
      </c>
      <c r="H327" s="349" t="s">
        <v>705</v>
      </c>
      <c r="I327" s="349" t="s">
        <v>800</v>
      </c>
      <c r="J327" s="356" t="s">
        <v>1687</v>
      </c>
      <c r="K327" s="435" t="s">
        <v>708</v>
      </c>
      <c r="L327" s="566"/>
      <c r="M327" s="567"/>
      <c r="N327" s="436"/>
      <c r="O327" s="436"/>
      <c r="P327" s="455" t="s">
        <v>1417</v>
      </c>
      <c r="Q327" s="355"/>
      <c r="R327" s="355"/>
      <c r="S327" s="306" t="s">
        <v>1427</v>
      </c>
      <c r="T327" s="355"/>
      <c r="U327" s="355"/>
      <c r="V327" s="355"/>
      <c r="W327" s="355"/>
      <c r="X327" s="357"/>
      <c r="Y327" s="286"/>
      <c r="Z327" s="355" t="s">
        <v>1417</v>
      </c>
      <c r="AA327" s="354" t="s">
        <v>1438</v>
      </c>
      <c r="AB327" s="358" t="s">
        <v>1507</v>
      </c>
      <c r="AC327" s="355" t="s">
        <v>1470</v>
      </c>
      <c r="AD327" s="356" t="s">
        <v>2184</v>
      </c>
      <c r="AE327" s="355"/>
      <c r="AF327" s="355" t="s">
        <v>1239</v>
      </c>
      <c r="AG327" s="355"/>
      <c r="AH327" s="355" t="s">
        <v>1475</v>
      </c>
      <c r="AI327" s="370" t="s">
        <v>306</v>
      </c>
    </row>
    <row r="328" spans="1:35" s="313" customFormat="1" ht="14.25" customHeight="1">
      <c r="A328" s="352"/>
      <c r="B328" s="353">
        <v>204</v>
      </c>
      <c r="C328" s="303">
        <v>424</v>
      </c>
      <c r="D328" s="354" t="s">
        <v>1467</v>
      </c>
      <c r="E328" s="355" t="s">
        <v>708</v>
      </c>
      <c r="F328" s="354" t="s">
        <v>1225</v>
      </c>
      <c r="G328" s="348" t="s">
        <v>708</v>
      </c>
      <c r="H328" s="349" t="s">
        <v>705</v>
      </c>
      <c r="I328" s="349" t="s">
        <v>800</v>
      </c>
      <c r="J328" s="349" t="s">
        <v>695</v>
      </c>
      <c r="K328" s="435" t="s">
        <v>708</v>
      </c>
      <c r="L328" s="576" t="s">
        <v>1902</v>
      </c>
      <c r="M328" s="577"/>
      <c r="N328" s="435"/>
      <c r="O328" s="435"/>
      <c r="P328" s="455" t="s">
        <v>1417</v>
      </c>
      <c r="Q328" s="355"/>
      <c r="R328" s="355"/>
      <c r="S328" s="355"/>
      <c r="T328" s="306" t="s">
        <v>1427</v>
      </c>
      <c r="U328" s="355"/>
      <c r="V328" s="355"/>
      <c r="W328" s="355"/>
      <c r="X328" s="357"/>
      <c r="Y328" s="286"/>
      <c r="Z328" s="355" t="s">
        <v>1417</v>
      </c>
      <c r="AA328" s="354" t="s">
        <v>1436</v>
      </c>
      <c r="AB328" s="358" t="s">
        <v>1225</v>
      </c>
      <c r="AC328" s="355" t="s">
        <v>1469</v>
      </c>
      <c r="AD328" s="356" t="s">
        <v>1098</v>
      </c>
      <c r="AE328" s="355" t="s">
        <v>1471</v>
      </c>
      <c r="AF328" s="355" t="s">
        <v>1242</v>
      </c>
      <c r="AG328" s="355"/>
      <c r="AH328" s="355" t="s">
        <v>1475</v>
      </c>
      <c r="AI328" s="359"/>
    </row>
    <row r="329" spans="1:35" ht="14.25" customHeight="1">
      <c r="A329" s="352"/>
      <c r="B329" s="353">
        <v>46</v>
      </c>
      <c r="C329" s="303">
        <v>425</v>
      </c>
      <c r="D329" s="354"/>
      <c r="E329" s="355" t="s">
        <v>708</v>
      </c>
      <c r="F329" s="354" t="s">
        <v>958</v>
      </c>
      <c r="G329" s="348" t="s">
        <v>708</v>
      </c>
      <c r="H329" s="356" t="s">
        <v>705</v>
      </c>
      <c r="I329" s="356" t="s">
        <v>800</v>
      </c>
      <c r="J329" s="349" t="s">
        <v>695</v>
      </c>
      <c r="K329" s="435" t="s">
        <v>708</v>
      </c>
      <c r="L329" s="566"/>
      <c r="M329" s="567"/>
      <c r="N329" s="435"/>
      <c r="O329" s="435"/>
      <c r="P329" s="455" t="s">
        <v>1417</v>
      </c>
      <c r="Q329" s="355"/>
      <c r="R329" s="355"/>
      <c r="S329" s="355"/>
      <c r="T329" s="306" t="s">
        <v>1427</v>
      </c>
      <c r="U329" s="355"/>
      <c r="V329" s="355"/>
      <c r="W329" s="355"/>
      <c r="X329" s="357"/>
      <c r="Z329" s="355" t="s">
        <v>1417</v>
      </c>
      <c r="AA329" s="354" t="s">
        <v>1436</v>
      </c>
      <c r="AB329" s="358" t="s">
        <v>958</v>
      </c>
      <c r="AC329" s="355" t="s">
        <v>920</v>
      </c>
      <c r="AD329" s="349" t="s">
        <v>921</v>
      </c>
      <c r="AE329" s="355" t="s">
        <v>1471</v>
      </c>
      <c r="AF329" s="355" t="s">
        <v>1242</v>
      </c>
      <c r="AG329" s="355" t="s">
        <v>1227</v>
      </c>
      <c r="AH329" s="355" t="s">
        <v>1475</v>
      </c>
      <c r="AI329" s="359"/>
    </row>
    <row r="330" spans="1:35" s="313" customFormat="1" ht="27.75" customHeight="1">
      <c r="A330" s="352"/>
      <c r="B330" s="353">
        <v>88</v>
      </c>
      <c r="C330" s="303">
        <v>426</v>
      </c>
      <c r="D330" s="354"/>
      <c r="E330" s="355" t="s">
        <v>708</v>
      </c>
      <c r="F330" s="354" t="s">
        <v>1008</v>
      </c>
      <c r="G330" s="348" t="s">
        <v>708</v>
      </c>
      <c r="H330" s="356" t="s">
        <v>705</v>
      </c>
      <c r="I330" s="356" t="s">
        <v>800</v>
      </c>
      <c r="J330" s="349" t="s">
        <v>695</v>
      </c>
      <c r="K330" s="435" t="s">
        <v>708</v>
      </c>
      <c r="L330" s="566"/>
      <c r="M330" s="567"/>
      <c r="N330" s="435" t="s">
        <v>2243</v>
      </c>
      <c r="O330" s="435"/>
      <c r="P330" s="455" t="s">
        <v>1417</v>
      </c>
      <c r="Q330" s="355"/>
      <c r="R330" s="355"/>
      <c r="S330" s="355"/>
      <c r="T330" s="306" t="s">
        <v>1427</v>
      </c>
      <c r="U330" s="355"/>
      <c r="V330" s="355"/>
      <c r="W330" s="355"/>
      <c r="X330" s="357"/>
      <c r="Y330" s="286"/>
      <c r="Z330" s="355" t="s">
        <v>1417</v>
      </c>
      <c r="AA330" s="354" t="s">
        <v>1436</v>
      </c>
      <c r="AB330" s="358" t="s">
        <v>1008</v>
      </c>
      <c r="AC330" s="355" t="s">
        <v>920</v>
      </c>
      <c r="AD330" s="349" t="s">
        <v>1827</v>
      </c>
      <c r="AE330" s="355" t="s">
        <v>1471</v>
      </c>
      <c r="AF330" s="355" t="s">
        <v>1241</v>
      </c>
      <c r="AG330" s="355" t="s">
        <v>1524</v>
      </c>
      <c r="AH330" s="355" t="s">
        <v>1475</v>
      </c>
      <c r="AI330" s="359" t="s">
        <v>1426</v>
      </c>
    </row>
    <row r="331" spans="1:35" ht="14.25" customHeight="1">
      <c r="A331" s="352"/>
      <c r="B331" s="353">
        <v>210</v>
      </c>
      <c r="C331" s="303">
        <v>427</v>
      </c>
      <c r="D331" s="354"/>
      <c r="E331" s="355" t="s">
        <v>708</v>
      </c>
      <c r="F331" s="354" t="s">
        <v>1115</v>
      </c>
      <c r="G331" s="348" t="s">
        <v>708</v>
      </c>
      <c r="H331" s="349" t="s">
        <v>705</v>
      </c>
      <c r="I331" s="349" t="s">
        <v>800</v>
      </c>
      <c r="J331" s="349" t="s">
        <v>695</v>
      </c>
      <c r="K331" s="435" t="s">
        <v>708</v>
      </c>
      <c r="L331" s="566"/>
      <c r="M331" s="567"/>
      <c r="N331" s="435"/>
      <c r="O331" s="435"/>
      <c r="P331" s="455" t="s">
        <v>1417</v>
      </c>
      <c r="Q331" s="355"/>
      <c r="R331" s="355"/>
      <c r="S331" s="355"/>
      <c r="T331" s="306" t="s">
        <v>1427</v>
      </c>
      <c r="U331" s="355"/>
      <c r="V331" s="355"/>
      <c r="W331" s="355"/>
      <c r="X331" s="357"/>
      <c r="Z331" s="355" t="s">
        <v>1417</v>
      </c>
      <c r="AA331" s="354" t="s">
        <v>1436</v>
      </c>
      <c r="AB331" s="358" t="s">
        <v>1115</v>
      </c>
      <c r="AC331" s="355" t="s">
        <v>1469</v>
      </c>
      <c r="AD331" s="356" t="s">
        <v>1098</v>
      </c>
      <c r="AE331" s="355" t="s">
        <v>1471</v>
      </c>
      <c r="AF331" s="355" t="s">
        <v>1242</v>
      </c>
      <c r="AG331" s="355"/>
      <c r="AH331" s="355" t="s">
        <v>1475</v>
      </c>
      <c r="AI331" s="359" t="s">
        <v>2177</v>
      </c>
    </row>
    <row r="332" spans="1:35" ht="154.5" customHeight="1">
      <c r="A332" s="352"/>
      <c r="B332" s="353">
        <v>233</v>
      </c>
      <c r="C332" s="303">
        <v>428</v>
      </c>
      <c r="D332" s="354"/>
      <c r="E332" s="355" t="s">
        <v>708</v>
      </c>
      <c r="F332" s="354" t="s">
        <v>1152</v>
      </c>
      <c r="G332" s="348" t="s">
        <v>708</v>
      </c>
      <c r="H332" s="349" t="s">
        <v>705</v>
      </c>
      <c r="I332" s="349" t="s">
        <v>800</v>
      </c>
      <c r="J332" s="349" t="s">
        <v>695</v>
      </c>
      <c r="K332" s="435" t="s">
        <v>708</v>
      </c>
      <c r="L332" s="566"/>
      <c r="M332" s="567"/>
      <c r="N332" s="434"/>
      <c r="O332" s="434"/>
      <c r="P332" s="455" t="s">
        <v>1417</v>
      </c>
      <c r="Q332" s="355"/>
      <c r="R332" s="355"/>
      <c r="S332" s="355"/>
      <c r="T332" s="306" t="s">
        <v>1427</v>
      </c>
      <c r="U332" s="355"/>
      <c r="V332" s="355"/>
      <c r="W332" s="355"/>
      <c r="X332" s="357"/>
      <c r="Z332" s="355" t="s">
        <v>1417</v>
      </c>
      <c r="AA332" s="354" t="s">
        <v>1438</v>
      </c>
      <c r="AB332" s="358" t="s">
        <v>1152</v>
      </c>
      <c r="AC332" s="355" t="s">
        <v>1470</v>
      </c>
      <c r="AD332" s="356" t="s">
        <v>1150</v>
      </c>
      <c r="AE332" s="355"/>
      <c r="AF332" s="355" t="s">
        <v>1242</v>
      </c>
      <c r="AG332" s="355"/>
      <c r="AH332" s="355" t="s">
        <v>1475</v>
      </c>
      <c r="AI332" s="366"/>
    </row>
    <row r="333" spans="1:35" ht="27.75" customHeight="1">
      <c r="A333" s="352"/>
      <c r="B333" s="353">
        <v>234</v>
      </c>
      <c r="C333" s="303">
        <v>429</v>
      </c>
      <c r="D333" s="354"/>
      <c r="E333" s="355" t="s">
        <v>708</v>
      </c>
      <c r="F333" s="354" t="s">
        <v>1131</v>
      </c>
      <c r="G333" s="348" t="s">
        <v>708</v>
      </c>
      <c r="H333" s="349" t="s">
        <v>705</v>
      </c>
      <c r="I333" s="349" t="s">
        <v>800</v>
      </c>
      <c r="J333" s="349" t="s">
        <v>695</v>
      </c>
      <c r="K333" s="435" t="s">
        <v>708</v>
      </c>
      <c r="L333" s="566"/>
      <c r="M333" s="567"/>
      <c r="N333" s="434"/>
      <c r="O333" s="434"/>
      <c r="P333" s="455" t="s">
        <v>1417</v>
      </c>
      <c r="Q333" s="355"/>
      <c r="R333" s="355"/>
      <c r="S333" s="355"/>
      <c r="T333" s="306" t="s">
        <v>1427</v>
      </c>
      <c r="U333" s="355"/>
      <c r="V333" s="355"/>
      <c r="W333" s="355"/>
      <c r="X333" s="357"/>
      <c r="Z333" s="355" t="s">
        <v>1417</v>
      </c>
      <c r="AA333" s="354" t="s">
        <v>1438</v>
      </c>
      <c r="AB333" s="358" t="s">
        <v>1131</v>
      </c>
      <c r="AC333" s="355" t="s">
        <v>1470</v>
      </c>
      <c r="AD333" s="356" t="s">
        <v>1150</v>
      </c>
      <c r="AE333" s="355"/>
      <c r="AF333" s="355" t="s">
        <v>1242</v>
      </c>
      <c r="AG333" s="355"/>
      <c r="AH333" s="355" t="s">
        <v>1475</v>
      </c>
      <c r="AI333" s="366" t="s">
        <v>1327</v>
      </c>
    </row>
    <row r="334" spans="1:35" ht="14.25" customHeight="1">
      <c r="A334" s="352"/>
      <c r="B334" s="353">
        <v>235</v>
      </c>
      <c r="C334" s="303">
        <v>430</v>
      </c>
      <c r="D334" s="354"/>
      <c r="E334" s="355" t="s">
        <v>708</v>
      </c>
      <c r="F334" s="354" t="s">
        <v>1123</v>
      </c>
      <c r="G334" s="348" t="s">
        <v>708</v>
      </c>
      <c r="H334" s="349" t="s">
        <v>705</v>
      </c>
      <c r="I334" s="349" t="s">
        <v>800</v>
      </c>
      <c r="J334" s="349" t="s">
        <v>695</v>
      </c>
      <c r="K334" s="435" t="s">
        <v>708</v>
      </c>
      <c r="L334" s="566"/>
      <c r="M334" s="567"/>
      <c r="N334" s="434"/>
      <c r="O334" s="434"/>
      <c r="P334" s="455" t="s">
        <v>1417</v>
      </c>
      <c r="Q334" s="355"/>
      <c r="R334" s="355"/>
      <c r="S334" s="355"/>
      <c r="T334" s="306" t="s">
        <v>1427</v>
      </c>
      <c r="U334" s="355"/>
      <c r="V334" s="355"/>
      <c r="W334" s="355"/>
      <c r="X334" s="357"/>
      <c r="Z334" s="355" t="s">
        <v>1417</v>
      </c>
      <c r="AA334" s="354" t="s">
        <v>1438</v>
      </c>
      <c r="AB334" s="358" t="s">
        <v>1123</v>
      </c>
      <c r="AC334" s="355" t="s">
        <v>1470</v>
      </c>
      <c r="AD334" s="356" t="s">
        <v>1150</v>
      </c>
      <c r="AE334" s="355"/>
      <c r="AF334" s="355" t="s">
        <v>1242</v>
      </c>
      <c r="AG334" s="355"/>
      <c r="AH334" s="355" t="s">
        <v>1475</v>
      </c>
      <c r="AI334" s="366"/>
    </row>
    <row r="335" spans="1:35" ht="14.25" customHeight="1">
      <c r="A335" s="352"/>
      <c r="B335" s="353">
        <v>333</v>
      </c>
      <c r="C335" s="303">
        <v>431</v>
      </c>
      <c r="D335" s="354"/>
      <c r="E335" s="355" t="s">
        <v>708</v>
      </c>
      <c r="F335" s="354" t="s">
        <v>1269</v>
      </c>
      <c r="G335" s="348" t="s">
        <v>708</v>
      </c>
      <c r="H335" s="349" t="s">
        <v>705</v>
      </c>
      <c r="I335" s="349" t="s">
        <v>800</v>
      </c>
      <c r="J335" s="356" t="s">
        <v>695</v>
      </c>
      <c r="K335" s="435" t="s">
        <v>708</v>
      </c>
      <c r="L335" s="566"/>
      <c r="M335" s="567"/>
      <c r="N335" s="439"/>
      <c r="O335" s="439"/>
      <c r="P335" s="455" t="s">
        <v>1417</v>
      </c>
      <c r="Q335" s="355"/>
      <c r="R335" s="355"/>
      <c r="S335" s="355"/>
      <c r="T335" s="306" t="s">
        <v>1427</v>
      </c>
      <c r="U335" s="355"/>
      <c r="V335" s="355"/>
      <c r="W335" s="355"/>
      <c r="X335" s="357"/>
      <c r="Z335" s="355" t="s">
        <v>1417</v>
      </c>
      <c r="AA335" s="354" t="s">
        <v>1438</v>
      </c>
      <c r="AB335" s="358" t="s">
        <v>1269</v>
      </c>
      <c r="AC335" s="355" t="s">
        <v>1469</v>
      </c>
      <c r="AD335" s="368" t="s">
        <v>1525</v>
      </c>
      <c r="AE335" s="355"/>
      <c r="AF335" s="355" t="s">
        <v>1242</v>
      </c>
      <c r="AG335" s="355"/>
      <c r="AH335" s="355" t="s">
        <v>1475</v>
      </c>
      <c r="AI335" s="369" t="s">
        <v>2302</v>
      </c>
    </row>
    <row r="336" spans="1:35" ht="27.75" customHeight="1">
      <c r="A336" s="352"/>
      <c r="B336" s="353">
        <v>321</v>
      </c>
      <c r="C336" s="303">
        <v>432</v>
      </c>
      <c r="D336" s="354"/>
      <c r="E336" s="355" t="s">
        <v>708</v>
      </c>
      <c r="F336" s="354" t="s">
        <v>1204</v>
      </c>
      <c r="G336" s="348" t="s">
        <v>708</v>
      </c>
      <c r="H336" s="364" t="s">
        <v>702</v>
      </c>
      <c r="I336" s="364" t="s">
        <v>1754</v>
      </c>
      <c r="J336" s="364" t="s">
        <v>795</v>
      </c>
      <c r="K336" s="435" t="s">
        <v>708</v>
      </c>
      <c r="L336" s="566"/>
      <c r="M336" s="567"/>
      <c r="N336" s="439"/>
      <c r="O336" s="439"/>
      <c r="P336" s="455" t="s">
        <v>1417</v>
      </c>
      <c r="Q336" s="355"/>
      <c r="R336" s="355"/>
      <c r="S336" s="355"/>
      <c r="T336" s="355"/>
      <c r="U336" s="355"/>
      <c r="V336" s="355"/>
      <c r="W336" s="355"/>
      <c r="X336" s="311" t="s">
        <v>1427</v>
      </c>
      <c r="Z336" s="355" t="s">
        <v>1417</v>
      </c>
      <c r="AA336" s="354" t="s">
        <v>1438</v>
      </c>
      <c r="AB336" s="358" t="s">
        <v>1204</v>
      </c>
      <c r="AC336" s="355" t="s">
        <v>1470</v>
      </c>
      <c r="AD336" s="368" t="s">
        <v>2087</v>
      </c>
      <c r="AE336" s="355"/>
      <c r="AF336" s="355" t="s">
        <v>1501</v>
      </c>
      <c r="AG336" s="355"/>
      <c r="AH336" s="355" t="s">
        <v>1434</v>
      </c>
      <c r="AI336" s="363" t="s">
        <v>1813</v>
      </c>
    </row>
    <row r="337" spans="1:35" ht="46.8">
      <c r="A337" s="371"/>
      <c r="B337" s="372">
        <v>322</v>
      </c>
      <c r="C337" s="373">
        <v>433</v>
      </c>
      <c r="D337" s="374"/>
      <c r="E337" s="375" t="s">
        <v>708</v>
      </c>
      <c r="F337" s="374" t="s">
        <v>1205</v>
      </c>
      <c r="G337" s="376" t="s">
        <v>708</v>
      </c>
      <c r="H337" s="377" t="s">
        <v>702</v>
      </c>
      <c r="I337" s="377" t="s">
        <v>1754</v>
      </c>
      <c r="J337" s="377" t="s">
        <v>795</v>
      </c>
      <c r="K337" s="460" t="s">
        <v>708</v>
      </c>
      <c r="L337" s="566"/>
      <c r="M337" s="567"/>
      <c r="N337" s="444"/>
      <c r="O337" s="444"/>
      <c r="P337" s="461" t="s">
        <v>1417</v>
      </c>
      <c r="Q337" s="375"/>
      <c r="R337" s="375"/>
      <c r="S337" s="375"/>
      <c r="T337" s="375"/>
      <c r="U337" s="375"/>
      <c r="V337" s="375"/>
      <c r="W337" s="375"/>
      <c r="X337" s="450" t="s">
        <v>1427</v>
      </c>
      <c r="Z337" s="375" t="s">
        <v>1417</v>
      </c>
      <c r="AA337" s="374" t="s">
        <v>1438</v>
      </c>
      <c r="AB337" s="380" t="s">
        <v>1205</v>
      </c>
      <c r="AC337" s="375" t="s">
        <v>1470</v>
      </c>
      <c r="AD337" s="378" t="s">
        <v>2185</v>
      </c>
      <c r="AE337" s="375"/>
      <c r="AF337" s="375" t="s">
        <v>1501</v>
      </c>
      <c r="AG337" s="375"/>
      <c r="AH337" s="375" t="s">
        <v>1224</v>
      </c>
      <c r="AI337" s="378" t="s">
        <v>2282</v>
      </c>
    </row>
    <row r="338" spans="1:35" s="313" customFormat="1" ht="109.2">
      <c r="A338" s="381"/>
      <c r="B338" s="382">
        <v>48</v>
      </c>
      <c r="C338" s="383">
        <v>434</v>
      </c>
      <c r="D338" s="384" t="s">
        <v>1467</v>
      </c>
      <c r="E338" s="384" t="s">
        <v>736</v>
      </c>
      <c r="F338" s="384" t="s">
        <v>959</v>
      </c>
      <c r="G338" s="385" t="s">
        <v>736</v>
      </c>
      <c r="H338" s="386" t="s">
        <v>705</v>
      </c>
      <c r="I338" s="386" t="s">
        <v>800</v>
      </c>
      <c r="J338" s="387" t="s">
        <v>1622</v>
      </c>
      <c r="K338" s="448" t="s">
        <v>736</v>
      </c>
      <c r="L338" s="578" t="s">
        <v>3</v>
      </c>
      <c r="M338" s="579"/>
      <c r="N338" s="445" t="s">
        <v>2336</v>
      </c>
      <c r="O338" s="445"/>
      <c r="P338" s="462" t="s">
        <v>1087</v>
      </c>
      <c r="Q338" s="388" t="s">
        <v>1427</v>
      </c>
      <c r="R338" s="388" t="s">
        <v>1427</v>
      </c>
      <c r="S338" s="388" t="s">
        <v>1427</v>
      </c>
      <c r="T338" s="388" t="s">
        <v>1427</v>
      </c>
      <c r="U338" s="388" t="s">
        <v>1427</v>
      </c>
      <c r="V338" s="388" t="s">
        <v>1427</v>
      </c>
      <c r="W338" s="388" t="s">
        <v>1427</v>
      </c>
      <c r="X338" s="451" t="s">
        <v>1427</v>
      </c>
      <c r="Y338" s="286"/>
      <c r="Z338" s="390" t="s">
        <v>1087</v>
      </c>
      <c r="AA338" s="384" t="s">
        <v>1438</v>
      </c>
      <c r="AB338" s="391" t="s">
        <v>959</v>
      </c>
      <c r="AC338" s="392" t="s">
        <v>920</v>
      </c>
      <c r="AD338" s="387" t="s">
        <v>1274</v>
      </c>
      <c r="AE338" s="392" t="s">
        <v>1087</v>
      </c>
      <c r="AF338" s="392" t="s">
        <v>1220</v>
      </c>
      <c r="AG338" s="392" t="s">
        <v>1441</v>
      </c>
      <c r="AH338" s="392" t="s">
        <v>1475</v>
      </c>
      <c r="AI338" s="393" t="s">
        <v>3</v>
      </c>
    </row>
    <row r="339" spans="1:35" s="313" customFormat="1" ht="46.8">
      <c r="A339" s="352"/>
      <c r="B339" s="353">
        <v>5</v>
      </c>
      <c r="C339" s="303">
        <v>435</v>
      </c>
      <c r="D339" s="354"/>
      <c r="E339" s="354" t="s">
        <v>736</v>
      </c>
      <c r="F339" s="354" t="s">
        <v>937</v>
      </c>
      <c r="G339" s="394" t="s">
        <v>736</v>
      </c>
      <c r="H339" s="356" t="s">
        <v>705</v>
      </c>
      <c r="I339" s="356" t="s">
        <v>800</v>
      </c>
      <c r="J339" s="356" t="s">
        <v>1622</v>
      </c>
      <c r="K339" s="434" t="s">
        <v>736</v>
      </c>
      <c r="L339" s="566"/>
      <c r="M339" s="567"/>
      <c r="N339" s="434"/>
      <c r="O339" s="434"/>
      <c r="P339" s="454" t="s">
        <v>1087</v>
      </c>
      <c r="Q339" s="306" t="s">
        <v>1427</v>
      </c>
      <c r="R339" s="306" t="s">
        <v>1427</v>
      </c>
      <c r="S339" s="306" t="s">
        <v>1427</v>
      </c>
      <c r="T339" s="306" t="s">
        <v>1427</v>
      </c>
      <c r="U339" s="306" t="s">
        <v>1427</v>
      </c>
      <c r="V339" s="306" t="s">
        <v>1427</v>
      </c>
      <c r="W339" s="306" t="s">
        <v>1427</v>
      </c>
      <c r="X339" s="311" t="s">
        <v>1427</v>
      </c>
      <c r="Y339" s="286"/>
      <c r="Z339" s="395" t="s">
        <v>1087</v>
      </c>
      <c r="AA339" s="354" t="s">
        <v>1438</v>
      </c>
      <c r="AB339" s="358" t="s">
        <v>937</v>
      </c>
      <c r="AC339" s="354" t="s">
        <v>920</v>
      </c>
      <c r="AD339" s="356" t="s">
        <v>1771</v>
      </c>
      <c r="AE339" s="354" t="s">
        <v>1087</v>
      </c>
      <c r="AF339" s="355" t="s">
        <v>1238</v>
      </c>
      <c r="AG339" s="355"/>
      <c r="AH339" s="355" t="s">
        <v>1475</v>
      </c>
      <c r="AI339" s="396" t="s">
        <v>406</v>
      </c>
    </row>
    <row r="340" spans="1:35" ht="62.4">
      <c r="A340" s="352"/>
      <c r="B340" s="353">
        <v>6</v>
      </c>
      <c r="C340" s="303">
        <v>436</v>
      </c>
      <c r="D340" s="354"/>
      <c r="E340" s="354" t="s">
        <v>736</v>
      </c>
      <c r="F340" s="354" t="s">
        <v>936</v>
      </c>
      <c r="G340" s="394" t="s">
        <v>736</v>
      </c>
      <c r="H340" s="356" t="s">
        <v>705</v>
      </c>
      <c r="I340" s="356" t="s">
        <v>800</v>
      </c>
      <c r="J340" s="356" t="s">
        <v>1622</v>
      </c>
      <c r="K340" s="434" t="s">
        <v>736</v>
      </c>
      <c r="L340" s="566"/>
      <c r="M340" s="567"/>
      <c r="N340" s="434"/>
      <c r="O340" s="434"/>
      <c r="P340" s="454" t="s">
        <v>1087</v>
      </c>
      <c r="Q340" s="306" t="s">
        <v>1427</v>
      </c>
      <c r="R340" s="306" t="s">
        <v>1427</v>
      </c>
      <c r="S340" s="306" t="s">
        <v>1427</v>
      </c>
      <c r="T340" s="306" t="s">
        <v>1427</v>
      </c>
      <c r="U340" s="306" t="s">
        <v>1427</v>
      </c>
      <c r="V340" s="306" t="s">
        <v>1427</v>
      </c>
      <c r="W340" s="306" t="s">
        <v>1427</v>
      </c>
      <c r="X340" s="311" t="s">
        <v>1427</v>
      </c>
      <c r="Z340" s="395" t="s">
        <v>1087</v>
      </c>
      <c r="AA340" s="354" t="s">
        <v>1438</v>
      </c>
      <c r="AB340" s="358" t="s">
        <v>936</v>
      </c>
      <c r="AC340" s="354" t="s">
        <v>920</v>
      </c>
      <c r="AD340" s="356" t="s">
        <v>1771</v>
      </c>
      <c r="AE340" s="354" t="s">
        <v>1087</v>
      </c>
      <c r="AF340" s="355" t="s">
        <v>1238</v>
      </c>
      <c r="AG340" s="355"/>
      <c r="AH340" s="355" t="s">
        <v>1475</v>
      </c>
      <c r="AI340" s="396" t="s">
        <v>526</v>
      </c>
    </row>
    <row r="341" spans="1:35" ht="27.75" customHeight="1">
      <c r="A341" s="352"/>
      <c r="B341" s="353">
        <v>98</v>
      </c>
      <c r="C341" s="303">
        <v>437</v>
      </c>
      <c r="D341" s="354" t="s">
        <v>1467</v>
      </c>
      <c r="E341" s="354" t="s">
        <v>736</v>
      </c>
      <c r="F341" s="354" t="s">
        <v>1014</v>
      </c>
      <c r="G341" s="394" t="s">
        <v>736</v>
      </c>
      <c r="H341" s="356" t="s">
        <v>705</v>
      </c>
      <c r="I341" s="356" t="s">
        <v>800</v>
      </c>
      <c r="J341" s="349" t="s">
        <v>695</v>
      </c>
      <c r="K341" s="434" t="s">
        <v>736</v>
      </c>
      <c r="L341" s="576" t="s">
        <v>1350</v>
      </c>
      <c r="M341" s="577"/>
      <c r="N341" s="435" t="s">
        <v>2348</v>
      </c>
      <c r="O341" s="435"/>
      <c r="P341" s="455" t="s">
        <v>1087</v>
      </c>
      <c r="Q341" s="355"/>
      <c r="R341" s="355"/>
      <c r="S341" s="355"/>
      <c r="T341" s="306" t="s">
        <v>1427</v>
      </c>
      <c r="U341" s="355"/>
      <c r="V341" s="355"/>
      <c r="W341" s="355"/>
      <c r="X341" s="357"/>
      <c r="Z341" s="397" t="s">
        <v>1087</v>
      </c>
      <c r="AA341" s="354" t="s">
        <v>1436</v>
      </c>
      <c r="AB341" s="358" t="s">
        <v>1014</v>
      </c>
      <c r="AC341" s="355" t="s">
        <v>920</v>
      </c>
      <c r="AD341" s="349" t="s">
        <v>1801</v>
      </c>
      <c r="AE341" s="355" t="s">
        <v>979</v>
      </c>
      <c r="AF341" s="355" t="s">
        <v>1242</v>
      </c>
      <c r="AG341" s="355" t="s">
        <v>1520</v>
      </c>
      <c r="AH341" s="355" t="s">
        <v>1475</v>
      </c>
      <c r="AI341" s="398" t="s">
        <v>1350</v>
      </c>
    </row>
    <row r="342" spans="1:35" ht="14.25" customHeight="1">
      <c r="A342" s="352"/>
      <c r="B342" s="353">
        <v>202</v>
      </c>
      <c r="C342" s="303">
        <v>438</v>
      </c>
      <c r="D342" s="354" t="s">
        <v>1467</v>
      </c>
      <c r="E342" s="354" t="s">
        <v>736</v>
      </c>
      <c r="F342" s="354" t="s">
        <v>1107</v>
      </c>
      <c r="G342" s="394" t="s">
        <v>736</v>
      </c>
      <c r="H342" s="356" t="s">
        <v>705</v>
      </c>
      <c r="I342" s="363" t="s">
        <v>773</v>
      </c>
      <c r="J342" s="349" t="s">
        <v>695</v>
      </c>
      <c r="K342" s="434" t="s">
        <v>736</v>
      </c>
      <c r="L342" s="576" t="s">
        <v>1632</v>
      </c>
      <c r="M342" s="577"/>
      <c r="N342" s="435"/>
      <c r="O342" s="435"/>
      <c r="P342" s="455" t="s">
        <v>1087</v>
      </c>
      <c r="Q342" s="355"/>
      <c r="R342" s="355"/>
      <c r="S342" s="355"/>
      <c r="T342" s="306" t="s">
        <v>1427</v>
      </c>
      <c r="U342" s="355"/>
      <c r="V342" s="355"/>
      <c r="W342" s="355"/>
      <c r="X342" s="357"/>
      <c r="Z342" s="397" t="s">
        <v>1087</v>
      </c>
      <c r="AA342" s="354" t="s">
        <v>1436</v>
      </c>
      <c r="AB342" s="358" t="s">
        <v>1107</v>
      </c>
      <c r="AC342" s="355" t="s">
        <v>1469</v>
      </c>
      <c r="AD342" s="356" t="s">
        <v>1098</v>
      </c>
      <c r="AE342" s="355" t="s">
        <v>979</v>
      </c>
      <c r="AF342" s="355" t="s">
        <v>1242</v>
      </c>
      <c r="AG342" s="355"/>
      <c r="AH342" s="355" t="s">
        <v>1475</v>
      </c>
      <c r="AI342" s="398"/>
    </row>
    <row r="343" spans="1:35" ht="14.25" customHeight="1">
      <c r="A343" s="397"/>
      <c r="B343" s="353">
        <v>203</v>
      </c>
      <c r="C343" s="303">
        <v>439</v>
      </c>
      <c r="D343" s="354" t="s">
        <v>1467</v>
      </c>
      <c r="E343" s="354" t="s">
        <v>736</v>
      </c>
      <c r="F343" s="354" t="s">
        <v>1119</v>
      </c>
      <c r="G343" s="394" t="s">
        <v>736</v>
      </c>
      <c r="H343" s="356" t="s">
        <v>705</v>
      </c>
      <c r="I343" s="363" t="s">
        <v>773</v>
      </c>
      <c r="J343" s="349" t="s">
        <v>695</v>
      </c>
      <c r="K343" s="434" t="s">
        <v>736</v>
      </c>
      <c r="L343" s="576" t="s">
        <v>1633</v>
      </c>
      <c r="M343" s="577"/>
      <c r="N343" s="435"/>
      <c r="O343" s="435"/>
      <c r="P343" s="455" t="s">
        <v>1087</v>
      </c>
      <c r="Q343" s="355"/>
      <c r="R343" s="355"/>
      <c r="S343" s="355"/>
      <c r="T343" s="306" t="s">
        <v>1427</v>
      </c>
      <c r="U343" s="355"/>
      <c r="V343" s="355"/>
      <c r="W343" s="355"/>
      <c r="X343" s="357"/>
      <c r="Z343" s="397" t="s">
        <v>1087</v>
      </c>
      <c r="AA343" s="354" t="s">
        <v>1436</v>
      </c>
      <c r="AB343" s="358" t="s">
        <v>1119</v>
      </c>
      <c r="AC343" s="355" t="s">
        <v>1469</v>
      </c>
      <c r="AD343" s="356" t="s">
        <v>1098</v>
      </c>
      <c r="AE343" s="355" t="s">
        <v>979</v>
      </c>
      <c r="AF343" s="355" t="s">
        <v>1242</v>
      </c>
      <c r="AG343" s="355"/>
      <c r="AH343" s="355" t="s">
        <v>1475</v>
      </c>
      <c r="AI343" s="398"/>
    </row>
    <row r="344" spans="1:35" ht="27.75" customHeight="1">
      <c r="A344" s="352"/>
      <c r="B344" s="353">
        <v>177</v>
      </c>
      <c r="C344" s="303">
        <v>440</v>
      </c>
      <c r="D344" s="354"/>
      <c r="E344" s="354" t="s">
        <v>736</v>
      </c>
      <c r="F344" s="354" t="s">
        <v>1280</v>
      </c>
      <c r="G344" s="394" t="s">
        <v>736</v>
      </c>
      <c r="H344" s="356" t="s">
        <v>705</v>
      </c>
      <c r="I344" s="363" t="s">
        <v>773</v>
      </c>
      <c r="J344" s="356" t="s">
        <v>688</v>
      </c>
      <c r="K344" s="434" t="s">
        <v>736</v>
      </c>
      <c r="L344" s="566"/>
      <c r="M344" s="567"/>
      <c r="N344" s="435" t="s">
        <v>2254</v>
      </c>
      <c r="O344" s="435"/>
      <c r="P344" s="455" t="s">
        <v>1087</v>
      </c>
      <c r="Q344" s="355"/>
      <c r="R344" s="355"/>
      <c r="S344" s="355"/>
      <c r="T344" s="355"/>
      <c r="U344" s="306" t="s">
        <v>1427</v>
      </c>
      <c r="V344" s="355"/>
      <c r="W344" s="355"/>
      <c r="X344" s="357"/>
      <c r="Z344" s="397" t="s">
        <v>1087</v>
      </c>
      <c r="AA344" s="354" t="s">
        <v>1436</v>
      </c>
      <c r="AB344" s="358" t="s">
        <v>1280</v>
      </c>
      <c r="AC344" s="355" t="s">
        <v>972</v>
      </c>
      <c r="AD344" s="364" t="s">
        <v>2078</v>
      </c>
      <c r="AE344" s="355" t="s">
        <v>1471</v>
      </c>
      <c r="AF344" s="355" t="s">
        <v>1239</v>
      </c>
      <c r="AG344" s="355"/>
      <c r="AH344" s="355"/>
      <c r="AI344" s="398" t="s">
        <v>256</v>
      </c>
    </row>
    <row r="345" spans="1:35" ht="14.25" customHeight="1">
      <c r="A345" s="352"/>
      <c r="B345" s="353">
        <v>252</v>
      </c>
      <c r="C345" s="303">
        <v>441</v>
      </c>
      <c r="D345" s="354"/>
      <c r="E345" s="354" t="s">
        <v>736</v>
      </c>
      <c r="F345" s="354" t="s">
        <v>1172</v>
      </c>
      <c r="G345" s="394" t="s">
        <v>736</v>
      </c>
      <c r="H345" s="356" t="s">
        <v>705</v>
      </c>
      <c r="I345" s="363" t="s">
        <v>773</v>
      </c>
      <c r="J345" s="356" t="s">
        <v>688</v>
      </c>
      <c r="K345" s="434" t="s">
        <v>736</v>
      </c>
      <c r="L345" s="566"/>
      <c r="M345" s="567"/>
      <c r="N345" s="434"/>
      <c r="O345" s="434"/>
      <c r="P345" s="455" t="s">
        <v>1087</v>
      </c>
      <c r="Q345" s="355"/>
      <c r="R345" s="355"/>
      <c r="S345" s="355"/>
      <c r="T345" s="355"/>
      <c r="U345" s="306" t="s">
        <v>1427</v>
      </c>
      <c r="V345" s="355"/>
      <c r="W345" s="355"/>
      <c r="X345" s="357"/>
      <c r="Z345" s="397" t="s">
        <v>1087</v>
      </c>
      <c r="AA345" s="354" t="s">
        <v>1438</v>
      </c>
      <c r="AB345" s="358" t="s">
        <v>1172</v>
      </c>
      <c r="AC345" s="355" t="s">
        <v>1470</v>
      </c>
      <c r="AD345" s="356" t="s">
        <v>2078</v>
      </c>
      <c r="AE345" s="355"/>
      <c r="AF345" s="355" t="s">
        <v>1501</v>
      </c>
      <c r="AG345" s="355"/>
      <c r="AH345" s="355"/>
      <c r="AI345" s="396" t="s">
        <v>2106</v>
      </c>
    </row>
    <row r="346" spans="1:35" ht="27.75" customHeight="1">
      <c r="A346" s="352"/>
      <c r="B346" s="353">
        <v>285</v>
      </c>
      <c r="C346" s="303">
        <v>442</v>
      </c>
      <c r="D346" s="354" t="s">
        <v>1467</v>
      </c>
      <c r="E346" s="354" t="s">
        <v>736</v>
      </c>
      <c r="F346" s="354" t="s">
        <v>1213</v>
      </c>
      <c r="G346" s="394" t="s">
        <v>736</v>
      </c>
      <c r="H346" s="363" t="s">
        <v>705</v>
      </c>
      <c r="I346" s="364" t="s">
        <v>799</v>
      </c>
      <c r="J346" s="356" t="s">
        <v>801</v>
      </c>
      <c r="K346" s="434" t="s">
        <v>736</v>
      </c>
      <c r="L346" s="566" t="s">
        <v>421</v>
      </c>
      <c r="M346" s="567"/>
      <c r="N346" s="434"/>
      <c r="O346" s="434"/>
      <c r="P346" s="455" t="s">
        <v>1087</v>
      </c>
      <c r="Q346" s="355"/>
      <c r="R346" s="355"/>
      <c r="S346" s="355"/>
      <c r="T346" s="355"/>
      <c r="U346" s="355"/>
      <c r="V346" s="306" t="s">
        <v>1427</v>
      </c>
      <c r="W346" s="355"/>
      <c r="X346" s="357"/>
      <c r="Z346" s="397" t="s">
        <v>1087</v>
      </c>
      <c r="AA346" s="354" t="s">
        <v>1438</v>
      </c>
      <c r="AB346" s="358" t="s">
        <v>1213</v>
      </c>
      <c r="AC346" s="355" t="s">
        <v>1470</v>
      </c>
      <c r="AD346" s="356" t="s">
        <v>1519</v>
      </c>
      <c r="AE346" s="355"/>
      <c r="AF346" s="355" t="s">
        <v>1238</v>
      </c>
      <c r="AG346" s="355"/>
      <c r="AH346" s="355" t="s">
        <v>1439</v>
      </c>
      <c r="AI346" s="396" t="s">
        <v>421</v>
      </c>
    </row>
    <row r="347" spans="1:35" ht="140.4">
      <c r="A347" s="399"/>
      <c r="B347" s="400">
        <v>275</v>
      </c>
      <c r="C347" s="401">
        <v>443</v>
      </c>
      <c r="D347" s="402"/>
      <c r="E347" s="402" t="s">
        <v>736</v>
      </c>
      <c r="F347" s="402" t="s">
        <v>1167</v>
      </c>
      <c r="G347" s="403" t="s">
        <v>736</v>
      </c>
      <c r="H347" s="404" t="s">
        <v>705</v>
      </c>
      <c r="I347" s="405" t="s">
        <v>799</v>
      </c>
      <c r="J347" s="405" t="s">
        <v>801</v>
      </c>
      <c r="K347" s="446" t="s">
        <v>736</v>
      </c>
      <c r="L347" s="599"/>
      <c r="M347" s="600"/>
      <c r="N347" s="446"/>
      <c r="O347" s="446"/>
      <c r="P347" s="463" t="s">
        <v>1087</v>
      </c>
      <c r="Q347" s="407"/>
      <c r="R347" s="407"/>
      <c r="S347" s="407"/>
      <c r="T347" s="407"/>
      <c r="U347" s="407"/>
      <c r="V347" s="408" t="s">
        <v>1427</v>
      </c>
      <c r="W347" s="407"/>
      <c r="X347" s="409"/>
      <c r="Z347" s="410" t="s">
        <v>1087</v>
      </c>
      <c r="AA347" s="402" t="s">
        <v>1438</v>
      </c>
      <c r="AB347" s="411" t="s">
        <v>1167</v>
      </c>
      <c r="AC347" s="407" t="s">
        <v>1470</v>
      </c>
      <c r="AD347" s="406" t="s">
        <v>1260</v>
      </c>
      <c r="AE347" s="407"/>
      <c r="AF347" s="407" t="s">
        <v>1238</v>
      </c>
      <c r="AG347" s="407"/>
      <c r="AH347" s="407" t="s">
        <v>1439</v>
      </c>
      <c r="AI347" s="412" t="s">
        <v>313</v>
      </c>
    </row>
    <row r="348" spans="1:35" ht="109.2">
      <c r="A348" s="292"/>
      <c r="B348" s="293">
        <v>276</v>
      </c>
      <c r="C348" s="294">
        <v>501</v>
      </c>
      <c r="D348" s="295" t="s">
        <v>1467</v>
      </c>
      <c r="E348" s="295"/>
      <c r="F348" s="295" t="s">
        <v>1177</v>
      </c>
      <c r="G348" s="294"/>
      <c r="H348" s="296" t="s">
        <v>1756</v>
      </c>
      <c r="I348" s="296" t="s">
        <v>802</v>
      </c>
      <c r="J348" s="296" t="s">
        <v>677</v>
      </c>
      <c r="K348" s="433" t="s">
        <v>2011</v>
      </c>
      <c r="L348" s="570" t="s">
        <v>319</v>
      </c>
      <c r="M348" s="571"/>
      <c r="N348" s="433"/>
      <c r="O348" s="433"/>
      <c r="P348" s="464" t="s">
        <v>1471</v>
      </c>
      <c r="Q348" s="297"/>
      <c r="R348" s="297"/>
      <c r="S348" s="297"/>
      <c r="T348" s="297"/>
      <c r="U348" s="297"/>
      <c r="V348" s="297"/>
      <c r="W348" s="297"/>
      <c r="X348" s="413"/>
      <c r="Z348" s="297" t="s">
        <v>1471</v>
      </c>
      <c r="AA348" s="295" t="s">
        <v>1438</v>
      </c>
      <c r="AB348" s="298" t="s">
        <v>1177</v>
      </c>
      <c r="AC348" s="297" t="s">
        <v>1470</v>
      </c>
      <c r="AD348" s="296" t="s">
        <v>1491</v>
      </c>
      <c r="AE348" s="297"/>
      <c r="AF348" s="297" t="s">
        <v>1228</v>
      </c>
      <c r="AG348" s="297"/>
      <c r="AH348" s="297" t="s">
        <v>1439</v>
      </c>
      <c r="AI348" s="299" t="s">
        <v>319</v>
      </c>
    </row>
    <row r="349" spans="1:35" ht="109.2">
      <c r="A349" s="309"/>
      <c r="B349" s="302">
        <v>277</v>
      </c>
      <c r="C349" s="303">
        <v>502</v>
      </c>
      <c r="D349" s="304" t="s">
        <v>1467</v>
      </c>
      <c r="E349" s="304"/>
      <c r="F349" s="304" t="s">
        <v>1180</v>
      </c>
      <c r="G349" s="303"/>
      <c r="H349" s="305" t="s">
        <v>1756</v>
      </c>
      <c r="I349" s="305" t="s">
        <v>802</v>
      </c>
      <c r="J349" s="305" t="s">
        <v>677</v>
      </c>
      <c r="K349" s="434" t="s">
        <v>1894</v>
      </c>
      <c r="L349" s="465" t="s">
        <v>633</v>
      </c>
      <c r="M349" s="466"/>
      <c r="N349" s="434" t="s">
        <v>1634</v>
      </c>
      <c r="O349" s="434"/>
      <c r="P349" s="455" t="s">
        <v>1471</v>
      </c>
      <c r="Q349" s="306"/>
      <c r="R349" s="306"/>
      <c r="S349" s="306"/>
      <c r="T349" s="306"/>
      <c r="U349" s="306"/>
      <c r="V349" s="306"/>
      <c r="W349" s="306"/>
      <c r="X349" s="311"/>
      <c r="Z349" s="306" t="s">
        <v>1471</v>
      </c>
      <c r="AA349" s="304" t="s">
        <v>1438</v>
      </c>
      <c r="AB349" s="307" t="s">
        <v>1180</v>
      </c>
      <c r="AC349" s="306" t="s">
        <v>1470</v>
      </c>
      <c r="AD349" s="305" t="s">
        <v>1491</v>
      </c>
      <c r="AE349" s="306"/>
      <c r="AF349" s="306" t="s">
        <v>1238</v>
      </c>
      <c r="AG349" s="306"/>
      <c r="AH349" s="306" t="s">
        <v>1439</v>
      </c>
      <c r="AI349" s="308" t="s">
        <v>633</v>
      </c>
    </row>
    <row r="350" spans="1:35" ht="14.25" customHeight="1">
      <c r="A350" s="309"/>
      <c r="B350" s="302">
        <v>229</v>
      </c>
      <c r="C350" s="303">
        <v>503</v>
      </c>
      <c r="D350" s="304" t="s">
        <v>1467</v>
      </c>
      <c r="E350" s="304"/>
      <c r="F350" s="304" t="s">
        <v>1146</v>
      </c>
      <c r="G350" s="303"/>
      <c r="H350" s="305" t="s">
        <v>1756</v>
      </c>
      <c r="I350" s="305" t="s">
        <v>802</v>
      </c>
      <c r="J350" s="305" t="s">
        <v>677</v>
      </c>
      <c r="K350" s="434" t="s">
        <v>1907</v>
      </c>
      <c r="L350" s="566" t="s">
        <v>1400</v>
      </c>
      <c r="M350" s="567"/>
      <c r="N350" s="434"/>
      <c r="O350" s="434"/>
      <c r="P350" s="455" t="s">
        <v>1471</v>
      </c>
      <c r="Q350" s="306"/>
      <c r="R350" s="306"/>
      <c r="S350" s="306"/>
      <c r="T350" s="306"/>
      <c r="U350" s="306"/>
      <c r="V350" s="306"/>
      <c r="W350" s="306"/>
      <c r="X350" s="311"/>
      <c r="Z350" s="306" t="s">
        <v>1471</v>
      </c>
      <c r="AA350" s="304" t="s">
        <v>1438</v>
      </c>
      <c r="AB350" s="307" t="s">
        <v>1146</v>
      </c>
      <c r="AC350" s="306" t="s">
        <v>1470</v>
      </c>
      <c r="AD350" s="305" t="s">
        <v>1150</v>
      </c>
      <c r="AE350" s="306"/>
      <c r="AF350" s="306" t="s">
        <v>1220</v>
      </c>
      <c r="AG350" s="306"/>
      <c r="AH350" s="306" t="s">
        <v>1439</v>
      </c>
      <c r="AI350" s="308" t="s">
        <v>1400</v>
      </c>
    </row>
    <row r="351" spans="1:35" ht="27.75" customHeight="1">
      <c r="A351" s="352"/>
      <c r="B351" s="302">
        <v>240</v>
      </c>
      <c r="C351" s="303">
        <v>504</v>
      </c>
      <c r="D351" s="304" t="s">
        <v>1467</v>
      </c>
      <c r="E351" s="304"/>
      <c r="F351" s="304" t="s">
        <v>1147</v>
      </c>
      <c r="G351" s="303"/>
      <c r="H351" s="305" t="s">
        <v>1756</v>
      </c>
      <c r="I351" s="305" t="s">
        <v>802</v>
      </c>
      <c r="J351" s="305" t="s">
        <v>677</v>
      </c>
      <c r="K351" s="434" t="s">
        <v>1907</v>
      </c>
      <c r="L351" s="566" t="s">
        <v>248</v>
      </c>
      <c r="M351" s="567"/>
      <c r="N351" s="434"/>
      <c r="O351" s="434"/>
      <c r="P351" s="455" t="s">
        <v>1471</v>
      </c>
      <c r="Q351" s="306"/>
      <c r="R351" s="306"/>
      <c r="S351" s="306"/>
      <c r="T351" s="306"/>
      <c r="U351" s="306"/>
      <c r="V351" s="306"/>
      <c r="W351" s="306"/>
      <c r="X351" s="311"/>
      <c r="Z351" s="306" t="s">
        <v>1471</v>
      </c>
      <c r="AA351" s="304" t="s">
        <v>1438</v>
      </c>
      <c r="AB351" s="307" t="s">
        <v>1147</v>
      </c>
      <c r="AC351" s="306" t="s">
        <v>1470</v>
      </c>
      <c r="AD351" s="305" t="s">
        <v>1473</v>
      </c>
      <c r="AE351" s="306"/>
      <c r="AF351" s="306" t="s">
        <v>1220</v>
      </c>
      <c r="AG351" s="306"/>
      <c r="AH351" s="306" t="s">
        <v>1439</v>
      </c>
      <c r="AI351" s="308" t="s">
        <v>248</v>
      </c>
    </row>
    <row r="352" spans="1:35" ht="14.25" customHeight="1">
      <c r="A352" s="309"/>
      <c r="B352" s="302">
        <v>241</v>
      </c>
      <c r="C352" s="303">
        <v>505</v>
      </c>
      <c r="D352" s="304" t="s">
        <v>1467</v>
      </c>
      <c r="E352" s="304"/>
      <c r="F352" s="304" t="s">
        <v>1124</v>
      </c>
      <c r="G352" s="303"/>
      <c r="H352" s="305" t="s">
        <v>1756</v>
      </c>
      <c r="I352" s="305" t="s">
        <v>802</v>
      </c>
      <c r="J352" s="305" t="s">
        <v>677</v>
      </c>
      <c r="K352" s="434" t="s">
        <v>1907</v>
      </c>
      <c r="L352" s="566" t="s">
        <v>1737</v>
      </c>
      <c r="M352" s="567"/>
      <c r="N352" s="434"/>
      <c r="O352" s="434"/>
      <c r="P352" s="455" t="s">
        <v>1471</v>
      </c>
      <c r="Q352" s="306"/>
      <c r="R352" s="306"/>
      <c r="S352" s="306"/>
      <c r="T352" s="306"/>
      <c r="U352" s="306"/>
      <c r="V352" s="306"/>
      <c r="W352" s="306"/>
      <c r="X352" s="311"/>
      <c r="Z352" s="306" t="s">
        <v>1471</v>
      </c>
      <c r="AA352" s="304" t="s">
        <v>1438</v>
      </c>
      <c r="AB352" s="307" t="s">
        <v>1124</v>
      </c>
      <c r="AC352" s="306" t="s">
        <v>1470</v>
      </c>
      <c r="AD352" s="305" t="s">
        <v>1473</v>
      </c>
      <c r="AE352" s="306"/>
      <c r="AF352" s="306" t="s">
        <v>1220</v>
      </c>
      <c r="AG352" s="306"/>
      <c r="AH352" s="306" t="s">
        <v>1439</v>
      </c>
      <c r="AI352" s="308" t="s">
        <v>1737</v>
      </c>
    </row>
    <row r="353" spans="1:35" ht="27.75" customHeight="1">
      <c r="A353" s="309"/>
      <c r="B353" s="302">
        <v>242</v>
      </c>
      <c r="C353" s="303">
        <v>506</v>
      </c>
      <c r="D353" s="304" t="s">
        <v>1467</v>
      </c>
      <c r="E353" s="304"/>
      <c r="F353" s="304" t="s">
        <v>1122</v>
      </c>
      <c r="G353" s="303"/>
      <c r="H353" s="305" t="s">
        <v>1756</v>
      </c>
      <c r="I353" s="305" t="s">
        <v>802</v>
      </c>
      <c r="J353" s="305" t="s">
        <v>677</v>
      </c>
      <c r="K353" s="434" t="s">
        <v>1907</v>
      </c>
      <c r="L353" s="566" t="s">
        <v>1738</v>
      </c>
      <c r="M353" s="567"/>
      <c r="N353" s="434"/>
      <c r="O353" s="434"/>
      <c r="P353" s="455" t="s">
        <v>1471</v>
      </c>
      <c r="Q353" s="306"/>
      <c r="R353" s="306"/>
      <c r="S353" s="306"/>
      <c r="T353" s="306"/>
      <c r="U353" s="306"/>
      <c r="V353" s="306"/>
      <c r="W353" s="306"/>
      <c r="X353" s="311"/>
      <c r="Z353" s="306" t="s">
        <v>1471</v>
      </c>
      <c r="AA353" s="304" t="s">
        <v>1438</v>
      </c>
      <c r="AB353" s="307" t="s">
        <v>1122</v>
      </c>
      <c r="AC353" s="306" t="s">
        <v>1470</v>
      </c>
      <c r="AD353" s="305" t="s">
        <v>1473</v>
      </c>
      <c r="AE353" s="306"/>
      <c r="AF353" s="306" t="s">
        <v>1220</v>
      </c>
      <c r="AG353" s="306"/>
      <c r="AH353" s="306" t="s">
        <v>1439</v>
      </c>
      <c r="AI353" s="308" t="s">
        <v>1738</v>
      </c>
    </row>
    <row r="354" spans="1:35" ht="14.25" customHeight="1">
      <c r="A354" s="309"/>
      <c r="B354" s="302">
        <v>243</v>
      </c>
      <c r="C354" s="303">
        <v>507</v>
      </c>
      <c r="D354" s="304" t="s">
        <v>1467</v>
      </c>
      <c r="E354" s="304"/>
      <c r="F354" s="304" t="s">
        <v>1125</v>
      </c>
      <c r="G354" s="303"/>
      <c r="H354" s="305" t="s">
        <v>1756</v>
      </c>
      <c r="I354" s="305" t="s">
        <v>802</v>
      </c>
      <c r="J354" s="305" t="s">
        <v>677</v>
      </c>
      <c r="K354" s="434" t="s">
        <v>1907</v>
      </c>
      <c r="L354" s="566" t="s">
        <v>1968</v>
      </c>
      <c r="M354" s="567"/>
      <c r="N354" s="434"/>
      <c r="O354" s="434"/>
      <c r="P354" s="455" t="s">
        <v>1471</v>
      </c>
      <c r="Q354" s="306"/>
      <c r="R354" s="306"/>
      <c r="S354" s="306"/>
      <c r="T354" s="306"/>
      <c r="U354" s="306"/>
      <c r="V354" s="306"/>
      <c r="W354" s="306"/>
      <c r="X354" s="311"/>
      <c r="Z354" s="306" t="s">
        <v>1471</v>
      </c>
      <c r="AA354" s="304" t="s">
        <v>1438</v>
      </c>
      <c r="AB354" s="307" t="s">
        <v>1125</v>
      </c>
      <c r="AC354" s="306" t="s">
        <v>1470</v>
      </c>
      <c r="AD354" s="305" t="s">
        <v>1473</v>
      </c>
      <c r="AE354" s="306"/>
      <c r="AF354" s="306" t="s">
        <v>1220</v>
      </c>
      <c r="AG354" s="306"/>
      <c r="AH354" s="306" t="s">
        <v>1439</v>
      </c>
      <c r="AI354" s="308" t="s">
        <v>1968</v>
      </c>
    </row>
    <row r="355" spans="1:35" ht="27.75" customHeight="1">
      <c r="A355" s="309"/>
      <c r="B355" s="302">
        <v>244</v>
      </c>
      <c r="C355" s="303">
        <v>508</v>
      </c>
      <c r="D355" s="304" t="s">
        <v>1467</v>
      </c>
      <c r="E355" s="304"/>
      <c r="F355" s="304" t="s">
        <v>1148</v>
      </c>
      <c r="G355" s="303"/>
      <c r="H355" s="305" t="s">
        <v>1756</v>
      </c>
      <c r="I355" s="305" t="s">
        <v>802</v>
      </c>
      <c r="J355" s="305" t="s">
        <v>677</v>
      </c>
      <c r="K355" s="434" t="s">
        <v>1907</v>
      </c>
      <c r="L355" s="566" t="s">
        <v>347</v>
      </c>
      <c r="M355" s="567"/>
      <c r="N355" s="434"/>
      <c r="O355" s="434"/>
      <c r="P355" s="455" t="s">
        <v>1471</v>
      </c>
      <c r="Q355" s="306"/>
      <c r="R355" s="306"/>
      <c r="S355" s="306"/>
      <c r="T355" s="306"/>
      <c r="U355" s="306"/>
      <c r="V355" s="306"/>
      <c r="W355" s="306"/>
      <c r="X355" s="311"/>
      <c r="Z355" s="306" t="s">
        <v>1471</v>
      </c>
      <c r="AA355" s="304" t="s">
        <v>1438</v>
      </c>
      <c r="AB355" s="307" t="s">
        <v>1148</v>
      </c>
      <c r="AC355" s="306" t="s">
        <v>1470</v>
      </c>
      <c r="AD355" s="305" t="s">
        <v>1473</v>
      </c>
      <c r="AE355" s="306"/>
      <c r="AF355" s="306" t="s">
        <v>1220</v>
      </c>
      <c r="AG355" s="306"/>
      <c r="AH355" s="306" t="s">
        <v>1439</v>
      </c>
      <c r="AI355" s="308" t="s">
        <v>347</v>
      </c>
    </row>
    <row r="356" spans="1:35" ht="46.8">
      <c r="A356" s="309"/>
      <c r="B356" s="302">
        <v>245</v>
      </c>
      <c r="C356" s="303">
        <v>509</v>
      </c>
      <c r="D356" s="304" t="s">
        <v>1467</v>
      </c>
      <c r="E356" s="304"/>
      <c r="F356" s="304" t="s">
        <v>1149</v>
      </c>
      <c r="G356" s="303"/>
      <c r="H356" s="305" t="s">
        <v>1756</v>
      </c>
      <c r="I356" s="305" t="s">
        <v>802</v>
      </c>
      <c r="J356" s="305" t="s">
        <v>677</v>
      </c>
      <c r="K356" s="434" t="s">
        <v>1907</v>
      </c>
      <c r="L356" s="566" t="s">
        <v>32</v>
      </c>
      <c r="M356" s="567"/>
      <c r="N356" s="434"/>
      <c r="O356" s="434"/>
      <c r="P356" s="455" t="s">
        <v>1471</v>
      </c>
      <c r="Q356" s="306"/>
      <c r="R356" s="306"/>
      <c r="S356" s="306"/>
      <c r="T356" s="306"/>
      <c r="U356" s="306"/>
      <c r="V356" s="306"/>
      <c r="W356" s="306"/>
      <c r="X356" s="311"/>
      <c r="Z356" s="306" t="s">
        <v>1471</v>
      </c>
      <c r="AA356" s="304" t="s">
        <v>1438</v>
      </c>
      <c r="AB356" s="307" t="s">
        <v>1149</v>
      </c>
      <c r="AC356" s="306" t="s">
        <v>1470</v>
      </c>
      <c r="AD356" s="305" t="s">
        <v>1473</v>
      </c>
      <c r="AE356" s="306"/>
      <c r="AF356" s="306" t="s">
        <v>1220</v>
      </c>
      <c r="AG356" s="306"/>
      <c r="AH356" s="306" t="s">
        <v>1444</v>
      </c>
      <c r="AI356" s="308" t="s">
        <v>32</v>
      </c>
    </row>
    <row r="357" spans="1:35" ht="27.75" customHeight="1">
      <c r="A357" s="309"/>
      <c r="B357" s="302">
        <v>246</v>
      </c>
      <c r="C357" s="303">
        <v>510</v>
      </c>
      <c r="D357" s="304" t="s">
        <v>1467</v>
      </c>
      <c r="E357" s="304"/>
      <c r="F357" s="304" t="s">
        <v>1149</v>
      </c>
      <c r="G357" s="303"/>
      <c r="H357" s="305" t="s">
        <v>1756</v>
      </c>
      <c r="I357" s="305" t="s">
        <v>802</v>
      </c>
      <c r="J357" s="305" t="s">
        <v>677</v>
      </c>
      <c r="K357" s="434" t="s">
        <v>1907</v>
      </c>
      <c r="L357" s="566" t="s">
        <v>1341</v>
      </c>
      <c r="M357" s="567"/>
      <c r="N357" s="434"/>
      <c r="O357" s="434"/>
      <c r="P357" s="455" t="s">
        <v>1471</v>
      </c>
      <c r="Q357" s="306"/>
      <c r="R357" s="306"/>
      <c r="S357" s="306"/>
      <c r="T357" s="306"/>
      <c r="U357" s="306"/>
      <c r="V357" s="306"/>
      <c r="W357" s="306"/>
      <c r="X357" s="311"/>
      <c r="Z357" s="306" t="s">
        <v>1471</v>
      </c>
      <c r="AA357" s="304" t="s">
        <v>1438</v>
      </c>
      <c r="AB357" s="307" t="s">
        <v>1183</v>
      </c>
      <c r="AC357" s="306" t="s">
        <v>1470</v>
      </c>
      <c r="AD357" s="305" t="s">
        <v>1473</v>
      </c>
      <c r="AE357" s="306"/>
      <c r="AF357" s="306" t="s">
        <v>1220</v>
      </c>
      <c r="AG357" s="306"/>
      <c r="AH357" s="306" t="s">
        <v>1439</v>
      </c>
      <c r="AI357" s="308" t="s">
        <v>1341</v>
      </c>
    </row>
    <row r="358" spans="1:35" ht="312.75" customHeight="1">
      <c r="A358" s="309"/>
      <c r="B358" s="302">
        <v>280</v>
      </c>
      <c r="C358" s="303">
        <v>511</v>
      </c>
      <c r="D358" s="304" t="s">
        <v>1467</v>
      </c>
      <c r="E358" s="304"/>
      <c r="F358" s="304" t="s">
        <v>1184</v>
      </c>
      <c r="G358" s="303"/>
      <c r="H358" s="305" t="s">
        <v>1756</v>
      </c>
      <c r="I358" s="305" t="s">
        <v>802</v>
      </c>
      <c r="J358" s="305" t="s">
        <v>677</v>
      </c>
      <c r="K358" s="434" t="s">
        <v>1907</v>
      </c>
      <c r="L358" s="566" t="s">
        <v>604</v>
      </c>
      <c r="M358" s="567"/>
      <c r="N358" s="434"/>
      <c r="O358" s="434"/>
      <c r="P358" s="455" t="s">
        <v>1471</v>
      </c>
      <c r="Q358" s="306"/>
      <c r="R358" s="306"/>
      <c r="S358" s="306"/>
      <c r="T358" s="306"/>
      <c r="U358" s="306"/>
      <c r="V358" s="306"/>
      <c r="W358" s="306"/>
      <c r="X358" s="311"/>
      <c r="Z358" s="306" t="s">
        <v>1471</v>
      </c>
      <c r="AA358" s="304" t="s">
        <v>1438</v>
      </c>
      <c r="AB358" s="307" t="s">
        <v>1184</v>
      </c>
      <c r="AC358" s="306" t="s">
        <v>1470</v>
      </c>
      <c r="AD358" s="305" t="s">
        <v>1491</v>
      </c>
      <c r="AE358" s="306"/>
      <c r="AF358" s="306" t="s">
        <v>1220</v>
      </c>
      <c r="AG358" s="306"/>
      <c r="AH358" s="306" t="s">
        <v>1439</v>
      </c>
      <c r="AI358" s="308" t="s">
        <v>604</v>
      </c>
    </row>
    <row r="359" spans="1:35" ht="99.75" customHeight="1">
      <c r="A359" s="309"/>
      <c r="B359" s="302">
        <v>308</v>
      </c>
      <c r="C359" s="303">
        <v>512</v>
      </c>
      <c r="D359" s="304" t="s">
        <v>1467</v>
      </c>
      <c r="E359" s="304"/>
      <c r="F359" s="304" t="s">
        <v>1254</v>
      </c>
      <c r="G359" s="303"/>
      <c r="H359" s="305" t="s">
        <v>1756</v>
      </c>
      <c r="I359" s="305" t="s">
        <v>802</v>
      </c>
      <c r="J359" s="305" t="s">
        <v>677</v>
      </c>
      <c r="K359" s="434" t="s">
        <v>1907</v>
      </c>
      <c r="L359" s="564" t="s">
        <v>1799</v>
      </c>
      <c r="M359" s="565"/>
      <c r="N359" s="436"/>
      <c r="O359" s="436"/>
      <c r="P359" s="455" t="s">
        <v>1471</v>
      </c>
      <c r="Q359" s="306"/>
      <c r="R359" s="306"/>
      <c r="S359" s="306"/>
      <c r="T359" s="306"/>
      <c r="U359" s="306"/>
      <c r="V359" s="306"/>
      <c r="W359" s="306"/>
      <c r="X359" s="311"/>
      <c r="Z359" s="306" t="s">
        <v>1471</v>
      </c>
      <c r="AA359" s="304" t="s">
        <v>1438</v>
      </c>
      <c r="AB359" s="307" t="s">
        <v>1254</v>
      </c>
      <c r="AC359" s="306" t="s">
        <v>1470</v>
      </c>
      <c r="AD359" s="305" t="s">
        <v>1977</v>
      </c>
      <c r="AE359" s="306"/>
      <c r="AF359" s="306" t="s">
        <v>1220</v>
      </c>
      <c r="AG359" s="306"/>
      <c r="AH359" s="306" t="s">
        <v>1439</v>
      </c>
      <c r="AI359" s="318" t="s">
        <v>1799</v>
      </c>
    </row>
    <row r="360" spans="1:35" ht="156">
      <c r="A360" s="309"/>
      <c r="B360" s="302">
        <v>309</v>
      </c>
      <c r="C360" s="303">
        <v>513</v>
      </c>
      <c r="D360" s="304" t="s">
        <v>1467</v>
      </c>
      <c r="E360" s="304"/>
      <c r="F360" s="304" t="s">
        <v>1257</v>
      </c>
      <c r="G360" s="303"/>
      <c r="H360" s="305" t="s">
        <v>1756</v>
      </c>
      <c r="I360" s="305" t="s">
        <v>802</v>
      </c>
      <c r="J360" s="305" t="s">
        <v>677</v>
      </c>
      <c r="K360" s="434" t="s">
        <v>1907</v>
      </c>
      <c r="L360" s="566" t="s">
        <v>484</v>
      </c>
      <c r="M360" s="567"/>
      <c r="N360" s="434"/>
      <c r="O360" s="434"/>
      <c r="P360" s="455" t="s">
        <v>1471</v>
      </c>
      <c r="Q360" s="306"/>
      <c r="R360" s="306"/>
      <c r="S360" s="306"/>
      <c r="T360" s="306"/>
      <c r="U360" s="306"/>
      <c r="V360" s="306"/>
      <c r="W360" s="306"/>
      <c r="X360" s="311"/>
      <c r="Z360" s="306" t="s">
        <v>1471</v>
      </c>
      <c r="AA360" s="304" t="s">
        <v>1438</v>
      </c>
      <c r="AB360" s="307" t="s">
        <v>1257</v>
      </c>
      <c r="AC360" s="306" t="s">
        <v>1470</v>
      </c>
      <c r="AD360" s="305" t="s">
        <v>1985</v>
      </c>
      <c r="AE360" s="306"/>
      <c r="AF360" s="306" t="s">
        <v>1220</v>
      </c>
      <c r="AG360" s="306"/>
      <c r="AH360" s="306" t="s">
        <v>1439</v>
      </c>
      <c r="AI360" s="308" t="s">
        <v>484</v>
      </c>
    </row>
    <row r="361" spans="1:35" ht="27.75" customHeight="1">
      <c r="A361" s="309"/>
      <c r="B361" s="302">
        <v>311</v>
      </c>
      <c r="C361" s="303">
        <v>514</v>
      </c>
      <c r="D361" s="304" t="s">
        <v>1467</v>
      </c>
      <c r="E361" s="304"/>
      <c r="F361" s="304" t="s">
        <v>1201</v>
      </c>
      <c r="G361" s="303"/>
      <c r="H361" s="305" t="s">
        <v>1756</v>
      </c>
      <c r="I361" s="305" t="s">
        <v>802</v>
      </c>
      <c r="J361" s="305" t="s">
        <v>677</v>
      </c>
      <c r="K361" s="434" t="s">
        <v>1907</v>
      </c>
      <c r="L361" s="572" t="s">
        <v>167</v>
      </c>
      <c r="M361" s="573"/>
      <c r="N361" s="437"/>
      <c r="O361" s="437"/>
      <c r="P361" s="455" t="s">
        <v>1471</v>
      </c>
      <c r="Q361" s="306"/>
      <c r="R361" s="306"/>
      <c r="S361" s="306"/>
      <c r="T361" s="306"/>
      <c r="U361" s="306"/>
      <c r="V361" s="306"/>
      <c r="W361" s="306"/>
      <c r="X361" s="311"/>
      <c r="Z361" s="306" t="s">
        <v>1471</v>
      </c>
      <c r="AA361" s="304" t="s">
        <v>1438</v>
      </c>
      <c r="AB361" s="307" t="s">
        <v>1201</v>
      </c>
      <c r="AC361" s="306" t="s">
        <v>1470</v>
      </c>
      <c r="AD361" s="326" t="s">
        <v>1395</v>
      </c>
      <c r="AE361" s="306"/>
      <c r="AF361" s="306" t="s">
        <v>1220</v>
      </c>
      <c r="AG361" s="306"/>
      <c r="AH361" s="306" t="s">
        <v>1439</v>
      </c>
      <c r="AI361" s="322" t="s">
        <v>167</v>
      </c>
    </row>
    <row r="362" spans="1:35" ht="78">
      <c r="A362" s="309"/>
      <c r="B362" s="302">
        <v>312</v>
      </c>
      <c r="C362" s="303">
        <v>515</v>
      </c>
      <c r="D362" s="304" t="s">
        <v>1467</v>
      </c>
      <c r="E362" s="304"/>
      <c r="F362" s="304" t="s">
        <v>1215</v>
      </c>
      <c r="G362" s="303"/>
      <c r="H362" s="305" t="s">
        <v>1756</v>
      </c>
      <c r="I362" s="305" t="s">
        <v>802</v>
      </c>
      <c r="J362" s="305" t="s">
        <v>677</v>
      </c>
      <c r="K362" s="434" t="s">
        <v>1907</v>
      </c>
      <c r="L362" s="572" t="s">
        <v>18</v>
      </c>
      <c r="M362" s="573"/>
      <c r="N362" s="437"/>
      <c r="O362" s="437"/>
      <c r="P362" s="455" t="s">
        <v>1471</v>
      </c>
      <c r="Q362" s="306"/>
      <c r="R362" s="306"/>
      <c r="S362" s="306"/>
      <c r="T362" s="306"/>
      <c r="U362" s="306"/>
      <c r="V362" s="306"/>
      <c r="W362" s="306"/>
      <c r="X362" s="311"/>
      <c r="Z362" s="306" t="s">
        <v>1471</v>
      </c>
      <c r="AA362" s="304" t="s">
        <v>1438</v>
      </c>
      <c r="AB362" s="307" t="s">
        <v>1215</v>
      </c>
      <c r="AC362" s="306" t="s">
        <v>1470</v>
      </c>
      <c r="AD362" s="326" t="s">
        <v>1382</v>
      </c>
      <c r="AE362" s="306"/>
      <c r="AF362" s="306" t="s">
        <v>1220</v>
      </c>
      <c r="AG362" s="306"/>
      <c r="AH362" s="306" t="s">
        <v>1439</v>
      </c>
      <c r="AI362" s="322" t="s">
        <v>18</v>
      </c>
    </row>
    <row r="363" spans="1:35" ht="46.8">
      <c r="A363" s="309"/>
      <c r="B363" s="302">
        <v>313</v>
      </c>
      <c r="C363" s="303">
        <v>516</v>
      </c>
      <c r="D363" s="304" t="s">
        <v>1467</v>
      </c>
      <c r="E363" s="304"/>
      <c r="F363" s="304" t="s">
        <v>1195</v>
      </c>
      <c r="G363" s="303"/>
      <c r="H363" s="305" t="s">
        <v>1756</v>
      </c>
      <c r="I363" s="305" t="s">
        <v>802</v>
      </c>
      <c r="J363" s="305" t="s">
        <v>677</v>
      </c>
      <c r="K363" s="434" t="s">
        <v>1907</v>
      </c>
      <c r="L363" s="572" t="s">
        <v>105</v>
      </c>
      <c r="M363" s="573"/>
      <c r="N363" s="437"/>
      <c r="O363" s="437"/>
      <c r="P363" s="455" t="s">
        <v>1471</v>
      </c>
      <c r="Q363" s="306"/>
      <c r="R363" s="306"/>
      <c r="S363" s="306"/>
      <c r="T363" s="306"/>
      <c r="U363" s="306"/>
      <c r="V363" s="306"/>
      <c r="W363" s="306"/>
      <c r="X363" s="311"/>
      <c r="Z363" s="306" t="s">
        <v>1471</v>
      </c>
      <c r="AA363" s="304" t="s">
        <v>1438</v>
      </c>
      <c r="AB363" s="307" t="s">
        <v>1195</v>
      </c>
      <c r="AC363" s="306" t="s">
        <v>1470</v>
      </c>
      <c r="AD363" s="326" t="s">
        <v>1745</v>
      </c>
      <c r="AE363" s="306"/>
      <c r="AF363" s="306" t="s">
        <v>1220</v>
      </c>
      <c r="AG363" s="306"/>
      <c r="AH363" s="306" t="s">
        <v>1439</v>
      </c>
      <c r="AI363" s="322" t="s">
        <v>105</v>
      </c>
    </row>
    <row r="364" spans="1:35" ht="14.25" customHeight="1">
      <c r="A364" s="309"/>
      <c r="B364" s="302">
        <v>375</v>
      </c>
      <c r="C364" s="303">
        <v>517</v>
      </c>
      <c r="D364" s="304" t="s">
        <v>1467</v>
      </c>
      <c r="E364" s="304"/>
      <c r="F364" s="304" t="s">
        <v>679</v>
      </c>
      <c r="G364" s="303"/>
      <c r="H364" s="305" t="s">
        <v>1756</v>
      </c>
      <c r="I364" s="305" t="s">
        <v>802</v>
      </c>
      <c r="J364" s="305" t="s">
        <v>677</v>
      </c>
      <c r="K364" s="434" t="s">
        <v>1907</v>
      </c>
      <c r="L364" s="572" t="s">
        <v>1739</v>
      </c>
      <c r="M364" s="573"/>
      <c r="N364" s="437"/>
      <c r="O364" s="437"/>
      <c r="P364" s="455" t="s">
        <v>1471</v>
      </c>
      <c r="Q364" s="306"/>
      <c r="R364" s="306"/>
      <c r="S364" s="306"/>
      <c r="T364" s="306"/>
      <c r="U364" s="306"/>
      <c r="V364" s="306"/>
      <c r="W364" s="306"/>
      <c r="X364" s="311"/>
      <c r="Z364" s="306" t="s">
        <v>1471</v>
      </c>
      <c r="AA364" s="304" t="s">
        <v>1438</v>
      </c>
      <c r="AB364" s="307" t="s">
        <v>679</v>
      </c>
      <c r="AC364" s="306" t="s">
        <v>920</v>
      </c>
      <c r="AD364" s="326" t="s">
        <v>1476</v>
      </c>
      <c r="AE364" s="306"/>
      <c r="AF364" s="306" t="s">
        <v>1220</v>
      </c>
      <c r="AG364" s="306"/>
      <c r="AH364" s="306" t="s">
        <v>1475</v>
      </c>
      <c r="AI364" s="322" t="s">
        <v>1739</v>
      </c>
    </row>
    <row r="365" spans="1:35" ht="27.75" customHeight="1">
      <c r="A365" s="309"/>
      <c r="B365" s="302">
        <v>215</v>
      </c>
      <c r="C365" s="303">
        <v>518</v>
      </c>
      <c r="D365" s="304" t="s">
        <v>1467</v>
      </c>
      <c r="E365" s="304"/>
      <c r="F365" s="304" t="s">
        <v>1134</v>
      </c>
      <c r="G365" s="303"/>
      <c r="H365" s="305" t="s">
        <v>1756</v>
      </c>
      <c r="I365" s="305" t="s">
        <v>802</v>
      </c>
      <c r="J365" s="305" t="s">
        <v>677</v>
      </c>
      <c r="K365" s="434" t="s">
        <v>2008</v>
      </c>
      <c r="L365" s="467" t="s">
        <v>362</v>
      </c>
      <c r="M365" s="468"/>
      <c r="N365" s="434" t="s">
        <v>2331</v>
      </c>
      <c r="O365" s="434"/>
      <c r="P365" s="455" t="s">
        <v>1471</v>
      </c>
      <c r="Q365" s="306"/>
      <c r="R365" s="306"/>
      <c r="S365" s="306"/>
      <c r="T365" s="306"/>
      <c r="U365" s="306"/>
      <c r="V365" s="306"/>
      <c r="W365" s="306"/>
      <c r="X365" s="311"/>
      <c r="Z365" s="306" t="s">
        <v>1471</v>
      </c>
      <c r="AA365" s="304" t="s">
        <v>1438</v>
      </c>
      <c r="AB365" s="307" t="s">
        <v>1134</v>
      </c>
      <c r="AC365" s="306" t="s">
        <v>1469</v>
      </c>
      <c r="AD365" s="326" t="s">
        <v>383</v>
      </c>
      <c r="AE365" s="306" t="s">
        <v>1471</v>
      </c>
      <c r="AF365" s="306" t="s">
        <v>1242</v>
      </c>
      <c r="AG365" s="306"/>
      <c r="AH365" s="306" t="s">
        <v>1439</v>
      </c>
      <c r="AI365" s="322" t="s">
        <v>362</v>
      </c>
    </row>
    <row r="366" spans="1:35" ht="78">
      <c r="A366" s="352"/>
      <c r="B366" s="302">
        <v>216</v>
      </c>
      <c r="C366" s="303">
        <v>519</v>
      </c>
      <c r="D366" s="304" t="s">
        <v>1467</v>
      </c>
      <c r="E366" s="304"/>
      <c r="F366" s="304" t="s">
        <v>1127</v>
      </c>
      <c r="G366" s="303"/>
      <c r="H366" s="305" t="s">
        <v>1756</v>
      </c>
      <c r="I366" s="305" t="s">
        <v>802</v>
      </c>
      <c r="J366" s="305" t="s">
        <v>677</v>
      </c>
      <c r="K366" s="434" t="s">
        <v>2008</v>
      </c>
      <c r="L366" s="572" t="s">
        <v>518</v>
      </c>
      <c r="M366" s="573"/>
      <c r="N366" s="434" t="s">
        <v>2331</v>
      </c>
      <c r="O366" s="434"/>
      <c r="P366" s="455" t="s">
        <v>1471</v>
      </c>
      <c r="Q366" s="306"/>
      <c r="R366" s="306"/>
      <c r="S366" s="306"/>
      <c r="T366" s="306"/>
      <c r="U366" s="306"/>
      <c r="V366" s="306"/>
      <c r="W366" s="306"/>
      <c r="X366" s="311"/>
      <c r="Z366" s="306" t="s">
        <v>1471</v>
      </c>
      <c r="AA366" s="304" t="s">
        <v>1438</v>
      </c>
      <c r="AB366" s="307" t="s">
        <v>1127</v>
      </c>
      <c r="AC366" s="306" t="s">
        <v>1469</v>
      </c>
      <c r="AD366" s="326" t="s">
        <v>2069</v>
      </c>
      <c r="AE366" s="306" t="s">
        <v>1471</v>
      </c>
      <c r="AF366" s="306" t="s">
        <v>1242</v>
      </c>
      <c r="AG366" s="306"/>
      <c r="AH366" s="306" t="s">
        <v>1439</v>
      </c>
      <c r="AI366" s="322" t="s">
        <v>518</v>
      </c>
    </row>
    <row r="367" spans="1:35" ht="93.6">
      <c r="A367" s="309"/>
      <c r="B367" s="302">
        <v>217</v>
      </c>
      <c r="C367" s="303">
        <v>520</v>
      </c>
      <c r="D367" s="304" t="s">
        <v>1467</v>
      </c>
      <c r="E367" s="304"/>
      <c r="F367" s="304" t="s">
        <v>1139</v>
      </c>
      <c r="G367" s="303"/>
      <c r="H367" s="305" t="s">
        <v>1756</v>
      </c>
      <c r="I367" s="305" t="s">
        <v>802</v>
      </c>
      <c r="J367" s="305" t="s">
        <v>677</v>
      </c>
      <c r="K367" s="434" t="s">
        <v>2008</v>
      </c>
      <c r="L367" s="572" t="s">
        <v>85</v>
      </c>
      <c r="M367" s="573"/>
      <c r="N367" s="434" t="s">
        <v>2331</v>
      </c>
      <c r="O367" s="434"/>
      <c r="P367" s="455" t="s">
        <v>1471</v>
      </c>
      <c r="Q367" s="306"/>
      <c r="R367" s="306"/>
      <c r="S367" s="306"/>
      <c r="T367" s="306"/>
      <c r="U367" s="306"/>
      <c r="V367" s="306"/>
      <c r="W367" s="306"/>
      <c r="X367" s="311"/>
      <c r="Z367" s="306" t="s">
        <v>1471</v>
      </c>
      <c r="AA367" s="304" t="s">
        <v>1436</v>
      </c>
      <c r="AB367" s="307" t="s">
        <v>1139</v>
      </c>
      <c r="AC367" s="306" t="s">
        <v>1469</v>
      </c>
      <c r="AD367" s="326" t="s">
        <v>2076</v>
      </c>
      <c r="AE367" s="306" t="s">
        <v>979</v>
      </c>
      <c r="AF367" s="306" t="s">
        <v>1242</v>
      </c>
      <c r="AG367" s="306"/>
      <c r="AH367" s="306" t="s">
        <v>1439</v>
      </c>
      <c r="AI367" s="322" t="s">
        <v>85</v>
      </c>
    </row>
    <row r="368" spans="1:35" ht="93.6">
      <c r="A368" s="309"/>
      <c r="B368" s="302">
        <v>218</v>
      </c>
      <c r="C368" s="303">
        <v>521</v>
      </c>
      <c r="D368" s="304" t="s">
        <v>1467</v>
      </c>
      <c r="E368" s="304"/>
      <c r="F368" s="304" t="s">
        <v>1142</v>
      </c>
      <c r="G368" s="303"/>
      <c r="H368" s="305" t="s">
        <v>1756</v>
      </c>
      <c r="I368" s="305" t="s">
        <v>802</v>
      </c>
      <c r="J368" s="305" t="s">
        <v>677</v>
      </c>
      <c r="K368" s="434" t="s">
        <v>2008</v>
      </c>
      <c r="L368" s="572" t="s">
        <v>519</v>
      </c>
      <c r="M368" s="573"/>
      <c r="N368" s="434" t="s">
        <v>2331</v>
      </c>
      <c r="O368" s="434"/>
      <c r="P368" s="455" t="s">
        <v>1471</v>
      </c>
      <c r="Q368" s="306"/>
      <c r="R368" s="306"/>
      <c r="S368" s="306"/>
      <c r="T368" s="306"/>
      <c r="U368" s="306"/>
      <c r="V368" s="306"/>
      <c r="W368" s="306"/>
      <c r="X368" s="311"/>
      <c r="Z368" s="306" t="s">
        <v>1471</v>
      </c>
      <c r="AA368" s="304" t="s">
        <v>1438</v>
      </c>
      <c r="AB368" s="307" t="s">
        <v>1142</v>
      </c>
      <c r="AC368" s="306" t="s">
        <v>1469</v>
      </c>
      <c r="AD368" s="326" t="s">
        <v>2079</v>
      </c>
      <c r="AE368" s="306" t="s">
        <v>1471</v>
      </c>
      <c r="AF368" s="306" t="s">
        <v>1242</v>
      </c>
      <c r="AG368" s="306"/>
      <c r="AH368" s="306" t="s">
        <v>1439</v>
      </c>
      <c r="AI368" s="322" t="s">
        <v>519</v>
      </c>
    </row>
    <row r="369" spans="1:35" ht="31.2">
      <c r="A369" s="352"/>
      <c r="B369" s="302">
        <v>219</v>
      </c>
      <c r="C369" s="303">
        <v>522</v>
      </c>
      <c r="D369" s="304" t="s">
        <v>1467</v>
      </c>
      <c r="E369" s="304"/>
      <c r="F369" s="304" t="s">
        <v>1136</v>
      </c>
      <c r="G369" s="303"/>
      <c r="H369" s="305" t="s">
        <v>1756</v>
      </c>
      <c r="I369" s="305" t="s">
        <v>802</v>
      </c>
      <c r="J369" s="305" t="s">
        <v>677</v>
      </c>
      <c r="K369" s="434" t="s">
        <v>2008</v>
      </c>
      <c r="L369" s="572" t="s">
        <v>182</v>
      </c>
      <c r="M369" s="573"/>
      <c r="N369" s="434" t="s">
        <v>2331</v>
      </c>
      <c r="O369" s="434"/>
      <c r="P369" s="455" t="s">
        <v>1471</v>
      </c>
      <c r="Q369" s="306"/>
      <c r="R369" s="306"/>
      <c r="S369" s="306"/>
      <c r="T369" s="306"/>
      <c r="U369" s="306"/>
      <c r="V369" s="306"/>
      <c r="W369" s="306"/>
      <c r="X369" s="311"/>
      <c r="Z369" s="306" t="s">
        <v>1471</v>
      </c>
      <c r="AA369" s="304" t="s">
        <v>1436</v>
      </c>
      <c r="AB369" s="307" t="s">
        <v>1136</v>
      </c>
      <c r="AC369" s="306" t="s">
        <v>1469</v>
      </c>
      <c r="AD369" s="326" t="s">
        <v>2105</v>
      </c>
      <c r="AE369" s="306" t="s">
        <v>979</v>
      </c>
      <c r="AF369" s="306" t="s">
        <v>1242</v>
      </c>
      <c r="AG369" s="306"/>
      <c r="AH369" s="306" t="s">
        <v>1439</v>
      </c>
      <c r="AI369" s="322" t="s">
        <v>182</v>
      </c>
    </row>
    <row r="370" spans="1:35" ht="27.75" customHeight="1">
      <c r="A370" s="352"/>
      <c r="B370" s="302">
        <v>262</v>
      </c>
      <c r="C370" s="303">
        <v>523</v>
      </c>
      <c r="D370" s="304" t="s">
        <v>1467</v>
      </c>
      <c r="E370" s="304"/>
      <c r="F370" s="304" t="s">
        <v>1156</v>
      </c>
      <c r="G370" s="303"/>
      <c r="H370" s="305" t="s">
        <v>1756</v>
      </c>
      <c r="I370" s="305" t="s">
        <v>802</v>
      </c>
      <c r="J370" s="305" t="s">
        <v>677</v>
      </c>
      <c r="K370" s="434" t="s">
        <v>2008</v>
      </c>
      <c r="L370" s="566" t="s">
        <v>1325</v>
      </c>
      <c r="M370" s="567"/>
      <c r="N370" s="434" t="s">
        <v>2331</v>
      </c>
      <c r="O370" s="434"/>
      <c r="P370" s="455" t="s">
        <v>1471</v>
      </c>
      <c r="Q370" s="306"/>
      <c r="R370" s="306"/>
      <c r="S370" s="306"/>
      <c r="T370" s="306"/>
      <c r="U370" s="306"/>
      <c r="V370" s="306"/>
      <c r="W370" s="306"/>
      <c r="X370" s="311"/>
      <c r="Z370" s="306" t="s">
        <v>1471</v>
      </c>
      <c r="AA370" s="304" t="s">
        <v>1438</v>
      </c>
      <c r="AB370" s="307" t="s">
        <v>1156</v>
      </c>
      <c r="AC370" s="306" t="s">
        <v>1470</v>
      </c>
      <c r="AD370" s="305" t="s">
        <v>2094</v>
      </c>
      <c r="AE370" s="306"/>
      <c r="AF370" s="306" t="s">
        <v>1242</v>
      </c>
      <c r="AG370" s="306"/>
      <c r="AH370" s="306" t="s">
        <v>1439</v>
      </c>
      <c r="AI370" s="308" t="s">
        <v>1325</v>
      </c>
    </row>
    <row r="371" spans="1:35" ht="27.75" customHeight="1">
      <c r="A371" s="309"/>
      <c r="B371" s="302">
        <v>263</v>
      </c>
      <c r="C371" s="303">
        <v>524</v>
      </c>
      <c r="D371" s="304" t="s">
        <v>1467</v>
      </c>
      <c r="E371" s="304"/>
      <c r="F371" s="304" t="s">
        <v>1161</v>
      </c>
      <c r="G371" s="303"/>
      <c r="H371" s="305" t="s">
        <v>1756</v>
      </c>
      <c r="I371" s="305" t="s">
        <v>802</v>
      </c>
      <c r="J371" s="305" t="s">
        <v>677</v>
      </c>
      <c r="K371" s="434" t="s">
        <v>2008</v>
      </c>
      <c r="L371" s="566" t="s">
        <v>354</v>
      </c>
      <c r="M371" s="567"/>
      <c r="N371" s="434" t="s">
        <v>2331</v>
      </c>
      <c r="O371" s="434"/>
      <c r="P371" s="455" t="s">
        <v>1471</v>
      </c>
      <c r="Q371" s="306"/>
      <c r="R371" s="306"/>
      <c r="S371" s="306"/>
      <c r="T371" s="306"/>
      <c r="U371" s="306"/>
      <c r="V371" s="306"/>
      <c r="W371" s="306"/>
      <c r="X371" s="311"/>
      <c r="Z371" s="306" t="s">
        <v>1471</v>
      </c>
      <c r="AA371" s="304" t="s">
        <v>1438</v>
      </c>
      <c r="AB371" s="307" t="s">
        <v>1161</v>
      </c>
      <c r="AC371" s="306" t="s">
        <v>1470</v>
      </c>
      <c r="AD371" s="305" t="s">
        <v>2094</v>
      </c>
      <c r="AE371" s="306"/>
      <c r="AF371" s="306" t="s">
        <v>1242</v>
      </c>
      <c r="AG371" s="306"/>
      <c r="AH371" s="306" t="s">
        <v>1439</v>
      </c>
      <c r="AI371" s="308" t="s">
        <v>354</v>
      </c>
    </row>
    <row r="372" spans="1:35" ht="31.2">
      <c r="A372" s="309"/>
      <c r="B372" s="302">
        <v>264</v>
      </c>
      <c r="C372" s="303">
        <v>525</v>
      </c>
      <c r="D372" s="304" t="s">
        <v>1467</v>
      </c>
      <c r="E372" s="304"/>
      <c r="F372" s="304" t="s">
        <v>1166</v>
      </c>
      <c r="G372" s="303"/>
      <c r="H372" s="305" t="s">
        <v>1756</v>
      </c>
      <c r="I372" s="305" t="s">
        <v>802</v>
      </c>
      <c r="J372" s="305" t="s">
        <v>677</v>
      </c>
      <c r="K372" s="434" t="s">
        <v>2008</v>
      </c>
      <c r="L372" s="566" t="s">
        <v>583</v>
      </c>
      <c r="M372" s="567"/>
      <c r="N372" s="434" t="s">
        <v>2331</v>
      </c>
      <c r="O372" s="434"/>
      <c r="P372" s="455" t="s">
        <v>1471</v>
      </c>
      <c r="Q372" s="306"/>
      <c r="R372" s="306"/>
      <c r="S372" s="306"/>
      <c r="T372" s="306"/>
      <c r="U372" s="306"/>
      <c r="V372" s="306"/>
      <c r="W372" s="306"/>
      <c r="X372" s="311"/>
      <c r="Z372" s="306" t="s">
        <v>1471</v>
      </c>
      <c r="AA372" s="304" t="s">
        <v>1438</v>
      </c>
      <c r="AB372" s="307" t="s">
        <v>1166</v>
      </c>
      <c r="AC372" s="306" t="s">
        <v>1470</v>
      </c>
      <c r="AD372" s="305" t="s">
        <v>2094</v>
      </c>
      <c r="AE372" s="306"/>
      <c r="AF372" s="306" t="s">
        <v>1242</v>
      </c>
      <c r="AG372" s="306"/>
      <c r="AH372" s="306" t="s">
        <v>1439</v>
      </c>
      <c r="AI372" s="308" t="s">
        <v>583</v>
      </c>
    </row>
    <row r="373" spans="1:35" ht="27.75" customHeight="1">
      <c r="A373" s="309"/>
      <c r="B373" s="302">
        <v>265</v>
      </c>
      <c r="C373" s="303">
        <v>526</v>
      </c>
      <c r="D373" s="304" t="s">
        <v>1467</v>
      </c>
      <c r="E373" s="304"/>
      <c r="F373" s="304" t="s">
        <v>1170</v>
      </c>
      <c r="G373" s="303"/>
      <c r="H373" s="305" t="s">
        <v>1756</v>
      </c>
      <c r="I373" s="305" t="s">
        <v>802</v>
      </c>
      <c r="J373" s="305" t="s">
        <v>677</v>
      </c>
      <c r="K373" s="434" t="s">
        <v>2008</v>
      </c>
      <c r="L373" s="566" t="s">
        <v>408</v>
      </c>
      <c r="M373" s="567"/>
      <c r="N373" s="434" t="s">
        <v>2331</v>
      </c>
      <c r="O373" s="434"/>
      <c r="P373" s="455" t="s">
        <v>1471</v>
      </c>
      <c r="Q373" s="306"/>
      <c r="R373" s="306"/>
      <c r="S373" s="306"/>
      <c r="T373" s="306"/>
      <c r="U373" s="306"/>
      <c r="V373" s="306"/>
      <c r="W373" s="306"/>
      <c r="X373" s="311"/>
      <c r="Z373" s="306" t="s">
        <v>1471</v>
      </c>
      <c r="AA373" s="304" t="s">
        <v>1438</v>
      </c>
      <c r="AB373" s="307" t="s">
        <v>1170</v>
      </c>
      <c r="AC373" s="306" t="s">
        <v>1470</v>
      </c>
      <c r="AD373" s="305" t="s">
        <v>2094</v>
      </c>
      <c r="AE373" s="306"/>
      <c r="AF373" s="306" t="s">
        <v>1242</v>
      </c>
      <c r="AG373" s="306"/>
      <c r="AH373" s="306" t="s">
        <v>1439</v>
      </c>
      <c r="AI373" s="308" t="s">
        <v>408</v>
      </c>
    </row>
    <row r="374" spans="1:35" ht="27.75" customHeight="1">
      <c r="A374" s="309"/>
      <c r="B374" s="302">
        <v>266</v>
      </c>
      <c r="C374" s="303">
        <v>527</v>
      </c>
      <c r="D374" s="304" t="s">
        <v>1467</v>
      </c>
      <c r="E374" s="304"/>
      <c r="F374" s="304" t="s">
        <v>1162</v>
      </c>
      <c r="G374" s="303"/>
      <c r="H374" s="305" t="s">
        <v>1756</v>
      </c>
      <c r="I374" s="305" t="s">
        <v>802</v>
      </c>
      <c r="J374" s="305" t="s">
        <v>677</v>
      </c>
      <c r="K374" s="434" t="s">
        <v>2008</v>
      </c>
      <c r="L374" s="566" t="s">
        <v>434</v>
      </c>
      <c r="M374" s="567"/>
      <c r="N374" s="434" t="s">
        <v>2331</v>
      </c>
      <c r="O374" s="434"/>
      <c r="P374" s="455" t="s">
        <v>1471</v>
      </c>
      <c r="Q374" s="306"/>
      <c r="R374" s="306"/>
      <c r="S374" s="306"/>
      <c r="T374" s="306"/>
      <c r="U374" s="306"/>
      <c r="V374" s="306"/>
      <c r="W374" s="306"/>
      <c r="X374" s="311"/>
      <c r="Z374" s="306" t="s">
        <v>1471</v>
      </c>
      <c r="AA374" s="304" t="s">
        <v>1438</v>
      </c>
      <c r="AB374" s="307" t="s">
        <v>1162</v>
      </c>
      <c r="AC374" s="306" t="s">
        <v>1470</v>
      </c>
      <c r="AD374" s="305" t="s">
        <v>2094</v>
      </c>
      <c r="AE374" s="306"/>
      <c r="AF374" s="306" t="s">
        <v>1242</v>
      </c>
      <c r="AG374" s="306"/>
      <c r="AH374" s="306" t="s">
        <v>1439</v>
      </c>
      <c r="AI374" s="308" t="s">
        <v>434</v>
      </c>
    </row>
    <row r="375" spans="1:35" ht="202.8">
      <c r="A375" s="309"/>
      <c r="B375" s="302">
        <v>279</v>
      </c>
      <c r="C375" s="303">
        <v>528</v>
      </c>
      <c r="D375" s="304" t="s">
        <v>1467</v>
      </c>
      <c r="E375" s="304"/>
      <c r="F375" s="304" t="s">
        <v>1182</v>
      </c>
      <c r="G375" s="303"/>
      <c r="H375" s="305" t="s">
        <v>1756</v>
      </c>
      <c r="I375" s="305" t="s">
        <v>802</v>
      </c>
      <c r="J375" s="305" t="s">
        <v>677</v>
      </c>
      <c r="K375" s="434" t="s">
        <v>1892</v>
      </c>
      <c r="L375" s="566" t="s">
        <v>66</v>
      </c>
      <c r="M375" s="567"/>
      <c r="N375" s="434"/>
      <c r="O375" s="434"/>
      <c r="P375" s="455" t="s">
        <v>1471</v>
      </c>
      <c r="Q375" s="306"/>
      <c r="R375" s="306"/>
      <c r="S375" s="306"/>
      <c r="T375" s="306"/>
      <c r="U375" s="306"/>
      <c r="V375" s="306"/>
      <c r="W375" s="306"/>
      <c r="X375" s="311"/>
      <c r="Z375" s="306" t="s">
        <v>1471</v>
      </c>
      <c r="AA375" s="304" t="s">
        <v>1438</v>
      </c>
      <c r="AB375" s="307" t="s">
        <v>1182</v>
      </c>
      <c r="AC375" s="306" t="s">
        <v>1470</v>
      </c>
      <c r="AD375" s="305" t="s">
        <v>1491</v>
      </c>
      <c r="AE375" s="306"/>
      <c r="AF375" s="306" t="s">
        <v>1220</v>
      </c>
      <c r="AG375" s="306"/>
      <c r="AH375" s="306" t="s">
        <v>1439</v>
      </c>
      <c r="AI375" s="308" t="s">
        <v>66</v>
      </c>
    </row>
    <row r="376" spans="1:35" ht="14.25" customHeight="1">
      <c r="A376" s="309"/>
      <c r="B376" s="302">
        <v>236</v>
      </c>
      <c r="C376" s="303">
        <v>529</v>
      </c>
      <c r="D376" s="304" t="s">
        <v>1467</v>
      </c>
      <c r="E376" s="304"/>
      <c r="F376" s="304" t="s">
        <v>1126</v>
      </c>
      <c r="G376" s="303"/>
      <c r="H376" s="305" t="s">
        <v>1756</v>
      </c>
      <c r="I376" s="305" t="s">
        <v>802</v>
      </c>
      <c r="J376" s="305" t="s">
        <v>677</v>
      </c>
      <c r="K376" s="434" t="s">
        <v>2005</v>
      </c>
      <c r="L376" s="566" t="s">
        <v>2310</v>
      </c>
      <c r="M376" s="567"/>
      <c r="N376" s="434"/>
      <c r="O376" s="434"/>
      <c r="P376" s="455" t="s">
        <v>1471</v>
      </c>
      <c r="Q376" s="306"/>
      <c r="R376" s="306"/>
      <c r="S376" s="306"/>
      <c r="T376" s="306"/>
      <c r="U376" s="306"/>
      <c r="V376" s="306"/>
      <c r="W376" s="306"/>
      <c r="X376" s="311"/>
      <c r="Z376" s="306" t="s">
        <v>1471</v>
      </c>
      <c r="AA376" s="304" t="s">
        <v>1438</v>
      </c>
      <c r="AB376" s="307" t="s">
        <v>1126</v>
      </c>
      <c r="AC376" s="306" t="s">
        <v>1470</v>
      </c>
      <c r="AD376" s="305" t="s">
        <v>1135</v>
      </c>
      <c r="AE376" s="306"/>
      <c r="AF376" s="306" t="s">
        <v>1220</v>
      </c>
      <c r="AG376" s="306"/>
      <c r="AH376" s="306" t="s">
        <v>1475</v>
      </c>
      <c r="AI376" s="308" t="s">
        <v>2310</v>
      </c>
    </row>
    <row r="377" spans="1:35" ht="31.2">
      <c r="A377" s="309"/>
      <c r="B377" s="302">
        <v>303</v>
      </c>
      <c r="C377" s="303">
        <v>530</v>
      </c>
      <c r="D377" s="304" t="s">
        <v>1467</v>
      </c>
      <c r="E377" s="304"/>
      <c r="F377" s="304" t="s">
        <v>1536</v>
      </c>
      <c r="G377" s="303"/>
      <c r="H377" s="305" t="s">
        <v>1756</v>
      </c>
      <c r="I377" s="305" t="s">
        <v>802</v>
      </c>
      <c r="J377" s="305" t="s">
        <v>677</v>
      </c>
      <c r="K377" s="436" t="s">
        <v>2005</v>
      </c>
      <c r="L377" s="564" t="s">
        <v>349</v>
      </c>
      <c r="M377" s="565"/>
      <c r="N377" s="436"/>
      <c r="O377" s="436"/>
      <c r="P377" s="455" t="s">
        <v>1471</v>
      </c>
      <c r="Q377" s="306"/>
      <c r="R377" s="306"/>
      <c r="S377" s="306"/>
      <c r="T377" s="306"/>
      <c r="U377" s="306"/>
      <c r="V377" s="306"/>
      <c r="W377" s="306"/>
      <c r="X377" s="311"/>
      <c r="Z377" s="306" t="s">
        <v>1471</v>
      </c>
      <c r="AA377" s="304" t="s">
        <v>1438</v>
      </c>
      <c r="AB377" s="307" t="s">
        <v>1536</v>
      </c>
      <c r="AC377" s="306" t="s">
        <v>1470</v>
      </c>
      <c r="AD377" s="305" t="s">
        <v>2075</v>
      </c>
      <c r="AE377" s="306"/>
      <c r="AF377" s="306" t="s">
        <v>1220</v>
      </c>
      <c r="AG377" s="306"/>
      <c r="AH377" s="306" t="s">
        <v>1475</v>
      </c>
      <c r="AI377" s="414" t="s">
        <v>349</v>
      </c>
    </row>
    <row r="378" spans="1:35" ht="27.75" customHeight="1">
      <c r="A378" s="301" t="s">
        <v>1419</v>
      </c>
      <c r="B378" s="302">
        <v>305</v>
      </c>
      <c r="C378" s="303">
        <v>531</v>
      </c>
      <c r="D378" s="304" t="s">
        <v>1467</v>
      </c>
      <c r="E378" s="304"/>
      <c r="F378" s="304" t="s">
        <v>1534</v>
      </c>
      <c r="G378" s="303"/>
      <c r="H378" s="305" t="s">
        <v>1756</v>
      </c>
      <c r="I378" s="305" t="s">
        <v>802</v>
      </c>
      <c r="J378" s="305" t="s">
        <v>677</v>
      </c>
      <c r="K378" s="436" t="s">
        <v>2005</v>
      </c>
      <c r="L378" s="564" t="s">
        <v>244</v>
      </c>
      <c r="M378" s="565"/>
      <c r="N378" s="436"/>
      <c r="O378" s="436"/>
      <c r="P378" s="455" t="s">
        <v>1471</v>
      </c>
      <c r="Q378" s="306"/>
      <c r="R378" s="306"/>
      <c r="S378" s="306"/>
      <c r="T378" s="306"/>
      <c r="U378" s="306"/>
      <c r="V378" s="306"/>
      <c r="W378" s="306"/>
      <c r="X378" s="311"/>
      <c r="Z378" s="306" t="s">
        <v>1471</v>
      </c>
      <c r="AA378" s="304" t="s">
        <v>1438</v>
      </c>
      <c r="AB378" s="307" t="s">
        <v>1534</v>
      </c>
      <c r="AC378" s="306" t="s">
        <v>1470</v>
      </c>
      <c r="AD378" s="305" t="s">
        <v>2075</v>
      </c>
      <c r="AE378" s="306"/>
      <c r="AF378" s="306" t="s">
        <v>1220</v>
      </c>
      <c r="AG378" s="306"/>
      <c r="AH378" s="306" t="s">
        <v>1475</v>
      </c>
      <c r="AI378" s="318" t="s">
        <v>244</v>
      </c>
    </row>
    <row r="379" spans="1:35" ht="218.4">
      <c r="A379" s="309"/>
      <c r="B379" s="302">
        <v>281</v>
      </c>
      <c r="C379" s="303">
        <v>532</v>
      </c>
      <c r="D379" s="304" t="s">
        <v>1467</v>
      </c>
      <c r="E379" s="355" t="s">
        <v>708</v>
      </c>
      <c r="F379" s="354" t="s">
        <v>1198</v>
      </c>
      <c r="G379" s="394"/>
      <c r="H379" s="305" t="s">
        <v>1756</v>
      </c>
      <c r="I379" s="305" t="s">
        <v>802</v>
      </c>
      <c r="J379" s="305" t="s">
        <v>677</v>
      </c>
      <c r="K379" s="435" t="s">
        <v>708</v>
      </c>
      <c r="L379" s="566" t="s">
        <v>62</v>
      </c>
      <c r="M379" s="567"/>
      <c r="N379" s="434"/>
      <c r="O379" s="434"/>
      <c r="P379" s="458" t="s">
        <v>1417</v>
      </c>
      <c r="Q379" s="355"/>
      <c r="R379" s="355"/>
      <c r="S379" s="355"/>
      <c r="T379" s="355"/>
      <c r="U379" s="355"/>
      <c r="V379" s="355"/>
      <c r="W379" s="355"/>
      <c r="X379" s="357"/>
      <c r="Z379" s="366" t="s">
        <v>1417</v>
      </c>
      <c r="AA379" s="354" t="s">
        <v>1438</v>
      </c>
      <c r="AB379" s="358" t="s">
        <v>1198</v>
      </c>
      <c r="AC379" s="355" t="s">
        <v>1470</v>
      </c>
      <c r="AD379" s="356" t="s">
        <v>1491</v>
      </c>
      <c r="AE379" s="355"/>
      <c r="AF379" s="355" t="s">
        <v>1220</v>
      </c>
      <c r="AG379" s="355"/>
      <c r="AH379" s="355" t="s">
        <v>1439</v>
      </c>
      <c r="AI379" s="366" t="s">
        <v>62</v>
      </c>
    </row>
    <row r="380" spans="1:35" ht="46.8">
      <c r="A380" s="415"/>
      <c r="B380" s="416">
        <v>302</v>
      </c>
      <c r="C380" s="373">
        <v>533</v>
      </c>
      <c r="D380" s="417" t="s">
        <v>1467</v>
      </c>
      <c r="E380" s="375" t="s">
        <v>708</v>
      </c>
      <c r="F380" s="374" t="s">
        <v>1192</v>
      </c>
      <c r="G380" s="418"/>
      <c r="H380" s="419" t="s">
        <v>1756</v>
      </c>
      <c r="I380" s="419" t="s">
        <v>802</v>
      </c>
      <c r="J380" s="419" t="s">
        <v>677</v>
      </c>
      <c r="K380" s="460" t="s">
        <v>708</v>
      </c>
      <c r="L380" s="568" t="s">
        <v>469</v>
      </c>
      <c r="M380" s="569"/>
      <c r="N380" s="447"/>
      <c r="O380" s="447"/>
      <c r="P380" s="461" t="s">
        <v>1417</v>
      </c>
      <c r="Q380" s="375"/>
      <c r="R380" s="375"/>
      <c r="S380" s="375"/>
      <c r="T380" s="375"/>
      <c r="U380" s="375"/>
      <c r="V380" s="375"/>
      <c r="W380" s="375"/>
      <c r="X380" s="379"/>
      <c r="Z380" s="375" t="s">
        <v>1417</v>
      </c>
      <c r="AA380" s="374" t="s">
        <v>1438</v>
      </c>
      <c r="AB380" s="380" t="s">
        <v>1192</v>
      </c>
      <c r="AC380" s="375" t="s">
        <v>1470</v>
      </c>
      <c r="AD380" s="420" t="s">
        <v>2075</v>
      </c>
      <c r="AE380" s="375"/>
      <c r="AF380" s="375" t="s">
        <v>1220</v>
      </c>
      <c r="AG380" s="375"/>
      <c r="AH380" s="375" t="s">
        <v>1475</v>
      </c>
      <c r="AI380" s="421" t="s">
        <v>469</v>
      </c>
    </row>
    <row r="381" spans="1:35" ht="14.25" customHeight="1">
      <c r="A381" s="422"/>
      <c r="B381" s="423">
        <v>239</v>
      </c>
      <c r="C381" s="383">
        <v>534</v>
      </c>
      <c r="D381" s="424" t="s">
        <v>1467</v>
      </c>
      <c r="E381" s="384" t="s">
        <v>736</v>
      </c>
      <c r="F381" s="384" t="s">
        <v>1132</v>
      </c>
      <c r="G381" s="385"/>
      <c r="H381" s="425" t="s">
        <v>1756</v>
      </c>
      <c r="I381" s="425" t="s">
        <v>802</v>
      </c>
      <c r="J381" s="425" t="s">
        <v>677</v>
      </c>
      <c r="K381" s="448" t="s">
        <v>736</v>
      </c>
      <c r="L381" s="570" t="s">
        <v>2309</v>
      </c>
      <c r="M381" s="571"/>
      <c r="N381" s="448" t="s">
        <v>2334</v>
      </c>
      <c r="O381" s="448"/>
      <c r="P381" s="462" t="s">
        <v>1087</v>
      </c>
      <c r="Q381" s="392"/>
      <c r="R381" s="392"/>
      <c r="S381" s="392"/>
      <c r="T381" s="392"/>
      <c r="U381" s="392"/>
      <c r="V381" s="392"/>
      <c r="W381" s="392"/>
      <c r="X381" s="389"/>
      <c r="Z381" s="390" t="s">
        <v>1087</v>
      </c>
      <c r="AA381" s="384" t="s">
        <v>1438</v>
      </c>
      <c r="AB381" s="391" t="s">
        <v>1132</v>
      </c>
      <c r="AC381" s="392" t="s">
        <v>1470</v>
      </c>
      <c r="AD381" s="386" t="s">
        <v>1135</v>
      </c>
      <c r="AE381" s="392"/>
      <c r="AF381" s="392" t="s">
        <v>1220</v>
      </c>
      <c r="AG381" s="392"/>
      <c r="AH381" s="392" t="s">
        <v>1475</v>
      </c>
      <c r="AI381" s="426" t="s">
        <v>2309</v>
      </c>
    </row>
    <row r="382" spans="1:35" ht="390">
      <c r="A382" s="427"/>
      <c r="B382" s="428">
        <v>278</v>
      </c>
      <c r="C382" s="401">
        <v>535</v>
      </c>
      <c r="D382" s="429" t="s">
        <v>1467</v>
      </c>
      <c r="E382" s="402" t="s">
        <v>736</v>
      </c>
      <c r="F382" s="402" t="s">
        <v>1169</v>
      </c>
      <c r="G382" s="403"/>
      <c r="H382" s="430" t="s">
        <v>1756</v>
      </c>
      <c r="I382" s="430" t="s">
        <v>802</v>
      </c>
      <c r="J382" s="430" t="s">
        <v>677</v>
      </c>
      <c r="K382" s="446" t="s">
        <v>736</v>
      </c>
      <c r="L382" s="599" t="s">
        <v>63</v>
      </c>
      <c r="M382" s="600"/>
      <c r="N382" s="446"/>
      <c r="O382" s="446"/>
      <c r="P382" s="463" t="s">
        <v>1087</v>
      </c>
      <c r="Q382" s="407"/>
      <c r="R382" s="407"/>
      <c r="S382" s="407"/>
      <c r="T382" s="407"/>
      <c r="U382" s="407"/>
      <c r="V382" s="407"/>
      <c r="W382" s="407"/>
      <c r="X382" s="409"/>
      <c r="Z382" s="410" t="s">
        <v>1087</v>
      </c>
      <c r="AA382" s="402" t="s">
        <v>1438</v>
      </c>
      <c r="AB382" s="411" t="s">
        <v>1169</v>
      </c>
      <c r="AC382" s="407" t="s">
        <v>1470</v>
      </c>
      <c r="AD382" s="406" t="s">
        <v>1491</v>
      </c>
      <c r="AE382" s="407"/>
      <c r="AF382" s="407" t="s">
        <v>1239</v>
      </c>
      <c r="AG382" s="407"/>
      <c r="AH382" s="407" t="s">
        <v>1439</v>
      </c>
      <c r="AI382" s="412" t="s">
        <v>605</v>
      </c>
    </row>
  </sheetData>
  <autoFilter ref="A4:AI382">
    <sortState ref="A5:AF382">
      <sortCondition ref="C29"/>
    </sortState>
  </autoFilter>
  <mergeCells count="381">
    <mergeCell ref="G3:M3"/>
    <mergeCell ref="A3:F3"/>
    <mergeCell ref="Q3:X3"/>
    <mergeCell ref="N3:P3"/>
    <mergeCell ref="L10:M10"/>
    <mergeCell ref="L11:M11"/>
    <mergeCell ref="L12:M12"/>
    <mergeCell ref="L13:M13"/>
    <mergeCell ref="L14:M14"/>
    <mergeCell ref="L15:M15"/>
    <mergeCell ref="L4:M4"/>
    <mergeCell ref="L5:M5"/>
    <mergeCell ref="L6:M6"/>
    <mergeCell ref="L7:M7"/>
    <mergeCell ref="L8:M8"/>
    <mergeCell ref="L9:M9"/>
    <mergeCell ref="L28:M28"/>
    <mergeCell ref="L29:M29"/>
    <mergeCell ref="L30:M30"/>
    <mergeCell ref="L31:M31"/>
    <mergeCell ref="L32:M32"/>
    <mergeCell ref="L33:M33"/>
    <mergeCell ref="L22:M22"/>
    <mergeCell ref="L16:M16"/>
    <mergeCell ref="L17:M17"/>
    <mergeCell ref="L40:M40"/>
    <mergeCell ref="L41:M41"/>
    <mergeCell ref="L42:M42"/>
    <mergeCell ref="L43:M43"/>
    <mergeCell ref="L44:M44"/>
    <mergeCell ref="L34:M34"/>
    <mergeCell ref="L35:M35"/>
    <mergeCell ref="L36:M36"/>
    <mergeCell ref="L37:M37"/>
    <mergeCell ref="L38:M38"/>
    <mergeCell ref="L39:M39"/>
    <mergeCell ref="L52:M52"/>
    <mergeCell ref="L53:M53"/>
    <mergeCell ref="L54:M54"/>
    <mergeCell ref="L55:M55"/>
    <mergeCell ref="L56:M56"/>
    <mergeCell ref="L46:M46"/>
    <mergeCell ref="L47:M47"/>
    <mergeCell ref="L48:M48"/>
    <mergeCell ref="L49:M49"/>
    <mergeCell ref="L50:M50"/>
    <mergeCell ref="L70:M70"/>
    <mergeCell ref="L71:M71"/>
    <mergeCell ref="L72:M72"/>
    <mergeCell ref="L64:M64"/>
    <mergeCell ref="L65:M65"/>
    <mergeCell ref="L66:M66"/>
    <mergeCell ref="L67:M67"/>
    <mergeCell ref="L68:M68"/>
    <mergeCell ref="L58:M58"/>
    <mergeCell ref="L59:M59"/>
    <mergeCell ref="L60:M60"/>
    <mergeCell ref="L61:M61"/>
    <mergeCell ref="L62:M62"/>
    <mergeCell ref="L82:M82"/>
    <mergeCell ref="L83:M83"/>
    <mergeCell ref="L84:M84"/>
    <mergeCell ref="L85:M85"/>
    <mergeCell ref="L86:M86"/>
    <mergeCell ref="L76:M76"/>
    <mergeCell ref="L77:M77"/>
    <mergeCell ref="L78:M78"/>
    <mergeCell ref="L79:M79"/>
    <mergeCell ref="L80:M80"/>
    <mergeCell ref="L81:M81"/>
    <mergeCell ref="L94:M94"/>
    <mergeCell ref="L95:M95"/>
    <mergeCell ref="L96:M96"/>
    <mergeCell ref="L97:M97"/>
    <mergeCell ref="L98:M98"/>
    <mergeCell ref="L99:M99"/>
    <mergeCell ref="L88:M88"/>
    <mergeCell ref="L89:M89"/>
    <mergeCell ref="L90:M90"/>
    <mergeCell ref="L91:M91"/>
    <mergeCell ref="L106:M106"/>
    <mergeCell ref="L107:M107"/>
    <mergeCell ref="L108:M108"/>
    <mergeCell ref="L109:M109"/>
    <mergeCell ref="L110:M110"/>
    <mergeCell ref="L111:M111"/>
    <mergeCell ref="L100:M100"/>
    <mergeCell ref="L101:M101"/>
    <mergeCell ref="L102:M102"/>
    <mergeCell ref="L103:M103"/>
    <mergeCell ref="L104:M104"/>
    <mergeCell ref="L134:M134"/>
    <mergeCell ref="L135:M135"/>
    <mergeCell ref="L112:M112"/>
    <mergeCell ref="L113:M113"/>
    <mergeCell ref="L114:M114"/>
    <mergeCell ref="L115:M115"/>
    <mergeCell ref="L116:M116"/>
    <mergeCell ref="L117:M117"/>
    <mergeCell ref="L123:M123"/>
    <mergeCell ref="L127:M127"/>
    <mergeCell ref="L128:M128"/>
    <mergeCell ref="L129:M129"/>
    <mergeCell ref="L118:M118"/>
    <mergeCell ref="L119:M119"/>
    <mergeCell ref="L120:M120"/>
    <mergeCell ref="L121:M121"/>
    <mergeCell ref="L122:M122"/>
    <mergeCell ref="L133:M133"/>
    <mergeCell ref="L154:M154"/>
    <mergeCell ref="L155:M155"/>
    <mergeCell ref="L156:M156"/>
    <mergeCell ref="L157:M157"/>
    <mergeCell ref="L158:M158"/>
    <mergeCell ref="L159:M159"/>
    <mergeCell ref="L148:M148"/>
    <mergeCell ref="L149:M149"/>
    <mergeCell ref="L150:M150"/>
    <mergeCell ref="L151:M151"/>
    <mergeCell ref="L152:M152"/>
    <mergeCell ref="L153:M153"/>
    <mergeCell ref="L173:M173"/>
    <mergeCell ref="L174:M174"/>
    <mergeCell ref="L166:M166"/>
    <mergeCell ref="L167:M167"/>
    <mergeCell ref="L168:M168"/>
    <mergeCell ref="L169:M169"/>
    <mergeCell ref="L170:M170"/>
    <mergeCell ref="L160:M160"/>
    <mergeCell ref="L161:M161"/>
    <mergeCell ref="L162:M162"/>
    <mergeCell ref="L163:M163"/>
    <mergeCell ref="L164:M164"/>
    <mergeCell ref="L165:M165"/>
    <mergeCell ref="L171:M171"/>
    <mergeCell ref="L172:M172"/>
    <mergeCell ref="L240:M240"/>
    <mergeCell ref="L241:M241"/>
    <mergeCell ref="L232:M232"/>
    <mergeCell ref="L226:M226"/>
    <mergeCell ref="L220:M220"/>
    <mergeCell ref="L214:M214"/>
    <mergeCell ref="L208:M208"/>
    <mergeCell ref="L202:M202"/>
    <mergeCell ref="L196:M196"/>
    <mergeCell ref="L197:M197"/>
    <mergeCell ref="L198:M198"/>
    <mergeCell ref="L199:M199"/>
    <mergeCell ref="L200:M200"/>
    <mergeCell ref="L201:M201"/>
    <mergeCell ref="L203:M203"/>
    <mergeCell ref="L211:M211"/>
    <mergeCell ref="L212:M212"/>
    <mergeCell ref="L213:M213"/>
    <mergeCell ref="L215:M215"/>
    <mergeCell ref="L216:M216"/>
    <mergeCell ref="L217:M217"/>
    <mergeCell ref="L204:M204"/>
    <mergeCell ref="L205:M205"/>
    <mergeCell ref="L206:M206"/>
    <mergeCell ref="L280:M280"/>
    <mergeCell ref="L281:M281"/>
    <mergeCell ref="L282:M282"/>
    <mergeCell ref="L283:M283"/>
    <mergeCell ref="L284:M284"/>
    <mergeCell ref="L285:M285"/>
    <mergeCell ref="L274:M274"/>
    <mergeCell ref="L275:M275"/>
    <mergeCell ref="L268:M268"/>
    <mergeCell ref="L269:M269"/>
    <mergeCell ref="L270:M270"/>
    <mergeCell ref="L271:M271"/>
    <mergeCell ref="L272:M272"/>
    <mergeCell ref="L273:M273"/>
    <mergeCell ref="L292:M292"/>
    <mergeCell ref="L293:M293"/>
    <mergeCell ref="L294:M294"/>
    <mergeCell ref="L295:M295"/>
    <mergeCell ref="L296:M296"/>
    <mergeCell ref="L297:M297"/>
    <mergeCell ref="L286:M286"/>
    <mergeCell ref="L287:M287"/>
    <mergeCell ref="L288:M288"/>
    <mergeCell ref="L304:M304"/>
    <mergeCell ref="L305:M305"/>
    <mergeCell ref="L306:M306"/>
    <mergeCell ref="L307:M307"/>
    <mergeCell ref="L308:M308"/>
    <mergeCell ref="L309:M309"/>
    <mergeCell ref="L298:M298"/>
    <mergeCell ref="L299:M299"/>
    <mergeCell ref="L300:M300"/>
    <mergeCell ref="L301:M301"/>
    <mergeCell ref="L316:M316"/>
    <mergeCell ref="L317:M317"/>
    <mergeCell ref="L318:M318"/>
    <mergeCell ref="L319:M319"/>
    <mergeCell ref="L320:M320"/>
    <mergeCell ref="L321:M321"/>
    <mergeCell ref="L310:M310"/>
    <mergeCell ref="L311:M311"/>
    <mergeCell ref="L312:M312"/>
    <mergeCell ref="L313:M313"/>
    <mergeCell ref="L314:M314"/>
    <mergeCell ref="L315:M315"/>
    <mergeCell ref="L330:M330"/>
    <mergeCell ref="L331:M331"/>
    <mergeCell ref="L332:M332"/>
    <mergeCell ref="L333:M333"/>
    <mergeCell ref="L322:M322"/>
    <mergeCell ref="L323:M323"/>
    <mergeCell ref="L324:M324"/>
    <mergeCell ref="L325:M325"/>
    <mergeCell ref="L326:M326"/>
    <mergeCell ref="L327:M327"/>
    <mergeCell ref="L45:M45"/>
    <mergeCell ref="L51:M51"/>
    <mergeCell ref="L57:M57"/>
    <mergeCell ref="L63:M63"/>
    <mergeCell ref="L69:M69"/>
    <mergeCell ref="L73:M73"/>
    <mergeCell ref="L382:M382"/>
    <mergeCell ref="L18:M18"/>
    <mergeCell ref="L19:M19"/>
    <mergeCell ref="L20:M20"/>
    <mergeCell ref="L21:M21"/>
    <mergeCell ref="L23:M23"/>
    <mergeCell ref="L24:M24"/>
    <mergeCell ref="L27:M27"/>
    <mergeCell ref="L25:M25"/>
    <mergeCell ref="L26:M26"/>
    <mergeCell ref="L376:M376"/>
    <mergeCell ref="L370:M370"/>
    <mergeCell ref="L364:M364"/>
    <mergeCell ref="L358:M358"/>
    <mergeCell ref="L352:M352"/>
    <mergeCell ref="L346:M346"/>
    <mergeCell ref="L347:M347"/>
    <mergeCell ref="L340:M340"/>
    <mergeCell ref="L147:M147"/>
    <mergeCell ref="L74:M74"/>
    <mergeCell ref="L75:M75"/>
    <mergeCell ref="L87:M87"/>
    <mergeCell ref="L92:M92"/>
    <mergeCell ref="L93:M93"/>
    <mergeCell ref="L105:M105"/>
    <mergeCell ref="L136:M136"/>
    <mergeCell ref="L137:M137"/>
    <mergeCell ref="L138:M138"/>
    <mergeCell ref="L139:M139"/>
    <mergeCell ref="L140:M140"/>
    <mergeCell ref="L141:M141"/>
    <mergeCell ref="L130:M130"/>
    <mergeCell ref="L131:M131"/>
    <mergeCell ref="L132:M132"/>
    <mergeCell ref="L124:M124"/>
    <mergeCell ref="L125:M125"/>
    <mergeCell ref="L126:M126"/>
    <mergeCell ref="L142:M142"/>
    <mergeCell ref="L143:M143"/>
    <mergeCell ref="L144:M144"/>
    <mergeCell ref="L145:M145"/>
    <mergeCell ref="L146:M146"/>
    <mergeCell ref="L175:M175"/>
    <mergeCell ref="L176:M176"/>
    <mergeCell ref="L177:M177"/>
    <mergeCell ref="L195:M195"/>
    <mergeCell ref="L190:M190"/>
    <mergeCell ref="L191:M191"/>
    <mergeCell ref="L192:M192"/>
    <mergeCell ref="L193:M193"/>
    <mergeCell ref="L194:M194"/>
    <mergeCell ref="L184:M184"/>
    <mergeCell ref="L185:M185"/>
    <mergeCell ref="L186:M186"/>
    <mergeCell ref="L187:M187"/>
    <mergeCell ref="L188:M188"/>
    <mergeCell ref="L189:M189"/>
    <mergeCell ref="L178:M178"/>
    <mergeCell ref="L179:M179"/>
    <mergeCell ref="L180:M180"/>
    <mergeCell ref="L181:M181"/>
    <mergeCell ref="L182:M182"/>
    <mergeCell ref="L183:M183"/>
    <mergeCell ref="L207:M207"/>
    <mergeCell ref="L209:M209"/>
    <mergeCell ref="L210:M210"/>
    <mergeCell ref="L225:M225"/>
    <mergeCell ref="L227:M227"/>
    <mergeCell ref="L228:M228"/>
    <mergeCell ref="L229:M229"/>
    <mergeCell ref="L230:M230"/>
    <mergeCell ref="L231:M231"/>
    <mergeCell ref="L218:M218"/>
    <mergeCell ref="L219:M219"/>
    <mergeCell ref="L221:M221"/>
    <mergeCell ref="L222:M222"/>
    <mergeCell ref="L223:M223"/>
    <mergeCell ref="L224:M224"/>
    <mergeCell ref="L243:M243"/>
    <mergeCell ref="L247:M247"/>
    <mergeCell ref="L248:M248"/>
    <mergeCell ref="L249:M249"/>
    <mergeCell ref="L257:M257"/>
    <mergeCell ref="L258:M258"/>
    <mergeCell ref="L233:M233"/>
    <mergeCell ref="L234:M234"/>
    <mergeCell ref="L235:M235"/>
    <mergeCell ref="L236:M236"/>
    <mergeCell ref="L237:M237"/>
    <mergeCell ref="L242:M242"/>
    <mergeCell ref="L256:M256"/>
    <mergeCell ref="L250:M250"/>
    <mergeCell ref="L251:M251"/>
    <mergeCell ref="L252:M252"/>
    <mergeCell ref="L253:M253"/>
    <mergeCell ref="L254:M254"/>
    <mergeCell ref="L255:M255"/>
    <mergeCell ref="L244:M244"/>
    <mergeCell ref="L245:M245"/>
    <mergeCell ref="L246:M246"/>
    <mergeCell ref="L238:M238"/>
    <mergeCell ref="L239:M239"/>
    <mergeCell ref="L266:M266"/>
    <mergeCell ref="L267:M267"/>
    <mergeCell ref="L276:M276"/>
    <mergeCell ref="L277:M277"/>
    <mergeCell ref="L278:M278"/>
    <mergeCell ref="L279:M279"/>
    <mergeCell ref="L259:M259"/>
    <mergeCell ref="L260:M260"/>
    <mergeCell ref="L261:M261"/>
    <mergeCell ref="L263:M263"/>
    <mergeCell ref="L264:M264"/>
    <mergeCell ref="L265:M265"/>
    <mergeCell ref="L262:M262"/>
    <mergeCell ref="L350:M350"/>
    <mergeCell ref="L351:M351"/>
    <mergeCell ref="L353:M353"/>
    <mergeCell ref="L354:M354"/>
    <mergeCell ref="L355:M355"/>
    <mergeCell ref="L289:M289"/>
    <mergeCell ref="L290:M290"/>
    <mergeCell ref="L291:M291"/>
    <mergeCell ref="L302:M302"/>
    <mergeCell ref="L303:M303"/>
    <mergeCell ref="L348:M348"/>
    <mergeCell ref="L341:M341"/>
    <mergeCell ref="L342:M342"/>
    <mergeCell ref="L343:M343"/>
    <mergeCell ref="L344:M344"/>
    <mergeCell ref="L345:M345"/>
    <mergeCell ref="L334:M334"/>
    <mergeCell ref="L335:M335"/>
    <mergeCell ref="L336:M336"/>
    <mergeCell ref="L337:M337"/>
    <mergeCell ref="L338:M338"/>
    <mergeCell ref="L339:M339"/>
    <mergeCell ref="L328:M328"/>
    <mergeCell ref="L329:M329"/>
    <mergeCell ref="L363:M363"/>
    <mergeCell ref="L366:M366"/>
    <mergeCell ref="L367:M367"/>
    <mergeCell ref="L368:M368"/>
    <mergeCell ref="L369:M369"/>
    <mergeCell ref="L356:M356"/>
    <mergeCell ref="L357:M357"/>
    <mergeCell ref="L359:M359"/>
    <mergeCell ref="L360:M360"/>
    <mergeCell ref="L361:M361"/>
    <mergeCell ref="L362:M362"/>
    <mergeCell ref="L378:M378"/>
    <mergeCell ref="L379:M379"/>
    <mergeCell ref="L380:M380"/>
    <mergeCell ref="L381:M381"/>
    <mergeCell ref="L371:M371"/>
    <mergeCell ref="L372:M372"/>
    <mergeCell ref="L373:M373"/>
    <mergeCell ref="L374:M374"/>
    <mergeCell ref="L375:M375"/>
    <mergeCell ref="L377:M377"/>
  </mergeCells>
  <phoneticPr fontId="56" type="noConversion"/>
  <dataValidations count="3">
    <dataValidation type="list" allowBlank="1" showInputMessage="1" showErrorMessage="1" prompt="수용,부분수용,수용불가,검토중" sqref="AE12 AE318:AE320 AE190:AE207 AE7:AE10 AE75:AE76 AE72:AE73 AE237:AE271 AE218 AE24:AE48 AE188 AE78:AE81 AE322:AE323 AE53 AE103:AE118 AE331 AE132 AE129 AE126 AE139:AE144 AE325:AE327 AE314 AE231:AE235 AE223:AE229 AE337:AE382 AE273:AE312 AE159:AE177">
      <formula1>"수용,부분수용,수용불가,검토중"</formula1>
    </dataValidation>
    <dataValidation type="list" allowBlank="1" showInputMessage="1" showErrorMessage="1" prompt="수용, 부분수용, 수용불가, 검토중, 삭제" sqref="K281 K9:K10 K102 K93 K148 K338:K339 K181 K206:K208 K185 K151 K245 K327:K328 K305 K308 K291 K330 P1:P2 K159:K163 K239:K241 K195 K243 K214 K287 K284 Z1:Z2 K258:K263 Z5:Z1048576 P5:P1048576 K50:K52">
      <formula1>"수용,부분수용,수용불가,검토중,삭제"</formula1>
    </dataValidation>
    <dataValidation allowBlank="1" showInputMessage="1" showErrorMessage="1" prompt="수용, 부분수용, 수용불가, 검토중, 삭제" sqref="Y1:Y1048576"/>
  </dataValidations>
  <pageMargins left="0.25" right="0.25" top="0.75" bottom="0.75" header="0.30000001192092896" footer="0.30000001192092896"/>
  <pageSetup paperSize="12" scale="32" fitToHeight="0" orientation="landscape"/>
  <headerFooter>
    <oddFooter>&amp;C&amp;"맑은 고딕,Regular"&amp;P/&amp;N</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D0D0D"/>
    <pageSetUpPr fitToPage="1"/>
  </sheetPr>
  <dimension ref="A1:U306"/>
  <sheetViews>
    <sheetView showGridLines="0" topLeftCell="B1" zoomScaleNormal="100" zoomScaleSheetLayoutView="55" workbookViewId="0">
      <pane ySplit="2" topLeftCell="A33" activePane="bottomLeft" state="frozen"/>
      <selection pane="bottomLeft" activeCell="K34" sqref="K34"/>
    </sheetView>
  </sheetViews>
  <sheetFormatPr defaultColWidth="9.109375" defaultRowHeight="15.6"/>
  <cols>
    <col min="1" max="1" width="1.88671875" style="124" customWidth="1"/>
    <col min="2" max="2" width="12.109375" style="181" customWidth="1"/>
    <col min="3" max="3" width="12.44140625" style="181" hidden="1" customWidth="1"/>
    <col min="4" max="4" width="7.5546875" style="97" hidden="1" customWidth="1"/>
    <col min="5" max="5" width="22.109375" style="181" hidden="1" customWidth="1"/>
    <col min="6" max="6" width="14" style="181" hidden="1" customWidth="1"/>
    <col min="7" max="7" width="13.88671875" style="181" hidden="1" customWidth="1"/>
    <col min="8" max="8" width="12" style="181" hidden="1" customWidth="1"/>
    <col min="9" max="9" width="8" style="181" customWidth="1"/>
    <col min="10" max="10" width="28.5546875" style="97" customWidth="1"/>
    <col min="11" max="11" width="39.109375" style="97" customWidth="1"/>
    <col min="12" max="12" width="62" style="97" hidden="1" customWidth="1"/>
    <col min="13" max="13" width="50.5546875" style="97" customWidth="1"/>
    <col min="14" max="14" width="63.109375" style="182" customWidth="1"/>
    <col min="15" max="15" width="62.88671875" style="97" customWidth="1"/>
    <col min="16" max="16" width="13.44140625" style="181" customWidth="1"/>
    <col min="17" max="17" width="40.88671875" style="97" customWidth="1"/>
    <col min="18" max="18" width="11.88671875" style="181" customWidth="1"/>
    <col min="19" max="19" width="21.109375" style="181" customWidth="1"/>
    <col min="20" max="16384" width="9.109375" style="97"/>
  </cols>
  <sheetData>
    <row r="1" spans="1:21" s="4" customFormat="1" ht="82.5" customHeight="1">
      <c r="A1" s="5"/>
      <c r="B1" s="8" t="s">
        <v>2274</v>
      </c>
      <c r="C1" s="99"/>
      <c r="D1" s="99"/>
      <c r="E1" s="99"/>
      <c r="F1" s="3"/>
      <c r="G1" s="3"/>
      <c r="H1" s="3"/>
      <c r="I1" s="3"/>
      <c r="N1" s="7"/>
      <c r="P1" s="3"/>
      <c r="R1" s="3"/>
      <c r="S1" s="3"/>
    </row>
    <row r="2" spans="1:21" s="100" customFormat="1" ht="31.2">
      <c r="B2" s="101" t="s">
        <v>1267</v>
      </c>
      <c r="C2" s="102" t="s">
        <v>1653</v>
      </c>
      <c r="D2" s="102" t="s">
        <v>821</v>
      </c>
      <c r="E2" s="102" t="s">
        <v>1654</v>
      </c>
      <c r="F2" s="102" t="s">
        <v>1656</v>
      </c>
      <c r="G2" s="102" t="s">
        <v>2027</v>
      </c>
      <c r="H2" s="102" t="s">
        <v>1474</v>
      </c>
      <c r="I2" s="103" t="s">
        <v>981</v>
      </c>
      <c r="J2" s="102" t="s">
        <v>912</v>
      </c>
      <c r="K2" s="102" t="s">
        <v>2070</v>
      </c>
      <c r="L2" s="102" t="s">
        <v>1922</v>
      </c>
      <c r="M2" s="102" t="s">
        <v>803</v>
      </c>
      <c r="N2" s="104" t="s">
        <v>2226</v>
      </c>
      <c r="O2" s="105" t="s">
        <v>2362</v>
      </c>
      <c r="P2" s="102" t="s">
        <v>817</v>
      </c>
      <c r="Q2" s="106" t="s">
        <v>925</v>
      </c>
      <c r="R2" s="107" t="s">
        <v>829</v>
      </c>
      <c r="S2" s="108" t="s">
        <v>1663</v>
      </c>
    </row>
    <row r="3" spans="1:21" s="100" customFormat="1" ht="77.400000000000006" customHeight="1">
      <c r="A3" s="109"/>
      <c r="B3" s="110" t="s">
        <v>928</v>
      </c>
      <c r="C3" s="111" t="s">
        <v>825</v>
      </c>
      <c r="D3" s="111" t="s">
        <v>810</v>
      </c>
      <c r="E3" s="111" t="s">
        <v>1441</v>
      </c>
      <c r="F3" s="111"/>
      <c r="G3" s="111"/>
      <c r="H3" s="111" t="s">
        <v>920</v>
      </c>
      <c r="I3" s="111" t="s">
        <v>1472</v>
      </c>
      <c r="J3" s="112" t="s">
        <v>1804</v>
      </c>
      <c r="K3" s="112" t="s">
        <v>1487</v>
      </c>
      <c r="L3" s="112"/>
      <c r="M3" s="112"/>
      <c r="N3" s="113" t="s">
        <v>187</v>
      </c>
      <c r="O3" s="114" t="s">
        <v>1383</v>
      </c>
      <c r="P3" s="111" t="s">
        <v>1471</v>
      </c>
      <c r="Q3" s="115" t="s">
        <v>233</v>
      </c>
      <c r="R3" s="116"/>
      <c r="S3" s="116"/>
      <c r="T3" s="109"/>
      <c r="U3" s="109"/>
    </row>
    <row r="4" spans="1:21" s="100" customFormat="1" ht="194.4" customHeight="1">
      <c r="A4" s="109"/>
      <c r="B4" s="110" t="s">
        <v>929</v>
      </c>
      <c r="C4" s="111" t="s">
        <v>825</v>
      </c>
      <c r="D4" s="111" t="s">
        <v>810</v>
      </c>
      <c r="E4" s="111" t="s">
        <v>1423</v>
      </c>
      <c r="F4" s="111"/>
      <c r="G4" s="111"/>
      <c r="H4" s="111" t="s">
        <v>920</v>
      </c>
      <c r="I4" s="111" t="s">
        <v>1472</v>
      </c>
      <c r="J4" s="112" t="s">
        <v>1773</v>
      </c>
      <c r="K4" s="112" t="s">
        <v>2166</v>
      </c>
      <c r="L4" s="112"/>
      <c r="M4" s="112"/>
      <c r="N4" s="117" t="s">
        <v>1706</v>
      </c>
      <c r="O4" s="118" t="s">
        <v>181</v>
      </c>
      <c r="P4" s="111" t="s">
        <v>979</v>
      </c>
      <c r="Q4" s="119" t="s">
        <v>1821</v>
      </c>
      <c r="R4" s="116"/>
      <c r="S4" s="116"/>
      <c r="T4" s="109"/>
      <c r="U4" s="109"/>
    </row>
    <row r="5" spans="1:21" s="100" customFormat="1" ht="109.2">
      <c r="A5" s="109"/>
      <c r="B5" s="110" t="s">
        <v>930</v>
      </c>
      <c r="C5" s="111" t="s">
        <v>825</v>
      </c>
      <c r="D5" s="111" t="s">
        <v>810</v>
      </c>
      <c r="E5" s="111" t="s">
        <v>1445</v>
      </c>
      <c r="F5" s="111"/>
      <c r="G5" s="111"/>
      <c r="H5" s="111" t="s">
        <v>920</v>
      </c>
      <c r="I5" s="111" t="s">
        <v>1472</v>
      </c>
      <c r="J5" s="112" t="s">
        <v>1778</v>
      </c>
      <c r="K5" s="112" t="s">
        <v>1372</v>
      </c>
      <c r="L5" s="112"/>
      <c r="M5" s="112" t="s">
        <v>2168</v>
      </c>
      <c r="N5" s="117" t="s">
        <v>58</v>
      </c>
      <c r="O5" s="118" t="s">
        <v>634</v>
      </c>
      <c r="P5" s="111" t="s">
        <v>1471</v>
      </c>
      <c r="Q5" s="115" t="s">
        <v>350</v>
      </c>
      <c r="R5" s="116"/>
      <c r="S5" s="116"/>
      <c r="T5" s="109"/>
      <c r="U5" s="109"/>
    </row>
    <row r="6" spans="1:21" s="100" customFormat="1" ht="46.8">
      <c r="A6" s="109"/>
      <c r="B6" s="110" t="s">
        <v>943</v>
      </c>
      <c r="C6" s="111" t="s">
        <v>825</v>
      </c>
      <c r="D6" s="111" t="s">
        <v>810</v>
      </c>
      <c r="E6" s="111" t="s">
        <v>1445</v>
      </c>
      <c r="F6" s="111"/>
      <c r="G6" s="111"/>
      <c r="H6" s="111" t="s">
        <v>920</v>
      </c>
      <c r="I6" s="111" t="s">
        <v>1472</v>
      </c>
      <c r="J6" s="112" t="s">
        <v>915</v>
      </c>
      <c r="K6" s="112" t="s">
        <v>429</v>
      </c>
      <c r="L6" s="112"/>
      <c r="M6" s="112"/>
      <c r="N6" s="113" t="s">
        <v>195</v>
      </c>
      <c r="O6" s="118"/>
      <c r="P6" s="111" t="s">
        <v>1471</v>
      </c>
      <c r="Q6" s="115"/>
      <c r="R6" s="116"/>
      <c r="S6" s="116"/>
      <c r="T6" s="109"/>
      <c r="U6" s="109"/>
    </row>
    <row r="7" spans="1:21" s="100" customFormat="1" ht="78">
      <c r="A7" s="109"/>
      <c r="B7" s="110" t="s">
        <v>937</v>
      </c>
      <c r="C7" s="111" t="s">
        <v>825</v>
      </c>
      <c r="D7" s="111" t="s">
        <v>810</v>
      </c>
      <c r="E7" s="111" t="s">
        <v>1445</v>
      </c>
      <c r="F7" s="111"/>
      <c r="G7" s="111"/>
      <c r="H7" s="111" t="s">
        <v>920</v>
      </c>
      <c r="I7" s="111" t="s">
        <v>1472</v>
      </c>
      <c r="J7" s="112" t="s">
        <v>1771</v>
      </c>
      <c r="K7" s="112" t="s">
        <v>591</v>
      </c>
      <c r="L7" s="112"/>
      <c r="M7" s="112"/>
      <c r="N7" s="113" t="s">
        <v>385</v>
      </c>
      <c r="O7" s="118"/>
      <c r="P7" s="111" t="s">
        <v>1087</v>
      </c>
      <c r="Q7" s="115" t="s">
        <v>1381</v>
      </c>
      <c r="R7" s="116"/>
      <c r="S7" s="116"/>
      <c r="T7" s="109"/>
      <c r="U7" s="109"/>
    </row>
    <row r="8" spans="1:21" s="100" customFormat="1" ht="78">
      <c r="A8" s="109"/>
      <c r="B8" s="110" t="s">
        <v>936</v>
      </c>
      <c r="C8" s="111" t="s">
        <v>825</v>
      </c>
      <c r="D8" s="111" t="s">
        <v>810</v>
      </c>
      <c r="E8" s="111" t="s">
        <v>1445</v>
      </c>
      <c r="F8" s="111"/>
      <c r="G8" s="111"/>
      <c r="H8" s="111" t="s">
        <v>920</v>
      </c>
      <c r="I8" s="111" t="s">
        <v>1472</v>
      </c>
      <c r="J8" s="112" t="s">
        <v>1771</v>
      </c>
      <c r="K8" s="112" t="s">
        <v>620</v>
      </c>
      <c r="L8" s="112"/>
      <c r="M8" s="112" t="s">
        <v>578</v>
      </c>
      <c r="N8" s="113" t="s">
        <v>494</v>
      </c>
      <c r="O8" s="118"/>
      <c r="P8" s="111" t="s">
        <v>1087</v>
      </c>
      <c r="Q8" s="115" t="s">
        <v>1381</v>
      </c>
      <c r="R8" s="116"/>
      <c r="S8" s="116"/>
      <c r="T8" s="109"/>
      <c r="U8" s="109"/>
    </row>
    <row r="9" spans="1:21" s="100" customFormat="1" ht="109.2">
      <c r="A9" s="109"/>
      <c r="B9" s="110" t="s">
        <v>935</v>
      </c>
      <c r="C9" s="111" t="s">
        <v>825</v>
      </c>
      <c r="D9" s="111" t="s">
        <v>810</v>
      </c>
      <c r="E9" s="111" t="s">
        <v>1447</v>
      </c>
      <c r="F9" s="111"/>
      <c r="G9" s="111"/>
      <c r="H9" s="111" t="s">
        <v>920</v>
      </c>
      <c r="I9" s="111" t="s">
        <v>1472</v>
      </c>
      <c r="J9" s="112" t="s">
        <v>1777</v>
      </c>
      <c r="K9" s="112" t="s">
        <v>2080</v>
      </c>
      <c r="L9" s="112"/>
      <c r="M9" s="112" t="s">
        <v>26</v>
      </c>
      <c r="N9" s="113" t="s">
        <v>512</v>
      </c>
      <c r="O9" s="118" t="s">
        <v>365</v>
      </c>
      <c r="P9" s="111" t="s">
        <v>1471</v>
      </c>
      <c r="Q9" s="115" t="s">
        <v>489</v>
      </c>
      <c r="R9" s="116"/>
      <c r="S9" s="116"/>
      <c r="T9" s="109"/>
      <c r="U9" s="109"/>
    </row>
    <row r="10" spans="1:21" s="100" customFormat="1" ht="109.2">
      <c r="A10" s="109"/>
      <c r="B10" s="110" t="s">
        <v>939</v>
      </c>
      <c r="C10" s="111" t="s">
        <v>825</v>
      </c>
      <c r="D10" s="111" t="s">
        <v>810</v>
      </c>
      <c r="E10" s="111" t="s">
        <v>1449</v>
      </c>
      <c r="F10" s="111"/>
      <c r="G10" s="111"/>
      <c r="H10" s="111" t="s">
        <v>920</v>
      </c>
      <c r="I10" s="111" t="s">
        <v>1472</v>
      </c>
      <c r="J10" s="112" t="s">
        <v>1775</v>
      </c>
      <c r="K10" s="112" t="s">
        <v>425</v>
      </c>
      <c r="L10" s="112"/>
      <c r="M10" s="112" t="s">
        <v>27</v>
      </c>
      <c r="N10" s="113" t="s">
        <v>191</v>
      </c>
      <c r="O10" s="118" t="s">
        <v>98</v>
      </c>
      <c r="P10" s="111" t="s">
        <v>1471</v>
      </c>
      <c r="Q10" s="115" t="s">
        <v>489</v>
      </c>
      <c r="R10" s="116"/>
      <c r="S10" s="116"/>
      <c r="T10" s="109"/>
      <c r="U10" s="109"/>
    </row>
    <row r="11" spans="1:21" s="124" customFormat="1" ht="93.6">
      <c r="A11" s="120"/>
      <c r="B11" s="110" t="s">
        <v>944</v>
      </c>
      <c r="C11" s="111" t="s">
        <v>825</v>
      </c>
      <c r="D11" s="111" t="s">
        <v>810</v>
      </c>
      <c r="E11" s="111" t="s">
        <v>1661</v>
      </c>
      <c r="F11" s="121"/>
      <c r="G11" s="121"/>
      <c r="H11" s="121" t="s">
        <v>920</v>
      </c>
      <c r="I11" s="121" t="s">
        <v>1472</v>
      </c>
      <c r="J11" s="122" t="s">
        <v>1772</v>
      </c>
      <c r="K11" s="122" t="s">
        <v>21</v>
      </c>
      <c r="L11" s="122"/>
      <c r="M11" s="122" t="s">
        <v>1486</v>
      </c>
      <c r="N11" s="113" t="s">
        <v>501</v>
      </c>
      <c r="O11" s="118" t="s">
        <v>1781</v>
      </c>
      <c r="P11" s="121" t="s">
        <v>979</v>
      </c>
      <c r="Q11" s="115" t="s">
        <v>2081</v>
      </c>
      <c r="R11" s="123"/>
      <c r="S11" s="123"/>
      <c r="T11" s="120"/>
      <c r="U11" s="120"/>
    </row>
    <row r="12" spans="1:21" s="124" customFormat="1" ht="109.2">
      <c r="A12" s="120"/>
      <c r="B12" s="110" t="s">
        <v>960</v>
      </c>
      <c r="C12" s="111" t="s">
        <v>825</v>
      </c>
      <c r="D12" s="111" t="s">
        <v>810</v>
      </c>
      <c r="E12" s="111" t="s">
        <v>1661</v>
      </c>
      <c r="F12" s="121"/>
      <c r="G12" s="121"/>
      <c r="H12" s="121" t="s">
        <v>920</v>
      </c>
      <c r="I12" s="121" t="s">
        <v>1472</v>
      </c>
      <c r="J12" s="122" t="s">
        <v>2073</v>
      </c>
      <c r="K12" s="122" t="s">
        <v>318</v>
      </c>
      <c r="L12" s="122"/>
      <c r="M12" s="122" t="s">
        <v>34</v>
      </c>
      <c r="N12" s="113" t="s">
        <v>499</v>
      </c>
      <c r="O12" s="118" t="s">
        <v>1781</v>
      </c>
      <c r="P12" s="121" t="s">
        <v>979</v>
      </c>
      <c r="Q12" s="115" t="s">
        <v>2081</v>
      </c>
      <c r="R12" s="123"/>
      <c r="S12" s="123"/>
      <c r="T12" s="120"/>
      <c r="U12" s="120"/>
    </row>
    <row r="13" spans="1:21" s="124" customFormat="1" ht="93.6">
      <c r="A13" s="120"/>
      <c r="B13" s="110" t="s">
        <v>938</v>
      </c>
      <c r="C13" s="111" t="s">
        <v>825</v>
      </c>
      <c r="D13" s="111" t="s">
        <v>810</v>
      </c>
      <c r="E13" s="111" t="s">
        <v>1662</v>
      </c>
      <c r="F13" s="121"/>
      <c r="G13" s="121"/>
      <c r="H13" s="121" t="s">
        <v>920</v>
      </c>
      <c r="I13" s="121" t="s">
        <v>1472</v>
      </c>
      <c r="J13" s="122" t="s">
        <v>2077</v>
      </c>
      <c r="K13" s="122" t="s">
        <v>2293</v>
      </c>
      <c r="L13" s="122"/>
      <c r="M13" s="122" t="s">
        <v>1486</v>
      </c>
      <c r="N13" s="113" t="s">
        <v>500</v>
      </c>
      <c r="O13" s="118" t="s">
        <v>1782</v>
      </c>
      <c r="P13" s="121" t="s">
        <v>979</v>
      </c>
      <c r="Q13" s="115" t="s">
        <v>2081</v>
      </c>
      <c r="R13" s="123"/>
      <c r="S13" s="123"/>
      <c r="T13" s="120"/>
      <c r="U13" s="120"/>
    </row>
    <row r="14" spans="1:21" s="124" customFormat="1" ht="280.8">
      <c r="A14" s="120"/>
      <c r="B14" s="110" t="s">
        <v>941</v>
      </c>
      <c r="C14" s="111" t="s">
        <v>825</v>
      </c>
      <c r="D14" s="111" t="s">
        <v>810</v>
      </c>
      <c r="E14" s="111" t="s">
        <v>1662</v>
      </c>
      <c r="F14" s="121"/>
      <c r="G14" s="121"/>
      <c r="H14" s="121" t="s">
        <v>920</v>
      </c>
      <c r="I14" s="121" t="s">
        <v>1472</v>
      </c>
      <c r="J14" s="122" t="s">
        <v>2074</v>
      </c>
      <c r="K14" s="122" t="s">
        <v>28</v>
      </c>
      <c r="L14" s="122"/>
      <c r="M14" s="122" t="s">
        <v>34</v>
      </c>
      <c r="N14" s="113" t="s">
        <v>495</v>
      </c>
      <c r="O14" s="118" t="s">
        <v>1782</v>
      </c>
      <c r="P14" s="121" t="s">
        <v>979</v>
      </c>
      <c r="Q14" s="115" t="s">
        <v>2081</v>
      </c>
      <c r="R14" s="123"/>
      <c r="S14" s="123"/>
      <c r="T14" s="120"/>
      <c r="U14" s="120"/>
    </row>
    <row r="15" spans="1:21" s="124" customFormat="1" ht="296.39999999999998">
      <c r="A15" s="120"/>
      <c r="B15" s="110" t="s">
        <v>961</v>
      </c>
      <c r="C15" s="111" t="s">
        <v>825</v>
      </c>
      <c r="D15" s="111" t="s">
        <v>810</v>
      </c>
      <c r="E15" s="111" t="s">
        <v>1460</v>
      </c>
      <c r="F15" s="121"/>
      <c r="G15" s="121"/>
      <c r="H15" s="121" t="s">
        <v>920</v>
      </c>
      <c r="I15" s="121" t="s">
        <v>1472</v>
      </c>
      <c r="J15" s="122" t="s">
        <v>971</v>
      </c>
      <c r="K15" s="122" t="s">
        <v>575</v>
      </c>
      <c r="L15" s="122"/>
      <c r="M15" s="122" t="s">
        <v>556</v>
      </c>
      <c r="N15" s="122" t="s">
        <v>1386</v>
      </c>
      <c r="O15" s="125"/>
      <c r="P15" s="121" t="s">
        <v>1471</v>
      </c>
      <c r="Q15" s="126"/>
      <c r="R15" s="123"/>
      <c r="S15" s="123"/>
      <c r="T15" s="120"/>
      <c r="U15" s="120"/>
    </row>
    <row r="16" spans="1:21" s="124" customFormat="1" ht="140.4">
      <c r="A16" s="120"/>
      <c r="B16" s="110" t="s">
        <v>962</v>
      </c>
      <c r="C16" s="111" t="s">
        <v>825</v>
      </c>
      <c r="D16" s="111" t="s">
        <v>810</v>
      </c>
      <c r="E16" s="111" t="s">
        <v>811</v>
      </c>
      <c r="F16" s="121"/>
      <c r="G16" s="121"/>
      <c r="H16" s="121" t="s">
        <v>920</v>
      </c>
      <c r="I16" s="121" t="s">
        <v>1472</v>
      </c>
      <c r="J16" s="122" t="s">
        <v>1780</v>
      </c>
      <c r="K16" s="122" t="s">
        <v>653</v>
      </c>
      <c r="L16" s="122"/>
      <c r="M16" s="122" t="s">
        <v>281</v>
      </c>
      <c r="N16" s="113" t="s">
        <v>1480</v>
      </c>
      <c r="O16" s="118" t="s">
        <v>389</v>
      </c>
      <c r="P16" s="121" t="s">
        <v>1471</v>
      </c>
      <c r="Q16" s="126"/>
      <c r="R16" s="123"/>
      <c r="S16" s="123"/>
      <c r="T16" s="120"/>
      <c r="U16" s="120"/>
    </row>
    <row r="17" spans="1:21" s="124" customFormat="1" ht="93.6">
      <c r="A17" s="120"/>
      <c r="B17" s="110" t="s">
        <v>931</v>
      </c>
      <c r="C17" s="111" t="s">
        <v>825</v>
      </c>
      <c r="D17" s="111" t="s">
        <v>810</v>
      </c>
      <c r="E17" s="111" t="s">
        <v>1454</v>
      </c>
      <c r="F17" s="121"/>
      <c r="G17" s="121"/>
      <c r="H17" s="121" t="s">
        <v>920</v>
      </c>
      <c r="I17" s="121" t="s">
        <v>1472</v>
      </c>
      <c r="J17" s="122" t="s">
        <v>919</v>
      </c>
      <c r="K17" s="122" t="s">
        <v>446</v>
      </c>
      <c r="L17" s="122"/>
      <c r="M17" s="122" t="s">
        <v>426</v>
      </c>
      <c r="N17" s="113" t="s">
        <v>17</v>
      </c>
      <c r="O17" s="125" t="s">
        <v>36</v>
      </c>
      <c r="P17" s="121" t="s">
        <v>979</v>
      </c>
      <c r="Q17" s="126" t="s">
        <v>1340</v>
      </c>
      <c r="R17" s="123"/>
      <c r="S17" s="123"/>
      <c r="T17" s="120"/>
      <c r="U17" s="120"/>
    </row>
    <row r="18" spans="1:21" s="124" customFormat="1" ht="78">
      <c r="A18" s="120"/>
      <c r="B18" s="110" t="s">
        <v>940</v>
      </c>
      <c r="C18" s="111" t="s">
        <v>825</v>
      </c>
      <c r="D18" s="111" t="s">
        <v>810</v>
      </c>
      <c r="E18" s="111" t="s">
        <v>818</v>
      </c>
      <c r="F18" s="121"/>
      <c r="G18" s="121"/>
      <c r="H18" s="121" t="s">
        <v>920</v>
      </c>
      <c r="I18" s="121" t="s">
        <v>1472</v>
      </c>
      <c r="J18" s="122" t="s">
        <v>917</v>
      </c>
      <c r="K18" s="122" t="s">
        <v>1483</v>
      </c>
      <c r="L18" s="122"/>
      <c r="M18" s="122" t="s">
        <v>100</v>
      </c>
      <c r="N18" s="113" t="s">
        <v>1708</v>
      </c>
      <c r="O18" s="118" t="s">
        <v>363</v>
      </c>
      <c r="P18" s="121" t="s">
        <v>1471</v>
      </c>
      <c r="Q18" s="126"/>
      <c r="R18" s="123"/>
      <c r="S18" s="123"/>
      <c r="T18" s="120"/>
      <c r="U18" s="120"/>
    </row>
    <row r="19" spans="1:21" s="124" customFormat="1" ht="31.2">
      <c r="A19" s="120"/>
      <c r="B19" s="110" t="s">
        <v>947</v>
      </c>
      <c r="C19" s="111" t="s">
        <v>822</v>
      </c>
      <c r="D19" s="111" t="s">
        <v>823</v>
      </c>
      <c r="E19" s="111" t="s">
        <v>1441</v>
      </c>
      <c r="F19" s="121"/>
      <c r="G19" s="121"/>
      <c r="H19" s="121" t="s">
        <v>920</v>
      </c>
      <c r="I19" s="121" t="s">
        <v>1475</v>
      </c>
      <c r="J19" s="122" t="s">
        <v>914</v>
      </c>
      <c r="K19" s="122" t="s">
        <v>2290</v>
      </c>
      <c r="L19" s="122"/>
      <c r="M19" s="122"/>
      <c r="N19" s="113" t="s">
        <v>2271</v>
      </c>
      <c r="O19" s="125" t="s">
        <v>388</v>
      </c>
      <c r="P19" s="121" t="s">
        <v>1471</v>
      </c>
      <c r="Q19" s="126"/>
      <c r="R19" s="123"/>
      <c r="S19" s="123"/>
      <c r="T19" s="120"/>
      <c r="U19" s="120"/>
    </row>
    <row r="20" spans="1:21" s="124" customFormat="1" ht="31.2">
      <c r="A20" s="120"/>
      <c r="B20" s="110" t="s">
        <v>932</v>
      </c>
      <c r="C20" s="111" t="s">
        <v>822</v>
      </c>
      <c r="D20" s="111" t="s">
        <v>823</v>
      </c>
      <c r="E20" s="111" t="s">
        <v>1441</v>
      </c>
      <c r="F20" s="121"/>
      <c r="G20" s="121"/>
      <c r="H20" s="121" t="s">
        <v>920</v>
      </c>
      <c r="I20" s="121" t="s">
        <v>1475</v>
      </c>
      <c r="J20" s="122" t="s">
        <v>1779</v>
      </c>
      <c r="K20" s="122" t="s">
        <v>1719</v>
      </c>
      <c r="L20" s="122"/>
      <c r="M20" s="122"/>
      <c r="N20" s="113" t="s">
        <v>1477</v>
      </c>
      <c r="O20" s="125"/>
      <c r="P20" s="121" t="s">
        <v>1471</v>
      </c>
      <c r="Q20" s="126"/>
      <c r="R20" s="123"/>
      <c r="S20" s="123"/>
      <c r="T20" s="120"/>
      <c r="U20" s="120"/>
    </row>
    <row r="21" spans="1:21" s="124" customFormat="1" ht="140.4">
      <c r="A21" s="120"/>
      <c r="B21" s="110" t="s">
        <v>933</v>
      </c>
      <c r="C21" s="111" t="s">
        <v>825</v>
      </c>
      <c r="D21" s="111" t="s">
        <v>823</v>
      </c>
      <c r="E21" s="111" t="s">
        <v>1464</v>
      </c>
      <c r="F21" s="121"/>
      <c r="G21" s="121"/>
      <c r="H21" s="121" t="s">
        <v>920</v>
      </c>
      <c r="I21" s="121" t="s">
        <v>920</v>
      </c>
      <c r="J21" s="122" t="s">
        <v>1532</v>
      </c>
      <c r="K21" s="122" t="s">
        <v>193</v>
      </c>
      <c r="L21" s="122"/>
      <c r="M21" s="122" t="s">
        <v>415</v>
      </c>
      <c r="N21" s="113" t="s">
        <v>1398</v>
      </c>
      <c r="O21" s="125" t="s">
        <v>619</v>
      </c>
      <c r="P21" s="121" t="s">
        <v>1471</v>
      </c>
      <c r="Q21" s="126" t="s">
        <v>2292</v>
      </c>
      <c r="R21" s="123"/>
      <c r="S21" s="123"/>
      <c r="T21" s="120"/>
      <c r="U21" s="120"/>
    </row>
    <row r="22" spans="1:21" s="124" customFormat="1" ht="78">
      <c r="A22" s="120"/>
      <c r="B22" s="110" t="s">
        <v>934</v>
      </c>
      <c r="C22" s="111" t="s">
        <v>825</v>
      </c>
      <c r="D22" s="111" t="s">
        <v>823</v>
      </c>
      <c r="E22" s="111" t="s">
        <v>1464</v>
      </c>
      <c r="F22" s="121"/>
      <c r="G22" s="121"/>
      <c r="H22" s="121" t="s">
        <v>920</v>
      </c>
      <c r="I22" s="121" t="s">
        <v>1472</v>
      </c>
      <c r="J22" s="122" t="s">
        <v>922</v>
      </c>
      <c r="K22" s="122" t="s">
        <v>342</v>
      </c>
      <c r="L22" s="122"/>
      <c r="M22" s="122" t="s">
        <v>237</v>
      </c>
      <c r="N22" s="113" t="s">
        <v>1398</v>
      </c>
      <c r="O22" s="125" t="s">
        <v>619</v>
      </c>
      <c r="P22" s="121" t="s">
        <v>1471</v>
      </c>
      <c r="Q22" s="126" t="s">
        <v>2292</v>
      </c>
      <c r="R22" s="123"/>
      <c r="S22" s="123"/>
      <c r="T22" s="120"/>
      <c r="U22" s="120"/>
    </row>
    <row r="23" spans="1:21" s="124" customFormat="1" ht="46.8">
      <c r="A23" s="120"/>
      <c r="B23" s="110" t="s">
        <v>957</v>
      </c>
      <c r="C23" s="111" t="s">
        <v>825</v>
      </c>
      <c r="D23" s="111" t="s">
        <v>823</v>
      </c>
      <c r="E23" s="111" t="s">
        <v>1455</v>
      </c>
      <c r="F23" s="121"/>
      <c r="G23" s="121"/>
      <c r="H23" s="121" t="s">
        <v>920</v>
      </c>
      <c r="I23" s="121" t="s">
        <v>1472</v>
      </c>
      <c r="J23" s="122" t="s">
        <v>923</v>
      </c>
      <c r="K23" s="122" t="s">
        <v>155</v>
      </c>
      <c r="L23" s="122"/>
      <c r="M23" s="122"/>
      <c r="N23" s="113" t="s">
        <v>1398</v>
      </c>
      <c r="O23" s="125" t="s">
        <v>82</v>
      </c>
      <c r="P23" s="121" t="s">
        <v>1471</v>
      </c>
      <c r="Q23" s="126" t="s">
        <v>2292</v>
      </c>
      <c r="R23" s="123"/>
      <c r="S23" s="123"/>
      <c r="T23" s="120"/>
      <c r="U23" s="120"/>
    </row>
    <row r="24" spans="1:21" s="124" customFormat="1" ht="46.8">
      <c r="A24" s="120"/>
      <c r="B24" s="110" t="s">
        <v>955</v>
      </c>
      <c r="C24" s="111" t="s">
        <v>825</v>
      </c>
      <c r="D24" s="111" t="s">
        <v>823</v>
      </c>
      <c r="E24" s="111" t="s">
        <v>1456</v>
      </c>
      <c r="F24" s="121"/>
      <c r="G24" s="121"/>
      <c r="H24" s="121" t="s">
        <v>920</v>
      </c>
      <c r="I24" s="121" t="s">
        <v>1472</v>
      </c>
      <c r="J24" s="122" t="s">
        <v>924</v>
      </c>
      <c r="K24" s="122" t="s">
        <v>241</v>
      </c>
      <c r="L24" s="122"/>
      <c r="M24" s="122"/>
      <c r="N24" s="113" t="s">
        <v>1398</v>
      </c>
      <c r="O24" s="125" t="s">
        <v>9</v>
      </c>
      <c r="P24" s="121" t="s">
        <v>1471</v>
      </c>
      <c r="Q24" s="126"/>
      <c r="R24" s="123"/>
      <c r="S24" s="123"/>
      <c r="T24" s="120"/>
      <c r="U24" s="120"/>
    </row>
    <row r="25" spans="1:21" s="124" customFormat="1" ht="62.4">
      <c r="A25" s="120"/>
      <c r="B25" s="110" t="s">
        <v>951</v>
      </c>
      <c r="C25" s="111" t="s">
        <v>825</v>
      </c>
      <c r="D25" s="111" t="s">
        <v>823</v>
      </c>
      <c r="E25" s="111" t="s">
        <v>1475</v>
      </c>
      <c r="F25" s="121"/>
      <c r="G25" s="121"/>
      <c r="H25" s="121" t="s">
        <v>920</v>
      </c>
      <c r="I25" s="121" t="s">
        <v>1472</v>
      </c>
      <c r="J25" s="122" t="s">
        <v>926</v>
      </c>
      <c r="K25" s="122" t="s">
        <v>356</v>
      </c>
      <c r="L25" s="122"/>
      <c r="M25" s="122"/>
      <c r="N25" s="113" t="s">
        <v>1398</v>
      </c>
      <c r="O25" s="125" t="s">
        <v>9</v>
      </c>
      <c r="P25" s="121" t="s">
        <v>1471</v>
      </c>
      <c r="Q25" s="126"/>
      <c r="R25" s="123"/>
      <c r="S25" s="123"/>
      <c r="T25" s="120"/>
      <c r="U25" s="120"/>
    </row>
    <row r="26" spans="1:21" s="124" customFormat="1" ht="62.4">
      <c r="A26" s="120"/>
      <c r="B26" s="110" t="s">
        <v>945</v>
      </c>
      <c r="C26" s="111" t="s">
        <v>825</v>
      </c>
      <c r="D26" s="111" t="s">
        <v>823</v>
      </c>
      <c r="E26" s="111" t="s">
        <v>1465</v>
      </c>
      <c r="F26" s="121"/>
      <c r="G26" s="121"/>
      <c r="H26" s="121" t="s">
        <v>920</v>
      </c>
      <c r="I26" s="121" t="s">
        <v>1472</v>
      </c>
      <c r="J26" s="122" t="s">
        <v>927</v>
      </c>
      <c r="K26" s="122" t="s">
        <v>357</v>
      </c>
      <c r="L26" s="122"/>
      <c r="M26" s="122"/>
      <c r="N26" s="113" t="s">
        <v>1398</v>
      </c>
      <c r="O26" s="125" t="s">
        <v>9</v>
      </c>
      <c r="P26" s="121" t="s">
        <v>1471</v>
      </c>
      <c r="Q26" s="126"/>
      <c r="R26" s="123"/>
      <c r="S26" s="123"/>
      <c r="T26" s="120"/>
      <c r="U26" s="120"/>
    </row>
    <row r="27" spans="1:21" s="136" customFormat="1" ht="46.8">
      <c r="A27" s="127"/>
      <c r="B27" s="128" t="s">
        <v>946</v>
      </c>
      <c r="C27" s="129" t="s">
        <v>825</v>
      </c>
      <c r="D27" s="129" t="s">
        <v>823</v>
      </c>
      <c r="E27" s="129" t="s">
        <v>1452</v>
      </c>
      <c r="F27" s="130"/>
      <c r="G27" s="130"/>
      <c r="H27" s="130" t="s">
        <v>920</v>
      </c>
      <c r="I27" s="130" t="s">
        <v>1472</v>
      </c>
      <c r="J27" s="131" t="s">
        <v>59</v>
      </c>
      <c r="K27" s="131" t="s">
        <v>1484</v>
      </c>
      <c r="L27" s="131"/>
      <c r="M27" s="131"/>
      <c r="N27" s="132" t="s">
        <v>1398</v>
      </c>
      <c r="O27" s="133" t="s">
        <v>9</v>
      </c>
      <c r="P27" s="130" t="s">
        <v>1471</v>
      </c>
      <c r="Q27" s="134"/>
      <c r="R27" s="135"/>
      <c r="S27" s="135"/>
      <c r="T27" s="127"/>
      <c r="U27" s="127"/>
    </row>
    <row r="28" spans="1:21" s="124" customFormat="1" ht="124.8">
      <c r="A28" s="120"/>
      <c r="B28" s="110" t="s">
        <v>942</v>
      </c>
      <c r="C28" s="111" t="s">
        <v>825</v>
      </c>
      <c r="D28" s="111" t="s">
        <v>2030</v>
      </c>
      <c r="E28" s="111" t="s">
        <v>2043</v>
      </c>
      <c r="F28" s="121"/>
      <c r="G28" s="121"/>
      <c r="H28" s="121" t="s">
        <v>920</v>
      </c>
      <c r="I28" s="121" t="s">
        <v>1475</v>
      </c>
      <c r="J28" s="122" t="s">
        <v>916</v>
      </c>
      <c r="K28" s="122" t="s">
        <v>87</v>
      </c>
      <c r="L28" s="122"/>
      <c r="M28" s="122" t="s">
        <v>1787</v>
      </c>
      <c r="N28" s="113" t="s">
        <v>1477</v>
      </c>
      <c r="O28" s="125"/>
      <c r="P28" s="121" t="s">
        <v>1433</v>
      </c>
      <c r="Q28" s="126" t="s">
        <v>1803</v>
      </c>
      <c r="R28" s="123"/>
      <c r="S28" s="123"/>
      <c r="T28" s="120"/>
      <c r="U28" s="120"/>
    </row>
    <row r="29" spans="1:21" s="124" customFormat="1" ht="46.8">
      <c r="A29" s="120"/>
      <c r="B29" s="110" t="s">
        <v>948</v>
      </c>
      <c r="C29" s="111" t="s">
        <v>825</v>
      </c>
      <c r="D29" s="111" t="s">
        <v>2030</v>
      </c>
      <c r="E29" s="111" t="s">
        <v>2043</v>
      </c>
      <c r="F29" s="121"/>
      <c r="G29" s="121"/>
      <c r="H29" s="121" t="s">
        <v>920</v>
      </c>
      <c r="I29" s="121" t="s">
        <v>920</v>
      </c>
      <c r="J29" s="122" t="s">
        <v>916</v>
      </c>
      <c r="K29" s="122" t="s">
        <v>1326</v>
      </c>
      <c r="L29" s="122"/>
      <c r="M29" s="122"/>
      <c r="N29" s="113" t="s">
        <v>1477</v>
      </c>
      <c r="O29" s="125" t="s">
        <v>419</v>
      </c>
      <c r="P29" s="121" t="s">
        <v>1471</v>
      </c>
      <c r="Q29" s="126"/>
      <c r="R29" s="123"/>
      <c r="S29" s="123"/>
      <c r="T29" s="120"/>
      <c r="U29" s="120"/>
    </row>
    <row r="30" spans="1:21" s="124" customFormat="1" ht="156">
      <c r="A30" s="120"/>
      <c r="B30" s="110" t="s">
        <v>949</v>
      </c>
      <c r="C30" s="111" t="s">
        <v>825</v>
      </c>
      <c r="D30" s="111" t="s">
        <v>2030</v>
      </c>
      <c r="E30" s="111" t="s">
        <v>2043</v>
      </c>
      <c r="F30" s="121"/>
      <c r="G30" s="121"/>
      <c r="H30" s="121" t="s">
        <v>920</v>
      </c>
      <c r="I30" s="121" t="s">
        <v>920</v>
      </c>
      <c r="J30" s="122" t="s">
        <v>921</v>
      </c>
      <c r="K30" s="122" t="s">
        <v>654</v>
      </c>
      <c r="L30" s="122"/>
      <c r="M30" s="122" t="s">
        <v>621</v>
      </c>
      <c r="N30" s="117" t="s">
        <v>208</v>
      </c>
      <c r="O30" s="118" t="s">
        <v>634</v>
      </c>
      <c r="P30" s="121" t="s">
        <v>1471</v>
      </c>
      <c r="Q30" s="115" t="s">
        <v>350</v>
      </c>
      <c r="R30" s="123"/>
      <c r="S30" s="123"/>
      <c r="T30" s="120"/>
      <c r="U30" s="120"/>
    </row>
    <row r="31" spans="1:21" s="124" customFormat="1" ht="46.8">
      <c r="A31" s="120"/>
      <c r="B31" s="110" t="s">
        <v>950</v>
      </c>
      <c r="C31" s="111" t="s">
        <v>825</v>
      </c>
      <c r="D31" s="111" t="s">
        <v>2030</v>
      </c>
      <c r="E31" s="111" t="s">
        <v>2043</v>
      </c>
      <c r="F31" s="121"/>
      <c r="G31" s="121"/>
      <c r="H31" s="121" t="s">
        <v>920</v>
      </c>
      <c r="I31" s="121" t="s">
        <v>1475</v>
      </c>
      <c r="J31" s="122" t="s">
        <v>1275</v>
      </c>
      <c r="K31" s="122" t="s">
        <v>1726</v>
      </c>
      <c r="L31" s="122"/>
      <c r="M31" s="122"/>
      <c r="N31" s="113" t="s">
        <v>1477</v>
      </c>
      <c r="O31" s="125"/>
      <c r="P31" s="121" t="s">
        <v>1471</v>
      </c>
      <c r="Q31" s="126"/>
      <c r="R31" s="123"/>
      <c r="S31" s="123"/>
      <c r="T31" s="120"/>
      <c r="U31" s="120"/>
    </row>
    <row r="32" spans="1:21" s="124" customFormat="1" ht="156">
      <c r="A32" s="120"/>
      <c r="B32" s="110" t="s">
        <v>952</v>
      </c>
      <c r="C32" s="111" t="s">
        <v>825</v>
      </c>
      <c r="D32" s="111" t="s">
        <v>2030</v>
      </c>
      <c r="E32" s="111" t="s">
        <v>2043</v>
      </c>
      <c r="F32" s="121"/>
      <c r="G32" s="121"/>
      <c r="H32" s="121" t="s">
        <v>920</v>
      </c>
      <c r="I32" s="121" t="s">
        <v>1475</v>
      </c>
      <c r="J32" s="122" t="s">
        <v>1275</v>
      </c>
      <c r="K32" s="122" t="s">
        <v>651</v>
      </c>
      <c r="L32" s="122"/>
      <c r="M32" s="122"/>
      <c r="N32" s="113" t="s">
        <v>1477</v>
      </c>
      <c r="O32" s="125"/>
      <c r="P32" s="121" t="s">
        <v>1471</v>
      </c>
      <c r="Q32" s="126"/>
      <c r="R32" s="123"/>
      <c r="S32" s="123"/>
      <c r="T32" s="120"/>
      <c r="U32" s="120"/>
    </row>
    <row r="33" spans="1:21" s="124" customFormat="1" ht="78">
      <c r="A33" s="120"/>
      <c r="B33" s="110" t="s">
        <v>953</v>
      </c>
      <c r="C33" s="111" t="s">
        <v>825</v>
      </c>
      <c r="D33" s="111" t="s">
        <v>2030</v>
      </c>
      <c r="E33" s="111" t="s">
        <v>2043</v>
      </c>
      <c r="F33" s="121"/>
      <c r="G33" s="121"/>
      <c r="H33" s="121" t="s">
        <v>920</v>
      </c>
      <c r="I33" s="121" t="s">
        <v>1472</v>
      </c>
      <c r="J33" s="122" t="s">
        <v>1275</v>
      </c>
      <c r="K33" s="122" t="s">
        <v>202</v>
      </c>
      <c r="L33" s="122"/>
      <c r="M33" s="122" t="s">
        <v>2281</v>
      </c>
      <c r="N33" s="113" t="s">
        <v>1348</v>
      </c>
      <c r="O33" s="125"/>
      <c r="P33" s="121" t="s">
        <v>1471</v>
      </c>
      <c r="Q33" s="126"/>
      <c r="R33" s="123"/>
      <c r="S33" s="123"/>
      <c r="T33" s="120"/>
      <c r="U33" s="120"/>
    </row>
    <row r="34" spans="1:21" s="124" customFormat="1" ht="61.5" customHeight="1">
      <c r="A34" s="120"/>
      <c r="B34" s="110" t="s">
        <v>954</v>
      </c>
      <c r="C34" s="111" t="s">
        <v>825</v>
      </c>
      <c r="D34" s="111" t="s">
        <v>2030</v>
      </c>
      <c r="E34" s="111" t="s">
        <v>2040</v>
      </c>
      <c r="F34" s="121"/>
      <c r="G34" s="121"/>
      <c r="H34" s="121" t="s">
        <v>920</v>
      </c>
      <c r="I34" s="121" t="s">
        <v>920</v>
      </c>
      <c r="J34" s="122" t="s">
        <v>913</v>
      </c>
      <c r="K34" s="122" t="s">
        <v>387</v>
      </c>
      <c r="L34" s="122"/>
      <c r="M34" s="122"/>
      <c r="N34" s="113" t="s">
        <v>1477</v>
      </c>
      <c r="O34" s="125"/>
      <c r="P34" s="121" t="s">
        <v>1471</v>
      </c>
      <c r="Q34" s="126"/>
      <c r="R34" s="123"/>
      <c r="S34" s="123"/>
      <c r="T34" s="120"/>
      <c r="U34" s="120"/>
    </row>
    <row r="35" spans="1:21" s="124" customFormat="1" ht="46.8">
      <c r="A35" s="120"/>
      <c r="B35" s="110" t="s">
        <v>956</v>
      </c>
      <c r="C35" s="111" t="s">
        <v>825</v>
      </c>
      <c r="D35" s="111" t="s">
        <v>2030</v>
      </c>
      <c r="E35" s="111" t="s">
        <v>2040</v>
      </c>
      <c r="F35" s="121"/>
      <c r="G35" s="121"/>
      <c r="H35" s="121" t="s">
        <v>920</v>
      </c>
      <c r="I35" s="121" t="s">
        <v>920</v>
      </c>
      <c r="J35" s="122" t="s">
        <v>913</v>
      </c>
      <c r="K35" s="122" t="s">
        <v>493</v>
      </c>
      <c r="L35" s="122"/>
      <c r="M35" s="122"/>
      <c r="N35" s="113" t="s">
        <v>1477</v>
      </c>
      <c r="O35" s="125"/>
      <c r="P35" s="121" t="s">
        <v>1471</v>
      </c>
      <c r="Q35" s="126"/>
      <c r="R35" s="123"/>
      <c r="S35" s="123"/>
      <c r="T35" s="120"/>
      <c r="U35" s="120"/>
    </row>
    <row r="36" spans="1:21" s="124" customFormat="1" ht="156">
      <c r="A36" s="120"/>
      <c r="B36" s="110" t="s">
        <v>958</v>
      </c>
      <c r="C36" s="111" t="s">
        <v>825</v>
      </c>
      <c r="D36" s="111" t="s">
        <v>2030</v>
      </c>
      <c r="E36" s="111" t="s">
        <v>2040</v>
      </c>
      <c r="F36" s="121"/>
      <c r="G36" s="121"/>
      <c r="H36" s="121" t="s">
        <v>920</v>
      </c>
      <c r="I36" s="121" t="s">
        <v>920</v>
      </c>
      <c r="J36" s="122" t="s">
        <v>921</v>
      </c>
      <c r="K36" s="122" t="s">
        <v>654</v>
      </c>
      <c r="L36" s="122"/>
      <c r="M36" s="122" t="s">
        <v>621</v>
      </c>
      <c r="N36" s="117" t="s">
        <v>208</v>
      </c>
      <c r="O36" s="118" t="s">
        <v>634</v>
      </c>
      <c r="P36" s="121" t="s">
        <v>1471</v>
      </c>
      <c r="Q36" s="115" t="s">
        <v>350</v>
      </c>
      <c r="R36" s="123"/>
      <c r="S36" s="123"/>
      <c r="T36" s="120"/>
      <c r="U36" s="120"/>
    </row>
    <row r="37" spans="1:21" s="124" customFormat="1" ht="156">
      <c r="A37" s="120"/>
      <c r="B37" s="110" t="s">
        <v>969</v>
      </c>
      <c r="C37" s="111" t="s">
        <v>825</v>
      </c>
      <c r="D37" s="111" t="s">
        <v>2030</v>
      </c>
      <c r="E37" s="111" t="s">
        <v>2040</v>
      </c>
      <c r="F37" s="121"/>
      <c r="G37" s="121"/>
      <c r="H37" s="121" t="s">
        <v>920</v>
      </c>
      <c r="I37" s="121" t="s">
        <v>1475</v>
      </c>
      <c r="J37" s="122" t="s">
        <v>1275</v>
      </c>
      <c r="K37" s="122" t="s">
        <v>651</v>
      </c>
      <c r="L37" s="122"/>
      <c r="M37" s="122"/>
      <c r="N37" s="113" t="s">
        <v>1477</v>
      </c>
      <c r="O37" s="125"/>
      <c r="P37" s="121" t="s">
        <v>1471</v>
      </c>
      <c r="Q37" s="126"/>
      <c r="R37" s="123"/>
      <c r="S37" s="123"/>
      <c r="T37" s="120"/>
      <c r="U37" s="120"/>
    </row>
    <row r="38" spans="1:21" s="124" customFormat="1" ht="171.6">
      <c r="A38" s="120"/>
      <c r="B38" s="110" t="s">
        <v>959</v>
      </c>
      <c r="C38" s="111" t="s">
        <v>825</v>
      </c>
      <c r="D38" s="111" t="s">
        <v>2025</v>
      </c>
      <c r="E38" s="111" t="s">
        <v>1929</v>
      </c>
      <c r="F38" s="121"/>
      <c r="G38" s="121"/>
      <c r="H38" s="121" t="s">
        <v>920</v>
      </c>
      <c r="I38" s="121" t="s">
        <v>920</v>
      </c>
      <c r="J38" s="122" t="s">
        <v>1274</v>
      </c>
      <c r="K38" s="122" t="s">
        <v>3</v>
      </c>
      <c r="L38" s="122"/>
      <c r="M38" s="122" t="s">
        <v>1714</v>
      </c>
      <c r="N38" s="113" t="s">
        <v>664</v>
      </c>
      <c r="O38" s="125"/>
      <c r="P38" s="121" t="s">
        <v>1087</v>
      </c>
      <c r="Q38" s="115" t="s">
        <v>1381</v>
      </c>
      <c r="R38" s="123"/>
      <c r="S38" s="123"/>
      <c r="T38" s="120"/>
      <c r="U38" s="120"/>
    </row>
    <row r="39" spans="1:21" s="124" customFormat="1" ht="137.4" customHeight="1">
      <c r="A39" s="120"/>
      <c r="B39" s="110" t="s">
        <v>967</v>
      </c>
      <c r="C39" s="111" t="s">
        <v>825</v>
      </c>
      <c r="D39" s="111" t="s">
        <v>2025</v>
      </c>
      <c r="E39" s="111" t="s">
        <v>1930</v>
      </c>
      <c r="F39" s="121"/>
      <c r="G39" s="121"/>
      <c r="H39" s="121" t="s">
        <v>920</v>
      </c>
      <c r="I39" s="121" t="s">
        <v>920</v>
      </c>
      <c r="J39" s="122" t="s">
        <v>1268</v>
      </c>
      <c r="K39" s="131" t="s">
        <v>599</v>
      </c>
      <c r="L39" s="122"/>
      <c r="M39" s="122" t="s">
        <v>1376</v>
      </c>
      <c r="N39" s="113" t="s">
        <v>1477</v>
      </c>
      <c r="O39" s="125"/>
      <c r="P39" s="121" t="s">
        <v>1471</v>
      </c>
      <c r="Q39" s="126"/>
      <c r="R39" s="123"/>
      <c r="S39" s="123"/>
      <c r="T39" s="120"/>
      <c r="U39" s="120"/>
    </row>
    <row r="40" spans="1:21" s="124" customFormat="1" ht="46.8">
      <c r="A40" s="120"/>
      <c r="B40" s="110" t="s">
        <v>993</v>
      </c>
      <c r="C40" s="111" t="s">
        <v>825</v>
      </c>
      <c r="D40" s="111" t="s">
        <v>2030</v>
      </c>
      <c r="E40" s="111" t="s">
        <v>1930</v>
      </c>
      <c r="F40" s="121"/>
      <c r="G40" s="121"/>
      <c r="H40" s="121" t="s">
        <v>920</v>
      </c>
      <c r="I40" s="121" t="s">
        <v>1475</v>
      </c>
      <c r="J40" s="122" t="s">
        <v>1566</v>
      </c>
      <c r="K40" s="122" t="s">
        <v>2216</v>
      </c>
      <c r="L40" s="122"/>
      <c r="M40" s="122"/>
      <c r="N40" s="113" t="s">
        <v>1477</v>
      </c>
      <c r="O40" s="125"/>
      <c r="P40" s="121" t="s">
        <v>1471</v>
      </c>
      <c r="Q40" s="126"/>
      <c r="R40" s="123"/>
      <c r="S40" s="123"/>
      <c r="T40" s="120"/>
      <c r="U40" s="120"/>
    </row>
    <row r="41" spans="1:21" s="124" customFormat="1" ht="46.8">
      <c r="A41" s="120"/>
      <c r="B41" s="110" t="s">
        <v>975</v>
      </c>
      <c r="C41" s="111" t="s">
        <v>825</v>
      </c>
      <c r="D41" s="111" t="s">
        <v>2030</v>
      </c>
      <c r="E41" s="111" t="s">
        <v>1930</v>
      </c>
      <c r="F41" s="121"/>
      <c r="G41" s="121"/>
      <c r="H41" s="121" t="s">
        <v>920</v>
      </c>
      <c r="I41" s="121" t="s">
        <v>920</v>
      </c>
      <c r="J41" s="122" t="s">
        <v>1568</v>
      </c>
      <c r="K41" s="122" t="s">
        <v>544</v>
      </c>
      <c r="L41" s="122"/>
      <c r="M41" s="122" t="s">
        <v>2304</v>
      </c>
      <c r="N41" s="113" t="s">
        <v>1477</v>
      </c>
      <c r="O41" s="125"/>
      <c r="P41" s="121" t="s">
        <v>1471</v>
      </c>
      <c r="Q41" s="126"/>
      <c r="R41" s="123"/>
      <c r="S41" s="123"/>
      <c r="T41" s="120"/>
      <c r="U41" s="120"/>
    </row>
    <row r="42" spans="1:21" s="124" customFormat="1" ht="93.6">
      <c r="A42" s="120"/>
      <c r="B42" s="110" t="s">
        <v>985</v>
      </c>
      <c r="C42" s="111" t="s">
        <v>825</v>
      </c>
      <c r="D42" s="111" t="s">
        <v>2030</v>
      </c>
      <c r="E42" s="111" t="s">
        <v>1930</v>
      </c>
      <c r="F42" s="121"/>
      <c r="G42" s="121"/>
      <c r="H42" s="121" t="s">
        <v>920</v>
      </c>
      <c r="I42" s="121" t="s">
        <v>920</v>
      </c>
      <c r="J42" s="122" t="s">
        <v>1565</v>
      </c>
      <c r="K42" s="122" t="s">
        <v>537</v>
      </c>
      <c r="L42" s="122"/>
      <c r="M42" s="122" t="s">
        <v>641</v>
      </c>
      <c r="N42" s="122" t="s">
        <v>662</v>
      </c>
      <c r="O42" s="125"/>
      <c r="P42" s="121" t="s">
        <v>1471</v>
      </c>
      <c r="Q42" s="126" t="s">
        <v>1569</v>
      </c>
      <c r="R42" s="123"/>
      <c r="S42" s="123"/>
      <c r="T42" s="120"/>
      <c r="U42" s="120"/>
    </row>
    <row r="43" spans="1:21" s="124" customFormat="1" ht="124.8">
      <c r="A43" s="120"/>
      <c r="B43" s="110" t="s">
        <v>964</v>
      </c>
      <c r="C43" s="111" t="s">
        <v>825</v>
      </c>
      <c r="D43" s="111" t="s">
        <v>2030</v>
      </c>
      <c r="E43" s="111" t="s">
        <v>1930</v>
      </c>
      <c r="F43" s="121"/>
      <c r="G43" s="121"/>
      <c r="H43" s="121" t="s">
        <v>920</v>
      </c>
      <c r="I43" s="121" t="s">
        <v>920</v>
      </c>
      <c r="J43" s="122" t="s">
        <v>1567</v>
      </c>
      <c r="K43" s="122" t="s">
        <v>84</v>
      </c>
      <c r="L43" s="122"/>
      <c r="M43" s="122" t="s">
        <v>1346</v>
      </c>
      <c r="N43" s="117" t="s">
        <v>121</v>
      </c>
      <c r="O43" s="125"/>
      <c r="P43" s="121" t="s">
        <v>979</v>
      </c>
      <c r="Q43" s="126" t="s">
        <v>2223</v>
      </c>
      <c r="R43" s="123"/>
      <c r="S43" s="123"/>
      <c r="T43" s="120"/>
      <c r="U43" s="120"/>
    </row>
    <row r="44" spans="1:21" s="124" customFormat="1" ht="109.2">
      <c r="A44" s="120"/>
      <c r="B44" s="110" t="s">
        <v>976</v>
      </c>
      <c r="C44" s="111" t="s">
        <v>825</v>
      </c>
      <c r="D44" s="111" t="s">
        <v>2030</v>
      </c>
      <c r="E44" s="111" t="s">
        <v>819</v>
      </c>
      <c r="F44" s="121"/>
      <c r="G44" s="121"/>
      <c r="H44" s="121" t="s">
        <v>920</v>
      </c>
      <c r="I44" s="121" t="s">
        <v>1469</v>
      </c>
      <c r="J44" s="122" t="s">
        <v>2130</v>
      </c>
      <c r="K44" s="122" t="s">
        <v>160</v>
      </c>
      <c r="L44" s="122"/>
      <c r="M44" s="122" t="s">
        <v>1334</v>
      </c>
      <c r="N44" s="117" t="s">
        <v>315</v>
      </c>
      <c r="O44" s="125"/>
      <c r="P44" s="121" t="s">
        <v>979</v>
      </c>
      <c r="Q44" s="119" t="s">
        <v>1821</v>
      </c>
      <c r="R44" s="123"/>
      <c r="S44" s="123"/>
      <c r="T44" s="120"/>
      <c r="U44" s="120"/>
    </row>
    <row r="45" spans="1:21" s="124" customFormat="1" ht="46.8">
      <c r="A45" s="120"/>
      <c r="B45" s="110" t="s">
        <v>974</v>
      </c>
      <c r="C45" s="111"/>
      <c r="D45" s="111" t="s">
        <v>2030</v>
      </c>
      <c r="E45" s="111" t="s">
        <v>819</v>
      </c>
      <c r="F45" s="121"/>
      <c r="G45" s="121"/>
      <c r="H45" s="121" t="s">
        <v>920</v>
      </c>
      <c r="I45" s="121" t="s">
        <v>1469</v>
      </c>
      <c r="J45" s="122" t="s">
        <v>2103</v>
      </c>
      <c r="K45" s="122" t="s">
        <v>2095</v>
      </c>
      <c r="L45" s="122"/>
      <c r="M45" s="122"/>
      <c r="N45" s="113" t="s">
        <v>1477</v>
      </c>
      <c r="O45" s="125"/>
      <c r="P45" s="121" t="s">
        <v>1471</v>
      </c>
      <c r="Q45" s="126"/>
      <c r="R45" s="123"/>
      <c r="S45" s="123"/>
      <c r="T45" s="120"/>
      <c r="U45" s="120"/>
    </row>
    <row r="46" spans="1:21" s="124" customFormat="1" ht="62.4">
      <c r="A46" s="120"/>
      <c r="B46" s="110" t="s">
        <v>982</v>
      </c>
      <c r="C46" s="111"/>
      <c r="D46" s="111" t="s">
        <v>2030</v>
      </c>
      <c r="E46" s="111" t="s">
        <v>819</v>
      </c>
      <c r="F46" s="121"/>
      <c r="G46" s="121"/>
      <c r="H46" s="121" t="s">
        <v>920</v>
      </c>
      <c r="I46" s="121" t="s">
        <v>1469</v>
      </c>
      <c r="J46" s="122" t="s">
        <v>2114</v>
      </c>
      <c r="K46" s="122" t="s">
        <v>1345</v>
      </c>
      <c r="L46" s="122"/>
      <c r="M46" s="122" t="s">
        <v>119</v>
      </c>
      <c r="N46" s="113" t="s">
        <v>423</v>
      </c>
      <c r="O46" s="125"/>
      <c r="P46" s="121" t="s">
        <v>1471</v>
      </c>
      <c r="Q46" s="126"/>
      <c r="R46" s="123"/>
      <c r="S46" s="123"/>
      <c r="T46" s="120"/>
      <c r="U46" s="120"/>
    </row>
    <row r="47" spans="1:21" s="124" customFormat="1" ht="62.4">
      <c r="A47" s="120"/>
      <c r="B47" s="110" t="s">
        <v>965</v>
      </c>
      <c r="C47" s="111"/>
      <c r="D47" s="111" t="s">
        <v>2030</v>
      </c>
      <c r="E47" s="111" t="s">
        <v>819</v>
      </c>
      <c r="F47" s="121"/>
      <c r="G47" s="121"/>
      <c r="H47" s="121" t="s">
        <v>920</v>
      </c>
      <c r="I47" s="121" t="s">
        <v>1469</v>
      </c>
      <c r="J47" s="122" t="s">
        <v>2132</v>
      </c>
      <c r="K47" s="122" t="s">
        <v>592</v>
      </c>
      <c r="L47" s="122"/>
      <c r="M47" s="122"/>
      <c r="N47" s="113" t="s">
        <v>1477</v>
      </c>
      <c r="O47" s="125" t="s">
        <v>419</v>
      </c>
      <c r="P47" s="121" t="s">
        <v>1471</v>
      </c>
      <c r="Q47" s="126"/>
      <c r="R47" s="123"/>
      <c r="S47" s="123"/>
      <c r="T47" s="120"/>
      <c r="U47" s="120"/>
    </row>
    <row r="48" spans="1:21" s="124" customFormat="1" ht="46.8">
      <c r="A48" s="120"/>
      <c r="B48" s="110" t="s">
        <v>966</v>
      </c>
      <c r="C48" s="111"/>
      <c r="D48" s="111" t="s">
        <v>2030</v>
      </c>
      <c r="E48" s="111" t="s">
        <v>819</v>
      </c>
      <c r="F48" s="121"/>
      <c r="G48" s="121"/>
      <c r="H48" s="121" t="s">
        <v>920</v>
      </c>
      <c r="I48" s="121" t="s">
        <v>1469</v>
      </c>
      <c r="J48" s="122" t="s">
        <v>2134</v>
      </c>
      <c r="K48" s="122" t="s">
        <v>1339</v>
      </c>
      <c r="L48" s="122"/>
      <c r="M48" s="122"/>
      <c r="N48" s="113" t="s">
        <v>1954</v>
      </c>
      <c r="O48" s="125"/>
      <c r="P48" s="121" t="s">
        <v>1471</v>
      </c>
      <c r="Q48" s="126"/>
      <c r="R48" s="123"/>
      <c r="S48" s="123"/>
      <c r="T48" s="120"/>
      <c r="U48" s="120"/>
    </row>
    <row r="49" spans="1:21" s="124" customFormat="1" ht="46.8">
      <c r="A49" s="120"/>
      <c r="B49" s="110" t="s">
        <v>977</v>
      </c>
      <c r="C49" s="111"/>
      <c r="D49" s="111" t="s">
        <v>2030</v>
      </c>
      <c r="E49" s="111" t="s">
        <v>819</v>
      </c>
      <c r="F49" s="121"/>
      <c r="G49" s="121"/>
      <c r="H49" s="121" t="s">
        <v>920</v>
      </c>
      <c r="I49" s="121" t="s">
        <v>1469</v>
      </c>
      <c r="J49" s="122" t="s">
        <v>2143</v>
      </c>
      <c r="K49" s="122" t="s">
        <v>1740</v>
      </c>
      <c r="L49" s="122"/>
      <c r="M49" s="122"/>
      <c r="N49" s="113" t="s">
        <v>1832</v>
      </c>
      <c r="O49" s="125"/>
      <c r="P49" s="121" t="s">
        <v>1471</v>
      </c>
      <c r="Q49" s="126"/>
      <c r="R49" s="123"/>
      <c r="S49" s="123"/>
      <c r="T49" s="120"/>
      <c r="U49" s="120"/>
    </row>
    <row r="50" spans="1:21" s="124" customFormat="1" ht="62.4">
      <c r="A50" s="120"/>
      <c r="B50" s="110" t="s">
        <v>988</v>
      </c>
      <c r="C50" s="111"/>
      <c r="D50" s="111" t="s">
        <v>2030</v>
      </c>
      <c r="E50" s="111" t="s">
        <v>814</v>
      </c>
      <c r="F50" s="121"/>
      <c r="G50" s="121"/>
      <c r="H50" s="121" t="s">
        <v>920</v>
      </c>
      <c r="I50" s="121" t="s">
        <v>1469</v>
      </c>
      <c r="J50" s="122" t="s">
        <v>2135</v>
      </c>
      <c r="K50" s="122" t="s">
        <v>40</v>
      </c>
      <c r="L50" s="122"/>
      <c r="M50" s="122" t="s">
        <v>1394</v>
      </c>
      <c r="N50" s="113" t="s">
        <v>1477</v>
      </c>
      <c r="O50" s="125" t="s">
        <v>1966</v>
      </c>
      <c r="P50" s="121" t="s">
        <v>1471</v>
      </c>
      <c r="Q50" s="126"/>
      <c r="R50" s="123"/>
      <c r="S50" s="123"/>
      <c r="T50" s="120"/>
      <c r="U50" s="120"/>
    </row>
    <row r="51" spans="1:21" s="124" customFormat="1" ht="109.2">
      <c r="A51" s="120"/>
      <c r="B51" s="110" t="s">
        <v>978</v>
      </c>
      <c r="C51" s="111" t="s">
        <v>825</v>
      </c>
      <c r="D51" s="111" t="s">
        <v>2030</v>
      </c>
      <c r="E51" s="111" t="s">
        <v>814</v>
      </c>
      <c r="F51" s="121"/>
      <c r="G51" s="121"/>
      <c r="H51" s="121" t="s">
        <v>920</v>
      </c>
      <c r="I51" s="121" t="s">
        <v>1469</v>
      </c>
      <c r="J51" s="122" t="s">
        <v>2121</v>
      </c>
      <c r="K51" s="122" t="s">
        <v>160</v>
      </c>
      <c r="L51" s="122"/>
      <c r="M51" s="122"/>
      <c r="N51" s="117" t="s">
        <v>315</v>
      </c>
      <c r="O51" s="125"/>
      <c r="P51" s="121" t="s">
        <v>1471</v>
      </c>
      <c r="Q51" s="126"/>
      <c r="R51" s="123"/>
      <c r="S51" s="123"/>
      <c r="T51" s="120"/>
      <c r="U51" s="120"/>
    </row>
    <row r="52" spans="1:21" s="124" customFormat="1" ht="46.8">
      <c r="A52" s="120"/>
      <c r="B52" s="110" t="s">
        <v>963</v>
      </c>
      <c r="C52" s="111"/>
      <c r="D52" s="111" t="s">
        <v>2030</v>
      </c>
      <c r="E52" s="111" t="s">
        <v>814</v>
      </c>
      <c r="F52" s="121"/>
      <c r="G52" s="121"/>
      <c r="H52" s="121" t="s">
        <v>920</v>
      </c>
      <c r="I52" s="121" t="s">
        <v>1469</v>
      </c>
      <c r="J52" s="122" t="s">
        <v>2136</v>
      </c>
      <c r="K52" s="122" t="s">
        <v>2095</v>
      </c>
      <c r="L52" s="122"/>
      <c r="M52" s="122"/>
      <c r="N52" s="113" t="s">
        <v>1477</v>
      </c>
      <c r="O52" s="125"/>
      <c r="P52" s="121" t="s">
        <v>1471</v>
      </c>
      <c r="Q52" s="126"/>
      <c r="R52" s="123"/>
      <c r="S52" s="123"/>
      <c r="T52" s="120"/>
      <c r="U52" s="120"/>
    </row>
    <row r="53" spans="1:21" s="124" customFormat="1" ht="46.8">
      <c r="A53" s="120"/>
      <c r="B53" s="110" t="s">
        <v>968</v>
      </c>
      <c r="C53" s="111"/>
      <c r="D53" s="111" t="s">
        <v>2030</v>
      </c>
      <c r="E53" s="111" t="s">
        <v>814</v>
      </c>
      <c r="F53" s="121"/>
      <c r="G53" s="121"/>
      <c r="H53" s="121" t="s">
        <v>920</v>
      </c>
      <c r="I53" s="121" t="s">
        <v>1469</v>
      </c>
      <c r="J53" s="122" t="s">
        <v>2104</v>
      </c>
      <c r="K53" s="122" t="s">
        <v>1345</v>
      </c>
      <c r="L53" s="122"/>
      <c r="M53" s="122" t="s">
        <v>1394</v>
      </c>
      <c r="N53" s="113" t="s">
        <v>423</v>
      </c>
      <c r="O53" s="125"/>
      <c r="P53" s="121" t="s">
        <v>1471</v>
      </c>
      <c r="Q53" s="126"/>
      <c r="R53" s="123"/>
      <c r="S53" s="123"/>
      <c r="T53" s="120"/>
      <c r="U53" s="120"/>
    </row>
    <row r="54" spans="1:21" s="124" customFormat="1" ht="46.8">
      <c r="A54" s="120"/>
      <c r="B54" s="110" t="s">
        <v>986</v>
      </c>
      <c r="C54" s="111" t="s">
        <v>825</v>
      </c>
      <c r="D54" s="111" t="s">
        <v>2030</v>
      </c>
      <c r="E54" s="111" t="s">
        <v>814</v>
      </c>
      <c r="F54" s="121"/>
      <c r="G54" s="121"/>
      <c r="H54" s="121" t="s">
        <v>920</v>
      </c>
      <c r="I54" s="121" t="s">
        <v>1469</v>
      </c>
      <c r="J54" s="122" t="s">
        <v>2083</v>
      </c>
      <c r="K54" s="122" t="s">
        <v>1374</v>
      </c>
      <c r="L54" s="122"/>
      <c r="M54" s="122"/>
      <c r="N54" s="113" t="s">
        <v>1477</v>
      </c>
      <c r="O54" s="125" t="s">
        <v>1816</v>
      </c>
      <c r="P54" s="121" t="s">
        <v>1471</v>
      </c>
      <c r="Q54" s="126"/>
      <c r="R54" s="123"/>
      <c r="S54" s="123"/>
      <c r="T54" s="120"/>
      <c r="U54" s="120"/>
    </row>
    <row r="55" spans="1:21" s="124" customFormat="1" ht="46.8">
      <c r="A55" s="120"/>
      <c r="B55" s="110" t="s">
        <v>970</v>
      </c>
      <c r="C55" s="111"/>
      <c r="D55" s="111" t="s">
        <v>2030</v>
      </c>
      <c r="E55" s="111" t="s">
        <v>814</v>
      </c>
      <c r="F55" s="121"/>
      <c r="G55" s="121"/>
      <c r="H55" s="121" t="s">
        <v>920</v>
      </c>
      <c r="I55" s="121" t="s">
        <v>1469</v>
      </c>
      <c r="J55" s="122" t="s">
        <v>2116</v>
      </c>
      <c r="K55" s="122" t="s">
        <v>264</v>
      </c>
      <c r="L55" s="122"/>
      <c r="M55" s="122"/>
      <c r="N55" s="113" t="s">
        <v>1954</v>
      </c>
      <c r="O55" s="125"/>
      <c r="P55" s="121" t="s">
        <v>1471</v>
      </c>
      <c r="Q55" s="126"/>
      <c r="R55" s="123"/>
      <c r="S55" s="123"/>
      <c r="T55" s="120"/>
      <c r="U55" s="120"/>
    </row>
    <row r="56" spans="1:21" s="124" customFormat="1" ht="46.8">
      <c r="A56" s="120"/>
      <c r="B56" s="110" t="s">
        <v>980</v>
      </c>
      <c r="C56" s="111"/>
      <c r="D56" s="111" t="s">
        <v>2030</v>
      </c>
      <c r="E56" s="111" t="s">
        <v>814</v>
      </c>
      <c r="F56" s="121"/>
      <c r="G56" s="121"/>
      <c r="H56" s="121" t="s">
        <v>920</v>
      </c>
      <c r="I56" s="121" t="s">
        <v>1469</v>
      </c>
      <c r="J56" s="122" t="s">
        <v>2088</v>
      </c>
      <c r="K56" s="122" t="s">
        <v>2273</v>
      </c>
      <c r="L56" s="122"/>
      <c r="M56" s="122"/>
      <c r="N56" s="113" t="s">
        <v>1832</v>
      </c>
      <c r="O56" s="125"/>
      <c r="P56" s="121" t="s">
        <v>1471</v>
      </c>
      <c r="Q56" s="126"/>
      <c r="R56" s="123"/>
      <c r="S56" s="123"/>
      <c r="T56" s="120"/>
      <c r="U56" s="120"/>
    </row>
    <row r="57" spans="1:21" s="124" customFormat="1" ht="140.4">
      <c r="A57" s="120"/>
      <c r="B57" s="110" t="s">
        <v>990</v>
      </c>
      <c r="C57" s="111" t="s">
        <v>825</v>
      </c>
      <c r="D57" s="111" t="s">
        <v>2030</v>
      </c>
      <c r="E57" s="111" t="s">
        <v>806</v>
      </c>
      <c r="F57" s="121"/>
      <c r="G57" s="121"/>
      <c r="H57" s="121" t="s">
        <v>920</v>
      </c>
      <c r="I57" s="121" t="s">
        <v>1469</v>
      </c>
      <c r="J57" s="122" t="s">
        <v>1806</v>
      </c>
      <c r="K57" s="122" t="s">
        <v>20</v>
      </c>
      <c r="L57" s="122"/>
      <c r="M57" s="122" t="s">
        <v>1387</v>
      </c>
      <c r="N57" s="113" t="s">
        <v>1480</v>
      </c>
      <c r="O57" s="125"/>
      <c r="P57" s="121" t="s">
        <v>1471</v>
      </c>
      <c r="Q57" s="126"/>
      <c r="R57" s="123"/>
      <c r="S57" s="123"/>
      <c r="T57" s="120"/>
      <c r="U57" s="120"/>
    </row>
    <row r="58" spans="1:21" s="124" customFormat="1" ht="109.2">
      <c r="A58" s="120"/>
      <c r="B58" s="110" t="s">
        <v>983</v>
      </c>
      <c r="C58" s="111" t="s">
        <v>825</v>
      </c>
      <c r="D58" s="111" t="s">
        <v>2030</v>
      </c>
      <c r="E58" s="111" t="s">
        <v>806</v>
      </c>
      <c r="F58" s="121"/>
      <c r="G58" s="121"/>
      <c r="H58" s="121" t="s">
        <v>920</v>
      </c>
      <c r="I58" s="121" t="s">
        <v>1469</v>
      </c>
      <c r="J58" s="122" t="s">
        <v>2137</v>
      </c>
      <c r="K58" s="122" t="s">
        <v>160</v>
      </c>
      <c r="L58" s="122"/>
      <c r="M58" s="122"/>
      <c r="N58" s="117" t="s">
        <v>315</v>
      </c>
      <c r="O58" s="125"/>
      <c r="P58" s="121" t="s">
        <v>1471</v>
      </c>
      <c r="Q58" s="126"/>
      <c r="R58" s="123"/>
      <c r="S58" s="123"/>
      <c r="T58" s="120"/>
      <c r="U58" s="120"/>
    </row>
    <row r="59" spans="1:21" s="124" customFormat="1" ht="46.8">
      <c r="A59" s="120"/>
      <c r="B59" s="110" t="s">
        <v>973</v>
      </c>
      <c r="C59" s="111"/>
      <c r="D59" s="111" t="s">
        <v>2030</v>
      </c>
      <c r="E59" s="111" t="s">
        <v>806</v>
      </c>
      <c r="F59" s="121"/>
      <c r="G59" s="121"/>
      <c r="H59" s="121" t="s">
        <v>920</v>
      </c>
      <c r="I59" s="121" t="s">
        <v>1469</v>
      </c>
      <c r="J59" s="122" t="s">
        <v>2141</v>
      </c>
      <c r="K59" s="122" t="s">
        <v>2095</v>
      </c>
      <c r="L59" s="122"/>
      <c r="M59" s="122"/>
      <c r="N59" s="113" t="s">
        <v>1477</v>
      </c>
      <c r="O59" s="125"/>
      <c r="P59" s="121" t="s">
        <v>1471</v>
      </c>
      <c r="Q59" s="126"/>
      <c r="R59" s="123"/>
      <c r="S59" s="123"/>
      <c r="T59" s="120"/>
      <c r="U59" s="120"/>
    </row>
    <row r="60" spans="1:21" s="124" customFormat="1" ht="46.8">
      <c r="A60" s="120"/>
      <c r="B60" s="110" t="s">
        <v>989</v>
      </c>
      <c r="C60" s="111"/>
      <c r="D60" s="111" t="s">
        <v>2030</v>
      </c>
      <c r="E60" s="111" t="s">
        <v>806</v>
      </c>
      <c r="F60" s="121"/>
      <c r="G60" s="121"/>
      <c r="H60" s="121" t="s">
        <v>920</v>
      </c>
      <c r="I60" s="121" t="s">
        <v>1469</v>
      </c>
      <c r="J60" s="122" t="s">
        <v>1866</v>
      </c>
      <c r="K60" s="122" t="s">
        <v>1389</v>
      </c>
      <c r="L60" s="122"/>
      <c r="M60" s="122"/>
      <c r="N60" s="113" t="s">
        <v>423</v>
      </c>
      <c r="O60" s="125"/>
      <c r="P60" s="121" t="s">
        <v>1471</v>
      </c>
      <c r="Q60" s="126"/>
      <c r="R60" s="123"/>
      <c r="S60" s="123"/>
      <c r="T60" s="120"/>
      <c r="U60" s="120"/>
    </row>
    <row r="61" spans="1:21" s="124" customFormat="1" ht="46.8">
      <c r="A61" s="120"/>
      <c r="B61" s="110" t="s">
        <v>991</v>
      </c>
      <c r="C61" s="111" t="s">
        <v>825</v>
      </c>
      <c r="D61" s="111" t="s">
        <v>2030</v>
      </c>
      <c r="E61" s="111" t="s">
        <v>806</v>
      </c>
      <c r="F61" s="121"/>
      <c r="G61" s="121"/>
      <c r="H61" s="121" t="s">
        <v>920</v>
      </c>
      <c r="I61" s="121" t="s">
        <v>1469</v>
      </c>
      <c r="J61" s="122" t="s">
        <v>1855</v>
      </c>
      <c r="K61" s="122" t="s">
        <v>1391</v>
      </c>
      <c r="L61" s="122"/>
      <c r="M61" s="122"/>
      <c r="N61" s="113" t="s">
        <v>1477</v>
      </c>
      <c r="O61" s="125"/>
      <c r="P61" s="121" t="s">
        <v>1471</v>
      </c>
      <c r="Q61" s="126"/>
      <c r="R61" s="123"/>
      <c r="S61" s="123"/>
      <c r="T61" s="120"/>
      <c r="U61" s="120"/>
    </row>
    <row r="62" spans="1:21" s="124" customFormat="1" ht="46.8">
      <c r="A62" s="120"/>
      <c r="B62" s="110" t="s">
        <v>992</v>
      </c>
      <c r="C62" s="111"/>
      <c r="D62" s="111" t="s">
        <v>2030</v>
      </c>
      <c r="E62" s="111" t="s">
        <v>806</v>
      </c>
      <c r="F62" s="121"/>
      <c r="G62" s="121"/>
      <c r="H62" s="121" t="s">
        <v>920</v>
      </c>
      <c r="I62" s="121" t="s">
        <v>1469</v>
      </c>
      <c r="J62" s="122" t="s">
        <v>1841</v>
      </c>
      <c r="K62" s="122" t="s">
        <v>1339</v>
      </c>
      <c r="L62" s="122"/>
      <c r="M62" s="122"/>
      <c r="N62" s="113" t="s">
        <v>1954</v>
      </c>
      <c r="O62" s="125"/>
      <c r="P62" s="121" t="s">
        <v>1471</v>
      </c>
      <c r="Q62" s="126"/>
      <c r="R62" s="123"/>
      <c r="S62" s="123"/>
      <c r="T62" s="120"/>
      <c r="U62" s="120"/>
    </row>
    <row r="63" spans="1:21" s="124" customFormat="1" ht="46.8">
      <c r="A63" s="120"/>
      <c r="B63" s="110" t="s">
        <v>987</v>
      </c>
      <c r="C63" s="111"/>
      <c r="D63" s="111" t="s">
        <v>2030</v>
      </c>
      <c r="E63" s="111" t="s">
        <v>806</v>
      </c>
      <c r="F63" s="121"/>
      <c r="G63" s="121"/>
      <c r="H63" s="121" t="s">
        <v>920</v>
      </c>
      <c r="I63" s="121" t="s">
        <v>1469</v>
      </c>
      <c r="J63" s="122" t="s">
        <v>2148</v>
      </c>
      <c r="K63" s="122" t="s">
        <v>1740</v>
      </c>
      <c r="L63" s="122"/>
      <c r="M63" s="122"/>
      <c r="N63" s="113" t="s">
        <v>1832</v>
      </c>
      <c r="O63" s="125"/>
      <c r="P63" s="121" t="s">
        <v>1471</v>
      </c>
      <c r="Q63" s="126"/>
      <c r="R63" s="123"/>
      <c r="S63" s="123"/>
      <c r="T63" s="120"/>
      <c r="U63" s="120"/>
    </row>
    <row r="64" spans="1:21" s="124" customFormat="1" ht="140.4">
      <c r="A64" s="120"/>
      <c r="B64" s="110" t="s">
        <v>1003</v>
      </c>
      <c r="C64" s="111"/>
      <c r="D64" s="111" t="s">
        <v>2025</v>
      </c>
      <c r="E64" s="111" t="s">
        <v>812</v>
      </c>
      <c r="F64" s="121"/>
      <c r="G64" s="121"/>
      <c r="H64" s="121" t="s">
        <v>920</v>
      </c>
      <c r="I64" s="121" t="s">
        <v>1469</v>
      </c>
      <c r="J64" s="122" t="s">
        <v>1857</v>
      </c>
      <c r="K64" s="122" t="s">
        <v>474</v>
      </c>
      <c r="L64" s="122"/>
      <c r="M64" s="122"/>
      <c r="N64" s="113" t="s">
        <v>524</v>
      </c>
      <c r="O64" s="125"/>
      <c r="P64" s="121" t="s">
        <v>979</v>
      </c>
      <c r="Q64" s="126" t="s">
        <v>2312</v>
      </c>
      <c r="R64" s="123"/>
      <c r="S64" s="123"/>
      <c r="T64" s="120"/>
      <c r="U64" s="120"/>
    </row>
    <row r="65" spans="1:21" s="124" customFormat="1" ht="93.6">
      <c r="A65" s="120"/>
      <c r="B65" s="110" t="s">
        <v>1004</v>
      </c>
      <c r="C65" s="111" t="s">
        <v>825</v>
      </c>
      <c r="D65" s="111" t="s">
        <v>2025</v>
      </c>
      <c r="E65" s="111" t="s">
        <v>812</v>
      </c>
      <c r="F65" s="121"/>
      <c r="G65" s="121"/>
      <c r="H65" s="121" t="s">
        <v>920</v>
      </c>
      <c r="I65" s="121" t="s">
        <v>1469</v>
      </c>
      <c r="J65" s="122" t="s">
        <v>2149</v>
      </c>
      <c r="K65" s="122" t="s">
        <v>160</v>
      </c>
      <c r="L65" s="122"/>
      <c r="M65" s="122"/>
      <c r="N65" s="117" t="s">
        <v>640</v>
      </c>
      <c r="O65" s="125"/>
      <c r="P65" s="121" t="s">
        <v>979</v>
      </c>
      <c r="Q65" s="119" t="s">
        <v>1821</v>
      </c>
      <c r="R65" s="123"/>
      <c r="S65" s="123"/>
      <c r="T65" s="120"/>
      <c r="U65" s="120"/>
    </row>
    <row r="66" spans="1:21" s="124" customFormat="1" ht="46.8">
      <c r="A66" s="120"/>
      <c r="B66" s="110" t="s">
        <v>999</v>
      </c>
      <c r="C66" s="111"/>
      <c r="D66" s="111" t="s">
        <v>2025</v>
      </c>
      <c r="E66" s="111" t="s">
        <v>812</v>
      </c>
      <c r="F66" s="121"/>
      <c r="G66" s="121"/>
      <c r="H66" s="121" t="s">
        <v>920</v>
      </c>
      <c r="I66" s="121" t="s">
        <v>1469</v>
      </c>
      <c r="J66" s="122" t="s">
        <v>2157</v>
      </c>
      <c r="K66" s="122" t="s">
        <v>2158</v>
      </c>
      <c r="L66" s="122"/>
      <c r="M66" s="122"/>
      <c r="N66" s="113" t="s">
        <v>1477</v>
      </c>
      <c r="O66" s="125"/>
      <c r="P66" s="121" t="s">
        <v>1471</v>
      </c>
      <c r="Q66" s="126"/>
      <c r="R66" s="123"/>
      <c r="S66" s="123"/>
      <c r="T66" s="120"/>
      <c r="U66" s="120"/>
    </row>
    <row r="67" spans="1:21" s="124" customFormat="1" ht="140.4">
      <c r="A67" s="120"/>
      <c r="B67" s="110" t="s">
        <v>996</v>
      </c>
      <c r="C67" s="111"/>
      <c r="D67" s="111" t="s">
        <v>2025</v>
      </c>
      <c r="E67" s="111" t="s">
        <v>812</v>
      </c>
      <c r="F67" s="121"/>
      <c r="G67" s="121"/>
      <c r="H67" s="121" t="s">
        <v>920</v>
      </c>
      <c r="I67" s="121" t="s">
        <v>1469</v>
      </c>
      <c r="J67" s="122" t="s">
        <v>1867</v>
      </c>
      <c r="K67" s="122" t="s">
        <v>474</v>
      </c>
      <c r="L67" s="122"/>
      <c r="M67" s="122"/>
      <c r="N67" s="113" t="s">
        <v>524</v>
      </c>
      <c r="O67" s="125"/>
      <c r="P67" s="121" t="s">
        <v>1471</v>
      </c>
      <c r="Q67" s="126" t="s">
        <v>2312</v>
      </c>
      <c r="R67" s="123"/>
      <c r="S67" s="123"/>
      <c r="T67" s="120"/>
      <c r="U67" s="120"/>
    </row>
    <row r="68" spans="1:21" s="124" customFormat="1" ht="62.4">
      <c r="A68" s="120"/>
      <c r="B68" s="110" t="s">
        <v>1000</v>
      </c>
      <c r="C68" s="111" t="s">
        <v>825</v>
      </c>
      <c r="D68" s="111" t="s">
        <v>2025</v>
      </c>
      <c r="E68" s="111" t="s">
        <v>812</v>
      </c>
      <c r="F68" s="121"/>
      <c r="G68" s="121"/>
      <c r="H68" s="121" t="s">
        <v>920</v>
      </c>
      <c r="I68" s="121" t="s">
        <v>1469</v>
      </c>
      <c r="J68" s="122" t="s">
        <v>1858</v>
      </c>
      <c r="K68" s="122" t="s">
        <v>25</v>
      </c>
      <c r="L68" s="122"/>
      <c r="M68" s="122"/>
      <c r="N68" s="113" t="s">
        <v>1477</v>
      </c>
      <c r="O68" s="125" t="s">
        <v>419</v>
      </c>
      <c r="P68" s="121" t="s">
        <v>1471</v>
      </c>
      <c r="Q68" s="126"/>
      <c r="R68" s="123"/>
      <c r="S68" s="123"/>
      <c r="T68" s="120"/>
      <c r="U68" s="120"/>
    </row>
    <row r="69" spans="1:21" s="124" customFormat="1" ht="46.8">
      <c r="A69" s="120"/>
      <c r="B69" s="110" t="s">
        <v>994</v>
      </c>
      <c r="C69" s="111"/>
      <c r="D69" s="111" t="s">
        <v>2025</v>
      </c>
      <c r="E69" s="111" t="s">
        <v>812</v>
      </c>
      <c r="F69" s="121"/>
      <c r="G69" s="121"/>
      <c r="H69" s="121" t="s">
        <v>920</v>
      </c>
      <c r="I69" s="121" t="s">
        <v>1469</v>
      </c>
      <c r="J69" s="122" t="s">
        <v>1859</v>
      </c>
      <c r="K69" s="122" t="s">
        <v>2225</v>
      </c>
      <c r="L69" s="122"/>
      <c r="M69" s="122"/>
      <c r="N69" s="113" t="s">
        <v>1477</v>
      </c>
      <c r="O69" s="125"/>
      <c r="P69" s="121" t="s">
        <v>1471</v>
      </c>
      <c r="Q69" s="126"/>
      <c r="R69" s="123"/>
      <c r="S69" s="123"/>
      <c r="T69" s="120"/>
      <c r="U69" s="120"/>
    </row>
    <row r="70" spans="1:21" s="124" customFormat="1" ht="78">
      <c r="A70" s="120"/>
      <c r="B70" s="110" t="s">
        <v>1020</v>
      </c>
      <c r="C70" s="111"/>
      <c r="D70" s="111" t="s">
        <v>2025</v>
      </c>
      <c r="E70" s="111" t="s">
        <v>812</v>
      </c>
      <c r="F70" s="121"/>
      <c r="G70" s="121"/>
      <c r="H70" s="121" t="s">
        <v>920</v>
      </c>
      <c r="I70" s="121" t="s">
        <v>1469</v>
      </c>
      <c r="J70" s="122" t="s">
        <v>2161</v>
      </c>
      <c r="K70" s="122" t="s">
        <v>37</v>
      </c>
      <c r="L70" s="122"/>
      <c r="M70" s="122"/>
      <c r="N70" s="113" t="s">
        <v>1477</v>
      </c>
      <c r="O70" s="125"/>
      <c r="P70" s="121" t="s">
        <v>1471</v>
      </c>
      <c r="Q70" s="126"/>
      <c r="R70" s="123"/>
      <c r="S70" s="123"/>
      <c r="T70" s="120"/>
      <c r="U70" s="120"/>
    </row>
    <row r="71" spans="1:21" s="124" customFormat="1" ht="117" customHeight="1">
      <c r="A71" s="120"/>
      <c r="B71" s="110" t="s">
        <v>1005</v>
      </c>
      <c r="C71" s="111"/>
      <c r="D71" s="111" t="s">
        <v>2025</v>
      </c>
      <c r="E71" s="111" t="s">
        <v>1665</v>
      </c>
      <c r="F71" s="121"/>
      <c r="G71" s="121"/>
      <c r="H71" s="121" t="s">
        <v>920</v>
      </c>
      <c r="I71" s="121" t="s">
        <v>1469</v>
      </c>
      <c r="J71" s="122" t="s">
        <v>1805</v>
      </c>
      <c r="K71" s="122" t="s">
        <v>23</v>
      </c>
      <c r="L71" s="122"/>
      <c r="M71" s="122"/>
      <c r="N71" s="113" t="s">
        <v>1477</v>
      </c>
      <c r="O71" s="125"/>
      <c r="P71" s="121" t="s">
        <v>1471</v>
      </c>
      <c r="Q71" s="126"/>
      <c r="R71" s="123"/>
      <c r="S71" s="123"/>
      <c r="T71" s="120"/>
      <c r="U71" s="120"/>
    </row>
    <row r="72" spans="1:21" s="124" customFormat="1" ht="93.6">
      <c r="A72" s="120"/>
      <c r="B72" s="110" t="s">
        <v>1006</v>
      </c>
      <c r="C72" s="111" t="s">
        <v>825</v>
      </c>
      <c r="D72" s="111" t="s">
        <v>2025</v>
      </c>
      <c r="E72" s="111" t="s">
        <v>1665</v>
      </c>
      <c r="F72" s="121"/>
      <c r="G72" s="121"/>
      <c r="H72" s="121" t="s">
        <v>920</v>
      </c>
      <c r="I72" s="121" t="s">
        <v>1469</v>
      </c>
      <c r="J72" s="122" t="s">
        <v>1802</v>
      </c>
      <c r="K72" s="122" t="s">
        <v>160</v>
      </c>
      <c r="L72" s="122"/>
      <c r="M72" s="122"/>
      <c r="N72" s="117" t="s">
        <v>643</v>
      </c>
      <c r="O72" s="125"/>
      <c r="P72" s="121" t="s">
        <v>979</v>
      </c>
      <c r="Q72" s="119" t="s">
        <v>1821</v>
      </c>
      <c r="R72" s="123"/>
      <c r="S72" s="123"/>
      <c r="T72" s="120"/>
      <c r="U72" s="120"/>
    </row>
    <row r="73" spans="1:21" s="124" customFormat="1" ht="46.8">
      <c r="A73" s="120"/>
      <c r="B73" s="110" t="s">
        <v>1018</v>
      </c>
      <c r="C73" s="111"/>
      <c r="D73" s="111" t="s">
        <v>2025</v>
      </c>
      <c r="E73" s="111" t="s">
        <v>1665</v>
      </c>
      <c r="F73" s="121"/>
      <c r="G73" s="121"/>
      <c r="H73" s="121" t="s">
        <v>920</v>
      </c>
      <c r="I73" s="121" t="s">
        <v>1469</v>
      </c>
      <c r="J73" s="122" t="s">
        <v>1835</v>
      </c>
      <c r="K73" s="122" t="s">
        <v>2095</v>
      </c>
      <c r="L73" s="122"/>
      <c r="M73" s="122"/>
      <c r="N73" s="113" t="s">
        <v>1477</v>
      </c>
      <c r="O73" s="125"/>
      <c r="P73" s="121" t="s">
        <v>1471</v>
      </c>
      <c r="Q73" s="126"/>
      <c r="R73" s="123"/>
      <c r="S73" s="123"/>
      <c r="T73" s="120"/>
      <c r="U73" s="120"/>
    </row>
    <row r="74" spans="1:21" s="124" customFormat="1" ht="78">
      <c r="A74" s="120"/>
      <c r="B74" s="110" t="s">
        <v>1017</v>
      </c>
      <c r="C74" s="111"/>
      <c r="D74" s="111" t="s">
        <v>2025</v>
      </c>
      <c r="E74" s="111" t="s">
        <v>1665</v>
      </c>
      <c r="F74" s="121"/>
      <c r="G74" s="121"/>
      <c r="H74" s="121" t="s">
        <v>920</v>
      </c>
      <c r="I74" s="121" t="s">
        <v>1469</v>
      </c>
      <c r="J74" s="122" t="s">
        <v>1826</v>
      </c>
      <c r="K74" s="122" t="s">
        <v>143</v>
      </c>
      <c r="L74" s="122"/>
      <c r="M74" s="122"/>
      <c r="N74" s="113" t="s">
        <v>524</v>
      </c>
      <c r="O74" s="125"/>
      <c r="P74" s="121" t="s">
        <v>1471</v>
      </c>
      <c r="Q74" s="126" t="s">
        <v>2312</v>
      </c>
      <c r="R74" s="123"/>
      <c r="S74" s="123"/>
      <c r="T74" s="120"/>
      <c r="U74" s="120"/>
    </row>
    <row r="75" spans="1:21" s="124" customFormat="1" ht="46.8">
      <c r="A75" s="120"/>
      <c r="B75" s="110" t="s">
        <v>1008</v>
      </c>
      <c r="C75" s="111" t="s">
        <v>825</v>
      </c>
      <c r="D75" s="111" t="s">
        <v>2025</v>
      </c>
      <c r="E75" s="111" t="s">
        <v>1665</v>
      </c>
      <c r="F75" s="121"/>
      <c r="G75" s="121"/>
      <c r="H75" s="121" t="s">
        <v>920</v>
      </c>
      <c r="I75" s="121" t="s">
        <v>1469</v>
      </c>
      <c r="J75" s="122" t="s">
        <v>1827</v>
      </c>
      <c r="K75" s="122" t="s">
        <v>1426</v>
      </c>
      <c r="L75" s="122"/>
      <c r="M75" s="122"/>
      <c r="N75" s="113" t="s">
        <v>1477</v>
      </c>
      <c r="O75" s="125"/>
      <c r="P75" s="121" t="s">
        <v>1471</v>
      </c>
      <c r="Q75" s="126"/>
      <c r="R75" s="123"/>
      <c r="S75" s="123"/>
      <c r="T75" s="120"/>
      <c r="U75" s="120"/>
    </row>
    <row r="76" spans="1:21" s="124" customFormat="1" ht="46.8">
      <c r="A76" s="120"/>
      <c r="B76" s="110" t="s">
        <v>1019</v>
      </c>
      <c r="C76" s="111"/>
      <c r="D76" s="111" t="s">
        <v>2025</v>
      </c>
      <c r="E76" s="111" t="s">
        <v>1665</v>
      </c>
      <c r="F76" s="121"/>
      <c r="G76" s="121"/>
      <c r="H76" s="121" t="s">
        <v>920</v>
      </c>
      <c r="I76" s="121" t="s">
        <v>1469</v>
      </c>
      <c r="J76" s="122" t="s">
        <v>1814</v>
      </c>
      <c r="K76" s="122" t="s">
        <v>1377</v>
      </c>
      <c r="L76" s="122"/>
      <c r="M76" s="122"/>
      <c r="N76" s="113" t="s">
        <v>1477</v>
      </c>
      <c r="O76" s="125"/>
      <c r="P76" s="121" t="s">
        <v>1471</v>
      </c>
      <c r="Q76" s="126"/>
      <c r="R76" s="123"/>
      <c r="S76" s="123"/>
      <c r="T76" s="120"/>
      <c r="U76" s="120"/>
    </row>
    <row r="77" spans="1:21" s="124" customFormat="1" ht="78">
      <c r="A77" s="120"/>
      <c r="B77" s="110" t="s">
        <v>998</v>
      </c>
      <c r="C77" s="111"/>
      <c r="D77" s="111" t="s">
        <v>2025</v>
      </c>
      <c r="E77" s="111" t="s">
        <v>1665</v>
      </c>
      <c r="F77" s="121"/>
      <c r="G77" s="121"/>
      <c r="H77" s="121" t="s">
        <v>920</v>
      </c>
      <c r="I77" s="121" t="s">
        <v>1469</v>
      </c>
      <c r="J77" s="122" t="s">
        <v>1807</v>
      </c>
      <c r="K77" s="122" t="s">
        <v>37</v>
      </c>
      <c r="L77" s="122"/>
      <c r="M77" s="122"/>
      <c r="N77" s="113" t="s">
        <v>1477</v>
      </c>
      <c r="O77" s="125"/>
      <c r="P77" s="121" t="s">
        <v>1471</v>
      </c>
      <c r="Q77" s="126"/>
      <c r="R77" s="123"/>
      <c r="S77" s="123"/>
      <c r="T77" s="120"/>
      <c r="U77" s="120"/>
    </row>
    <row r="78" spans="1:21" s="124" customFormat="1" ht="62.4">
      <c r="A78" s="120"/>
      <c r="B78" s="110" t="s">
        <v>1021</v>
      </c>
      <c r="C78" s="111"/>
      <c r="D78" s="111" t="s">
        <v>2025</v>
      </c>
      <c r="E78" s="111" t="s">
        <v>826</v>
      </c>
      <c r="F78" s="121"/>
      <c r="G78" s="121"/>
      <c r="H78" s="121" t="s">
        <v>920</v>
      </c>
      <c r="I78" s="121" t="s">
        <v>1469</v>
      </c>
      <c r="J78" s="122" t="s">
        <v>2093</v>
      </c>
      <c r="K78" s="122" t="s">
        <v>282</v>
      </c>
      <c r="L78" s="122"/>
      <c r="M78" s="122"/>
      <c r="N78" s="113" t="s">
        <v>524</v>
      </c>
      <c r="O78" s="125"/>
      <c r="P78" s="121" t="s">
        <v>1471</v>
      </c>
      <c r="Q78" s="126"/>
      <c r="R78" s="123"/>
      <c r="S78" s="123"/>
      <c r="T78" s="120"/>
      <c r="U78" s="120"/>
    </row>
    <row r="79" spans="1:21" s="124" customFormat="1" ht="93.6">
      <c r="A79" s="120"/>
      <c r="B79" s="110" t="s">
        <v>1016</v>
      </c>
      <c r="C79" s="111" t="s">
        <v>825</v>
      </c>
      <c r="D79" s="111" t="s">
        <v>2025</v>
      </c>
      <c r="E79" s="111" t="s">
        <v>826</v>
      </c>
      <c r="F79" s="121"/>
      <c r="G79" s="121"/>
      <c r="H79" s="121" t="s">
        <v>920</v>
      </c>
      <c r="I79" s="121" t="s">
        <v>1469</v>
      </c>
      <c r="J79" s="122" t="s">
        <v>1839</v>
      </c>
      <c r="K79" s="122" t="s">
        <v>160</v>
      </c>
      <c r="L79" s="122"/>
      <c r="M79" s="122"/>
      <c r="N79" s="117" t="s">
        <v>643</v>
      </c>
      <c r="O79" s="125"/>
      <c r="P79" s="121" t="s">
        <v>979</v>
      </c>
      <c r="Q79" s="119" t="s">
        <v>1821</v>
      </c>
      <c r="R79" s="123"/>
      <c r="S79" s="123"/>
      <c r="T79" s="120"/>
      <c r="U79" s="120"/>
    </row>
    <row r="80" spans="1:21" s="124" customFormat="1" ht="46.8">
      <c r="A80" s="120"/>
      <c r="B80" s="110" t="s">
        <v>824</v>
      </c>
      <c r="C80" s="111"/>
      <c r="D80" s="111" t="s">
        <v>2025</v>
      </c>
      <c r="E80" s="111" t="s">
        <v>826</v>
      </c>
      <c r="F80" s="121"/>
      <c r="G80" s="121"/>
      <c r="H80" s="121" t="s">
        <v>920</v>
      </c>
      <c r="I80" s="121" t="s">
        <v>1469</v>
      </c>
      <c r="J80" s="122" t="s">
        <v>1928</v>
      </c>
      <c r="K80" s="122" t="s">
        <v>559</v>
      </c>
      <c r="L80" s="122"/>
      <c r="M80" s="122"/>
      <c r="N80" s="113" t="s">
        <v>1477</v>
      </c>
      <c r="O80" s="125"/>
      <c r="P80" s="121" t="s">
        <v>1471</v>
      </c>
      <c r="Q80" s="126"/>
      <c r="R80" s="123"/>
      <c r="S80" s="123"/>
      <c r="T80" s="120"/>
      <c r="U80" s="120"/>
    </row>
    <row r="81" spans="1:21" s="124" customFormat="1" ht="62.4">
      <c r="A81" s="120"/>
      <c r="B81" s="110" t="s">
        <v>813</v>
      </c>
      <c r="C81" s="111"/>
      <c r="D81" s="111" t="s">
        <v>2025</v>
      </c>
      <c r="E81" s="111" t="s">
        <v>826</v>
      </c>
      <c r="F81" s="121"/>
      <c r="G81" s="121"/>
      <c r="H81" s="121" t="s">
        <v>920</v>
      </c>
      <c r="I81" s="121" t="s">
        <v>1469</v>
      </c>
      <c r="J81" s="122" t="s">
        <v>1932</v>
      </c>
      <c r="K81" s="122" t="s">
        <v>560</v>
      </c>
      <c r="L81" s="122"/>
      <c r="M81" s="122"/>
      <c r="N81" s="113" t="s">
        <v>524</v>
      </c>
      <c r="O81" s="125"/>
      <c r="P81" s="121" t="s">
        <v>1471</v>
      </c>
      <c r="Q81" s="126" t="s">
        <v>2312</v>
      </c>
      <c r="R81" s="123"/>
      <c r="S81" s="123"/>
      <c r="T81" s="120"/>
      <c r="U81" s="120"/>
    </row>
    <row r="82" spans="1:21" s="124" customFormat="1" ht="62.4">
      <c r="A82" s="120"/>
      <c r="B82" s="110" t="s">
        <v>1011</v>
      </c>
      <c r="C82" s="111" t="s">
        <v>825</v>
      </c>
      <c r="D82" s="111" t="s">
        <v>2025</v>
      </c>
      <c r="E82" s="111" t="s">
        <v>826</v>
      </c>
      <c r="F82" s="121"/>
      <c r="G82" s="121"/>
      <c r="H82" s="121" t="s">
        <v>920</v>
      </c>
      <c r="I82" s="121" t="s">
        <v>1469</v>
      </c>
      <c r="J82" s="122" t="s">
        <v>1800</v>
      </c>
      <c r="K82" s="122" t="s">
        <v>25</v>
      </c>
      <c r="L82" s="122"/>
      <c r="M82" s="122"/>
      <c r="N82" s="113" t="s">
        <v>1477</v>
      </c>
      <c r="O82" s="125"/>
      <c r="P82" s="121" t="s">
        <v>1471</v>
      </c>
      <c r="Q82" s="126"/>
      <c r="R82" s="123"/>
      <c r="S82" s="123"/>
      <c r="T82" s="120"/>
      <c r="U82" s="120"/>
    </row>
    <row r="83" spans="1:21" s="124" customFormat="1" ht="46.8">
      <c r="A83" s="120"/>
      <c r="B83" s="110" t="s">
        <v>1002</v>
      </c>
      <c r="C83" s="111"/>
      <c r="D83" s="111" t="s">
        <v>2025</v>
      </c>
      <c r="E83" s="111" t="s">
        <v>826</v>
      </c>
      <c r="F83" s="121"/>
      <c r="G83" s="121"/>
      <c r="H83" s="121" t="s">
        <v>920</v>
      </c>
      <c r="I83" s="121" t="s">
        <v>1469</v>
      </c>
      <c r="J83" s="122" t="s">
        <v>1840</v>
      </c>
      <c r="K83" s="122" t="s">
        <v>2155</v>
      </c>
      <c r="L83" s="122"/>
      <c r="M83" s="122"/>
      <c r="N83" s="113" t="s">
        <v>1477</v>
      </c>
      <c r="O83" s="125" t="s">
        <v>2164</v>
      </c>
      <c r="P83" s="121" t="s">
        <v>1471</v>
      </c>
      <c r="Q83" s="126"/>
      <c r="R83" s="123"/>
      <c r="S83" s="123"/>
      <c r="T83" s="120"/>
      <c r="U83" s="120"/>
    </row>
    <row r="84" spans="1:21" s="124" customFormat="1" ht="46.8">
      <c r="A84" s="120"/>
      <c r="B84" s="110" t="s">
        <v>1024</v>
      </c>
      <c r="C84" s="111"/>
      <c r="D84" s="111" t="s">
        <v>2025</v>
      </c>
      <c r="E84" s="111" t="s">
        <v>826</v>
      </c>
      <c r="F84" s="121"/>
      <c r="G84" s="121"/>
      <c r="H84" s="121" t="s">
        <v>920</v>
      </c>
      <c r="I84" s="121" t="s">
        <v>1469</v>
      </c>
      <c r="J84" s="122" t="s">
        <v>1846</v>
      </c>
      <c r="K84" s="122" t="s">
        <v>1253</v>
      </c>
      <c r="L84" s="122"/>
      <c r="M84" s="122"/>
      <c r="N84" s="113" t="s">
        <v>1477</v>
      </c>
      <c r="O84" s="125"/>
      <c r="P84" s="121" t="s">
        <v>1471</v>
      </c>
      <c r="Q84" s="126"/>
      <c r="R84" s="123"/>
      <c r="S84" s="123"/>
      <c r="T84" s="120"/>
      <c r="U84" s="120"/>
    </row>
    <row r="85" spans="1:21" s="124" customFormat="1" ht="78">
      <c r="A85" s="120"/>
      <c r="B85" s="110" t="s">
        <v>1022</v>
      </c>
      <c r="C85" s="111" t="s">
        <v>825</v>
      </c>
      <c r="D85" s="111" t="s">
        <v>1702</v>
      </c>
      <c r="E85" s="111" t="s">
        <v>2266</v>
      </c>
      <c r="F85" s="121"/>
      <c r="G85" s="121"/>
      <c r="H85" s="121" t="s">
        <v>920</v>
      </c>
      <c r="I85" s="121" t="s">
        <v>1469</v>
      </c>
      <c r="J85" s="122" t="s">
        <v>2194</v>
      </c>
      <c r="K85" s="122" t="s">
        <v>11</v>
      </c>
      <c r="L85" s="122"/>
      <c r="M85" s="122"/>
      <c r="N85" s="113" t="s">
        <v>235</v>
      </c>
      <c r="O85" s="125"/>
      <c r="P85" s="121" t="s">
        <v>1471</v>
      </c>
      <c r="Q85" s="126"/>
      <c r="R85" s="123"/>
      <c r="S85" s="123"/>
      <c r="T85" s="120"/>
      <c r="U85" s="120"/>
    </row>
    <row r="86" spans="1:21" s="124" customFormat="1" ht="78">
      <c r="A86" s="120"/>
      <c r="B86" s="110" t="s">
        <v>1014</v>
      </c>
      <c r="C86" s="111" t="s">
        <v>825</v>
      </c>
      <c r="D86" s="111" t="s">
        <v>1702</v>
      </c>
      <c r="E86" s="111" t="s">
        <v>2266</v>
      </c>
      <c r="F86" s="121"/>
      <c r="G86" s="121"/>
      <c r="H86" s="121" t="s">
        <v>920</v>
      </c>
      <c r="I86" s="121" t="s">
        <v>1469</v>
      </c>
      <c r="J86" s="122" t="s">
        <v>1801</v>
      </c>
      <c r="K86" s="122" t="s">
        <v>1350</v>
      </c>
      <c r="L86" s="122"/>
      <c r="M86" s="122" t="s">
        <v>2165</v>
      </c>
      <c r="N86" s="113" t="s">
        <v>1477</v>
      </c>
      <c r="O86" s="125"/>
      <c r="P86" s="121" t="s">
        <v>979</v>
      </c>
      <c r="Q86" s="126" t="s">
        <v>2071</v>
      </c>
      <c r="R86" s="123"/>
      <c r="S86" s="123"/>
      <c r="T86" s="120"/>
      <c r="U86" s="120"/>
    </row>
    <row r="87" spans="1:21" s="124" customFormat="1" ht="78">
      <c r="A87" s="120"/>
      <c r="B87" s="110" t="s">
        <v>997</v>
      </c>
      <c r="C87" s="111" t="s">
        <v>825</v>
      </c>
      <c r="D87" s="111" t="s">
        <v>1702</v>
      </c>
      <c r="E87" s="111" t="s">
        <v>2266</v>
      </c>
      <c r="F87" s="121"/>
      <c r="G87" s="121"/>
      <c r="H87" s="121" t="s">
        <v>920</v>
      </c>
      <c r="I87" s="121" t="s">
        <v>920</v>
      </c>
      <c r="J87" s="122" t="s">
        <v>1774</v>
      </c>
      <c r="K87" s="122" t="s">
        <v>2171</v>
      </c>
      <c r="L87" s="122"/>
      <c r="M87" s="122" t="s">
        <v>2165</v>
      </c>
      <c r="N87" s="113" t="s">
        <v>1477</v>
      </c>
      <c r="O87" s="125"/>
      <c r="P87" s="121" t="s">
        <v>1471</v>
      </c>
      <c r="Q87" s="126"/>
      <c r="R87" s="123"/>
      <c r="S87" s="123"/>
      <c r="T87" s="120"/>
      <c r="U87" s="120"/>
    </row>
    <row r="88" spans="1:21" s="124" customFormat="1" ht="62.4">
      <c r="A88" s="120"/>
      <c r="B88" s="110" t="s">
        <v>1023</v>
      </c>
      <c r="C88" s="111" t="s">
        <v>825</v>
      </c>
      <c r="D88" s="111" t="s">
        <v>2044</v>
      </c>
      <c r="E88" s="111" t="s">
        <v>1664</v>
      </c>
      <c r="F88" s="121"/>
      <c r="G88" s="121"/>
      <c r="H88" s="121" t="s">
        <v>920</v>
      </c>
      <c r="I88" s="121" t="s">
        <v>1469</v>
      </c>
      <c r="J88" s="122" t="s">
        <v>918</v>
      </c>
      <c r="K88" s="122" t="s">
        <v>390</v>
      </c>
      <c r="L88" s="122"/>
      <c r="M88" s="122"/>
      <c r="N88" s="113" t="s">
        <v>2195</v>
      </c>
      <c r="O88" s="125" t="s">
        <v>422</v>
      </c>
      <c r="P88" s="121" t="s">
        <v>1471</v>
      </c>
      <c r="Q88" s="126" t="s">
        <v>1479</v>
      </c>
      <c r="R88" s="123"/>
      <c r="S88" s="123"/>
      <c r="T88" s="120"/>
      <c r="U88" s="120"/>
    </row>
    <row r="89" spans="1:21" s="124" customFormat="1" ht="109.2">
      <c r="A89" s="120"/>
      <c r="B89" s="110" t="s">
        <v>1025</v>
      </c>
      <c r="C89" s="111" t="s">
        <v>825</v>
      </c>
      <c r="D89" s="111" t="s">
        <v>2044</v>
      </c>
      <c r="E89" s="111" t="s">
        <v>1664</v>
      </c>
      <c r="F89" s="121"/>
      <c r="G89" s="121"/>
      <c r="H89" s="121" t="s">
        <v>920</v>
      </c>
      <c r="I89" s="121" t="s">
        <v>920</v>
      </c>
      <c r="J89" s="122" t="s">
        <v>1776</v>
      </c>
      <c r="K89" s="122" t="s">
        <v>534</v>
      </c>
      <c r="L89" s="122"/>
      <c r="M89" s="122"/>
      <c r="N89" s="113" t="s">
        <v>1477</v>
      </c>
      <c r="O89" s="125"/>
      <c r="P89" s="121" t="s">
        <v>1471</v>
      </c>
      <c r="Q89" s="126"/>
      <c r="R89" s="123"/>
      <c r="S89" s="123"/>
      <c r="T89" s="120"/>
      <c r="U89" s="120"/>
    </row>
    <row r="90" spans="1:21" s="124" customFormat="1" ht="62.4">
      <c r="A90" s="120"/>
      <c r="B90" s="110" t="s">
        <v>1009</v>
      </c>
      <c r="C90" s="111" t="s">
        <v>825</v>
      </c>
      <c r="D90" s="111" t="s">
        <v>1275</v>
      </c>
      <c r="E90" s="111" t="s">
        <v>2045</v>
      </c>
      <c r="F90" s="121"/>
      <c r="G90" s="121"/>
      <c r="H90" s="121" t="s">
        <v>920</v>
      </c>
      <c r="I90" s="121" t="s">
        <v>920</v>
      </c>
      <c r="J90" s="122" t="s">
        <v>1570</v>
      </c>
      <c r="K90" s="122" t="s">
        <v>223</v>
      </c>
      <c r="L90" s="122"/>
      <c r="M90" s="122"/>
      <c r="N90" s="113" t="s">
        <v>1477</v>
      </c>
      <c r="O90" s="125"/>
      <c r="P90" s="121" t="s">
        <v>1471</v>
      </c>
      <c r="Q90" s="126"/>
      <c r="R90" s="123"/>
      <c r="S90" s="123"/>
      <c r="T90" s="120"/>
      <c r="U90" s="120"/>
    </row>
    <row r="91" spans="1:21" s="124" customFormat="1" ht="31.2">
      <c r="A91" s="120"/>
      <c r="B91" s="110" t="s">
        <v>1078</v>
      </c>
      <c r="C91" s="111" t="s">
        <v>808</v>
      </c>
      <c r="D91" s="111" t="s">
        <v>1453</v>
      </c>
      <c r="E91" s="111" t="s">
        <v>833</v>
      </c>
      <c r="F91" s="121"/>
      <c r="G91" s="121"/>
      <c r="H91" s="121" t="s">
        <v>920</v>
      </c>
      <c r="I91" s="121"/>
      <c r="J91" s="122" t="s">
        <v>984</v>
      </c>
      <c r="K91" s="137" t="s">
        <v>1571</v>
      </c>
      <c r="L91" s="122"/>
      <c r="M91" s="122" t="s">
        <v>1953</v>
      </c>
      <c r="N91" s="122" t="s">
        <v>410</v>
      </c>
      <c r="O91" s="122"/>
      <c r="P91" s="121" t="s">
        <v>1471</v>
      </c>
      <c r="Q91" s="126"/>
      <c r="R91" s="123"/>
      <c r="S91" s="123"/>
      <c r="T91" s="120"/>
      <c r="U91" s="120"/>
    </row>
    <row r="92" spans="1:21" s="124" customFormat="1" ht="31.2">
      <c r="A92" s="120"/>
      <c r="B92" s="110" t="s">
        <v>1065</v>
      </c>
      <c r="C92" s="111" t="s">
        <v>808</v>
      </c>
      <c r="D92" s="111" t="s">
        <v>1453</v>
      </c>
      <c r="E92" s="111" t="s">
        <v>833</v>
      </c>
      <c r="F92" s="121"/>
      <c r="G92" s="121"/>
      <c r="H92" s="121" t="s">
        <v>920</v>
      </c>
      <c r="I92" s="121"/>
      <c r="J92" s="122" t="s">
        <v>984</v>
      </c>
      <c r="K92" s="137" t="s">
        <v>2152</v>
      </c>
      <c r="L92" s="122"/>
      <c r="M92" s="122" t="s">
        <v>1953</v>
      </c>
      <c r="N92" s="122" t="s">
        <v>373</v>
      </c>
      <c r="O92" s="122"/>
      <c r="P92" s="121" t="s">
        <v>1471</v>
      </c>
      <c r="Q92" s="126"/>
      <c r="R92" s="123"/>
      <c r="S92" s="123"/>
      <c r="T92" s="120"/>
      <c r="U92" s="120"/>
    </row>
    <row r="93" spans="1:21" s="124" customFormat="1" ht="31.2">
      <c r="A93" s="120"/>
      <c r="B93" s="110" t="s">
        <v>1083</v>
      </c>
      <c r="C93" s="111" t="s">
        <v>808</v>
      </c>
      <c r="D93" s="111" t="s">
        <v>1453</v>
      </c>
      <c r="E93" s="111" t="s">
        <v>833</v>
      </c>
      <c r="F93" s="121"/>
      <c r="G93" s="121"/>
      <c r="H93" s="121" t="s">
        <v>920</v>
      </c>
      <c r="I93" s="121"/>
      <c r="J93" s="122" t="s">
        <v>984</v>
      </c>
      <c r="K93" s="137" t="s">
        <v>2151</v>
      </c>
      <c r="L93" s="122"/>
      <c r="M93" s="122" t="s">
        <v>1953</v>
      </c>
      <c r="N93" s="122" t="s">
        <v>373</v>
      </c>
      <c r="O93" s="122"/>
      <c r="P93" s="121" t="s">
        <v>1471</v>
      </c>
      <c r="Q93" s="126"/>
      <c r="R93" s="123"/>
      <c r="S93" s="123"/>
      <c r="T93" s="120"/>
      <c r="U93" s="120"/>
    </row>
    <row r="94" spans="1:21" s="124" customFormat="1" ht="31.2">
      <c r="A94" s="120"/>
      <c r="B94" s="110" t="s">
        <v>1085</v>
      </c>
      <c r="C94" s="111" t="s">
        <v>808</v>
      </c>
      <c r="D94" s="111" t="s">
        <v>1453</v>
      </c>
      <c r="E94" s="111" t="s">
        <v>833</v>
      </c>
      <c r="F94" s="121"/>
      <c r="G94" s="121"/>
      <c r="H94" s="121" t="s">
        <v>920</v>
      </c>
      <c r="I94" s="121"/>
      <c r="J94" s="122" t="s">
        <v>984</v>
      </c>
      <c r="K94" s="137" t="s">
        <v>2163</v>
      </c>
      <c r="L94" s="122"/>
      <c r="M94" s="122" t="s">
        <v>1953</v>
      </c>
      <c r="N94" s="122" t="s">
        <v>373</v>
      </c>
      <c r="O94" s="122"/>
      <c r="P94" s="121" t="s">
        <v>1471</v>
      </c>
      <c r="Q94" s="126"/>
      <c r="R94" s="123"/>
      <c r="S94" s="123"/>
      <c r="T94" s="120"/>
      <c r="U94" s="120"/>
    </row>
    <row r="95" spans="1:21" s="124" customFormat="1">
      <c r="A95" s="120"/>
      <c r="B95" s="110" t="s">
        <v>995</v>
      </c>
      <c r="C95" s="111" t="s">
        <v>808</v>
      </c>
      <c r="D95" s="111" t="s">
        <v>1453</v>
      </c>
      <c r="E95" s="111" t="s">
        <v>833</v>
      </c>
      <c r="F95" s="121"/>
      <c r="G95" s="121"/>
      <c r="H95" s="121" t="s">
        <v>920</v>
      </c>
      <c r="I95" s="121"/>
      <c r="J95" s="122" t="s">
        <v>984</v>
      </c>
      <c r="K95" s="137" t="s">
        <v>2150</v>
      </c>
      <c r="L95" s="122"/>
      <c r="M95" s="122" t="s">
        <v>1953</v>
      </c>
      <c r="N95" s="122" t="s">
        <v>1731</v>
      </c>
      <c r="O95" s="122"/>
      <c r="P95" s="121" t="s">
        <v>1471</v>
      </c>
      <c r="Q95" s="126"/>
      <c r="R95" s="123"/>
      <c r="S95" s="123"/>
      <c r="T95" s="120"/>
      <c r="U95" s="120"/>
    </row>
    <row r="96" spans="1:21" s="124" customFormat="1">
      <c r="A96" s="120"/>
      <c r="B96" s="110" t="s">
        <v>1001</v>
      </c>
      <c r="C96" s="111" t="s">
        <v>808</v>
      </c>
      <c r="D96" s="111" t="s">
        <v>1453</v>
      </c>
      <c r="E96" s="111" t="s">
        <v>833</v>
      </c>
      <c r="F96" s="121"/>
      <c r="G96" s="121"/>
      <c r="H96" s="121" t="s">
        <v>920</v>
      </c>
      <c r="I96" s="121"/>
      <c r="J96" s="122" t="s">
        <v>984</v>
      </c>
      <c r="K96" s="137" t="s">
        <v>2159</v>
      </c>
      <c r="L96" s="122"/>
      <c r="M96" s="122" t="s">
        <v>1953</v>
      </c>
      <c r="N96" s="122" t="s">
        <v>1731</v>
      </c>
      <c r="O96" s="122"/>
      <c r="P96" s="121" t="s">
        <v>1471</v>
      </c>
      <c r="Q96" s="126"/>
      <c r="R96" s="123"/>
      <c r="S96" s="123"/>
      <c r="T96" s="120"/>
      <c r="U96" s="120"/>
    </row>
    <row r="97" spans="1:21" s="124" customFormat="1" ht="31.2">
      <c r="A97" s="120"/>
      <c r="B97" s="110" t="s">
        <v>1007</v>
      </c>
      <c r="C97" s="111" t="s">
        <v>808</v>
      </c>
      <c r="D97" s="111" t="s">
        <v>1453</v>
      </c>
      <c r="E97" s="111" t="s">
        <v>833</v>
      </c>
      <c r="F97" s="121"/>
      <c r="G97" s="121"/>
      <c r="H97" s="121" t="s">
        <v>920</v>
      </c>
      <c r="I97" s="121"/>
      <c r="J97" s="122" t="s">
        <v>984</v>
      </c>
      <c r="K97" s="137" t="s">
        <v>2153</v>
      </c>
      <c r="L97" s="122"/>
      <c r="M97" s="122" t="s">
        <v>1953</v>
      </c>
      <c r="N97" s="122" t="s">
        <v>373</v>
      </c>
      <c r="O97" s="122"/>
      <c r="P97" s="121" t="s">
        <v>1471</v>
      </c>
      <c r="Q97" s="126"/>
      <c r="R97" s="123"/>
      <c r="S97" s="123"/>
      <c r="T97" s="120"/>
      <c r="U97" s="120"/>
    </row>
    <row r="98" spans="1:21" s="124" customFormat="1" ht="31.2">
      <c r="A98" s="120"/>
      <c r="B98" s="110" t="s">
        <v>1010</v>
      </c>
      <c r="C98" s="111" t="s">
        <v>808</v>
      </c>
      <c r="D98" s="111" t="s">
        <v>1453</v>
      </c>
      <c r="E98" s="111" t="s">
        <v>833</v>
      </c>
      <c r="F98" s="121"/>
      <c r="G98" s="121"/>
      <c r="H98" s="121" t="s">
        <v>920</v>
      </c>
      <c r="I98" s="121"/>
      <c r="J98" s="122" t="s">
        <v>984</v>
      </c>
      <c r="K98" s="137" t="s">
        <v>2162</v>
      </c>
      <c r="L98" s="122"/>
      <c r="M98" s="122" t="s">
        <v>1953</v>
      </c>
      <c r="N98" s="122" t="s">
        <v>373</v>
      </c>
      <c r="O98" s="122"/>
      <c r="P98" s="121" t="s">
        <v>1471</v>
      </c>
      <c r="Q98" s="126"/>
      <c r="R98" s="123"/>
      <c r="S98" s="123"/>
      <c r="T98" s="120"/>
      <c r="U98" s="120"/>
    </row>
    <row r="99" spans="1:21" s="124" customFormat="1" ht="31.2">
      <c r="A99" s="120"/>
      <c r="B99" s="110" t="s">
        <v>1012</v>
      </c>
      <c r="C99" s="111" t="s">
        <v>808</v>
      </c>
      <c r="D99" s="111" t="s">
        <v>1453</v>
      </c>
      <c r="E99" s="111" t="s">
        <v>833</v>
      </c>
      <c r="F99" s="121"/>
      <c r="G99" s="121"/>
      <c r="H99" s="121" t="s">
        <v>920</v>
      </c>
      <c r="I99" s="121"/>
      <c r="J99" s="122" t="s">
        <v>984</v>
      </c>
      <c r="K99" s="137" t="s">
        <v>2107</v>
      </c>
      <c r="L99" s="122"/>
      <c r="M99" s="122" t="s">
        <v>1953</v>
      </c>
      <c r="N99" s="122" t="s">
        <v>373</v>
      </c>
      <c r="O99" s="122"/>
      <c r="P99" s="121" t="s">
        <v>1471</v>
      </c>
      <c r="Q99" s="126"/>
      <c r="R99" s="123"/>
      <c r="S99" s="123"/>
      <c r="T99" s="120"/>
      <c r="U99" s="120"/>
    </row>
    <row r="100" spans="1:21" s="124" customFormat="1" ht="31.2">
      <c r="A100" s="120"/>
      <c r="B100" s="110" t="s">
        <v>1013</v>
      </c>
      <c r="C100" s="111" t="s">
        <v>808</v>
      </c>
      <c r="D100" s="111" t="s">
        <v>1453</v>
      </c>
      <c r="E100" s="111" t="s">
        <v>833</v>
      </c>
      <c r="F100" s="121"/>
      <c r="G100" s="121"/>
      <c r="H100" s="121" t="s">
        <v>920</v>
      </c>
      <c r="I100" s="121"/>
      <c r="J100" s="122" t="s">
        <v>984</v>
      </c>
      <c r="K100" s="137" t="s">
        <v>2160</v>
      </c>
      <c r="L100" s="122"/>
      <c r="M100" s="122" t="s">
        <v>1953</v>
      </c>
      <c r="N100" s="122" t="s">
        <v>373</v>
      </c>
      <c r="O100" s="122"/>
      <c r="P100" s="121" t="s">
        <v>1471</v>
      </c>
      <c r="Q100" s="126"/>
      <c r="R100" s="123"/>
      <c r="S100" s="123"/>
      <c r="T100" s="120"/>
      <c r="U100" s="120"/>
    </row>
    <row r="101" spans="1:21" s="124" customFormat="1" ht="31.2">
      <c r="A101" s="120"/>
      <c r="B101" s="110" t="s">
        <v>1015</v>
      </c>
      <c r="C101" s="111" t="s">
        <v>808</v>
      </c>
      <c r="D101" s="111" t="s">
        <v>1453</v>
      </c>
      <c r="E101" s="111" t="s">
        <v>833</v>
      </c>
      <c r="F101" s="121"/>
      <c r="G101" s="121"/>
      <c r="H101" s="121" t="s">
        <v>920</v>
      </c>
      <c r="I101" s="121"/>
      <c r="J101" s="122" t="s">
        <v>984</v>
      </c>
      <c r="K101" s="137" t="s">
        <v>2154</v>
      </c>
      <c r="L101" s="122"/>
      <c r="M101" s="122" t="s">
        <v>1953</v>
      </c>
      <c r="N101" s="122" t="s">
        <v>373</v>
      </c>
      <c r="O101" s="122"/>
      <c r="P101" s="121" t="s">
        <v>1471</v>
      </c>
      <c r="Q101" s="126"/>
      <c r="R101" s="123"/>
      <c r="S101" s="123"/>
      <c r="T101" s="120"/>
      <c r="U101" s="120"/>
    </row>
    <row r="102" spans="1:21" s="124" customFormat="1" ht="31.2">
      <c r="A102" s="120"/>
      <c r="B102" s="110" t="s">
        <v>1042</v>
      </c>
      <c r="C102" s="111" t="s">
        <v>808</v>
      </c>
      <c r="D102" s="111" t="s">
        <v>1453</v>
      </c>
      <c r="E102" s="111" t="s">
        <v>833</v>
      </c>
      <c r="F102" s="121"/>
      <c r="G102" s="121"/>
      <c r="H102" s="121" t="s">
        <v>920</v>
      </c>
      <c r="I102" s="121"/>
      <c r="J102" s="122" t="s">
        <v>984</v>
      </c>
      <c r="K102" s="137" t="s">
        <v>1847</v>
      </c>
      <c r="L102" s="122"/>
      <c r="M102" s="122"/>
      <c r="N102" s="122" t="s">
        <v>538</v>
      </c>
      <c r="O102" s="122"/>
      <c r="P102" s="121" t="s">
        <v>1471</v>
      </c>
      <c r="Q102" s="126"/>
      <c r="R102" s="123"/>
      <c r="S102" s="123"/>
      <c r="T102" s="120"/>
      <c r="U102" s="120"/>
    </row>
    <row r="103" spans="1:21" s="124" customFormat="1" ht="31.2">
      <c r="A103" s="120"/>
      <c r="B103" s="110" t="s">
        <v>1053</v>
      </c>
      <c r="C103" s="111" t="s">
        <v>808</v>
      </c>
      <c r="D103" s="111" t="s">
        <v>1453</v>
      </c>
      <c r="E103" s="111" t="s">
        <v>833</v>
      </c>
      <c r="F103" s="121"/>
      <c r="G103" s="121"/>
      <c r="H103" s="121" t="s">
        <v>920</v>
      </c>
      <c r="I103" s="121"/>
      <c r="J103" s="122" t="s">
        <v>984</v>
      </c>
      <c r="K103" s="137" t="s">
        <v>2156</v>
      </c>
      <c r="L103" s="122"/>
      <c r="M103" s="122"/>
      <c r="N103" s="122" t="s">
        <v>538</v>
      </c>
      <c r="O103" s="122"/>
      <c r="P103" s="121" t="s">
        <v>1471</v>
      </c>
      <c r="Q103" s="126"/>
      <c r="R103" s="123"/>
      <c r="S103" s="123"/>
      <c r="T103" s="120"/>
      <c r="U103" s="120"/>
    </row>
    <row r="104" spans="1:21" s="124" customFormat="1" ht="31.2">
      <c r="A104" s="120"/>
      <c r="B104" s="110" t="s">
        <v>1036</v>
      </c>
      <c r="C104" s="111" t="s">
        <v>808</v>
      </c>
      <c r="D104" s="111" t="s">
        <v>1453</v>
      </c>
      <c r="E104" s="111" t="s">
        <v>833</v>
      </c>
      <c r="F104" s="121"/>
      <c r="G104" s="121"/>
      <c r="H104" s="121" t="s">
        <v>920</v>
      </c>
      <c r="I104" s="121"/>
      <c r="J104" s="122" t="s">
        <v>984</v>
      </c>
      <c r="K104" s="137" t="s">
        <v>1860</v>
      </c>
      <c r="L104" s="122"/>
      <c r="M104" s="122"/>
      <c r="N104" s="122" t="s">
        <v>538</v>
      </c>
      <c r="O104" s="122"/>
      <c r="P104" s="121" t="s">
        <v>1471</v>
      </c>
      <c r="Q104" s="126"/>
      <c r="R104" s="123"/>
      <c r="S104" s="123"/>
      <c r="T104" s="120"/>
      <c r="U104" s="120"/>
    </row>
    <row r="105" spans="1:21" s="124" customFormat="1" ht="31.2">
      <c r="A105" s="120"/>
      <c r="B105" s="110" t="s">
        <v>1035</v>
      </c>
      <c r="C105" s="111" t="s">
        <v>808</v>
      </c>
      <c r="D105" s="111" t="s">
        <v>1453</v>
      </c>
      <c r="E105" s="111" t="s">
        <v>833</v>
      </c>
      <c r="F105" s="121"/>
      <c r="G105" s="121"/>
      <c r="H105" s="121" t="s">
        <v>920</v>
      </c>
      <c r="I105" s="121"/>
      <c r="J105" s="122" t="s">
        <v>984</v>
      </c>
      <c r="K105" s="137" t="s">
        <v>1848</v>
      </c>
      <c r="L105" s="122"/>
      <c r="M105" s="122"/>
      <c r="N105" s="122" t="s">
        <v>538</v>
      </c>
      <c r="O105" s="122"/>
      <c r="P105" s="121" t="s">
        <v>1471</v>
      </c>
      <c r="Q105" s="126"/>
      <c r="R105" s="123"/>
      <c r="S105" s="123"/>
      <c r="T105" s="120"/>
      <c r="U105" s="120"/>
    </row>
    <row r="106" spans="1:21" s="124" customFormat="1" ht="31.2">
      <c r="A106" s="120"/>
      <c r="B106" s="110" t="s">
        <v>1054</v>
      </c>
      <c r="C106" s="111" t="s">
        <v>808</v>
      </c>
      <c r="D106" s="111" t="s">
        <v>1453</v>
      </c>
      <c r="E106" s="111" t="s">
        <v>833</v>
      </c>
      <c r="F106" s="121"/>
      <c r="G106" s="121"/>
      <c r="H106" s="121" t="s">
        <v>920</v>
      </c>
      <c r="I106" s="121"/>
      <c r="J106" s="122" t="s">
        <v>984</v>
      </c>
      <c r="K106" s="137" t="s">
        <v>1861</v>
      </c>
      <c r="L106" s="122"/>
      <c r="M106" s="122"/>
      <c r="N106" s="122" t="s">
        <v>561</v>
      </c>
      <c r="O106" s="122"/>
      <c r="P106" s="121" t="s">
        <v>1471</v>
      </c>
      <c r="Q106" s="126"/>
      <c r="R106" s="123"/>
      <c r="S106" s="123"/>
      <c r="T106" s="120"/>
      <c r="U106" s="120"/>
    </row>
    <row r="107" spans="1:21" s="124" customFormat="1" ht="31.2">
      <c r="A107" s="120"/>
      <c r="B107" s="110" t="s">
        <v>1040</v>
      </c>
      <c r="C107" s="111" t="s">
        <v>808</v>
      </c>
      <c r="D107" s="111" t="s">
        <v>1453</v>
      </c>
      <c r="E107" s="111" t="s">
        <v>833</v>
      </c>
      <c r="F107" s="121"/>
      <c r="G107" s="121"/>
      <c r="H107" s="121" t="s">
        <v>920</v>
      </c>
      <c r="I107" s="121"/>
      <c r="J107" s="122" t="s">
        <v>984</v>
      </c>
      <c r="K107" s="137" t="s">
        <v>1983</v>
      </c>
      <c r="L107" s="122"/>
      <c r="M107" s="122"/>
      <c r="N107" s="122" t="s">
        <v>561</v>
      </c>
      <c r="O107" s="122"/>
      <c r="P107" s="121" t="s">
        <v>1471</v>
      </c>
      <c r="Q107" s="126"/>
      <c r="R107" s="123"/>
      <c r="S107" s="123"/>
      <c r="T107" s="120"/>
      <c r="U107" s="120"/>
    </row>
    <row r="108" spans="1:21" s="124" customFormat="1" ht="31.2">
      <c r="A108" s="120"/>
      <c r="B108" s="110" t="s">
        <v>1028</v>
      </c>
      <c r="C108" s="111" t="s">
        <v>808</v>
      </c>
      <c r="D108" s="111" t="s">
        <v>1453</v>
      </c>
      <c r="E108" s="111" t="s">
        <v>833</v>
      </c>
      <c r="F108" s="121"/>
      <c r="G108" s="121"/>
      <c r="H108" s="121" t="s">
        <v>920</v>
      </c>
      <c r="I108" s="121"/>
      <c r="J108" s="122" t="s">
        <v>984</v>
      </c>
      <c r="K108" s="137" t="s">
        <v>1842</v>
      </c>
      <c r="L108" s="122"/>
      <c r="M108" s="122"/>
      <c r="N108" s="122" t="s">
        <v>561</v>
      </c>
      <c r="O108" s="122"/>
      <c r="P108" s="121" t="s">
        <v>1471</v>
      </c>
      <c r="Q108" s="126"/>
      <c r="R108" s="123"/>
      <c r="S108" s="123"/>
      <c r="T108" s="120"/>
      <c r="U108" s="120"/>
    </row>
    <row r="109" spans="1:21" s="124" customFormat="1" ht="31.2">
      <c r="A109" s="120"/>
      <c r="B109" s="110" t="s">
        <v>1034</v>
      </c>
      <c r="C109" s="111" t="s">
        <v>808</v>
      </c>
      <c r="D109" s="111" t="s">
        <v>1453</v>
      </c>
      <c r="E109" s="111" t="s">
        <v>833</v>
      </c>
      <c r="F109" s="121"/>
      <c r="G109" s="121"/>
      <c r="H109" s="121" t="s">
        <v>920</v>
      </c>
      <c r="I109" s="121"/>
      <c r="J109" s="122" t="s">
        <v>984</v>
      </c>
      <c r="K109" s="137" t="s">
        <v>1849</v>
      </c>
      <c r="L109" s="122"/>
      <c r="M109" s="122"/>
      <c r="N109" s="122" t="s">
        <v>561</v>
      </c>
      <c r="O109" s="122"/>
      <c r="P109" s="121" t="s">
        <v>1471</v>
      </c>
      <c r="Q109" s="126"/>
      <c r="R109" s="123"/>
      <c r="S109" s="123"/>
      <c r="T109" s="120"/>
      <c r="U109" s="120"/>
    </row>
    <row r="110" spans="1:21" s="124" customFormat="1" ht="31.2">
      <c r="A110" s="120"/>
      <c r="B110" s="110" t="s">
        <v>1039</v>
      </c>
      <c r="C110" s="111" t="s">
        <v>808</v>
      </c>
      <c r="D110" s="111" t="s">
        <v>1453</v>
      </c>
      <c r="E110" s="111" t="s">
        <v>833</v>
      </c>
      <c r="F110" s="121"/>
      <c r="G110" s="121"/>
      <c r="H110" s="121" t="s">
        <v>920</v>
      </c>
      <c r="I110" s="121"/>
      <c r="J110" s="122" t="s">
        <v>984</v>
      </c>
      <c r="K110" s="137" t="s">
        <v>1852</v>
      </c>
      <c r="L110" s="122"/>
      <c r="M110" s="122"/>
      <c r="N110" s="122" t="s">
        <v>561</v>
      </c>
      <c r="O110" s="122"/>
      <c r="P110" s="121" t="s">
        <v>1471</v>
      </c>
      <c r="Q110" s="126"/>
      <c r="R110" s="123"/>
      <c r="S110" s="123"/>
      <c r="T110" s="120"/>
      <c r="U110" s="120"/>
    </row>
    <row r="111" spans="1:21" s="124" customFormat="1" ht="31.2">
      <c r="A111" s="120"/>
      <c r="B111" s="110" t="s">
        <v>1037</v>
      </c>
      <c r="C111" s="111" t="s">
        <v>808</v>
      </c>
      <c r="D111" s="111" t="s">
        <v>1453</v>
      </c>
      <c r="E111" s="111" t="s">
        <v>833</v>
      </c>
      <c r="F111" s="121"/>
      <c r="G111" s="121"/>
      <c r="H111" s="121" t="s">
        <v>920</v>
      </c>
      <c r="I111" s="121"/>
      <c r="J111" s="122" t="s">
        <v>984</v>
      </c>
      <c r="K111" s="137" t="s">
        <v>1853</v>
      </c>
      <c r="L111" s="122"/>
      <c r="M111" s="122"/>
      <c r="N111" s="113" t="s">
        <v>1392</v>
      </c>
      <c r="O111" s="122"/>
      <c r="P111" s="121" t="s">
        <v>1471</v>
      </c>
      <c r="Q111" s="126"/>
      <c r="R111" s="123"/>
      <c r="S111" s="123"/>
      <c r="T111" s="120"/>
      <c r="U111" s="120"/>
    </row>
    <row r="112" spans="1:21" s="124" customFormat="1" ht="31.2">
      <c r="A112" s="120"/>
      <c r="B112" s="110" t="s">
        <v>1046</v>
      </c>
      <c r="C112" s="111" t="s">
        <v>808</v>
      </c>
      <c r="D112" s="111" t="s">
        <v>1453</v>
      </c>
      <c r="E112" s="111" t="s">
        <v>833</v>
      </c>
      <c r="F112" s="121"/>
      <c r="G112" s="121"/>
      <c r="H112" s="121" t="s">
        <v>920</v>
      </c>
      <c r="I112" s="121"/>
      <c r="J112" s="122" t="s">
        <v>984</v>
      </c>
      <c r="K112" s="137" t="s">
        <v>1993</v>
      </c>
      <c r="L112" s="122"/>
      <c r="M112" s="122"/>
      <c r="N112" s="113" t="s">
        <v>1392</v>
      </c>
      <c r="O112" s="122"/>
      <c r="P112" s="121" t="s">
        <v>1471</v>
      </c>
      <c r="Q112" s="126"/>
      <c r="R112" s="123"/>
      <c r="S112" s="123"/>
      <c r="T112" s="120"/>
      <c r="U112" s="120"/>
    </row>
    <row r="113" spans="1:21" s="124" customFormat="1" ht="31.2">
      <c r="A113" s="120"/>
      <c r="B113" s="110" t="s">
        <v>1041</v>
      </c>
      <c r="C113" s="111" t="s">
        <v>808</v>
      </c>
      <c r="D113" s="111" t="s">
        <v>1453</v>
      </c>
      <c r="E113" s="111" t="s">
        <v>833</v>
      </c>
      <c r="F113" s="121"/>
      <c r="G113" s="121"/>
      <c r="H113" s="121" t="s">
        <v>920</v>
      </c>
      <c r="I113" s="121"/>
      <c r="J113" s="122" t="s">
        <v>984</v>
      </c>
      <c r="K113" s="137" t="s">
        <v>1995</v>
      </c>
      <c r="L113" s="122"/>
      <c r="M113" s="122"/>
      <c r="N113" s="113" t="s">
        <v>423</v>
      </c>
      <c r="O113" s="122"/>
      <c r="P113" s="121" t="s">
        <v>1471</v>
      </c>
      <c r="Q113" s="126"/>
      <c r="R113" s="123"/>
      <c r="S113" s="123"/>
      <c r="T113" s="120"/>
      <c r="U113" s="120"/>
    </row>
    <row r="114" spans="1:21" s="124" customFormat="1" ht="31.2">
      <c r="A114" s="120"/>
      <c r="B114" s="110" t="s">
        <v>1048</v>
      </c>
      <c r="C114" s="111" t="s">
        <v>808</v>
      </c>
      <c r="D114" s="111" t="s">
        <v>1453</v>
      </c>
      <c r="E114" s="111" t="s">
        <v>833</v>
      </c>
      <c r="F114" s="121"/>
      <c r="G114" s="121"/>
      <c r="H114" s="121" t="s">
        <v>920</v>
      </c>
      <c r="I114" s="121"/>
      <c r="J114" s="122" t="s">
        <v>984</v>
      </c>
      <c r="K114" s="137" t="s">
        <v>1854</v>
      </c>
      <c r="L114" s="122"/>
      <c r="M114" s="122"/>
      <c r="N114" s="113" t="s">
        <v>423</v>
      </c>
      <c r="O114" s="122"/>
      <c r="P114" s="121" t="s">
        <v>1471</v>
      </c>
      <c r="Q114" s="126"/>
      <c r="R114" s="123"/>
      <c r="S114" s="123"/>
      <c r="T114" s="120"/>
      <c r="U114" s="120"/>
    </row>
    <row r="115" spans="1:21" s="124" customFormat="1">
      <c r="A115" s="120"/>
      <c r="B115" s="110" t="s">
        <v>1047</v>
      </c>
      <c r="C115" s="111" t="s">
        <v>808</v>
      </c>
      <c r="D115" s="111" t="s">
        <v>1453</v>
      </c>
      <c r="E115" s="111" t="s">
        <v>833</v>
      </c>
      <c r="F115" s="121"/>
      <c r="G115" s="121"/>
      <c r="H115" s="121" t="s">
        <v>920</v>
      </c>
      <c r="I115" s="121"/>
      <c r="J115" s="122" t="s">
        <v>984</v>
      </c>
      <c r="K115" s="137" t="s">
        <v>1538</v>
      </c>
      <c r="L115" s="122"/>
      <c r="M115" s="122" t="s">
        <v>1953</v>
      </c>
      <c r="N115" s="113" t="s">
        <v>1817</v>
      </c>
      <c r="O115" s="122"/>
      <c r="P115" s="121" t="s">
        <v>1471</v>
      </c>
      <c r="Q115" s="126"/>
      <c r="R115" s="123"/>
      <c r="S115" s="123"/>
      <c r="T115" s="120"/>
      <c r="U115" s="120"/>
    </row>
    <row r="116" spans="1:21" s="124" customFormat="1" ht="31.2">
      <c r="A116" s="120"/>
      <c r="B116" s="110" t="s">
        <v>1027</v>
      </c>
      <c r="C116" s="111" t="s">
        <v>808</v>
      </c>
      <c r="D116" s="111" t="s">
        <v>1453</v>
      </c>
      <c r="E116" s="111" t="s">
        <v>833</v>
      </c>
      <c r="F116" s="121"/>
      <c r="G116" s="121"/>
      <c r="H116" s="121" t="s">
        <v>920</v>
      </c>
      <c r="I116" s="121"/>
      <c r="J116" s="122" t="s">
        <v>984</v>
      </c>
      <c r="K116" s="137" t="s">
        <v>2108</v>
      </c>
      <c r="L116" s="122"/>
      <c r="M116" s="122" t="s">
        <v>1953</v>
      </c>
      <c r="N116" s="113" t="s">
        <v>1385</v>
      </c>
      <c r="O116" s="122"/>
      <c r="P116" s="121" t="s">
        <v>1471</v>
      </c>
      <c r="Q116" s="126"/>
      <c r="R116" s="123"/>
      <c r="S116" s="123"/>
      <c r="T116" s="120"/>
      <c r="U116" s="120"/>
    </row>
    <row r="117" spans="1:21" s="124" customFormat="1">
      <c r="A117" s="120"/>
      <c r="B117" s="110" t="s">
        <v>1029</v>
      </c>
      <c r="C117" s="111" t="s">
        <v>808</v>
      </c>
      <c r="D117" s="111" t="s">
        <v>1453</v>
      </c>
      <c r="E117" s="111" t="s">
        <v>833</v>
      </c>
      <c r="F117" s="121"/>
      <c r="G117" s="121"/>
      <c r="H117" s="121" t="s">
        <v>920</v>
      </c>
      <c r="I117" s="121"/>
      <c r="J117" s="122" t="s">
        <v>984</v>
      </c>
      <c r="K117" s="137" t="s">
        <v>1539</v>
      </c>
      <c r="L117" s="122"/>
      <c r="M117" s="122" t="s">
        <v>1953</v>
      </c>
      <c r="N117" s="113" t="s">
        <v>2182</v>
      </c>
      <c r="O117" s="122"/>
      <c r="P117" s="121" t="s">
        <v>1471</v>
      </c>
      <c r="Q117" s="126"/>
      <c r="R117" s="123"/>
      <c r="S117" s="123"/>
      <c r="T117" s="120"/>
      <c r="U117" s="120"/>
    </row>
    <row r="118" spans="1:21" s="124" customFormat="1">
      <c r="A118" s="120"/>
      <c r="B118" s="110" t="s">
        <v>1049</v>
      </c>
      <c r="C118" s="111" t="s">
        <v>808</v>
      </c>
      <c r="D118" s="111" t="s">
        <v>1453</v>
      </c>
      <c r="E118" s="111" t="s">
        <v>833</v>
      </c>
      <c r="F118" s="121"/>
      <c r="G118" s="121"/>
      <c r="H118" s="121" t="s">
        <v>920</v>
      </c>
      <c r="I118" s="121"/>
      <c r="J118" s="122" t="s">
        <v>984</v>
      </c>
      <c r="K118" s="137" t="s">
        <v>1258</v>
      </c>
      <c r="L118" s="122"/>
      <c r="M118" s="122" t="s">
        <v>1953</v>
      </c>
      <c r="N118" s="113" t="s">
        <v>2183</v>
      </c>
      <c r="O118" s="122"/>
      <c r="P118" s="121" t="s">
        <v>1471</v>
      </c>
      <c r="Q118" s="126"/>
      <c r="R118" s="123"/>
      <c r="S118" s="123"/>
      <c r="T118" s="120"/>
      <c r="U118" s="120"/>
    </row>
    <row r="119" spans="1:21" s="124" customFormat="1">
      <c r="A119" s="120"/>
      <c r="B119" s="110" t="s">
        <v>1032</v>
      </c>
      <c r="C119" s="111" t="s">
        <v>808</v>
      </c>
      <c r="D119" s="111" t="s">
        <v>1453</v>
      </c>
      <c r="E119" s="111" t="s">
        <v>833</v>
      </c>
      <c r="F119" s="121"/>
      <c r="G119" s="121"/>
      <c r="H119" s="121" t="s">
        <v>920</v>
      </c>
      <c r="I119" s="121"/>
      <c r="J119" s="122" t="s">
        <v>984</v>
      </c>
      <c r="K119" s="137" t="s">
        <v>2110</v>
      </c>
      <c r="L119" s="122"/>
      <c r="M119" s="122"/>
      <c r="N119" s="113" t="s">
        <v>2138</v>
      </c>
      <c r="O119" s="122"/>
      <c r="P119" s="121" t="s">
        <v>1471</v>
      </c>
      <c r="Q119" s="126"/>
      <c r="R119" s="123"/>
      <c r="S119" s="123"/>
      <c r="T119" s="120"/>
      <c r="U119" s="120"/>
    </row>
    <row r="120" spans="1:21" s="124" customFormat="1" ht="31.2">
      <c r="A120" s="120"/>
      <c r="B120" s="110" t="s">
        <v>1038</v>
      </c>
      <c r="C120" s="111" t="s">
        <v>808</v>
      </c>
      <c r="D120" s="111" t="s">
        <v>1453</v>
      </c>
      <c r="E120" s="111" t="s">
        <v>833</v>
      </c>
      <c r="F120" s="121"/>
      <c r="G120" s="121"/>
      <c r="H120" s="121" t="s">
        <v>920</v>
      </c>
      <c r="I120" s="121"/>
      <c r="J120" s="122" t="s">
        <v>984</v>
      </c>
      <c r="K120" s="137" t="s">
        <v>1820</v>
      </c>
      <c r="L120" s="122"/>
      <c r="M120" s="122"/>
      <c r="N120" s="113" t="s">
        <v>1336</v>
      </c>
      <c r="O120" s="122"/>
      <c r="P120" s="121" t="s">
        <v>1471</v>
      </c>
      <c r="Q120" s="126"/>
      <c r="R120" s="123"/>
      <c r="S120" s="123"/>
      <c r="T120" s="120"/>
      <c r="U120" s="120"/>
    </row>
    <row r="121" spans="1:21" s="124" customFormat="1" ht="31.2">
      <c r="A121" s="120"/>
      <c r="B121" s="110" t="s">
        <v>1055</v>
      </c>
      <c r="C121" s="111" t="s">
        <v>808</v>
      </c>
      <c r="D121" s="111" t="s">
        <v>1453</v>
      </c>
      <c r="E121" s="111" t="s">
        <v>833</v>
      </c>
      <c r="F121" s="121"/>
      <c r="G121" s="121"/>
      <c r="H121" s="121" t="s">
        <v>920</v>
      </c>
      <c r="I121" s="121"/>
      <c r="J121" s="122" t="s">
        <v>984</v>
      </c>
      <c r="K121" s="137" t="s">
        <v>1833</v>
      </c>
      <c r="L121" s="122"/>
      <c r="M121" s="122"/>
      <c r="N121" s="113" t="s">
        <v>1336</v>
      </c>
      <c r="O121" s="122"/>
      <c r="P121" s="121" t="s">
        <v>1471</v>
      </c>
      <c r="Q121" s="126"/>
      <c r="R121" s="123"/>
      <c r="S121" s="123"/>
      <c r="T121" s="120"/>
      <c r="U121" s="120"/>
    </row>
    <row r="122" spans="1:21" s="124" customFormat="1" ht="31.2">
      <c r="A122" s="120"/>
      <c r="B122" s="110" t="s">
        <v>1043</v>
      </c>
      <c r="C122" s="111" t="s">
        <v>808</v>
      </c>
      <c r="D122" s="111" t="s">
        <v>1453</v>
      </c>
      <c r="E122" s="111" t="s">
        <v>833</v>
      </c>
      <c r="F122" s="121"/>
      <c r="G122" s="121"/>
      <c r="H122" s="121" t="s">
        <v>920</v>
      </c>
      <c r="I122" s="121"/>
      <c r="J122" s="122" t="s">
        <v>984</v>
      </c>
      <c r="K122" s="137" t="s">
        <v>2126</v>
      </c>
      <c r="L122" s="122"/>
      <c r="M122" s="122" t="s">
        <v>1707</v>
      </c>
      <c r="N122" s="113" t="s">
        <v>1336</v>
      </c>
      <c r="O122" s="122"/>
      <c r="P122" s="121" t="s">
        <v>1471</v>
      </c>
      <c r="Q122" s="126"/>
      <c r="R122" s="123"/>
      <c r="S122" s="123"/>
      <c r="T122" s="120"/>
      <c r="U122" s="120"/>
    </row>
    <row r="123" spans="1:21" s="124" customFormat="1" ht="31.2">
      <c r="A123" s="120"/>
      <c r="B123" s="110" t="s">
        <v>1030</v>
      </c>
      <c r="C123" s="111" t="s">
        <v>808</v>
      </c>
      <c r="D123" s="111" t="s">
        <v>1453</v>
      </c>
      <c r="E123" s="111" t="s">
        <v>833</v>
      </c>
      <c r="F123" s="121"/>
      <c r="G123" s="121"/>
      <c r="H123" s="121" t="s">
        <v>920</v>
      </c>
      <c r="I123" s="121"/>
      <c r="J123" s="122" t="s">
        <v>984</v>
      </c>
      <c r="K123" s="137" t="s">
        <v>2118</v>
      </c>
      <c r="L123" s="122"/>
      <c r="M123" s="122"/>
      <c r="N123" s="113" t="s">
        <v>1336</v>
      </c>
      <c r="O123" s="122"/>
      <c r="P123" s="121" t="s">
        <v>1471</v>
      </c>
      <c r="Q123" s="126"/>
      <c r="R123" s="123"/>
      <c r="S123" s="123"/>
      <c r="T123" s="120"/>
      <c r="U123" s="120"/>
    </row>
    <row r="124" spans="1:21" s="124" customFormat="1">
      <c r="A124" s="120"/>
      <c r="B124" s="110" t="s">
        <v>1044</v>
      </c>
      <c r="C124" s="111" t="s">
        <v>808</v>
      </c>
      <c r="D124" s="111" t="s">
        <v>1453</v>
      </c>
      <c r="E124" s="111" t="s">
        <v>833</v>
      </c>
      <c r="F124" s="121"/>
      <c r="G124" s="121"/>
      <c r="H124" s="121" t="s">
        <v>920</v>
      </c>
      <c r="I124" s="121"/>
      <c r="J124" s="122" t="s">
        <v>984</v>
      </c>
      <c r="K124" s="137" t="s">
        <v>2279</v>
      </c>
      <c r="L124" s="122"/>
      <c r="M124" s="122"/>
      <c r="N124" s="113" t="s">
        <v>2140</v>
      </c>
      <c r="O124" s="122"/>
      <c r="P124" s="121" t="s">
        <v>1471</v>
      </c>
      <c r="Q124" s="126"/>
      <c r="R124" s="123"/>
      <c r="S124" s="123"/>
      <c r="T124" s="120"/>
      <c r="U124" s="120"/>
    </row>
    <row r="125" spans="1:21" s="124" customFormat="1">
      <c r="A125" s="120"/>
      <c r="B125" s="110" t="s">
        <v>1031</v>
      </c>
      <c r="C125" s="111" t="s">
        <v>808</v>
      </c>
      <c r="D125" s="111" t="s">
        <v>1453</v>
      </c>
      <c r="E125" s="111" t="s">
        <v>833</v>
      </c>
      <c r="F125" s="121"/>
      <c r="G125" s="121"/>
      <c r="H125" s="121" t="s">
        <v>920</v>
      </c>
      <c r="I125" s="121"/>
      <c r="J125" s="122" t="s">
        <v>984</v>
      </c>
      <c r="K125" s="137" t="s">
        <v>2288</v>
      </c>
      <c r="L125" s="122"/>
      <c r="M125" s="122"/>
      <c r="N125" s="113" t="s">
        <v>2280</v>
      </c>
      <c r="O125" s="122"/>
      <c r="P125" s="121" t="s">
        <v>1471</v>
      </c>
      <c r="Q125" s="126"/>
      <c r="R125" s="123"/>
      <c r="S125" s="123"/>
      <c r="T125" s="120"/>
      <c r="U125" s="120"/>
    </row>
    <row r="126" spans="1:21" s="124" customFormat="1">
      <c r="A126" s="120"/>
      <c r="B126" s="110" t="s">
        <v>1056</v>
      </c>
      <c r="C126" s="111" t="s">
        <v>808</v>
      </c>
      <c r="D126" s="111" t="s">
        <v>1453</v>
      </c>
      <c r="E126" s="111" t="s">
        <v>833</v>
      </c>
      <c r="F126" s="121"/>
      <c r="G126" s="121"/>
      <c r="H126" s="121" t="s">
        <v>920</v>
      </c>
      <c r="I126" s="121"/>
      <c r="J126" s="122" t="s">
        <v>984</v>
      </c>
      <c r="K126" s="137" t="s">
        <v>2122</v>
      </c>
      <c r="L126" s="122"/>
      <c r="M126" s="122"/>
      <c r="N126" s="113" t="s">
        <v>1955</v>
      </c>
      <c r="O126" s="122"/>
      <c r="P126" s="121" t="s">
        <v>1471</v>
      </c>
      <c r="Q126" s="126"/>
      <c r="R126" s="123"/>
      <c r="S126" s="123"/>
      <c r="T126" s="120"/>
      <c r="U126" s="120"/>
    </row>
    <row r="127" spans="1:21" s="124" customFormat="1">
      <c r="A127" s="120"/>
      <c r="B127" s="110" t="s">
        <v>1045</v>
      </c>
      <c r="C127" s="111" t="s">
        <v>808</v>
      </c>
      <c r="D127" s="111" t="s">
        <v>1453</v>
      </c>
      <c r="E127" s="111" t="s">
        <v>833</v>
      </c>
      <c r="F127" s="121"/>
      <c r="G127" s="121"/>
      <c r="H127" s="121" t="s">
        <v>920</v>
      </c>
      <c r="I127" s="121"/>
      <c r="J127" s="122" t="s">
        <v>984</v>
      </c>
      <c r="K127" s="137" t="s">
        <v>1845</v>
      </c>
      <c r="L127" s="122"/>
      <c r="M127" s="122"/>
      <c r="N127" s="113" t="s">
        <v>1725</v>
      </c>
      <c r="O127" s="122"/>
      <c r="P127" s="121" t="s">
        <v>1471</v>
      </c>
      <c r="Q127" s="126"/>
      <c r="R127" s="123"/>
      <c r="S127" s="123"/>
      <c r="T127" s="120"/>
      <c r="U127" s="120"/>
    </row>
    <row r="128" spans="1:21" s="124" customFormat="1">
      <c r="A128" s="120"/>
      <c r="B128" s="110" t="s">
        <v>1050</v>
      </c>
      <c r="C128" s="111" t="s">
        <v>808</v>
      </c>
      <c r="D128" s="111" t="s">
        <v>1453</v>
      </c>
      <c r="E128" s="111" t="s">
        <v>833</v>
      </c>
      <c r="F128" s="121"/>
      <c r="G128" s="121"/>
      <c r="H128" s="121" t="s">
        <v>920</v>
      </c>
      <c r="I128" s="121"/>
      <c r="J128" s="122" t="s">
        <v>984</v>
      </c>
      <c r="K128" s="137" t="s">
        <v>2133</v>
      </c>
      <c r="L128" s="122"/>
      <c r="M128" s="122"/>
      <c r="N128" s="113" t="s">
        <v>1379</v>
      </c>
      <c r="O128" s="122"/>
      <c r="P128" s="121" t="s">
        <v>1471</v>
      </c>
      <c r="Q128" s="126"/>
      <c r="R128" s="123"/>
      <c r="S128" s="123"/>
      <c r="T128" s="120"/>
      <c r="U128" s="120"/>
    </row>
    <row r="129" spans="1:21" s="124" customFormat="1">
      <c r="A129" s="120"/>
      <c r="B129" s="110" t="s">
        <v>1051</v>
      </c>
      <c r="C129" s="111" t="s">
        <v>808</v>
      </c>
      <c r="D129" s="111" t="s">
        <v>1453</v>
      </c>
      <c r="E129" s="111" t="s">
        <v>833</v>
      </c>
      <c r="F129" s="121"/>
      <c r="G129" s="121"/>
      <c r="H129" s="121" t="s">
        <v>920</v>
      </c>
      <c r="I129" s="121"/>
      <c r="J129" s="122" t="s">
        <v>984</v>
      </c>
      <c r="K129" s="137" t="s">
        <v>1540</v>
      </c>
      <c r="L129" s="122"/>
      <c r="M129" s="122" t="s">
        <v>2124</v>
      </c>
      <c r="N129" s="113" t="s">
        <v>2285</v>
      </c>
      <c r="O129" s="122"/>
      <c r="P129" s="121" t="s">
        <v>1471</v>
      </c>
      <c r="Q129" s="126"/>
      <c r="R129" s="123"/>
      <c r="S129" s="123"/>
      <c r="T129" s="120"/>
      <c r="U129" s="120"/>
    </row>
    <row r="130" spans="1:21" s="124" customFormat="1">
      <c r="A130" s="120"/>
      <c r="B130" s="110" t="s">
        <v>1052</v>
      </c>
      <c r="C130" s="111" t="s">
        <v>808</v>
      </c>
      <c r="D130" s="111" t="s">
        <v>1453</v>
      </c>
      <c r="E130" s="111" t="s">
        <v>833</v>
      </c>
      <c r="F130" s="121"/>
      <c r="G130" s="121"/>
      <c r="H130" s="121" t="s">
        <v>920</v>
      </c>
      <c r="I130" s="121"/>
      <c r="J130" s="122" t="s">
        <v>984</v>
      </c>
      <c r="K130" s="137" t="s">
        <v>2283</v>
      </c>
      <c r="L130" s="122"/>
      <c r="M130" s="122"/>
      <c r="N130" s="113" t="s">
        <v>1378</v>
      </c>
      <c r="O130" s="122"/>
      <c r="P130" s="121" t="s">
        <v>1471</v>
      </c>
      <c r="Q130" s="126"/>
      <c r="R130" s="123"/>
      <c r="S130" s="123"/>
      <c r="T130" s="120"/>
      <c r="U130" s="120"/>
    </row>
    <row r="131" spans="1:21" s="124" customFormat="1">
      <c r="A131" s="120"/>
      <c r="B131" s="110" t="s">
        <v>1057</v>
      </c>
      <c r="C131" s="111" t="s">
        <v>808</v>
      </c>
      <c r="D131" s="111" t="s">
        <v>1453</v>
      </c>
      <c r="E131" s="111" t="s">
        <v>833</v>
      </c>
      <c r="F131" s="121"/>
      <c r="G131" s="121"/>
      <c r="H131" s="121" t="s">
        <v>920</v>
      </c>
      <c r="I131" s="121"/>
      <c r="J131" s="122" t="s">
        <v>984</v>
      </c>
      <c r="K131" s="137" t="s">
        <v>2123</v>
      </c>
      <c r="L131" s="122"/>
      <c r="M131" s="122"/>
      <c r="N131" s="113" t="s">
        <v>1956</v>
      </c>
      <c r="O131" s="122"/>
      <c r="P131" s="121" t="s">
        <v>1471</v>
      </c>
      <c r="Q131" s="126"/>
      <c r="R131" s="123"/>
      <c r="S131" s="123"/>
      <c r="T131" s="120"/>
      <c r="U131" s="120"/>
    </row>
    <row r="132" spans="1:21" s="124" customFormat="1">
      <c r="A132" s="120"/>
      <c r="B132" s="110" t="s">
        <v>1026</v>
      </c>
      <c r="C132" s="111" t="s">
        <v>808</v>
      </c>
      <c r="D132" s="111" t="s">
        <v>1453</v>
      </c>
      <c r="E132" s="111" t="s">
        <v>833</v>
      </c>
      <c r="F132" s="121"/>
      <c r="G132" s="121"/>
      <c r="H132" s="121" t="s">
        <v>920</v>
      </c>
      <c r="I132" s="121"/>
      <c r="J132" s="122" t="s">
        <v>984</v>
      </c>
      <c r="K132" s="137" t="s">
        <v>1862</v>
      </c>
      <c r="L132" s="122"/>
      <c r="M132" s="122"/>
      <c r="N132" s="113" t="s">
        <v>1956</v>
      </c>
      <c r="O132" s="122"/>
      <c r="P132" s="121" t="s">
        <v>1471</v>
      </c>
      <c r="Q132" s="126"/>
      <c r="R132" s="123"/>
      <c r="S132" s="123"/>
      <c r="T132" s="120"/>
      <c r="U132" s="120"/>
    </row>
    <row r="133" spans="1:21" s="124" customFormat="1">
      <c r="A133" s="120"/>
      <c r="B133" s="110" t="s">
        <v>1033</v>
      </c>
      <c r="C133" s="111" t="s">
        <v>808</v>
      </c>
      <c r="D133" s="111" t="s">
        <v>1453</v>
      </c>
      <c r="E133" s="111" t="s">
        <v>833</v>
      </c>
      <c r="F133" s="121"/>
      <c r="G133" s="121"/>
      <c r="H133" s="121" t="s">
        <v>920</v>
      </c>
      <c r="I133" s="121"/>
      <c r="J133" s="122" t="s">
        <v>984</v>
      </c>
      <c r="K133" s="137" t="s">
        <v>1868</v>
      </c>
      <c r="L133" s="122"/>
      <c r="M133" s="122"/>
      <c r="N133" s="113" t="s">
        <v>1956</v>
      </c>
      <c r="O133" s="122"/>
      <c r="P133" s="121" t="s">
        <v>1471</v>
      </c>
      <c r="Q133" s="126"/>
      <c r="R133" s="123"/>
      <c r="S133" s="123"/>
      <c r="T133" s="120"/>
      <c r="U133" s="120"/>
    </row>
    <row r="134" spans="1:21" s="124" customFormat="1">
      <c r="A134" s="120"/>
      <c r="B134" s="110" t="s">
        <v>1070</v>
      </c>
      <c r="C134" s="111" t="s">
        <v>808</v>
      </c>
      <c r="D134" s="111" t="s">
        <v>1453</v>
      </c>
      <c r="E134" s="111" t="s">
        <v>833</v>
      </c>
      <c r="F134" s="121"/>
      <c r="G134" s="121"/>
      <c r="H134" s="121" t="s">
        <v>920</v>
      </c>
      <c r="I134" s="121"/>
      <c r="J134" s="122" t="s">
        <v>984</v>
      </c>
      <c r="K134" s="137" t="s">
        <v>2289</v>
      </c>
      <c r="L134" s="122"/>
      <c r="M134" s="122"/>
      <c r="N134" s="113" t="s">
        <v>1477</v>
      </c>
      <c r="O134" s="122"/>
      <c r="P134" s="121" t="s">
        <v>1471</v>
      </c>
      <c r="Q134" s="126"/>
      <c r="R134" s="123"/>
      <c r="S134" s="123"/>
      <c r="T134" s="120"/>
      <c r="U134" s="120"/>
    </row>
    <row r="135" spans="1:21" s="124" customFormat="1" ht="109.2">
      <c r="A135" s="120"/>
      <c r="B135" s="110" t="s">
        <v>1077</v>
      </c>
      <c r="C135" s="111" t="s">
        <v>808</v>
      </c>
      <c r="D135" s="111" t="s">
        <v>1453</v>
      </c>
      <c r="E135" s="111" t="s">
        <v>833</v>
      </c>
      <c r="F135" s="121"/>
      <c r="G135" s="121"/>
      <c r="H135" s="121" t="s">
        <v>920</v>
      </c>
      <c r="I135" s="121"/>
      <c r="J135" s="122" t="s">
        <v>984</v>
      </c>
      <c r="K135" s="138" t="s">
        <v>327</v>
      </c>
      <c r="L135" s="122"/>
      <c r="M135" s="122" t="s">
        <v>1373</v>
      </c>
      <c r="N135" s="113" t="s">
        <v>1711</v>
      </c>
      <c r="O135" s="122"/>
      <c r="P135" s="121" t="s">
        <v>1471</v>
      </c>
      <c r="Q135" s="126"/>
      <c r="R135" s="123"/>
      <c r="S135" s="123"/>
      <c r="T135" s="120"/>
      <c r="U135" s="120"/>
    </row>
    <row r="136" spans="1:21" s="124" customFormat="1" ht="31.2">
      <c r="A136" s="120"/>
      <c r="B136" s="110" t="s">
        <v>1059</v>
      </c>
      <c r="C136" s="111" t="s">
        <v>808</v>
      </c>
      <c r="D136" s="111" t="s">
        <v>1453</v>
      </c>
      <c r="E136" s="111" t="s">
        <v>833</v>
      </c>
      <c r="F136" s="121"/>
      <c r="G136" s="121"/>
      <c r="H136" s="121" t="s">
        <v>920</v>
      </c>
      <c r="I136" s="121"/>
      <c r="J136" s="122" t="s">
        <v>984</v>
      </c>
      <c r="K136" s="122" t="s">
        <v>1541</v>
      </c>
      <c r="L136" s="122"/>
      <c r="M136" s="122" t="s">
        <v>2224</v>
      </c>
      <c r="N136" s="113" t="s">
        <v>1347</v>
      </c>
      <c r="O136" s="122"/>
      <c r="P136" s="121" t="s">
        <v>1471</v>
      </c>
      <c r="Q136" s="126"/>
      <c r="R136" s="123"/>
      <c r="S136" s="123"/>
      <c r="T136" s="120"/>
      <c r="U136" s="120"/>
    </row>
    <row r="137" spans="1:21" s="124" customFormat="1">
      <c r="A137" s="120"/>
      <c r="B137" s="110" t="s">
        <v>1068</v>
      </c>
      <c r="C137" s="111" t="s">
        <v>825</v>
      </c>
      <c r="D137" s="111" t="s">
        <v>1453</v>
      </c>
      <c r="E137" s="111" t="s">
        <v>828</v>
      </c>
      <c r="F137" s="121"/>
      <c r="G137" s="121"/>
      <c r="H137" s="121" t="s">
        <v>920</v>
      </c>
      <c r="I137" s="121" t="s">
        <v>1468</v>
      </c>
      <c r="J137" s="122" t="s">
        <v>984</v>
      </c>
      <c r="K137" s="137" t="s">
        <v>1542</v>
      </c>
      <c r="L137" s="122"/>
      <c r="M137" s="122" t="s">
        <v>1548</v>
      </c>
      <c r="N137" s="113" t="s">
        <v>1477</v>
      </c>
      <c r="O137" s="122"/>
      <c r="P137" s="121" t="s">
        <v>1471</v>
      </c>
      <c r="Q137" s="126"/>
      <c r="R137" s="123"/>
      <c r="S137" s="123"/>
      <c r="T137" s="120"/>
      <c r="U137" s="120"/>
    </row>
    <row r="138" spans="1:21" s="124" customFormat="1">
      <c r="A138" s="120"/>
      <c r="B138" s="110" t="s">
        <v>1063</v>
      </c>
      <c r="C138" s="111" t="s">
        <v>825</v>
      </c>
      <c r="D138" s="111" t="s">
        <v>1453</v>
      </c>
      <c r="E138" s="111" t="s">
        <v>828</v>
      </c>
      <c r="F138" s="121"/>
      <c r="G138" s="121"/>
      <c r="H138" s="121" t="s">
        <v>920</v>
      </c>
      <c r="I138" s="121" t="s">
        <v>1468</v>
      </c>
      <c r="J138" s="122" t="s">
        <v>984</v>
      </c>
      <c r="K138" s="137" t="s">
        <v>2284</v>
      </c>
      <c r="L138" s="122"/>
      <c r="M138" s="122" t="s">
        <v>1548</v>
      </c>
      <c r="N138" s="113" t="s">
        <v>1477</v>
      </c>
      <c r="O138" s="122"/>
      <c r="P138" s="121" t="s">
        <v>1471</v>
      </c>
      <c r="Q138" s="126"/>
      <c r="R138" s="123"/>
      <c r="S138" s="123"/>
      <c r="T138" s="120"/>
      <c r="U138" s="120"/>
    </row>
    <row r="139" spans="1:21" s="124" customFormat="1">
      <c r="A139" s="120"/>
      <c r="B139" s="110" t="s">
        <v>1060</v>
      </c>
      <c r="C139" s="111" t="s">
        <v>825</v>
      </c>
      <c r="D139" s="111" t="s">
        <v>1453</v>
      </c>
      <c r="E139" s="111" t="s">
        <v>828</v>
      </c>
      <c r="F139" s="121"/>
      <c r="G139" s="121"/>
      <c r="H139" s="121" t="s">
        <v>920</v>
      </c>
      <c r="I139" s="121" t="s">
        <v>1468</v>
      </c>
      <c r="J139" s="122" t="s">
        <v>984</v>
      </c>
      <c r="K139" s="137" t="s">
        <v>2298</v>
      </c>
      <c r="L139" s="122"/>
      <c r="M139" s="122" t="s">
        <v>1548</v>
      </c>
      <c r="N139" s="113" t="s">
        <v>1477</v>
      </c>
      <c r="O139" s="122"/>
      <c r="P139" s="121" t="s">
        <v>1471</v>
      </c>
      <c r="Q139" s="126"/>
      <c r="R139" s="123"/>
      <c r="S139" s="123"/>
      <c r="T139" s="120"/>
      <c r="U139" s="120"/>
    </row>
    <row r="140" spans="1:21" s="124" customFormat="1">
      <c r="A140" s="120"/>
      <c r="B140" s="110" t="s">
        <v>1064</v>
      </c>
      <c r="C140" s="111" t="s">
        <v>825</v>
      </c>
      <c r="D140" s="111" t="s">
        <v>1453</v>
      </c>
      <c r="E140" s="111" t="s">
        <v>828</v>
      </c>
      <c r="F140" s="121"/>
      <c r="G140" s="121"/>
      <c r="H140" s="121" t="s">
        <v>920</v>
      </c>
      <c r="I140" s="121" t="s">
        <v>1468</v>
      </c>
      <c r="J140" s="122" t="s">
        <v>984</v>
      </c>
      <c r="K140" s="137" t="s">
        <v>1856</v>
      </c>
      <c r="L140" s="122"/>
      <c r="M140" s="122" t="s">
        <v>1548</v>
      </c>
      <c r="N140" s="113" t="s">
        <v>1477</v>
      </c>
      <c r="O140" s="122"/>
      <c r="P140" s="121" t="s">
        <v>1471</v>
      </c>
      <c r="Q140" s="126"/>
      <c r="R140" s="123"/>
      <c r="S140" s="123"/>
      <c r="T140" s="120"/>
      <c r="U140" s="120"/>
    </row>
    <row r="141" spans="1:21" s="124" customFormat="1">
      <c r="A141" s="120"/>
      <c r="B141" s="110" t="s">
        <v>1069</v>
      </c>
      <c r="C141" s="111" t="s">
        <v>825</v>
      </c>
      <c r="D141" s="111" t="s">
        <v>1453</v>
      </c>
      <c r="E141" s="111" t="s">
        <v>828</v>
      </c>
      <c r="F141" s="121"/>
      <c r="G141" s="121"/>
      <c r="H141" s="121" t="s">
        <v>920</v>
      </c>
      <c r="I141" s="121" t="s">
        <v>1468</v>
      </c>
      <c r="J141" s="122" t="s">
        <v>984</v>
      </c>
      <c r="K141" s="137" t="s">
        <v>2308</v>
      </c>
      <c r="L141" s="122"/>
      <c r="M141" s="122" t="s">
        <v>1548</v>
      </c>
      <c r="N141" s="113" t="s">
        <v>1477</v>
      </c>
      <c r="O141" s="122"/>
      <c r="P141" s="121" t="s">
        <v>1471</v>
      </c>
      <c r="Q141" s="126"/>
      <c r="R141" s="123"/>
      <c r="S141" s="123"/>
      <c r="T141" s="120"/>
      <c r="U141" s="120"/>
    </row>
    <row r="142" spans="1:21" s="124" customFormat="1">
      <c r="A142" s="120"/>
      <c r="B142" s="110" t="s">
        <v>1075</v>
      </c>
      <c r="C142" s="111" t="s">
        <v>825</v>
      </c>
      <c r="D142" s="111" t="s">
        <v>1453</v>
      </c>
      <c r="E142" s="111" t="s">
        <v>828</v>
      </c>
      <c r="F142" s="121"/>
      <c r="G142" s="121"/>
      <c r="H142" s="121" t="s">
        <v>920</v>
      </c>
      <c r="I142" s="121" t="s">
        <v>1468</v>
      </c>
      <c r="J142" s="122" t="s">
        <v>984</v>
      </c>
      <c r="K142" s="137" t="s">
        <v>2297</v>
      </c>
      <c r="L142" s="122"/>
      <c r="M142" s="122" t="s">
        <v>1548</v>
      </c>
      <c r="N142" s="113" t="s">
        <v>1477</v>
      </c>
      <c r="O142" s="122"/>
      <c r="P142" s="121" t="s">
        <v>1471</v>
      </c>
      <c r="Q142" s="126"/>
      <c r="R142" s="123"/>
      <c r="S142" s="123"/>
      <c r="T142" s="120"/>
      <c r="U142" s="120"/>
    </row>
    <row r="143" spans="1:21" s="124" customFormat="1">
      <c r="A143" s="120"/>
      <c r="B143" s="110" t="s">
        <v>1084</v>
      </c>
      <c r="C143" s="111" t="s">
        <v>825</v>
      </c>
      <c r="D143" s="111" t="s">
        <v>1453</v>
      </c>
      <c r="E143" s="111" t="s">
        <v>828</v>
      </c>
      <c r="F143" s="121"/>
      <c r="G143" s="121"/>
      <c r="H143" s="121" t="s">
        <v>920</v>
      </c>
      <c r="I143" s="121" t="s">
        <v>1468</v>
      </c>
      <c r="J143" s="122" t="s">
        <v>984</v>
      </c>
      <c r="K143" s="137" t="s">
        <v>1967</v>
      </c>
      <c r="L143" s="122"/>
      <c r="M143" s="122" t="s">
        <v>1548</v>
      </c>
      <c r="N143" s="113" t="s">
        <v>1477</v>
      </c>
      <c r="O143" s="122"/>
      <c r="P143" s="121" t="s">
        <v>1471</v>
      </c>
      <c r="Q143" s="126"/>
      <c r="R143" s="123"/>
      <c r="S143" s="123"/>
      <c r="T143" s="120"/>
      <c r="U143" s="120"/>
    </row>
    <row r="144" spans="1:21" s="124" customFormat="1">
      <c r="A144" s="120"/>
      <c r="B144" s="110" t="s">
        <v>1066</v>
      </c>
      <c r="C144" s="111" t="s">
        <v>825</v>
      </c>
      <c r="D144" s="111" t="s">
        <v>1453</v>
      </c>
      <c r="E144" s="111" t="s">
        <v>828</v>
      </c>
      <c r="F144" s="121"/>
      <c r="G144" s="121"/>
      <c r="H144" s="121" t="s">
        <v>920</v>
      </c>
      <c r="I144" s="121" t="s">
        <v>1468</v>
      </c>
      <c r="J144" s="122" t="s">
        <v>984</v>
      </c>
      <c r="K144" s="137" t="s">
        <v>2320</v>
      </c>
      <c r="L144" s="122"/>
      <c r="M144" s="122" t="s">
        <v>1548</v>
      </c>
      <c r="N144" s="113" t="s">
        <v>1477</v>
      </c>
      <c r="O144" s="122"/>
      <c r="P144" s="121" t="s">
        <v>1471</v>
      </c>
      <c r="Q144" s="126"/>
      <c r="R144" s="123"/>
      <c r="S144" s="123"/>
      <c r="T144" s="120"/>
      <c r="U144" s="120"/>
    </row>
    <row r="145" spans="1:21" s="124" customFormat="1">
      <c r="A145" s="120"/>
      <c r="B145" s="110" t="s">
        <v>1076</v>
      </c>
      <c r="C145" s="111" t="s">
        <v>825</v>
      </c>
      <c r="D145" s="111" t="s">
        <v>1453</v>
      </c>
      <c r="E145" s="111" t="s">
        <v>828</v>
      </c>
      <c r="F145" s="121"/>
      <c r="G145" s="121"/>
      <c r="H145" s="121" t="s">
        <v>920</v>
      </c>
      <c r="I145" s="121" t="s">
        <v>1468</v>
      </c>
      <c r="J145" s="122" t="s">
        <v>984</v>
      </c>
      <c r="K145" s="137" t="s">
        <v>2321</v>
      </c>
      <c r="L145" s="122"/>
      <c r="M145" s="122" t="s">
        <v>1548</v>
      </c>
      <c r="N145" s="113" t="s">
        <v>1477</v>
      </c>
      <c r="O145" s="122"/>
      <c r="P145" s="121" t="s">
        <v>1471</v>
      </c>
      <c r="Q145" s="126"/>
      <c r="R145" s="123"/>
      <c r="S145" s="123"/>
      <c r="T145" s="120"/>
      <c r="U145" s="120"/>
    </row>
    <row r="146" spans="1:21" s="124" customFormat="1">
      <c r="A146" s="120"/>
      <c r="B146" s="110" t="s">
        <v>1081</v>
      </c>
      <c r="C146" s="111" t="s">
        <v>825</v>
      </c>
      <c r="D146" s="111" t="s">
        <v>1453</v>
      </c>
      <c r="E146" s="111" t="s">
        <v>828</v>
      </c>
      <c r="F146" s="121"/>
      <c r="G146" s="121"/>
      <c r="H146" s="121" t="s">
        <v>920</v>
      </c>
      <c r="I146" s="121" t="s">
        <v>1468</v>
      </c>
      <c r="J146" s="122" t="s">
        <v>984</v>
      </c>
      <c r="K146" s="137" t="s">
        <v>1573</v>
      </c>
      <c r="L146" s="122"/>
      <c r="M146" s="122" t="s">
        <v>1548</v>
      </c>
      <c r="N146" s="113" t="s">
        <v>1477</v>
      </c>
      <c r="O146" s="122"/>
      <c r="P146" s="121" t="s">
        <v>1471</v>
      </c>
      <c r="Q146" s="126"/>
      <c r="R146" s="123"/>
      <c r="S146" s="123"/>
      <c r="T146" s="120"/>
      <c r="U146" s="120"/>
    </row>
    <row r="147" spans="1:21" s="124" customFormat="1">
      <c r="A147" s="120"/>
      <c r="B147" s="110" t="s">
        <v>1088</v>
      </c>
      <c r="C147" s="111" t="s">
        <v>825</v>
      </c>
      <c r="D147" s="111" t="s">
        <v>1453</v>
      </c>
      <c r="E147" s="111" t="s">
        <v>828</v>
      </c>
      <c r="F147" s="121"/>
      <c r="G147" s="121"/>
      <c r="H147" s="121" t="s">
        <v>920</v>
      </c>
      <c r="I147" s="121" t="s">
        <v>1468</v>
      </c>
      <c r="J147" s="122" t="s">
        <v>984</v>
      </c>
      <c r="K147" s="137" t="s">
        <v>1278</v>
      </c>
      <c r="L147" s="122"/>
      <c r="M147" s="122" t="s">
        <v>1548</v>
      </c>
      <c r="N147" s="113" t="s">
        <v>1477</v>
      </c>
      <c r="O147" s="122"/>
      <c r="P147" s="121" t="s">
        <v>1471</v>
      </c>
      <c r="Q147" s="126"/>
      <c r="R147" s="123"/>
      <c r="S147" s="123"/>
      <c r="T147" s="120"/>
      <c r="U147" s="120"/>
    </row>
    <row r="148" spans="1:21" s="124" customFormat="1">
      <c r="A148" s="120"/>
      <c r="B148" s="110" t="s">
        <v>1071</v>
      </c>
      <c r="C148" s="111" t="s">
        <v>825</v>
      </c>
      <c r="D148" s="111" t="s">
        <v>1453</v>
      </c>
      <c r="E148" s="111" t="s">
        <v>828</v>
      </c>
      <c r="F148" s="121"/>
      <c r="G148" s="121"/>
      <c r="H148" s="121" t="s">
        <v>920</v>
      </c>
      <c r="I148" s="121" t="s">
        <v>1468</v>
      </c>
      <c r="J148" s="122" t="s">
        <v>984</v>
      </c>
      <c r="K148" s="137" t="s">
        <v>1572</v>
      </c>
      <c r="L148" s="122"/>
      <c r="M148" s="122" t="s">
        <v>1548</v>
      </c>
      <c r="N148" s="113" t="s">
        <v>1477</v>
      </c>
      <c r="O148" s="122"/>
      <c r="P148" s="121" t="s">
        <v>1471</v>
      </c>
      <c r="Q148" s="126"/>
      <c r="R148" s="123"/>
      <c r="S148" s="123"/>
      <c r="T148" s="120"/>
      <c r="U148" s="120"/>
    </row>
    <row r="149" spans="1:21" s="124" customFormat="1">
      <c r="A149" s="120"/>
      <c r="B149" s="110" t="s">
        <v>1072</v>
      </c>
      <c r="C149" s="111" t="s">
        <v>825</v>
      </c>
      <c r="D149" s="111" t="s">
        <v>1453</v>
      </c>
      <c r="E149" s="111" t="s">
        <v>828</v>
      </c>
      <c r="F149" s="121"/>
      <c r="G149" s="121"/>
      <c r="H149" s="121" t="s">
        <v>920</v>
      </c>
      <c r="I149" s="121" t="s">
        <v>1468</v>
      </c>
      <c r="J149" s="122" t="s">
        <v>984</v>
      </c>
      <c r="K149" s="137" t="s">
        <v>1990</v>
      </c>
      <c r="L149" s="122"/>
      <c r="M149" s="122" t="s">
        <v>1548</v>
      </c>
      <c r="N149" s="113" t="s">
        <v>1477</v>
      </c>
      <c r="O149" s="122"/>
      <c r="P149" s="121" t="s">
        <v>1471</v>
      </c>
      <c r="Q149" s="126"/>
      <c r="R149" s="123"/>
      <c r="S149" s="123"/>
      <c r="T149" s="120"/>
      <c r="U149" s="120"/>
    </row>
    <row r="150" spans="1:21" s="124" customFormat="1">
      <c r="A150" s="120"/>
      <c r="B150" s="110" t="s">
        <v>1082</v>
      </c>
      <c r="C150" s="111" t="s">
        <v>825</v>
      </c>
      <c r="D150" s="111" t="s">
        <v>1453</v>
      </c>
      <c r="E150" s="111" t="s">
        <v>828</v>
      </c>
      <c r="F150" s="121"/>
      <c r="G150" s="121"/>
      <c r="H150" s="121" t="s">
        <v>920</v>
      </c>
      <c r="I150" s="121" t="s">
        <v>1468</v>
      </c>
      <c r="J150" s="122" t="s">
        <v>984</v>
      </c>
      <c r="K150" s="137" t="s">
        <v>1999</v>
      </c>
      <c r="L150" s="122"/>
      <c r="M150" s="122" t="s">
        <v>1548</v>
      </c>
      <c r="N150" s="113" t="s">
        <v>1477</v>
      </c>
      <c r="O150" s="122"/>
      <c r="P150" s="121" t="s">
        <v>1471</v>
      </c>
      <c r="Q150" s="126"/>
      <c r="R150" s="123"/>
      <c r="S150" s="123"/>
      <c r="T150" s="120"/>
      <c r="U150" s="120"/>
    </row>
    <row r="151" spans="1:21" s="124" customFormat="1">
      <c r="A151" s="120"/>
      <c r="B151" s="110" t="s">
        <v>1061</v>
      </c>
      <c r="C151" s="111" t="s">
        <v>825</v>
      </c>
      <c r="D151" s="111" t="s">
        <v>1453</v>
      </c>
      <c r="E151" s="111" t="s">
        <v>828</v>
      </c>
      <c r="F151" s="121"/>
      <c r="G151" s="121"/>
      <c r="H151" s="121" t="s">
        <v>920</v>
      </c>
      <c r="I151" s="121" t="s">
        <v>1468</v>
      </c>
      <c r="J151" s="122" t="s">
        <v>984</v>
      </c>
      <c r="K151" s="137" t="s">
        <v>1574</v>
      </c>
      <c r="L151" s="122"/>
      <c r="M151" s="122" t="s">
        <v>1548</v>
      </c>
      <c r="N151" s="113" t="s">
        <v>1477</v>
      </c>
      <c r="O151" s="122"/>
      <c r="P151" s="121" t="s">
        <v>1471</v>
      </c>
      <c r="Q151" s="126"/>
      <c r="R151" s="123"/>
      <c r="S151" s="123"/>
      <c r="T151" s="120"/>
      <c r="U151" s="120"/>
    </row>
    <row r="152" spans="1:21" s="124" customFormat="1">
      <c r="A152" s="120"/>
      <c r="B152" s="110" t="s">
        <v>1089</v>
      </c>
      <c r="C152" s="111" t="s">
        <v>825</v>
      </c>
      <c r="D152" s="111" t="s">
        <v>1453</v>
      </c>
      <c r="E152" s="111" t="s">
        <v>828</v>
      </c>
      <c r="F152" s="121"/>
      <c r="G152" s="121"/>
      <c r="H152" s="121" t="s">
        <v>920</v>
      </c>
      <c r="I152" s="121" t="s">
        <v>1468</v>
      </c>
      <c r="J152" s="122" t="s">
        <v>984</v>
      </c>
      <c r="K152" s="137" t="s">
        <v>2120</v>
      </c>
      <c r="L152" s="122"/>
      <c r="M152" s="122" t="s">
        <v>1548</v>
      </c>
      <c r="N152" s="113" t="s">
        <v>1477</v>
      </c>
      <c r="O152" s="122"/>
      <c r="P152" s="121" t="s">
        <v>1471</v>
      </c>
      <c r="Q152" s="126"/>
      <c r="R152" s="123"/>
      <c r="S152" s="123"/>
      <c r="T152" s="120"/>
      <c r="U152" s="120"/>
    </row>
    <row r="153" spans="1:21" s="124" customFormat="1">
      <c r="A153" s="120"/>
      <c r="B153" s="110" t="s">
        <v>1073</v>
      </c>
      <c r="C153" s="111" t="s">
        <v>825</v>
      </c>
      <c r="D153" s="111" t="s">
        <v>1453</v>
      </c>
      <c r="E153" s="111" t="s">
        <v>828</v>
      </c>
      <c r="F153" s="121"/>
      <c r="G153" s="121"/>
      <c r="H153" s="121" t="s">
        <v>920</v>
      </c>
      <c r="I153" s="121" t="s">
        <v>1468</v>
      </c>
      <c r="J153" s="122" t="s">
        <v>984</v>
      </c>
      <c r="K153" s="137" t="s">
        <v>1544</v>
      </c>
      <c r="L153" s="122"/>
      <c r="M153" s="122" t="s">
        <v>1548</v>
      </c>
      <c r="N153" s="113" t="s">
        <v>1477</v>
      </c>
      <c r="O153" s="122"/>
      <c r="P153" s="121" t="s">
        <v>1471</v>
      </c>
      <c r="Q153" s="126"/>
      <c r="R153" s="123"/>
      <c r="S153" s="123"/>
      <c r="T153" s="120"/>
      <c r="U153" s="120"/>
    </row>
    <row r="154" spans="1:21" s="124" customFormat="1">
      <c r="A154" s="120"/>
      <c r="B154" s="110" t="s">
        <v>1079</v>
      </c>
      <c r="C154" s="111" t="s">
        <v>825</v>
      </c>
      <c r="D154" s="111" t="s">
        <v>1453</v>
      </c>
      <c r="E154" s="111" t="s">
        <v>828</v>
      </c>
      <c r="F154" s="121"/>
      <c r="G154" s="121"/>
      <c r="H154" s="121" t="s">
        <v>920</v>
      </c>
      <c r="I154" s="121" t="s">
        <v>1468</v>
      </c>
      <c r="J154" s="122" t="s">
        <v>984</v>
      </c>
      <c r="K154" s="137" t="s">
        <v>1545</v>
      </c>
      <c r="L154" s="122"/>
      <c r="M154" s="122" t="s">
        <v>1548</v>
      </c>
      <c r="N154" s="113" t="s">
        <v>1477</v>
      </c>
      <c r="O154" s="122"/>
      <c r="P154" s="121" t="s">
        <v>1471</v>
      </c>
      <c r="Q154" s="126"/>
      <c r="R154" s="123"/>
      <c r="S154" s="123"/>
      <c r="T154" s="120"/>
      <c r="U154" s="120"/>
    </row>
    <row r="155" spans="1:21" s="124" customFormat="1">
      <c r="A155" s="120"/>
      <c r="B155" s="110" t="s">
        <v>1080</v>
      </c>
      <c r="C155" s="111" t="s">
        <v>825</v>
      </c>
      <c r="D155" s="111" t="s">
        <v>1453</v>
      </c>
      <c r="E155" s="111" t="s">
        <v>828</v>
      </c>
      <c r="F155" s="121"/>
      <c r="G155" s="121"/>
      <c r="H155" s="121" t="s">
        <v>920</v>
      </c>
      <c r="I155" s="121" t="s">
        <v>1468</v>
      </c>
      <c r="J155" s="122" t="s">
        <v>984</v>
      </c>
      <c r="K155" s="137" t="s">
        <v>1546</v>
      </c>
      <c r="L155" s="122"/>
      <c r="M155" s="122" t="s">
        <v>1548</v>
      </c>
      <c r="N155" s="113" t="s">
        <v>1477</v>
      </c>
      <c r="O155" s="122"/>
      <c r="P155" s="121" t="s">
        <v>1471</v>
      </c>
      <c r="Q155" s="126"/>
      <c r="R155" s="123"/>
      <c r="S155" s="123"/>
      <c r="T155" s="120"/>
      <c r="U155" s="120"/>
    </row>
    <row r="156" spans="1:21" s="124" customFormat="1">
      <c r="A156" s="120"/>
      <c r="B156" s="110" t="s">
        <v>1062</v>
      </c>
      <c r="C156" s="111" t="s">
        <v>825</v>
      </c>
      <c r="D156" s="111" t="s">
        <v>1453</v>
      </c>
      <c r="E156" s="111" t="s">
        <v>828</v>
      </c>
      <c r="F156" s="121"/>
      <c r="G156" s="121"/>
      <c r="H156" s="121" t="s">
        <v>920</v>
      </c>
      <c r="I156" s="121" t="s">
        <v>1468</v>
      </c>
      <c r="J156" s="122" t="s">
        <v>984</v>
      </c>
      <c r="K156" s="137" t="s">
        <v>1252</v>
      </c>
      <c r="L156" s="122"/>
      <c r="M156" s="122" t="s">
        <v>1548</v>
      </c>
      <c r="N156" s="113" t="s">
        <v>1477</v>
      </c>
      <c r="O156" s="122"/>
      <c r="P156" s="121" t="s">
        <v>1471</v>
      </c>
      <c r="Q156" s="126"/>
      <c r="R156" s="123"/>
      <c r="S156" s="123"/>
      <c r="T156" s="120"/>
      <c r="U156" s="120"/>
    </row>
    <row r="157" spans="1:21" s="124" customFormat="1">
      <c r="A157" s="120"/>
      <c r="B157" s="110" t="s">
        <v>1074</v>
      </c>
      <c r="C157" s="111" t="s">
        <v>825</v>
      </c>
      <c r="D157" s="111" t="s">
        <v>1453</v>
      </c>
      <c r="E157" s="111" t="s">
        <v>828</v>
      </c>
      <c r="F157" s="121"/>
      <c r="G157" s="121"/>
      <c r="H157" s="121" t="s">
        <v>920</v>
      </c>
      <c r="I157" s="121" t="s">
        <v>1468</v>
      </c>
      <c r="J157" s="122" t="s">
        <v>984</v>
      </c>
      <c r="K157" s="137" t="s">
        <v>2142</v>
      </c>
      <c r="L157" s="122"/>
      <c r="M157" s="122" t="s">
        <v>1548</v>
      </c>
      <c r="N157" s="113" t="s">
        <v>1477</v>
      </c>
      <c r="O157" s="122"/>
      <c r="P157" s="121" t="s">
        <v>1471</v>
      </c>
      <c r="Q157" s="126"/>
      <c r="R157" s="123"/>
      <c r="S157" s="123"/>
      <c r="T157" s="120"/>
      <c r="U157" s="120"/>
    </row>
    <row r="158" spans="1:21" s="140" customFormat="1" ht="62.4">
      <c r="A158" s="120"/>
      <c r="B158" s="110" t="s">
        <v>1111</v>
      </c>
      <c r="C158" s="121" t="s">
        <v>1477</v>
      </c>
      <c r="D158" s="121" t="s">
        <v>1477</v>
      </c>
      <c r="E158" s="111" t="s">
        <v>830</v>
      </c>
      <c r="F158" s="121"/>
      <c r="G158" s="121"/>
      <c r="H158" s="121" t="s">
        <v>972</v>
      </c>
      <c r="I158" s="121" t="s">
        <v>1470</v>
      </c>
      <c r="J158" s="113" t="s">
        <v>2082</v>
      </c>
      <c r="K158" s="113" t="s">
        <v>589</v>
      </c>
      <c r="L158" s="122"/>
      <c r="M158" s="113" t="s">
        <v>359</v>
      </c>
      <c r="N158" s="113" t="s">
        <v>1477</v>
      </c>
      <c r="O158" s="122"/>
      <c r="P158" s="121" t="s">
        <v>1471</v>
      </c>
      <c r="Q158" s="139"/>
      <c r="R158" s="123"/>
      <c r="S158" s="123"/>
      <c r="T158" s="120"/>
      <c r="U158" s="120"/>
    </row>
    <row r="159" spans="1:21" s="140" customFormat="1" ht="109.2">
      <c r="A159" s="120"/>
      <c r="B159" s="110" t="s">
        <v>1086</v>
      </c>
      <c r="C159" s="121" t="s">
        <v>1477</v>
      </c>
      <c r="D159" s="121" t="s">
        <v>1477</v>
      </c>
      <c r="E159" s="111" t="s">
        <v>830</v>
      </c>
      <c r="F159" s="121"/>
      <c r="G159" s="121"/>
      <c r="H159" s="121" t="s">
        <v>972</v>
      </c>
      <c r="I159" s="121" t="s">
        <v>1470</v>
      </c>
      <c r="J159" s="113" t="s">
        <v>2082</v>
      </c>
      <c r="K159" s="113" t="s">
        <v>1396</v>
      </c>
      <c r="L159" s="122"/>
      <c r="M159" s="113" t="s">
        <v>95</v>
      </c>
      <c r="N159" s="113" t="s">
        <v>1477</v>
      </c>
      <c r="O159" s="122"/>
      <c r="P159" s="121" t="s">
        <v>979</v>
      </c>
      <c r="Q159" s="139"/>
      <c r="R159" s="123"/>
      <c r="S159" s="123"/>
      <c r="T159" s="120"/>
      <c r="U159" s="120"/>
    </row>
    <row r="160" spans="1:21" ht="46.8">
      <c r="A160" s="120"/>
      <c r="B160" s="110" t="s">
        <v>1280</v>
      </c>
      <c r="C160" s="121" t="s">
        <v>1477</v>
      </c>
      <c r="D160" s="121" t="s">
        <v>1477</v>
      </c>
      <c r="E160" s="111" t="s">
        <v>830</v>
      </c>
      <c r="F160" s="121"/>
      <c r="G160" s="121"/>
      <c r="H160" s="121" t="s">
        <v>972</v>
      </c>
      <c r="I160" s="121" t="s">
        <v>1470</v>
      </c>
      <c r="J160" s="113" t="s">
        <v>2078</v>
      </c>
      <c r="K160" s="113" t="s">
        <v>360</v>
      </c>
      <c r="L160" s="122"/>
      <c r="M160" s="113" t="s">
        <v>298</v>
      </c>
      <c r="N160" s="113" t="s">
        <v>1477</v>
      </c>
      <c r="O160" s="122"/>
      <c r="P160" s="121" t="s">
        <v>1471</v>
      </c>
      <c r="Q160" s="139"/>
      <c r="R160" s="123"/>
      <c r="S160" s="123"/>
      <c r="T160" s="120"/>
      <c r="U160" s="120"/>
    </row>
    <row r="161" spans="1:21" ht="78">
      <c r="A161" s="120"/>
      <c r="B161" s="110" t="s">
        <v>1058</v>
      </c>
      <c r="C161" s="121" t="s">
        <v>1477</v>
      </c>
      <c r="D161" s="121" t="s">
        <v>1477</v>
      </c>
      <c r="E161" s="111" t="s">
        <v>830</v>
      </c>
      <c r="F161" s="121"/>
      <c r="G161" s="121"/>
      <c r="H161" s="121" t="s">
        <v>972</v>
      </c>
      <c r="I161" s="121" t="s">
        <v>1470</v>
      </c>
      <c r="J161" s="113" t="s">
        <v>2078</v>
      </c>
      <c r="K161" s="113" t="s">
        <v>198</v>
      </c>
      <c r="L161" s="122"/>
      <c r="M161" s="122" t="s">
        <v>491</v>
      </c>
      <c r="N161" s="113" t="s">
        <v>1477</v>
      </c>
      <c r="O161" s="122"/>
      <c r="P161" s="121" t="s">
        <v>1471</v>
      </c>
      <c r="Q161" s="126" t="s">
        <v>234</v>
      </c>
      <c r="R161" s="123"/>
      <c r="S161" s="123"/>
      <c r="T161" s="120"/>
      <c r="U161" s="120"/>
    </row>
    <row r="162" spans="1:21" ht="46.8">
      <c r="A162" s="120"/>
      <c r="B162" s="110" t="s">
        <v>1067</v>
      </c>
      <c r="C162" s="121" t="s">
        <v>1477</v>
      </c>
      <c r="D162" s="121" t="s">
        <v>1477</v>
      </c>
      <c r="E162" s="111" t="s">
        <v>830</v>
      </c>
      <c r="F162" s="121"/>
      <c r="G162" s="121"/>
      <c r="H162" s="121" t="s">
        <v>972</v>
      </c>
      <c r="I162" s="121" t="s">
        <v>1470</v>
      </c>
      <c r="J162" s="113" t="s">
        <v>2078</v>
      </c>
      <c r="K162" s="113" t="s">
        <v>294</v>
      </c>
      <c r="L162" s="122"/>
      <c r="M162" s="113"/>
      <c r="N162" s="113" t="s">
        <v>1477</v>
      </c>
      <c r="O162" s="122"/>
      <c r="P162" s="121" t="s">
        <v>1471</v>
      </c>
      <c r="Q162" s="139"/>
      <c r="R162" s="123"/>
      <c r="S162" s="123"/>
      <c r="T162" s="120"/>
      <c r="U162" s="120"/>
    </row>
    <row r="163" spans="1:21" ht="62.4">
      <c r="A163" s="120"/>
      <c r="B163" s="110" t="s">
        <v>1249</v>
      </c>
      <c r="C163" s="141" t="s">
        <v>1477</v>
      </c>
      <c r="D163" s="141" t="s">
        <v>1477</v>
      </c>
      <c r="E163" s="111" t="s">
        <v>830</v>
      </c>
      <c r="F163" s="121"/>
      <c r="G163" s="121"/>
      <c r="H163" s="121" t="s">
        <v>972</v>
      </c>
      <c r="I163" s="121" t="s">
        <v>1470</v>
      </c>
      <c r="J163" s="113" t="s">
        <v>2078</v>
      </c>
      <c r="K163" s="113" t="s">
        <v>112</v>
      </c>
      <c r="L163" s="122"/>
      <c r="M163" s="113"/>
      <c r="N163" s="113" t="s">
        <v>1477</v>
      </c>
      <c r="O163" s="122"/>
      <c r="P163" s="121" t="s">
        <v>1471</v>
      </c>
      <c r="Q163" s="139"/>
      <c r="R163" s="123"/>
      <c r="S163" s="123"/>
      <c r="T163" s="120"/>
      <c r="U163" s="120"/>
    </row>
    <row r="164" spans="1:21" ht="93.6">
      <c r="A164" s="120"/>
      <c r="B164" s="142" t="s">
        <v>816</v>
      </c>
      <c r="C164" s="143" t="s">
        <v>1477</v>
      </c>
      <c r="D164" s="143" t="s">
        <v>1477</v>
      </c>
      <c r="E164" s="144" t="s">
        <v>830</v>
      </c>
      <c r="F164" s="121"/>
      <c r="G164" s="121"/>
      <c r="H164" s="121" t="s">
        <v>972</v>
      </c>
      <c r="I164" s="121" t="s">
        <v>1470</v>
      </c>
      <c r="J164" s="113" t="s">
        <v>2078</v>
      </c>
      <c r="K164" s="113" t="s">
        <v>378</v>
      </c>
      <c r="L164" s="122"/>
      <c r="M164" s="113" t="s">
        <v>460</v>
      </c>
      <c r="N164" s="113" t="s">
        <v>1477</v>
      </c>
      <c r="O164" s="122"/>
      <c r="P164" s="121" t="s">
        <v>1471</v>
      </c>
      <c r="Q164" s="139"/>
      <c r="R164" s="123"/>
      <c r="S164" s="123"/>
      <c r="T164" s="120"/>
      <c r="U164" s="120"/>
    </row>
    <row r="165" spans="1:21" ht="46.8">
      <c r="A165" s="120"/>
      <c r="B165" s="142" t="s">
        <v>1092</v>
      </c>
      <c r="C165" s="143" t="s">
        <v>1477</v>
      </c>
      <c r="D165" s="143" t="s">
        <v>1477</v>
      </c>
      <c r="E165" s="144" t="s">
        <v>830</v>
      </c>
      <c r="F165" s="121"/>
      <c r="G165" s="121"/>
      <c r="H165" s="121" t="s">
        <v>972</v>
      </c>
      <c r="I165" s="121" t="s">
        <v>1470</v>
      </c>
      <c r="J165" s="113" t="s">
        <v>2078</v>
      </c>
      <c r="K165" s="113" t="s">
        <v>284</v>
      </c>
      <c r="L165" s="122"/>
      <c r="M165" s="113"/>
      <c r="N165" s="113" t="s">
        <v>1477</v>
      </c>
      <c r="O165" s="122"/>
      <c r="P165" s="121" t="s">
        <v>1471</v>
      </c>
      <c r="Q165" s="139"/>
      <c r="R165" s="123"/>
      <c r="S165" s="123"/>
      <c r="T165" s="120"/>
      <c r="U165" s="120"/>
    </row>
    <row r="166" spans="1:21" ht="46.8">
      <c r="A166" s="120"/>
      <c r="B166" s="142" t="s">
        <v>1120</v>
      </c>
      <c r="C166" s="143" t="s">
        <v>1477</v>
      </c>
      <c r="D166" s="143" t="s">
        <v>1477</v>
      </c>
      <c r="E166" s="144" t="s">
        <v>830</v>
      </c>
      <c r="F166" s="121"/>
      <c r="G166" s="121"/>
      <c r="H166" s="121" t="s">
        <v>972</v>
      </c>
      <c r="I166" s="121" t="s">
        <v>1470</v>
      </c>
      <c r="J166" s="113" t="s">
        <v>2078</v>
      </c>
      <c r="K166" s="113" t="s">
        <v>153</v>
      </c>
      <c r="L166" s="122"/>
      <c r="M166" s="113"/>
      <c r="N166" s="113" t="s">
        <v>1477</v>
      </c>
      <c r="O166" s="122"/>
      <c r="P166" s="121" t="s">
        <v>1471</v>
      </c>
      <c r="Q166" s="139"/>
      <c r="R166" s="123"/>
      <c r="S166" s="123"/>
      <c r="T166" s="120"/>
      <c r="U166" s="120"/>
    </row>
    <row r="167" spans="1:21" ht="62.4">
      <c r="A167" s="120"/>
      <c r="B167" s="142" t="s">
        <v>1090</v>
      </c>
      <c r="C167" s="143" t="s">
        <v>1477</v>
      </c>
      <c r="D167" s="143" t="s">
        <v>1477</v>
      </c>
      <c r="E167" s="144" t="s">
        <v>830</v>
      </c>
      <c r="F167" s="121"/>
      <c r="G167" s="121"/>
      <c r="H167" s="121" t="s">
        <v>972</v>
      </c>
      <c r="I167" s="121" t="s">
        <v>1470</v>
      </c>
      <c r="J167" s="122" t="s">
        <v>1528</v>
      </c>
      <c r="K167" s="113" t="s">
        <v>101</v>
      </c>
      <c r="L167" s="122"/>
      <c r="M167" s="113"/>
      <c r="N167" s="113" t="s">
        <v>1477</v>
      </c>
      <c r="O167" s="122"/>
      <c r="P167" s="121" t="s">
        <v>1471</v>
      </c>
      <c r="Q167" s="139"/>
      <c r="R167" s="123"/>
      <c r="S167" s="123"/>
      <c r="T167" s="120"/>
      <c r="U167" s="120"/>
    </row>
    <row r="168" spans="1:21" ht="62.4">
      <c r="A168" s="120"/>
      <c r="B168" s="142" t="s">
        <v>1099</v>
      </c>
      <c r="C168" s="143" t="s">
        <v>1477</v>
      </c>
      <c r="D168" s="143" t="s">
        <v>1477</v>
      </c>
      <c r="E168" s="144" t="s">
        <v>830</v>
      </c>
      <c r="F168" s="121"/>
      <c r="G168" s="121"/>
      <c r="H168" s="121" t="s">
        <v>972</v>
      </c>
      <c r="I168" s="121" t="s">
        <v>1470</v>
      </c>
      <c r="J168" s="113" t="s">
        <v>1380</v>
      </c>
      <c r="K168" s="113" t="s">
        <v>110</v>
      </c>
      <c r="L168" s="122"/>
      <c r="M168" s="113"/>
      <c r="N168" s="113" t="s">
        <v>1477</v>
      </c>
      <c r="O168" s="122"/>
      <c r="P168" s="121" t="s">
        <v>1471</v>
      </c>
      <c r="Q168" s="139"/>
      <c r="R168" s="123"/>
      <c r="S168" s="123"/>
      <c r="T168" s="120"/>
      <c r="U168" s="120"/>
    </row>
    <row r="169" spans="1:21" ht="93.6">
      <c r="A169" s="120"/>
      <c r="B169" s="142" t="s">
        <v>1101</v>
      </c>
      <c r="C169" s="143" t="s">
        <v>1477</v>
      </c>
      <c r="D169" s="143" t="s">
        <v>1477</v>
      </c>
      <c r="E169" s="144" t="s">
        <v>830</v>
      </c>
      <c r="F169" s="121"/>
      <c r="G169" s="121"/>
      <c r="H169" s="121" t="s">
        <v>972</v>
      </c>
      <c r="I169" s="121" t="s">
        <v>1470</v>
      </c>
      <c r="J169" s="113" t="s">
        <v>1811</v>
      </c>
      <c r="K169" s="113" t="s">
        <v>5</v>
      </c>
      <c r="L169" s="122"/>
      <c r="M169" s="113"/>
      <c r="N169" s="113" t="s">
        <v>1477</v>
      </c>
      <c r="O169" s="122"/>
      <c r="P169" s="121" t="s">
        <v>1471</v>
      </c>
      <c r="Q169" s="139"/>
      <c r="R169" s="123"/>
      <c r="S169" s="123"/>
      <c r="T169" s="120"/>
      <c r="U169" s="120"/>
    </row>
    <row r="170" spans="1:21" ht="78">
      <c r="A170" s="120"/>
      <c r="B170" s="142" t="s">
        <v>1109</v>
      </c>
      <c r="C170" s="143" t="s">
        <v>1477</v>
      </c>
      <c r="D170" s="143" t="s">
        <v>1477</v>
      </c>
      <c r="E170" s="144" t="s">
        <v>830</v>
      </c>
      <c r="F170" s="121"/>
      <c r="G170" s="121"/>
      <c r="H170" s="121" t="s">
        <v>972</v>
      </c>
      <c r="I170" s="121" t="s">
        <v>1470</v>
      </c>
      <c r="J170" s="113" t="s">
        <v>2172</v>
      </c>
      <c r="K170" s="113" t="s">
        <v>343</v>
      </c>
      <c r="L170" s="122"/>
      <c r="M170" s="113"/>
      <c r="N170" s="113" t="s">
        <v>1477</v>
      </c>
      <c r="O170" s="122"/>
      <c r="P170" s="121" t="s">
        <v>1471</v>
      </c>
      <c r="Q170" s="139"/>
      <c r="R170" s="123"/>
      <c r="S170" s="123"/>
      <c r="T170" s="120"/>
      <c r="U170" s="120"/>
    </row>
    <row r="171" spans="1:21" ht="46.8">
      <c r="A171" s="120"/>
      <c r="B171" s="142" t="s">
        <v>1121</v>
      </c>
      <c r="C171" s="143" t="s">
        <v>1477</v>
      </c>
      <c r="D171" s="143" t="s">
        <v>1477</v>
      </c>
      <c r="E171" s="144" t="s">
        <v>830</v>
      </c>
      <c r="F171" s="121"/>
      <c r="G171" s="121"/>
      <c r="H171" s="121" t="s">
        <v>972</v>
      </c>
      <c r="I171" s="121" t="s">
        <v>1470</v>
      </c>
      <c r="J171" s="113" t="s">
        <v>2190</v>
      </c>
      <c r="K171" s="113" t="s">
        <v>386</v>
      </c>
      <c r="L171" s="122"/>
      <c r="M171" s="113"/>
      <c r="N171" s="113" t="s">
        <v>1477</v>
      </c>
      <c r="O171" s="122"/>
      <c r="P171" s="121" t="s">
        <v>1471</v>
      </c>
      <c r="Q171" s="139"/>
      <c r="R171" s="123"/>
      <c r="S171" s="123"/>
      <c r="T171" s="120"/>
      <c r="U171" s="120"/>
    </row>
    <row r="172" spans="1:21" ht="93.6">
      <c r="A172" s="120"/>
      <c r="B172" s="142" t="s">
        <v>1118</v>
      </c>
      <c r="C172" s="143" t="s">
        <v>1477</v>
      </c>
      <c r="D172" s="143" t="s">
        <v>1477</v>
      </c>
      <c r="E172" s="144" t="s">
        <v>830</v>
      </c>
      <c r="F172" s="121"/>
      <c r="G172" s="121"/>
      <c r="H172" s="121" t="s">
        <v>972</v>
      </c>
      <c r="I172" s="121" t="s">
        <v>1470</v>
      </c>
      <c r="J172" s="113" t="s">
        <v>2188</v>
      </c>
      <c r="K172" s="113" t="s">
        <v>22</v>
      </c>
      <c r="L172" s="122"/>
      <c r="M172" s="113"/>
      <c r="N172" s="113" t="s">
        <v>1477</v>
      </c>
      <c r="O172" s="122"/>
      <c r="P172" s="121" t="s">
        <v>1471</v>
      </c>
      <c r="Q172" s="139"/>
      <c r="R172" s="123"/>
      <c r="S172" s="123"/>
      <c r="T172" s="120"/>
      <c r="U172" s="120"/>
    </row>
    <row r="173" spans="1:21" s="124" customFormat="1" ht="46.8">
      <c r="A173" s="120"/>
      <c r="B173" s="142" t="s">
        <v>1091</v>
      </c>
      <c r="C173" s="143" t="s">
        <v>1477</v>
      </c>
      <c r="D173" s="143" t="s">
        <v>1477</v>
      </c>
      <c r="E173" s="144" t="s">
        <v>830</v>
      </c>
      <c r="F173" s="121"/>
      <c r="G173" s="121"/>
      <c r="H173" s="121" t="s">
        <v>972</v>
      </c>
      <c r="I173" s="121" t="s">
        <v>1470</v>
      </c>
      <c r="J173" s="113" t="s">
        <v>2169</v>
      </c>
      <c r="K173" s="113" t="s">
        <v>444</v>
      </c>
      <c r="L173" s="122"/>
      <c r="M173" s="113"/>
      <c r="N173" s="113" t="s">
        <v>157</v>
      </c>
      <c r="O173" s="122"/>
      <c r="P173" s="121" t="s">
        <v>1471</v>
      </c>
      <c r="Q173" s="139"/>
      <c r="R173" s="123"/>
      <c r="S173" s="123"/>
      <c r="T173" s="120"/>
      <c r="U173" s="120"/>
    </row>
    <row r="174" spans="1:21" ht="78">
      <c r="A174" s="120"/>
      <c r="B174" s="142" t="s">
        <v>1100</v>
      </c>
      <c r="C174" s="143" t="s">
        <v>1477</v>
      </c>
      <c r="D174" s="143" t="s">
        <v>1477</v>
      </c>
      <c r="E174" s="144" t="s">
        <v>830</v>
      </c>
      <c r="F174" s="121"/>
      <c r="G174" s="121"/>
      <c r="H174" s="121" t="s">
        <v>972</v>
      </c>
      <c r="I174" s="121" t="s">
        <v>1470</v>
      </c>
      <c r="J174" s="113" t="s">
        <v>2173</v>
      </c>
      <c r="K174" s="113" t="s">
        <v>630</v>
      </c>
      <c r="L174" s="122"/>
      <c r="M174" s="113" t="s">
        <v>1723</v>
      </c>
      <c r="N174" s="113" t="s">
        <v>1477</v>
      </c>
      <c r="O174" s="122"/>
      <c r="P174" s="121" t="s">
        <v>1471</v>
      </c>
      <c r="Q174" s="139"/>
      <c r="R174" s="123"/>
      <c r="S174" s="123"/>
      <c r="T174" s="120"/>
      <c r="U174" s="120"/>
    </row>
    <row r="175" spans="1:21" ht="78">
      <c r="A175" s="120"/>
      <c r="B175" s="142" t="s">
        <v>1093</v>
      </c>
      <c r="C175" s="143" t="s">
        <v>1477</v>
      </c>
      <c r="D175" s="143" t="s">
        <v>1477</v>
      </c>
      <c r="E175" s="144" t="s">
        <v>830</v>
      </c>
      <c r="F175" s="121"/>
      <c r="G175" s="121"/>
      <c r="H175" s="121" t="s">
        <v>972</v>
      </c>
      <c r="I175" s="121" t="s">
        <v>1470</v>
      </c>
      <c r="J175" s="113" t="s">
        <v>1481</v>
      </c>
      <c r="K175" s="113" t="s">
        <v>194</v>
      </c>
      <c r="L175" s="122"/>
      <c r="M175" s="122"/>
      <c r="N175" s="113" t="s">
        <v>1477</v>
      </c>
      <c r="O175" s="122"/>
      <c r="P175" s="121" t="s">
        <v>1471</v>
      </c>
      <c r="Q175" s="139"/>
      <c r="R175" s="123"/>
      <c r="S175" s="123"/>
      <c r="T175" s="120"/>
      <c r="U175" s="120"/>
    </row>
    <row r="176" spans="1:21" ht="78">
      <c r="A176" s="120"/>
      <c r="B176" s="142" t="s">
        <v>815</v>
      </c>
      <c r="C176" s="143" t="s">
        <v>1477</v>
      </c>
      <c r="D176" s="143" t="s">
        <v>1477</v>
      </c>
      <c r="E176" s="144" t="s">
        <v>830</v>
      </c>
      <c r="F176" s="121"/>
      <c r="G176" s="121"/>
      <c r="H176" s="121" t="s">
        <v>972</v>
      </c>
      <c r="I176" s="121" t="s">
        <v>1470</v>
      </c>
      <c r="J176" s="113" t="s">
        <v>2046</v>
      </c>
      <c r="K176" s="113" t="s">
        <v>597</v>
      </c>
      <c r="L176" s="122"/>
      <c r="M176" s="122"/>
      <c r="N176" s="113" t="s">
        <v>1477</v>
      </c>
      <c r="O176" s="122"/>
      <c r="P176" s="121" t="s">
        <v>1471</v>
      </c>
      <c r="Q176" s="139"/>
      <c r="R176" s="123"/>
      <c r="S176" s="123"/>
      <c r="T176" s="120"/>
      <c r="U176" s="120"/>
    </row>
    <row r="177" spans="1:21" ht="62.4">
      <c r="A177" s="120"/>
      <c r="B177" s="142" t="s">
        <v>1102</v>
      </c>
      <c r="C177" s="143" t="s">
        <v>1477</v>
      </c>
      <c r="D177" s="143" t="s">
        <v>1477</v>
      </c>
      <c r="E177" s="144" t="s">
        <v>830</v>
      </c>
      <c r="F177" s="121"/>
      <c r="G177" s="121"/>
      <c r="H177" s="121" t="s">
        <v>972</v>
      </c>
      <c r="I177" s="121" t="s">
        <v>1470</v>
      </c>
      <c r="J177" s="113" t="s">
        <v>1724</v>
      </c>
      <c r="K177" s="113" t="s">
        <v>103</v>
      </c>
      <c r="L177" s="122"/>
      <c r="M177" s="122"/>
      <c r="N177" s="113" t="s">
        <v>1477</v>
      </c>
      <c r="O177" s="122"/>
      <c r="P177" s="121" t="s">
        <v>1471</v>
      </c>
      <c r="Q177" s="139"/>
      <c r="R177" s="145"/>
      <c r="S177" s="145"/>
      <c r="T177" s="120"/>
      <c r="U177" s="120"/>
    </row>
    <row r="178" spans="1:21" ht="62.4">
      <c r="A178" s="120"/>
      <c r="B178" s="142" t="s">
        <v>827</v>
      </c>
      <c r="C178" s="143" t="s">
        <v>1477</v>
      </c>
      <c r="D178" s="143" t="s">
        <v>1477</v>
      </c>
      <c r="E178" s="144" t="s">
        <v>830</v>
      </c>
      <c r="F178" s="121"/>
      <c r="G178" s="121"/>
      <c r="H178" s="121" t="s">
        <v>972</v>
      </c>
      <c r="I178" s="121" t="s">
        <v>1470</v>
      </c>
      <c r="J178" s="113" t="s">
        <v>1704</v>
      </c>
      <c r="K178" s="113" t="s">
        <v>212</v>
      </c>
      <c r="L178" s="122"/>
      <c r="M178" s="122"/>
      <c r="N178" s="113" t="s">
        <v>1477</v>
      </c>
      <c r="O178" s="122"/>
      <c r="P178" s="121" t="s">
        <v>1471</v>
      </c>
      <c r="Q178" s="146"/>
      <c r="R178" s="143"/>
      <c r="S178" s="143"/>
      <c r="T178" s="120"/>
      <c r="U178" s="120"/>
    </row>
    <row r="179" spans="1:21" ht="46.8">
      <c r="A179" s="120"/>
      <c r="B179" s="142" t="s">
        <v>831</v>
      </c>
      <c r="C179" s="143" t="s">
        <v>1477</v>
      </c>
      <c r="D179" s="143" t="s">
        <v>1477</v>
      </c>
      <c r="E179" s="144" t="s">
        <v>830</v>
      </c>
      <c r="F179" s="121"/>
      <c r="G179" s="121"/>
      <c r="H179" s="121" t="s">
        <v>972</v>
      </c>
      <c r="I179" s="121" t="s">
        <v>1470</v>
      </c>
      <c r="J179" s="113" t="s">
        <v>1703</v>
      </c>
      <c r="K179" s="113" t="s">
        <v>397</v>
      </c>
      <c r="L179" s="122"/>
      <c r="M179" s="122"/>
      <c r="N179" s="113" t="s">
        <v>1477</v>
      </c>
      <c r="O179" s="122"/>
      <c r="P179" s="121" t="s">
        <v>1471</v>
      </c>
      <c r="Q179" s="146"/>
      <c r="R179" s="143"/>
      <c r="S179" s="143"/>
      <c r="T179" s="120"/>
      <c r="U179" s="120"/>
    </row>
    <row r="180" spans="1:21" ht="62.4">
      <c r="A180" s="120"/>
      <c r="B180" s="142" t="s">
        <v>1103</v>
      </c>
      <c r="C180" s="143" t="s">
        <v>1477</v>
      </c>
      <c r="D180" s="143" t="s">
        <v>1477</v>
      </c>
      <c r="E180" s="144" t="s">
        <v>830</v>
      </c>
      <c r="F180" s="121"/>
      <c r="G180" s="121"/>
      <c r="H180" s="121" t="s">
        <v>972</v>
      </c>
      <c r="I180" s="121" t="s">
        <v>1470</v>
      </c>
      <c r="J180" s="113" t="s">
        <v>1988</v>
      </c>
      <c r="K180" s="113" t="s">
        <v>8</v>
      </c>
      <c r="L180" s="122"/>
      <c r="M180" s="122"/>
      <c r="N180" s="113" t="s">
        <v>1477</v>
      </c>
      <c r="O180" s="122"/>
      <c r="P180" s="121" t="s">
        <v>1471</v>
      </c>
      <c r="Q180" s="146"/>
      <c r="R180" s="143"/>
      <c r="S180" s="143"/>
      <c r="T180" s="120"/>
      <c r="U180" s="120"/>
    </row>
    <row r="181" spans="1:21" ht="124.8">
      <c r="A181" s="120"/>
      <c r="B181" s="147" t="s">
        <v>1114</v>
      </c>
      <c r="C181" s="143" t="s">
        <v>1477</v>
      </c>
      <c r="D181" s="143" t="s">
        <v>1477</v>
      </c>
      <c r="E181" s="148" t="s">
        <v>830</v>
      </c>
      <c r="F181" s="149"/>
      <c r="G181" s="149"/>
      <c r="H181" s="149" t="s">
        <v>972</v>
      </c>
      <c r="I181" s="141" t="s">
        <v>1470</v>
      </c>
      <c r="J181" s="150" t="s">
        <v>2303</v>
      </c>
      <c r="K181" s="150" t="s">
        <v>320</v>
      </c>
      <c r="L181" s="151"/>
      <c r="M181" s="151"/>
      <c r="N181" s="151" t="s">
        <v>1477</v>
      </c>
      <c r="O181" s="151"/>
      <c r="P181" s="149" t="s">
        <v>1471</v>
      </c>
      <c r="Q181" s="152"/>
      <c r="R181" s="143"/>
      <c r="S181" s="143"/>
      <c r="T181" s="120"/>
      <c r="U181" s="120"/>
    </row>
    <row r="182" spans="1:21" ht="31.2">
      <c r="A182" s="120"/>
      <c r="B182" s="142" t="s">
        <v>1094</v>
      </c>
      <c r="C182" s="143" t="s">
        <v>1477</v>
      </c>
      <c r="D182" s="143" t="s">
        <v>1477</v>
      </c>
      <c r="E182" s="153" t="s">
        <v>2048</v>
      </c>
      <c r="F182" s="143"/>
      <c r="G182" s="143"/>
      <c r="H182" s="154" t="s">
        <v>1469</v>
      </c>
      <c r="I182" s="143" t="s">
        <v>1469</v>
      </c>
      <c r="J182" s="155" t="s">
        <v>1098</v>
      </c>
      <c r="K182" s="156" t="s">
        <v>1716</v>
      </c>
      <c r="L182" s="156"/>
      <c r="M182" s="156"/>
      <c r="N182" s="157"/>
      <c r="O182" s="156"/>
      <c r="P182" s="143" t="s">
        <v>1471</v>
      </c>
      <c r="Q182" s="158"/>
      <c r="R182" s="143"/>
      <c r="S182" s="143"/>
      <c r="T182" s="120"/>
      <c r="U182" s="120"/>
    </row>
    <row r="183" spans="1:21" ht="31.2">
      <c r="A183" s="120"/>
      <c r="B183" s="147" t="s">
        <v>1095</v>
      </c>
      <c r="C183" s="143" t="s">
        <v>1477</v>
      </c>
      <c r="D183" s="143" t="s">
        <v>1477</v>
      </c>
      <c r="E183" s="153" t="s">
        <v>2028</v>
      </c>
      <c r="F183" s="143"/>
      <c r="G183" s="143"/>
      <c r="H183" s="154" t="s">
        <v>1469</v>
      </c>
      <c r="I183" s="143" t="s">
        <v>1469</v>
      </c>
      <c r="J183" s="155" t="s">
        <v>1098</v>
      </c>
      <c r="K183" s="156" t="s">
        <v>1722</v>
      </c>
      <c r="L183" s="156"/>
      <c r="M183" s="156" t="s">
        <v>450</v>
      </c>
      <c r="N183" s="157"/>
      <c r="O183" s="156"/>
      <c r="P183" s="143" t="s">
        <v>1471</v>
      </c>
      <c r="Q183" s="158"/>
      <c r="R183" s="143"/>
      <c r="S183" s="143"/>
      <c r="T183" s="120"/>
      <c r="U183" s="120"/>
    </row>
    <row r="184" spans="1:21" ht="46.8">
      <c r="A184" s="120"/>
      <c r="B184" s="142" t="s">
        <v>1096</v>
      </c>
      <c r="C184" s="143" t="s">
        <v>1477</v>
      </c>
      <c r="D184" s="143" t="s">
        <v>1477</v>
      </c>
      <c r="E184" s="153" t="s">
        <v>1705</v>
      </c>
      <c r="F184" s="143"/>
      <c r="G184" s="143"/>
      <c r="H184" s="154" t="s">
        <v>1469</v>
      </c>
      <c r="I184" s="143" t="s">
        <v>1469</v>
      </c>
      <c r="J184" s="155" t="s">
        <v>1098</v>
      </c>
      <c r="K184" s="156" t="s">
        <v>305</v>
      </c>
      <c r="L184" s="156"/>
      <c r="M184" s="156" t="s">
        <v>450</v>
      </c>
      <c r="N184" s="157"/>
      <c r="O184" s="156"/>
      <c r="P184" s="143" t="s">
        <v>1471</v>
      </c>
      <c r="Q184" s="158"/>
      <c r="R184" s="143"/>
      <c r="S184" s="143"/>
      <c r="T184" s="120"/>
      <c r="U184" s="120"/>
    </row>
    <row r="185" spans="1:21" ht="31.2">
      <c r="A185" s="120"/>
      <c r="B185" s="147" t="s">
        <v>1112</v>
      </c>
      <c r="C185" s="143" t="s">
        <v>1477</v>
      </c>
      <c r="D185" s="143" t="s">
        <v>1477</v>
      </c>
      <c r="E185" s="153" t="s">
        <v>2049</v>
      </c>
      <c r="F185" s="143"/>
      <c r="G185" s="143"/>
      <c r="H185" s="154" t="s">
        <v>1469</v>
      </c>
      <c r="I185" s="143" t="s">
        <v>1469</v>
      </c>
      <c r="J185" s="155" t="s">
        <v>1098</v>
      </c>
      <c r="K185" s="156" t="s">
        <v>1337</v>
      </c>
      <c r="L185" s="156"/>
      <c r="M185" s="156" t="s">
        <v>450</v>
      </c>
      <c r="N185" s="157"/>
      <c r="O185" s="156"/>
      <c r="P185" s="143" t="s">
        <v>1471</v>
      </c>
      <c r="Q185" s="158"/>
      <c r="R185" s="143"/>
      <c r="S185" s="143"/>
      <c r="T185" s="120"/>
      <c r="U185" s="120"/>
    </row>
    <row r="186" spans="1:21">
      <c r="A186" s="120"/>
      <c r="B186" s="142" t="s">
        <v>1117</v>
      </c>
      <c r="C186" s="143" t="s">
        <v>1477</v>
      </c>
      <c r="D186" s="143" t="s">
        <v>1477</v>
      </c>
      <c r="E186" s="153" t="s">
        <v>1666</v>
      </c>
      <c r="F186" s="143"/>
      <c r="G186" s="143"/>
      <c r="H186" s="154" t="s">
        <v>1469</v>
      </c>
      <c r="I186" s="143" t="s">
        <v>1469</v>
      </c>
      <c r="J186" s="155" t="s">
        <v>1098</v>
      </c>
      <c r="K186" s="156" t="s">
        <v>2174</v>
      </c>
      <c r="L186" s="156"/>
      <c r="M186" s="156" t="s">
        <v>450</v>
      </c>
      <c r="N186" s="157"/>
      <c r="O186" s="156"/>
      <c r="P186" s="143" t="s">
        <v>1471</v>
      </c>
      <c r="Q186" s="158"/>
      <c r="R186" s="143"/>
      <c r="S186" s="143"/>
      <c r="T186" s="120"/>
      <c r="U186" s="120"/>
    </row>
    <row r="187" spans="1:21" ht="62.4">
      <c r="A187" s="120"/>
      <c r="B187" s="147" t="s">
        <v>1105</v>
      </c>
      <c r="C187" s="143" t="s">
        <v>1477</v>
      </c>
      <c r="D187" s="143" t="s">
        <v>1477</v>
      </c>
      <c r="E187" s="153" t="s">
        <v>2031</v>
      </c>
      <c r="F187" s="143"/>
      <c r="G187" s="143"/>
      <c r="H187" s="154" t="s">
        <v>1469</v>
      </c>
      <c r="I187" s="143" t="s">
        <v>1469</v>
      </c>
      <c r="J187" s="155" t="s">
        <v>1098</v>
      </c>
      <c r="K187" s="156" t="s">
        <v>16</v>
      </c>
      <c r="L187" s="156"/>
      <c r="M187" s="156" t="s">
        <v>450</v>
      </c>
      <c r="N187" s="157"/>
      <c r="O187" s="156"/>
      <c r="P187" s="143" t="s">
        <v>1471</v>
      </c>
      <c r="Q187" s="158"/>
      <c r="R187" s="143"/>
      <c r="S187" s="143"/>
      <c r="T187" s="120"/>
      <c r="U187" s="120"/>
    </row>
    <row r="188" spans="1:21" ht="78">
      <c r="A188" s="120"/>
      <c r="B188" s="142" t="s">
        <v>1106</v>
      </c>
      <c r="C188" s="143" t="s">
        <v>1477</v>
      </c>
      <c r="D188" s="143" t="s">
        <v>1477</v>
      </c>
      <c r="E188" s="153" t="s">
        <v>832</v>
      </c>
      <c r="F188" s="143"/>
      <c r="G188" s="143"/>
      <c r="H188" s="143" t="s">
        <v>1469</v>
      </c>
      <c r="I188" s="143" t="s">
        <v>1469</v>
      </c>
      <c r="J188" s="159" t="s">
        <v>1098</v>
      </c>
      <c r="K188" s="156" t="s">
        <v>35</v>
      </c>
      <c r="L188" s="156"/>
      <c r="M188" s="156" t="s">
        <v>1482</v>
      </c>
      <c r="N188" s="157"/>
      <c r="O188" s="156"/>
      <c r="P188" s="143" t="s">
        <v>1471</v>
      </c>
      <c r="Q188" s="158"/>
      <c r="R188" s="143"/>
      <c r="S188" s="143"/>
      <c r="T188" s="120"/>
      <c r="U188" s="120"/>
    </row>
    <row r="189" spans="1:21" ht="62.4">
      <c r="A189" s="120"/>
      <c r="B189" s="147" t="s">
        <v>1107</v>
      </c>
      <c r="C189" s="143" t="s">
        <v>1477</v>
      </c>
      <c r="D189" s="143" t="s">
        <v>1477</v>
      </c>
      <c r="E189" s="153" t="s">
        <v>2019</v>
      </c>
      <c r="F189" s="143"/>
      <c r="G189" s="143"/>
      <c r="H189" s="143" t="s">
        <v>1469</v>
      </c>
      <c r="I189" s="143" t="s">
        <v>1469</v>
      </c>
      <c r="J189" s="159" t="s">
        <v>1098</v>
      </c>
      <c r="K189" s="156" t="s">
        <v>1783</v>
      </c>
      <c r="L189" s="156"/>
      <c r="M189" s="156"/>
      <c r="N189" s="157"/>
      <c r="O189" s="156" t="s">
        <v>380</v>
      </c>
      <c r="P189" s="143" t="s">
        <v>979</v>
      </c>
      <c r="Q189" s="158"/>
      <c r="R189" s="143"/>
      <c r="S189" s="143"/>
      <c r="T189" s="120"/>
      <c r="U189" s="120"/>
    </row>
    <row r="190" spans="1:21" ht="62.4">
      <c r="A190" s="120"/>
      <c r="B190" s="142" t="s">
        <v>1119</v>
      </c>
      <c r="C190" s="143" t="s">
        <v>1477</v>
      </c>
      <c r="D190" s="143" t="s">
        <v>1477</v>
      </c>
      <c r="E190" s="153" t="s">
        <v>2020</v>
      </c>
      <c r="F190" s="143"/>
      <c r="G190" s="143"/>
      <c r="H190" s="143" t="s">
        <v>1469</v>
      </c>
      <c r="I190" s="143" t="s">
        <v>1469</v>
      </c>
      <c r="J190" s="159" t="s">
        <v>1098</v>
      </c>
      <c r="K190" s="156" t="s">
        <v>222</v>
      </c>
      <c r="L190" s="156"/>
      <c r="M190" s="156"/>
      <c r="N190" s="157"/>
      <c r="O190" s="156" t="s">
        <v>380</v>
      </c>
      <c r="P190" s="143" t="s">
        <v>979</v>
      </c>
      <c r="Q190" s="158"/>
      <c r="R190" s="143"/>
      <c r="S190" s="143"/>
      <c r="T190" s="120"/>
      <c r="U190" s="120"/>
    </row>
    <row r="191" spans="1:21" ht="31.2">
      <c r="A191" s="120"/>
      <c r="B191" s="160" t="s">
        <v>1225</v>
      </c>
      <c r="C191" s="143" t="s">
        <v>1477</v>
      </c>
      <c r="D191" s="143" t="s">
        <v>1477</v>
      </c>
      <c r="E191" s="153" t="s">
        <v>807</v>
      </c>
      <c r="F191" s="143"/>
      <c r="G191" s="143"/>
      <c r="H191" s="143" t="s">
        <v>1469</v>
      </c>
      <c r="I191" s="143" t="s">
        <v>1469</v>
      </c>
      <c r="J191" s="159" t="s">
        <v>1098</v>
      </c>
      <c r="K191" s="156" t="s">
        <v>1329</v>
      </c>
      <c r="L191" s="156"/>
      <c r="M191" s="156"/>
      <c r="N191" s="157"/>
      <c r="O191" s="156"/>
      <c r="P191" s="143" t="s">
        <v>1471</v>
      </c>
      <c r="Q191" s="158"/>
      <c r="R191" s="143"/>
      <c r="S191" s="143"/>
      <c r="T191" s="120"/>
      <c r="U191" s="120"/>
    </row>
    <row r="192" spans="1:21" ht="31.2">
      <c r="A192" s="120"/>
      <c r="B192" s="161" t="s">
        <v>1104</v>
      </c>
      <c r="C192" s="143" t="s">
        <v>1477</v>
      </c>
      <c r="D192" s="143" t="s">
        <v>1477</v>
      </c>
      <c r="E192" s="153" t="s">
        <v>1669</v>
      </c>
      <c r="F192" s="143"/>
      <c r="G192" s="143"/>
      <c r="H192" s="143" t="s">
        <v>1469</v>
      </c>
      <c r="I192" s="143" t="s">
        <v>1469</v>
      </c>
      <c r="J192" s="159" t="s">
        <v>1098</v>
      </c>
      <c r="K192" s="156" t="s">
        <v>1344</v>
      </c>
      <c r="L192" s="156"/>
      <c r="M192" s="162" t="s">
        <v>490</v>
      </c>
      <c r="N192" s="157"/>
      <c r="O192" s="156"/>
      <c r="P192" s="143" t="s">
        <v>1471</v>
      </c>
      <c r="Q192" s="158"/>
      <c r="R192" s="143"/>
      <c r="S192" s="143"/>
      <c r="T192" s="120"/>
      <c r="U192" s="120"/>
    </row>
    <row r="193" spans="1:21" s="140" customFormat="1" ht="93.6">
      <c r="A193" s="120"/>
      <c r="B193" s="160" t="s">
        <v>1097</v>
      </c>
      <c r="C193" s="143" t="s">
        <v>1477</v>
      </c>
      <c r="D193" s="143" t="s">
        <v>1477</v>
      </c>
      <c r="E193" s="153" t="s">
        <v>1669</v>
      </c>
      <c r="F193" s="143"/>
      <c r="G193" s="143"/>
      <c r="H193" s="143" t="s">
        <v>1469</v>
      </c>
      <c r="I193" s="143" t="s">
        <v>1469</v>
      </c>
      <c r="J193" s="159" t="s">
        <v>1098</v>
      </c>
      <c r="K193" s="156" t="s">
        <v>416</v>
      </c>
      <c r="L193" s="156"/>
      <c r="M193" s="162" t="s">
        <v>644</v>
      </c>
      <c r="N193" s="157"/>
      <c r="O193" s="156"/>
      <c r="P193" s="143" t="s">
        <v>1471</v>
      </c>
      <c r="Q193" s="158"/>
      <c r="R193" s="143"/>
      <c r="S193" s="143"/>
      <c r="T193" s="120"/>
      <c r="U193" s="120"/>
    </row>
    <row r="194" spans="1:21" ht="62.4">
      <c r="A194" s="120"/>
      <c r="B194" s="161" t="s">
        <v>1108</v>
      </c>
      <c r="C194" s="143" t="s">
        <v>1477</v>
      </c>
      <c r="D194" s="143" t="s">
        <v>1477</v>
      </c>
      <c r="E194" s="153" t="s">
        <v>804</v>
      </c>
      <c r="F194" s="143"/>
      <c r="G194" s="143"/>
      <c r="H194" s="143" t="s">
        <v>1469</v>
      </c>
      <c r="I194" s="143" t="s">
        <v>1469</v>
      </c>
      <c r="J194" s="159" t="s">
        <v>1098</v>
      </c>
      <c r="K194" s="156" t="s">
        <v>71</v>
      </c>
      <c r="L194" s="156"/>
      <c r="M194" s="156" t="s">
        <v>1324</v>
      </c>
      <c r="N194" s="157"/>
      <c r="O194" s="156"/>
      <c r="P194" s="143" t="s">
        <v>1471</v>
      </c>
      <c r="Q194" s="158"/>
      <c r="R194" s="143"/>
      <c r="S194" s="143"/>
      <c r="T194" s="120"/>
      <c r="U194" s="120"/>
    </row>
    <row r="195" spans="1:21" s="140" customFormat="1" ht="46.8">
      <c r="A195" s="120"/>
      <c r="B195" s="160" t="s">
        <v>1110</v>
      </c>
      <c r="C195" s="143" t="s">
        <v>1477</v>
      </c>
      <c r="D195" s="143" t="s">
        <v>1477</v>
      </c>
      <c r="E195" s="153" t="s">
        <v>805</v>
      </c>
      <c r="F195" s="143"/>
      <c r="G195" s="143"/>
      <c r="H195" s="143" t="s">
        <v>1469</v>
      </c>
      <c r="I195" s="143" t="s">
        <v>1469</v>
      </c>
      <c r="J195" s="159" t="s">
        <v>1098</v>
      </c>
      <c r="K195" s="156" t="s">
        <v>1727</v>
      </c>
      <c r="L195" s="156"/>
      <c r="M195" s="156" t="s">
        <v>402</v>
      </c>
      <c r="N195" s="157"/>
      <c r="O195" s="156"/>
      <c r="P195" s="143" t="s">
        <v>1471</v>
      </c>
      <c r="Q195" s="158"/>
      <c r="R195" s="143"/>
      <c r="S195" s="143"/>
      <c r="T195" s="120"/>
      <c r="U195" s="120"/>
    </row>
    <row r="196" spans="1:21">
      <c r="A196" s="120"/>
      <c r="B196" s="161" t="s">
        <v>1113</v>
      </c>
      <c r="C196" s="143" t="s">
        <v>1477</v>
      </c>
      <c r="D196" s="143" t="s">
        <v>1477</v>
      </c>
      <c r="E196" s="153" t="s">
        <v>1671</v>
      </c>
      <c r="F196" s="143"/>
      <c r="G196" s="143"/>
      <c r="H196" s="143" t="s">
        <v>1469</v>
      </c>
      <c r="I196" s="143" t="s">
        <v>1469</v>
      </c>
      <c r="J196" s="159" t="s">
        <v>1098</v>
      </c>
      <c r="K196" s="156" t="s">
        <v>2276</v>
      </c>
      <c r="L196" s="156"/>
      <c r="M196" s="156"/>
      <c r="N196" s="157"/>
      <c r="O196" s="156"/>
      <c r="P196" s="143" t="s">
        <v>1471</v>
      </c>
      <c r="Q196" s="158"/>
      <c r="R196" s="143"/>
      <c r="S196" s="143"/>
      <c r="T196" s="120"/>
      <c r="U196" s="120"/>
    </row>
    <row r="197" spans="1:21">
      <c r="A197" s="120"/>
      <c r="B197" s="160" t="s">
        <v>1115</v>
      </c>
      <c r="C197" s="143" t="s">
        <v>1477</v>
      </c>
      <c r="D197" s="143" t="s">
        <v>1477</v>
      </c>
      <c r="E197" s="153" t="s">
        <v>1667</v>
      </c>
      <c r="F197" s="143"/>
      <c r="G197" s="143"/>
      <c r="H197" s="143" t="s">
        <v>1469</v>
      </c>
      <c r="I197" s="143" t="s">
        <v>1469</v>
      </c>
      <c r="J197" s="159" t="s">
        <v>1098</v>
      </c>
      <c r="K197" s="156" t="s">
        <v>2177</v>
      </c>
      <c r="L197" s="156"/>
      <c r="M197" s="156"/>
      <c r="N197" s="157"/>
      <c r="O197" s="156"/>
      <c r="P197" s="143" t="s">
        <v>1471</v>
      </c>
      <c r="Q197" s="158"/>
      <c r="R197" s="143"/>
      <c r="S197" s="143"/>
      <c r="T197" s="120"/>
      <c r="U197" s="120"/>
    </row>
    <row r="198" spans="1:21" ht="31.2">
      <c r="A198" s="120"/>
      <c r="B198" s="161" t="s">
        <v>1116</v>
      </c>
      <c r="C198" s="143" t="s">
        <v>1477</v>
      </c>
      <c r="D198" s="143" t="s">
        <v>1477</v>
      </c>
      <c r="E198" s="153" t="s">
        <v>1673</v>
      </c>
      <c r="F198" s="143"/>
      <c r="G198" s="143"/>
      <c r="H198" s="143" t="s">
        <v>1469</v>
      </c>
      <c r="I198" s="143" t="s">
        <v>1469</v>
      </c>
      <c r="J198" s="159" t="s">
        <v>1098</v>
      </c>
      <c r="K198" s="156" t="s">
        <v>2170</v>
      </c>
      <c r="L198" s="156"/>
      <c r="M198" s="156"/>
      <c r="N198" s="157"/>
      <c r="O198" s="156"/>
      <c r="P198" s="143" t="s">
        <v>1471</v>
      </c>
      <c r="Q198" s="158"/>
      <c r="R198" s="143"/>
      <c r="S198" s="143"/>
      <c r="T198" s="120"/>
      <c r="U198" s="120"/>
    </row>
    <row r="199" spans="1:21">
      <c r="A199" s="120"/>
      <c r="B199" s="160" t="s">
        <v>1138</v>
      </c>
      <c r="C199" s="143" t="s">
        <v>1477</v>
      </c>
      <c r="D199" s="143" t="s">
        <v>1477</v>
      </c>
      <c r="E199" s="153" t="s">
        <v>1672</v>
      </c>
      <c r="F199" s="143"/>
      <c r="G199" s="143"/>
      <c r="H199" s="143" t="s">
        <v>1469</v>
      </c>
      <c r="I199" s="143" t="s">
        <v>1469</v>
      </c>
      <c r="J199" s="159" t="s">
        <v>1098</v>
      </c>
      <c r="K199" s="156" t="s">
        <v>1829</v>
      </c>
      <c r="L199" s="156"/>
      <c r="M199" s="156"/>
      <c r="N199" s="157"/>
      <c r="O199" s="156"/>
      <c r="P199" s="143" t="s">
        <v>1471</v>
      </c>
      <c r="Q199" s="158"/>
      <c r="R199" s="143"/>
      <c r="S199" s="143"/>
      <c r="T199" s="120"/>
      <c r="U199" s="120"/>
    </row>
    <row r="200" spans="1:21" ht="46.8">
      <c r="A200" s="120"/>
      <c r="B200" s="161" t="s">
        <v>1133</v>
      </c>
      <c r="C200" s="163" t="s">
        <v>1477</v>
      </c>
      <c r="D200" s="163" t="s">
        <v>1477</v>
      </c>
      <c r="E200" s="164" t="s">
        <v>1668</v>
      </c>
      <c r="F200" s="163"/>
      <c r="G200" s="163"/>
      <c r="H200" s="163" t="s">
        <v>1469</v>
      </c>
      <c r="I200" s="143" t="s">
        <v>1469</v>
      </c>
      <c r="J200" s="159" t="s">
        <v>1098</v>
      </c>
      <c r="K200" s="156" t="s">
        <v>379</v>
      </c>
      <c r="L200" s="156"/>
      <c r="M200" s="156"/>
      <c r="N200" s="157"/>
      <c r="O200" s="156"/>
      <c r="P200" s="143" t="s">
        <v>1471</v>
      </c>
      <c r="Q200" s="158"/>
      <c r="R200" s="143"/>
      <c r="S200" s="143"/>
      <c r="T200" s="120"/>
      <c r="U200" s="120"/>
    </row>
    <row r="201" spans="1:21" ht="46.8">
      <c r="A201" s="120"/>
      <c r="B201" s="160" t="s">
        <v>1129</v>
      </c>
      <c r="C201" s="143" t="s">
        <v>1477</v>
      </c>
      <c r="D201" s="143" t="s">
        <v>1477</v>
      </c>
      <c r="E201" s="161" t="s">
        <v>1670</v>
      </c>
      <c r="F201" s="143"/>
      <c r="G201" s="143"/>
      <c r="H201" s="143" t="s">
        <v>1469</v>
      </c>
      <c r="I201" s="143" t="s">
        <v>1469</v>
      </c>
      <c r="J201" s="159" t="s">
        <v>1098</v>
      </c>
      <c r="K201" s="156" t="s">
        <v>492</v>
      </c>
      <c r="L201" s="156"/>
      <c r="M201" s="156"/>
      <c r="N201" s="157"/>
      <c r="O201" s="156"/>
      <c r="P201" s="143" t="s">
        <v>1471</v>
      </c>
      <c r="Q201" s="158"/>
      <c r="R201" s="143"/>
      <c r="S201" s="143"/>
      <c r="T201" s="120"/>
      <c r="U201" s="120"/>
    </row>
    <row r="202" spans="1:21" ht="62.4">
      <c r="A202" s="120"/>
      <c r="B202" s="161" t="s">
        <v>1134</v>
      </c>
      <c r="C202" s="143" t="s">
        <v>1477</v>
      </c>
      <c r="D202" s="143" t="s">
        <v>1477</v>
      </c>
      <c r="E202" s="161" t="s">
        <v>809</v>
      </c>
      <c r="F202" s="143"/>
      <c r="G202" s="143"/>
      <c r="H202" s="143" t="s">
        <v>1469</v>
      </c>
      <c r="I202" s="143" t="s">
        <v>1470</v>
      </c>
      <c r="J202" s="165" t="s">
        <v>383</v>
      </c>
      <c r="K202" s="166" t="s">
        <v>362</v>
      </c>
      <c r="L202" s="120"/>
      <c r="M202" s="156"/>
      <c r="N202" s="157"/>
      <c r="O202" s="157"/>
      <c r="P202" s="143" t="s">
        <v>1471</v>
      </c>
      <c r="Q202" s="167"/>
      <c r="R202" s="143"/>
      <c r="S202" s="143"/>
      <c r="T202" s="120"/>
      <c r="U202" s="120"/>
    </row>
    <row r="203" spans="1:21" ht="140.4">
      <c r="A203" s="120"/>
      <c r="B203" s="160" t="s">
        <v>1127</v>
      </c>
      <c r="C203" s="143" t="s">
        <v>1477</v>
      </c>
      <c r="D203" s="143" t="s">
        <v>1477</v>
      </c>
      <c r="E203" s="161" t="s">
        <v>809</v>
      </c>
      <c r="F203" s="143"/>
      <c r="G203" s="143"/>
      <c r="H203" s="143" t="s">
        <v>1469</v>
      </c>
      <c r="I203" s="143" t="s">
        <v>1470</v>
      </c>
      <c r="J203" s="165" t="s">
        <v>2069</v>
      </c>
      <c r="K203" s="166" t="s">
        <v>518</v>
      </c>
      <c r="L203" s="120"/>
      <c r="M203" s="156"/>
      <c r="N203" s="157"/>
      <c r="O203" s="157"/>
      <c r="P203" s="143" t="s">
        <v>1471</v>
      </c>
      <c r="Q203" s="167"/>
      <c r="R203" s="143"/>
      <c r="S203" s="143"/>
      <c r="T203" s="120"/>
      <c r="U203" s="120"/>
    </row>
    <row r="204" spans="1:21" ht="140.4">
      <c r="A204" s="120"/>
      <c r="B204" s="161" t="s">
        <v>1139</v>
      </c>
      <c r="C204" s="143" t="s">
        <v>1477</v>
      </c>
      <c r="D204" s="143" t="s">
        <v>1477</v>
      </c>
      <c r="E204" s="161" t="s">
        <v>809</v>
      </c>
      <c r="F204" s="143"/>
      <c r="G204" s="143"/>
      <c r="H204" s="143" t="s">
        <v>1469</v>
      </c>
      <c r="I204" s="143" t="s">
        <v>1470</v>
      </c>
      <c r="J204" s="165" t="s">
        <v>2076</v>
      </c>
      <c r="K204" s="166" t="s">
        <v>85</v>
      </c>
      <c r="L204" s="120"/>
      <c r="M204" s="156"/>
      <c r="N204" s="157"/>
      <c r="O204" s="157" t="s">
        <v>67</v>
      </c>
      <c r="P204" s="143" t="s">
        <v>979</v>
      </c>
      <c r="Q204" s="167"/>
      <c r="R204" s="143"/>
      <c r="S204" s="143"/>
      <c r="T204" s="120"/>
      <c r="U204" s="120"/>
    </row>
    <row r="205" spans="1:21" ht="156">
      <c r="A205" s="120"/>
      <c r="B205" s="160" t="s">
        <v>1142</v>
      </c>
      <c r="C205" s="143" t="s">
        <v>1477</v>
      </c>
      <c r="D205" s="143" t="s">
        <v>1477</v>
      </c>
      <c r="E205" s="161" t="s">
        <v>809</v>
      </c>
      <c r="F205" s="143"/>
      <c r="G205" s="143"/>
      <c r="H205" s="143" t="s">
        <v>1469</v>
      </c>
      <c r="I205" s="143" t="s">
        <v>1470</v>
      </c>
      <c r="J205" s="165" t="s">
        <v>2079</v>
      </c>
      <c r="K205" s="166" t="s">
        <v>519</v>
      </c>
      <c r="L205" s="120"/>
      <c r="M205" s="156"/>
      <c r="N205" s="157"/>
      <c r="O205" s="157"/>
      <c r="P205" s="143" t="s">
        <v>1471</v>
      </c>
      <c r="Q205" s="167"/>
      <c r="R205" s="143"/>
      <c r="S205" s="143"/>
      <c r="T205" s="120"/>
      <c r="U205" s="120"/>
    </row>
    <row r="206" spans="1:21" ht="62.4">
      <c r="A206" s="120"/>
      <c r="B206" s="161" t="s">
        <v>1136</v>
      </c>
      <c r="C206" s="143" t="s">
        <v>1477</v>
      </c>
      <c r="D206" s="143" t="s">
        <v>1477</v>
      </c>
      <c r="E206" s="161" t="s">
        <v>809</v>
      </c>
      <c r="F206" s="143"/>
      <c r="G206" s="143"/>
      <c r="H206" s="143" t="s">
        <v>1469</v>
      </c>
      <c r="I206" s="143" t="s">
        <v>1470</v>
      </c>
      <c r="J206" s="165" t="s">
        <v>2105</v>
      </c>
      <c r="K206" s="166" t="s">
        <v>182</v>
      </c>
      <c r="L206" s="120"/>
      <c r="M206" s="156"/>
      <c r="N206" s="157"/>
      <c r="O206" s="157" t="s">
        <v>183</v>
      </c>
      <c r="P206" s="143" t="s">
        <v>979</v>
      </c>
      <c r="Q206" s="167"/>
      <c r="R206" s="143"/>
      <c r="S206" s="143"/>
      <c r="T206" s="120"/>
      <c r="U206" s="120"/>
    </row>
    <row r="207" spans="1:21" ht="46.8">
      <c r="A207" s="120"/>
      <c r="B207" s="161" t="s">
        <v>1270</v>
      </c>
      <c r="C207" s="143" t="s">
        <v>1477</v>
      </c>
      <c r="D207" s="143" t="s">
        <v>1477</v>
      </c>
      <c r="E207" s="161" t="s">
        <v>809</v>
      </c>
      <c r="F207" s="143"/>
      <c r="G207" s="143"/>
      <c r="H207" s="143" t="s">
        <v>1469</v>
      </c>
      <c r="I207" s="143" t="s">
        <v>1470</v>
      </c>
      <c r="J207" s="165" t="s">
        <v>1997</v>
      </c>
      <c r="K207" s="168" t="s">
        <v>2217</v>
      </c>
      <c r="L207" s="120"/>
      <c r="M207" s="156"/>
      <c r="N207" s="157"/>
      <c r="O207" s="157" t="s">
        <v>183</v>
      </c>
      <c r="P207" s="143" t="s">
        <v>979</v>
      </c>
      <c r="Q207" s="167"/>
      <c r="R207" s="143"/>
      <c r="S207" s="143"/>
      <c r="T207" s="120"/>
      <c r="U207" s="120"/>
    </row>
    <row r="208" spans="1:21" ht="78">
      <c r="A208" s="120"/>
      <c r="B208" s="161" t="s">
        <v>1145</v>
      </c>
      <c r="C208" s="143" t="s">
        <v>1426</v>
      </c>
      <c r="D208" s="143"/>
      <c r="E208" s="143"/>
      <c r="F208" s="143"/>
      <c r="G208" s="143"/>
      <c r="H208" s="143" t="s">
        <v>1470</v>
      </c>
      <c r="I208" s="143" t="s">
        <v>1470</v>
      </c>
      <c r="J208" s="169" t="s">
        <v>2082</v>
      </c>
      <c r="K208" s="169" t="s">
        <v>4</v>
      </c>
      <c r="L208" s="170"/>
      <c r="M208" s="159" t="s">
        <v>1485</v>
      </c>
      <c r="N208" s="159"/>
      <c r="O208" s="159"/>
      <c r="P208" s="159"/>
      <c r="Q208" s="159"/>
      <c r="R208" s="159"/>
      <c r="S208" s="159"/>
      <c r="T208" s="120"/>
      <c r="U208" s="120"/>
    </row>
    <row r="209" spans="1:21" ht="46.8">
      <c r="A209" s="120"/>
      <c r="B209" s="161" t="s">
        <v>1240</v>
      </c>
      <c r="C209" s="143" t="s">
        <v>1426</v>
      </c>
      <c r="D209" s="143"/>
      <c r="E209" s="143"/>
      <c r="F209" s="143"/>
      <c r="G209" s="143"/>
      <c r="H209" s="143" t="s">
        <v>1470</v>
      </c>
      <c r="I209" s="143" t="s">
        <v>1470</v>
      </c>
      <c r="J209" s="169" t="s">
        <v>2082</v>
      </c>
      <c r="K209" s="169" t="s">
        <v>114</v>
      </c>
      <c r="L209" s="170"/>
      <c r="M209" s="159" t="s">
        <v>1485</v>
      </c>
      <c r="N209" s="157"/>
      <c r="O209" s="156"/>
      <c r="P209" s="143"/>
      <c r="Q209" s="156"/>
      <c r="R209" s="143"/>
      <c r="S209" s="143"/>
      <c r="T209" s="120"/>
      <c r="U209" s="120"/>
    </row>
    <row r="210" spans="1:21" ht="46.8">
      <c r="A210" s="120"/>
      <c r="B210" s="161" t="s">
        <v>1128</v>
      </c>
      <c r="C210" s="143" t="s">
        <v>1426</v>
      </c>
      <c r="D210" s="143"/>
      <c r="E210" s="143"/>
      <c r="F210" s="143"/>
      <c r="G210" s="143"/>
      <c r="H210" s="143" t="s">
        <v>1470</v>
      </c>
      <c r="I210" s="143" t="s">
        <v>1470</v>
      </c>
      <c r="J210" s="169" t="s">
        <v>2082</v>
      </c>
      <c r="K210" s="169" t="s">
        <v>221</v>
      </c>
      <c r="L210" s="170"/>
      <c r="M210" s="159" t="s">
        <v>1485</v>
      </c>
      <c r="N210" s="157"/>
      <c r="O210" s="156"/>
      <c r="P210" s="143"/>
      <c r="Q210" s="156"/>
      <c r="R210" s="143"/>
      <c r="S210" s="143"/>
      <c r="T210" s="120"/>
      <c r="U210" s="120"/>
    </row>
    <row r="211" spans="1:21" ht="46.8">
      <c r="A211" s="120"/>
      <c r="B211" s="161" t="s">
        <v>1143</v>
      </c>
      <c r="C211" s="143" t="s">
        <v>1426</v>
      </c>
      <c r="D211" s="143"/>
      <c r="E211" s="143"/>
      <c r="F211" s="143"/>
      <c r="G211" s="143"/>
      <c r="H211" s="143" t="s">
        <v>1470</v>
      </c>
      <c r="I211" s="143" t="s">
        <v>1470</v>
      </c>
      <c r="J211" s="169" t="s">
        <v>2082</v>
      </c>
      <c r="K211" s="169" t="s">
        <v>176</v>
      </c>
      <c r="L211" s="170"/>
      <c r="M211" s="159" t="s">
        <v>1485</v>
      </c>
      <c r="N211" s="157"/>
      <c r="O211" s="156"/>
      <c r="P211" s="143"/>
      <c r="Q211" s="156"/>
      <c r="R211" s="143"/>
      <c r="S211" s="143"/>
      <c r="T211" s="120"/>
      <c r="U211" s="120"/>
    </row>
    <row r="212" spans="1:21" ht="31.2">
      <c r="A212" s="120"/>
      <c r="B212" s="161" t="s">
        <v>1144</v>
      </c>
      <c r="C212" s="143" t="s">
        <v>1426</v>
      </c>
      <c r="D212" s="143"/>
      <c r="E212" s="143"/>
      <c r="F212" s="143"/>
      <c r="G212" s="143"/>
      <c r="H212" s="143" t="s">
        <v>1470</v>
      </c>
      <c r="I212" s="143" t="s">
        <v>1470</v>
      </c>
      <c r="J212" s="169" t="s">
        <v>2082</v>
      </c>
      <c r="K212" s="169" t="s">
        <v>1404</v>
      </c>
      <c r="L212" s="170"/>
      <c r="M212" s="159" t="s">
        <v>1485</v>
      </c>
      <c r="N212" s="157"/>
      <c r="O212" s="156"/>
      <c r="P212" s="143"/>
      <c r="Q212" s="156"/>
      <c r="R212" s="143"/>
      <c r="S212" s="143"/>
      <c r="T212" s="120"/>
      <c r="U212" s="120"/>
    </row>
    <row r="213" spans="1:21" ht="78">
      <c r="A213" s="120"/>
      <c r="B213" s="161" t="s">
        <v>1153</v>
      </c>
      <c r="C213" s="143" t="s">
        <v>1426</v>
      </c>
      <c r="D213" s="143"/>
      <c r="E213" s="143"/>
      <c r="F213" s="143"/>
      <c r="G213" s="143"/>
      <c r="H213" s="143" t="s">
        <v>1470</v>
      </c>
      <c r="I213" s="143" t="s">
        <v>1470</v>
      </c>
      <c r="J213" s="169" t="s">
        <v>2082</v>
      </c>
      <c r="K213" s="169" t="s">
        <v>6</v>
      </c>
      <c r="L213" s="170"/>
      <c r="M213" s="159" t="s">
        <v>1485</v>
      </c>
      <c r="N213" s="157"/>
      <c r="O213" s="156"/>
      <c r="P213" s="143"/>
      <c r="Q213" s="156"/>
      <c r="R213" s="143"/>
      <c r="S213" s="143"/>
      <c r="T213" s="120"/>
      <c r="U213" s="120"/>
    </row>
    <row r="214" spans="1:21" ht="78">
      <c r="A214" s="120"/>
      <c r="B214" s="161" t="s">
        <v>1140</v>
      </c>
      <c r="C214" s="143" t="s">
        <v>1426</v>
      </c>
      <c r="D214" s="143"/>
      <c r="E214" s="143"/>
      <c r="F214" s="143"/>
      <c r="G214" s="143"/>
      <c r="H214" s="143" t="s">
        <v>1470</v>
      </c>
      <c r="I214" s="143" t="s">
        <v>1470</v>
      </c>
      <c r="J214" s="169" t="s">
        <v>2082</v>
      </c>
      <c r="K214" s="169" t="s">
        <v>99</v>
      </c>
      <c r="L214" s="170"/>
      <c r="M214" s="159" t="s">
        <v>487</v>
      </c>
      <c r="N214" s="157"/>
      <c r="O214" s="156"/>
      <c r="P214" s="143"/>
      <c r="Q214" s="156"/>
      <c r="R214" s="143"/>
      <c r="S214" s="143"/>
      <c r="T214" s="120"/>
      <c r="U214" s="120"/>
    </row>
    <row r="215" spans="1:21" ht="62.4">
      <c r="A215" s="120"/>
      <c r="B215" s="161" t="s">
        <v>1146</v>
      </c>
      <c r="C215" s="143" t="s">
        <v>1426</v>
      </c>
      <c r="D215" s="143"/>
      <c r="E215" s="143"/>
      <c r="F215" s="143"/>
      <c r="G215" s="143"/>
      <c r="H215" s="143" t="s">
        <v>1470</v>
      </c>
      <c r="I215" s="143" t="s">
        <v>1470</v>
      </c>
      <c r="J215" s="169" t="s">
        <v>1150</v>
      </c>
      <c r="K215" s="169" t="s">
        <v>536</v>
      </c>
      <c r="L215" s="170"/>
      <c r="M215" s="159" t="s">
        <v>1485</v>
      </c>
      <c r="N215" s="157"/>
      <c r="O215" s="156"/>
      <c r="P215" s="143"/>
      <c r="Q215" s="156"/>
      <c r="R215" s="143"/>
      <c r="S215" s="143"/>
      <c r="T215" s="120"/>
      <c r="U215" s="120"/>
    </row>
    <row r="216" spans="1:21" ht="78">
      <c r="A216" s="120"/>
      <c r="B216" s="161" t="s">
        <v>1151</v>
      </c>
      <c r="C216" s="143" t="s">
        <v>1426</v>
      </c>
      <c r="D216" s="143"/>
      <c r="E216" s="143"/>
      <c r="F216" s="143"/>
      <c r="G216" s="143"/>
      <c r="H216" s="143" t="s">
        <v>1470</v>
      </c>
      <c r="I216" s="143" t="s">
        <v>1470</v>
      </c>
      <c r="J216" s="169" t="s">
        <v>1150</v>
      </c>
      <c r="K216" s="169" t="s">
        <v>68</v>
      </c>
      <c r="L216" s="170"/>
      <c r="M216" s="159" t="s">
        <v>629</v>
      </c>
      <c r="N216" s="157"/>
      <c r="O216" s="156"/>
      <c r="P216" s="143"/>
      <c r="Q216" s="156"/>
      <c r="R216" s="143"/>
      <c r="S216" s="143"/>
      <c r="T216" s="120"/>
      <c r="U216" s="120"/>
    </row>
    <row r="217" spans="1:21" ht="46.8">
      <c r="A217" s="120"/>
      <c r="B217" s="161" t="s">
        <v>1130</v>
      </c>
      <c r="C217" s="143" t="s">
        <v>1426</v>
      </c>
      <c r="D217" s="143"/>
      <c r="E217" s="143"/>
      <c r="F217" s="143"/>
      <c r="G217" s="143"/>
      <c r="H217" s="143" t="s">
        <v>1470</v>
      </c>
      <c r="I217" s="143" t="s">
        <v>1470</v>
      </c>
      <c r="J217" s="169" t="s">
        <v>1150</v>
      </c>
      <c r="K217" s="169" t="s">
        <v>158</v>
      </c>
      <c r="L217" s="170"/>
      <c r="M217" s="159" t="s">
        <v>1485</v>
      </c>
      <c r="N217" s="157"/>
      <c r="O217" s="156"/>
      <c r="P217" s="143"/>
      <c r="Q217" s="156"/>
      <c r="R217" s="143"/>
      <c r="S217" s="143"/>
      <c r="T217" s="120"/>
      <c r="U217" s="120"/>
    </row>
    <row r="218" spans="1:21" ht="31.2">
      <c r="A218" s="120"/>
      <c r="B218" s="161" t="s">
        <v>1152</v>
      </c>
      <c r="C218" s="143" t="s">
        <v>1426</v>
      </c>
      <c r="D218" s="143"/>
      <c r="E218" s="143"/>
      <c r="F218" s="143"/>
      <c r="G218" s="143"/>
      <c r="H218" s="143" t="s">
        <v>1470</v>
      </c>
      <c r="I218" s="143" t="s">
        <v>1470</v>
      </c>
      <c r="J218" s="169" t="s">
        <v>1150</v>
      </c>
      <c r="K218" s="169" t="s">
        <v>451</v>
      </c>
      <c r="L218" s="170"/>
      <c r="M218" s="159" t="s">
        <v>1485</v>
      </c>
      <c r="N218" s="157"/>
      <c r="O218" s="156"/>
      <c r="P218" s="143"/>
      <c r="Q218" s="156"/>
      <c r="R218" s="143"/>
      <c r="S218" s="143"/>
      <c r="T218" s="120"/>
      <c r="U218" s="120"/>
    </row>
    <row r="219" spans="1:21" ht="46.8">
      <c r="A219" s="120"/>
      <c r="B219" s="161" t="s">
        <v>1131</v>
      </c>
      <c r="C219" s="143" t="s">
        <v>1426</v>
      </c>
      <c r="D219" s="143"/>
      <c r="E219" s="143"/>
      <c r="F219" s="143"/>
      <c r="G219" s="143"/>
      <c r="H219" s="143" t="s">
        <v>1470</v>
      </c>
      <c r="I219" s="143" t="s">
        <v>1470</v>
      </c>
      <c r="J219" s="169" t="s">
        <v>1150</v>
      </c>
      <c r="K219" s="169" t="s">
        <v>255</v>
      </c>
      <c r="L219" s="170"/>
      <c r="M219" s="159" t="s">
        <v>1485</v>
      </c>
      <c r="N219" s="157"/>
      <c r="O219" s="156"/>
      <c r="P219" s="143"/>
      <c r="Q219" s="156"/>
      <c r="R219" s="143"/>
      <c r="S219" s="143"/>
      <c r="T219" s="120"/>
      <c r="U219" s="120"/>
    </row>
    <row r="220" spans="1:21" ht="62.4">
      <c r="A220" s="120"/>
      <c r="B220" s="161" t="s">
        <v>1123</v>
      </c>
      <c r="C220" s="143" t="s">
        <v>1426</v>
      </c>
      <c r="D220" s="143"/>
      <c r="E220" s="143"/>
      <c r="F220" s="143"/>
      <c r="G220" s="143"/>
      <c r="H220" s="143" t="s">
        <v>1470</v>
      </c>
      <c r="I220" s="143" t="s">
        <v>1470</v>
      </c>
      <c r="J220" s="169" t="s">
        <v>1150</v>
      </c>
      <c r="K220" s="169" t="s">
        <v>217</v>
      </c>
      <c r="L220" s="170"/>
      <c r="M220" s="159" t="s">
        <v>1485</v>
      </c>
      <c r="N220" s="157"/>
      <c r="O220" s="156"/>
      <c r="P220" s="143"/>
      <c r="Q220" s="156"/>
      <c r="R220" s="143"/>
      <c r="S220" s="143"/>
      <c r="T220" s="120"/>
      <c r="U220" s="120"/>
    </row>
    <row r="221" spans="1:21">
      <c r="A221" s="120"/>
      <c r="B221" s="161" t="s">
        <v>1126</v>
      </c>
      <c r="C221" s="143" t="s">
        <v>1426</v>
      </c>
      <c r="D221" s="143"/>
      <c r="E221" s="143"/>
      <c r="F221" s="143"/>
      <c r="G221" s="143"/>
      <c r="H221" s="143" t="s">
        <v>1470</v>
      </c>
      <c r="I221" s="143" t="s">
        <v>1470</v>
      </c>
      <c r="J221" s="169" t="s">
        <v>1135</v>
      </c>
      <c r="K221" s="169" t="s">
        <v>2310</v>
      </c>
      <c r="L221" s="170"/>
      <c r="M221" s="159" t="s">
        <v>1485</v>
      </c>
      <c r="N221" s="157"/>
      <c r="O221" s="156"/>
      <c r="P221" s="143"/>
      <c r="Q221" s="156"/>
      <c r="R221" s="143"/>
      <c r="S221" s="143"/>
      <c r="T221" s="120"/>
      <c r="U221" s="120"/>
    </row>
    <row r="222" spans="1:21">
      <c r="A222" s="120"/>
      <c r="B222" s="161" t="s">
        <v>1141</v>
      </c>
      <c r="C222" s="143" t="s">
        <v>1426</v>
      </c>
      <c r="D222" s="143"/>
      <c r="E222" s="143"/>
      <c r="F222" s="143"/>
      <c r="G222" s="143"/>
      <c r="H222" s="143" t="s">
        <v>1470</v>
      </c>
      <c r="I222" s="143" t="s">
        <v>1470</v>
      </c>
      <c r="J222" s="169" t="s">
        <v>1135</v>
      </c>
      <c r="K222" s="169" t="s">
        <v>2294</v>
      </c>
      <c r="L222" s="170"/>
      <c r="M222" s="159" t="s">
        <v>1485</v>
      </c>
      <c r="N222" s="157"/>
      <c r="O222" s="156"/>
      <c r="P222" s="143"/>
      <c r="Q222" s="156"/>
      <c r="R222" s="143"/>
      <c r="S222" s="143"/>
      <c r="T222" s="120"/>
      <c r="U222" s="120"/>
    </row>
    <row r="223" spans="1:21" ht="31.2">
      <c r="A223" s="120"/>
      <c r="B223" s="161" t="s">
        <v>1137</v>
      </c>
      <c r="C223" s="143" t="s">
        <v>1426</v>
      </c>
      <c r="D223" s="143"/>
      <c r="E223" s="143"/>
      <c r="F223" s="143"/>
      <c r="G223" s="143"/>
      <c r="H223" s="143" t="s">
        <v>1470</v>
      </c>
      <c r="I223" s="143" t="s">
        <v>1470</v>
      </c>
      <c r="J223" s="169" t="s">
        <v>1135</v>
      </c>
      <c r="K223" s="169" t="s">
        <v>1730</v>
      </c>
      <c r="L223" s="170"/>
      <c r="M223" s="159" t="s">
        <v>1485</v>
      </c>
      <c r="N223" s="157"/>
      <c r="O223" s="156"/>
      <c r="P223" s="143"/>
      <c r="Q223" s="156"/>
      <c r="R223" s="143"/>
      <c r="S223" s="143"/>
      <c r="T223" s="120"/>
      <c r="U223" s="120"/>
    </row>
    <row r="224" spans="1:21">
      <c r="A224" s="120"/>
      <c r="B224" s="161" t="s">
        <v>1132</v>
      </c>
      <c r="C224" s="143" t="s">
        <v>1426</v>
      </c>
      <c r="D224" s="143"/>
      <c r="E224" s="143"/>
      <c r="F224" s="143"/>
      <c r="G224" s="143"/>
      <c r="H224" s="143" t="s">
        <v>1470</v>
      </c>
      <c r="I224" s="143" t="s">
        <v>1470</v>
      </c>
      <c r="J224" s="169" t="s">
        <v>1135</v>
      </c>
      <c r="K224" s="169" t="s">
        <v>2309</v>
      </c>
      <c r="L224" s="170"/>
      <c r="M224" s="159" t="s">
        <v>1485</v>
      </c>
      <c r="N224" s="157"/>
      <c r="O224" s="156"/>
      <c r="P224" s="143"/>
      <c r="Q224" s="156"/>
      <c r="R224" s="143"/>
      <c r="S224" s="143"/>
      <c r="T224" s="120"/>
      <c r="U224" s="120"/>
    </row>
    <row r="225" spans="1:21" ht="31.2">
      <c r="A225" s="120"/>
      <c r="B225" s="161" t="s">
        <v>1147</v>
      </c>
      <c r="C225" s="143" t="s">
        <v>1426</v>
      </c>
      <c r="D225" s="143"/>
      <c r="E225" s="143"/>
      <c r="F225" s="143"/>
      <c r="G225" s="143"/>
      <c r="H225" s="143" t="s">
        <v>1470</v>
      </c>
      <c r="I225" s="143" t="s">
        <v>1470</v>
      </c>
      <c r="J225" s="169" t="s">
        <v>1473</v>
      </c>
      <c r="K225" s="169" t="s">
        <v>248</v>
      </c>
      <c r="L225" s="170"/>
      <c r="M225" s="159" t="s">
        <v>1485</v>
      </c>
      <c r="N225" s="157"/>
      <c r="O225" s="156"/>
      <c r="P225" s="143"/>
      <c r="Q225" s="156"/>
      <c r="R225" s="143"/>
      <c r="S225" s="143"/>
      <c r="T225" s="120"/>
      <c r="U225" s="120"/>
    </row>
    <row r="226" spans="1:21" ht="31.2">
      <c r="A226" s="120"/>
      <c r="B226" s="161" t="s">
        <v>1124</v>
      </c>
      <c r="C226" s="143" t="s">
        <v>1426</v>
      </c>
      <c r="D226" s="143"/>
      <c r="E226" s="143"/>
      <c r="F226" s="143"/>
      <c r="G226" s="143"/>
      <c r="H226" s="143" t="s">
        <v>1470</v>
      </c>
      <c r="I226" s="143" t="s">
        <v>1470</v>
      </c>
      <c r="J226" s="169" t="s">
        <v>1473</v>
      </c>
      <c r="K226" s="169" t="s">
        <v>1737</v>
      </c>
      <c r="L226" s="170"/>
      <c r="M226" s="159" t="s">
        <v>1485</v>
      </c>
      <c r="N226" s="157"/>
      <c r="O226" s="156"/>
      <c r="P226" s="143"/>
      <c r="Q226" s="156"/>
      <c r="R226" s="143"/>
      <c r="S226" s="143"/>
      <c r="T226" s="120"/>
      <c r="U226" s="120"/>
    </row>
    <row r="227" spans="1:21" ht="31.2">
      <c r="A227" s="120"/>
      <c r="B227" s="161" t="s">
        <v>1122</v>
      </c>
      <c r="C227" s="143" t="s">
        <v>1426</v>
      </c>
      <c r="D227" s="143"/>
      <c r="E227" s="143"/>
      <c r="F227" s="143"/>
      <c r="G227" s="143"/>
      <c r="H227" s="143" t="s">
        <v>1470</v>
      </c>
      <c r="I227" s="143" t="s">
        <v>1470</v>
      </c>
      <c r="J227" s="169" t="s">
        <v>1473</v>
      </c>
      <c r="K227" s="169" t="s">
        <v>1738</v>
      </c>
      <c r="L227" s="170"/>
      <c r="M227" s="159" t="s">
        <v>1485</v>
      </c>
      <c r="N227" s="157"/>
      <c r="O227" s="156"/>
      <c r="P227" s="143"/>
      <c r="Q227" s="156"/>
      <c r="R227" s="143"/>
      <c r="S227" s="143"/>
      <c r="T227" s="120"/>
      <c r="U227" s="120"/>
    </row>
    <row r="228" spans="1:21" ht="31.2">
      <c r="A228" s="120"/>
      <c r="B228" s="161" t="s">
        <v>1125</v>
      </c>
      <c r="C228" s="143" t="s">
        <v>1426</v>
      </c>
      <c r="D228" s="143"/>
      <c r="E228" s="143"/>
      <c r="F228" s="143"/>
      <c r="G228" s="143"/>
      <c r="H228" s="143" t="s">
        <v>1470</v>
      </c>
      <c r="I228" s="143" t="s">
        <v>1470</v>
      </c>
      <c r="J228" s="169" t="s">
        <v>1473</v>
      </c>
      <c r="K228" s="169" t="s">
        <v>1968</v>
      </c>
      <c r="L228" s="170"/>
      <c r="M228" s="159" t="s">
        <v>1485</v>
      </c>
      <c r="N228" s="157"/>
      <c r="O228" s="156"/>
      <c r="P228" s="143"/>
      <c r="Q228" s="156"/>
      <c r="R228" s="143"/>
      <c r="S228" s="143"/>
      <c r="T228" s="120"/>
      <c r="U228" s="120"/>
    </row>
    <row r="229" spans="1:21" ht="46.8">
      <c r="A229" s="120"/>
      <c r="B229" s="161" t="s">
        <v>1148</v>
      </c>
      <c r="C229" s="143" t="s">
        <v>1426</v>
      </c>
      <c r="D229" s="143"/>
      <c r="E229" s="143"/>
      <c r="F229" s="143"/>
      <c r="G229" s="143"/>
      <c r="H229" s="143" t="s">
        <v>1470</v>
      </c>
      <c r="I229" s="143" t="s">
        <v>1470</v>
      </c>
      <c r="J229" s="169" t="s">
        <v>1473</v>
      </c>
      <c r="K229" s="169" t="s">
        <v>347</v>
      </c>
      <c r="L229" s="170"/>
      <c r="M229" s="159" t="s">
        <v>1485</v>
      </c>
      <c r="N229" s="157"/>
      <c r="O229" s="156"/>
      <c r="P229" s="143"/>
      <c r="Q229" s="156"/>
      <c r="R229" s="143"/>
      <c r="S229" s="143"/>
      <c r="T229" s="120"/>
      <c r="U229" s="120"/>
    </row>
    <row r="230" spans="1:21" ht="62.4">
      <c r="A230" s="120"/>
      <c r="B230" s="161" t="s">
        <v>1149</v>
      </c>
      <c r="C230" s="143" t="s">
        <v>1426</v>
      </c>
      <c r="D230" s="143"/>
      <c r="E230" s="143"/>
      <c r="F230" s="143"/>
      <c r="G230" s="143"/>
      <c r="H230" s="143" t="s">
        <v>1470</v>
      </c>
      <c r="I230" s="143" t="s">
        <v>1470</v>
      </c>
      <c r="J230" s="169" t="s">
        <v>1473</v>
      </c>
      <c r="K230" s="169" t="s">
        <v>364</v>
      </c>
      <c r="L230" s="170"/>
      <c r="M230" s="159" t="s">
        <v>1485</v>
      </c>
      <c r="N230" s="157"/>
      <c r="O230" s="156"/>
      <c r="P230" s="143"/>
      <c r="Q230" s="156"/>
      <c r="R230" s="143"/>
      <c r="S230" s="143"/>
      <c r="T230" s="120"/>
      <c r="U230" s="120"/>
    </row>
    <row r="231" spans="1:21" ht="31.2">
      <c r="A231" s="120"/>
      <c r="B231" s="161" t="s">
        <v>1183</v>
      </c>
      <c r="C231" s="143" t="s">
        <v>1426</v>
      </c>
      <c r="D231" s="143"/>
      <c r="E231" s="143"/>
      <c r="F231" s="143"/>
      <c r="G231" s="143"/>
      <c r="H231" s="143" t="s">
        <v>1470</v>
      </c>
      <c r="I231" s="143" t="s">
        <v>1470</v>
      </c>
      <c r="J231" s="169" t="s">
        <v>1473</v>
      </c>
      <c r="K231" s="169" t="s">
        <v>1341</v>
      </c>
      <c r="L231" s="170"/>
      <c r="M231" s="159" t="s">
        <v>1485</v>
      </c>
      <c r="N231" s="157"/>
      <c r="O231" s="156"/>
      <c r="P231" s="143"/>
      <c r="Q231" s="156"/>
      <c r="R231" s="143"/>
      <c r="S231" s="143"/>
      <c r="T231" s="120"/>
      <c r="U231" s="120"/>
    </row>
    <row r="232" spans="1:21" ht="46.8">
      <c r="A232" s="120"/>
      <c r="B232" s="161" t="s">
        <v>1159</v>
      </c>
      <c r="C232" s="143" t="s">
        <v>1426</v>
      </c>
      <c r="D232" s="143"/>
      <c r="E232" s="143"/>
      <c r="F232" s="143"/>
      <c r="G232" s="143"/>
      <c r="H232" s="143" t="s">
        <v>1470</v>
      </c>
      <c r="I232" s="143" t="s">
        <v>1470</v>
      </c>
      <c r="J232" s="169" t="s">
        <v>1500</v>
      </c>
      <c r="K232" s="169" t="s">
        <v>132</v>
      </c>
      <c r="L232" s="170"/>
      <c r="M232" s="159" t="s">
        <v>1485</v>
      </c>
      <c r="N232" s="157"/>
      <c r="O232" s="156"/>
      <c r="P232" s="143"/>
      <c r="Q232" s="156"/>
      <c r="R232" s="143"/>
      <c r="S232" s="143"/>
      <c r="T232" s="120"/>
      <c r="U232" s="120"/>
    </row>
    <row r="233" spans="1:21" ht="46.8">
      <c r="A233" s="120"/>
      <c r="B233" s="161" t="s">
        <v>1236</v>
      </c>
      <c r="C233" s="143" t="s">
        <v>1426</v>
      </c>
      <c r="D233" s="143"/>
      <c r="E233" s="143"/>
      <c r="F233" s="143"/>
      <c r="G233" s="143"/>
      <c r="H233" s="143" t="s">
        <v>1470</v>
      </c>
      <c r="I233" s="143" t="s">
        <v>1470</v>
      </c>
      <c r="J233" s="169" t="s">
        <v>1500</v>
      </c>
      <c r="K233" s="169" t="s">
        <v>297</v>
      </c>
      <c r="L233" s="170"/>
      <c r="M233" s="159" t="s">
        <v>1485</v>
      </c>
      <c r="N233" s="157"/>
      <c r="O233" s="156"/>
      <c r="P233" s="143"/>
      <c r="Q233" s="156"/>
      <c r="R233" s="143"/>
      <c r="S233" s="143"/>
      <c r="T233" s="120"/>
      <c r="U233" s="120"/>
    </row>
    <row r="234" spans="1:21" ht="124.8">
      <c r="A234" s="120"/>
      <c r="B234" s="161" t="s">
        <v>1256</v>
      </c>
      <c r="C234" s="143" t="s">
        <v>1426</v>
      </c>
      <c r="D234" s="143"/>
      <c r="E234" s="143"/>
      <c r="F234" s="143"/>
      <c r="G234" s="143"/>
      <c r="H234" s="143" t="s">
        <v>1470</v>
      </c>
      <c r="I234" s="143" t="s">
        <v>1470</v>
      </c>
      <c r="J234" s="169" t="s">
        <v>1500</v>
      </c>
      <c r="K234" s="169" t="s">
        <v>53</v>
      </c>
      <c r="L234" s="170"/>
      <c r="M234" s="159" t="s">
        <v>1485</v>
      </c>
      <c r="N234" s="157"/>
      <c r="O234" s="156"/>
      <c r="P234" s="143"/>
      <c r="Q234" s="156"/>
      <c r="R234" s="143"/>
      <c r="S234" s="143"/>
      <c r="T234" s="120"/>
      <c r="U234" s="120"/>
    </row>
    <row r="235" spans="1:21" ht="46.8">
      <c r="A235" s="120"/>
      <c r="B235" s="161" t="s">
        <v>1155</v>
      </c>
      <c r="C235" s="143" t="s">
        <v>1426</v>
      </c>
      <c r="D235" s="143"/>
      <c r="E235" s="143"/>
      <c r="F235" s="143"/>
      <c r="G235" s="143"/>
      <c r="H235" s="143" t="s">
        <v>1470</v>
      </c>
      <c r="I235" s="143" t="s">
        <v>1470</v>
      </c>
      <c r="J235" s="169" t="s">
        <v>1500</v>
      </c>
      <c r="K235" s="169" t="s">
        <v>367</v>
      </c>
      <c r="L235" s="170"/>
      <c r="M235" s="159" t="s">
        <v>1485</v>
      </c>
      <c r="N235" s="157"/>
      <c r="O235" s="156"/>
      <c r="P235" s="143"/>
      <c r="Q235" s="156"/>
      <c r="R235" s="143"/>
      <c r="S235" s="143"/>
      <c r="T235" s="120"/>
      <c r="U235" s="120"/>
    </row>
    <row r="236" spans="1:21" ht="46.8">
      <c r="A236" s="120"/>
      <c r="B236" s="161" t="s">
        <v>1185</v>
      </c>
      <c r="C236" s="143" t="s">
        <v>1426</v>
      </c>
      <c r="D236" s="143"/>
      <c r="E236" s="143"/>
      <c r="F236" s="143"/>
      <c r="G236" s="143"/>
      <c r="H236" s="143" t="s">
        <v>1470</v>
      </c>
      <c r="I236" s="143" t="s">
        <v>1470</v>
      </c>
      <c r="J236" s="169" t="s">
        <v>1500</v>
      </c>
      <c r="K236" s="169" t="s">
        <v>161</v>
      </c>
      <c r="L236" s="170"/>
      <c r="M236" s="159" t="s">
        <v>1485</v>
      </c>
      <c r="N236" s="157"/>
      <c r="O236" s="156"/>
      <c r="P236" s="143"/>
      <c r="Q236" s="156"/>
      <c r="R236" s="143"/>
      <c r="S236" s="143"/>
      <c r="T236" s="120"/>
      <c r="U236" s="120"/>
    </row>
    <row r="237" spans="1:21" ht="46.8">
      <c r="A237" s="120"/>
      <c r="B237" s="161" t="s">
        <v>1172</v>
      </c>
      <c r="C237" s="143" t="s">
        <v>1426</v>
      </c>
      <c r="D237" s="143"/>
      <c r="E237" s="143"/>
      <c r="F237" s="143"/>
      <c r="G237" s="143"/>
      <c r="H237" s="143" t="s">
        <v>1470</v>
      </c>
      <c r="I237" s="143" t="s">
        <v>1470</v>
      </c>
      <c r="J237" s="169" t="s">
        <v>2078</v>
      </c>
      <c r="K237" s="169" t="s">
        <v>360</v>
      </c>
      <c r="L237" s="170"/>
      <c r="M237" s="159" t="s">
        <v>1485</v>
      </c>
      <c r="N237" s="157"/>
      <c r="O237" s="156"/>
      <c r="P237" s="143"/>
      <c r="Q237" s="156"/>
      <c r="R237" s="143"/>
      <c r="S237" s="143"/>
      <c r="T237" s="120"/>
      <c r="U237" s="120"/>
    </row>
    <row r="238" spans="1:21" ht="46.8">
      <c r="A238" s="120"/>
      <c r="B238" s="161" t="s">
        <v>1174</v>
      </c>
      <c r="C238" s="143" t="s">
        <v>1426</v>
      </c>
      <c r="D238" s="143"/>
      <c r="E238" s="143"/>
      <c r="F238" s="143"/>
      <c r="G238" s="143"/>
      <c r="H238" s="143" t="s">
        <v>1470</v>
      </c>
      <c r="I238" s="143" t="s">
        <v>1470</v>
      </c>
      <c r="J238" s="169" t="s">
        <v>2078</v>
      </c>
      <c r="K238" s="169" t="s">
        <v>294</v>
      </c>
      <c r="L238" s="170"/>
      <c r="M238" s="159" t="s">
        <v>1485</v>
      </c>
      <c r="N238" s="157"/>
      <c r="O238" s="156"/>
      <c r="P238" s="143"/>
      <c r="Q238" s="156"/>
      <c r="R238" s="143"/>
      <c r="S238" s="143"/>
      <c r="T238" s="120"/>
      <c r="U238" s="120"/>
    </row>
    <row r="239" spans="1:21" ht="62.4">
      <c r="A239" s="120"/>
      <c r="B239" s="161" t="s">
        <v>1171</v>
      </c>
      <c r="C239" s="143" t="s">
        <v>1426</v>
      </c>
      <c r="D239" s="143"/>
      <c r="E239" s="143"/>
      <c r="F239" s="143"/>
      <c r="G239" s="143"/>
      <c r="H239" s="143" t="s">
        <v>1470</v>
      </c>
      <c r="I239" s="143" t="s">
        <v>1470</v>
      </c>
      <c r="J239" s="169" t="s">
        <v>2078</v>
      </c>
      <c r="K239" s="169" t="s">
        <v>112</v>
      </c>
      <c r="L239" s="170"/>
      <c r="M239" s="159" t="s">
        <v>1485</v>
      </c>
      <c r="N239" s="157"/>
      <c r="O239" s="156"/>
      <c r="P239" s="143"/>
      <c r="Q239" s="156"/>
      <c r="R239" s="143"/>
      <c r="S239" s="143"/>
      <c r="T239" s="120"/>
      <c r="U239" s="120"/>
    </row>
    <row r="240" spans="1:21" ht="46.8">
      <c r="A240" s="120"/>
      <c r="B240" s="161" t="s">
        <v>1158</v>
      </c>
      <c r="C240" s="143" t="s">
        <v>1426</v>
      </c>
      <c r="D240" s="143"/>
      <c r="E240" s="143"/>
      <c r="F240" s="143"/>
      <c r="G240" s="143"/>
      <c r="H240" s="143" t="s">
        <v>1470</v>
      </c>
      <c r="I240" s="143" t="s">
        <v>1470</v>
      </c>
      <c r="J240" s="169" t="s">
        <v>2078</v>
      </c>
      <c r="K240" s="169" t="s">
        <v>378</v>
      </c>
      <c r="L240" s="170"/>
      <c r="M240" s="159" t="s">
        <v>1485</v>
      </c>
      <c r="N240" s="157"/>
      <c r="O240" s="156"/>
      <c r="P240" s="143"/>
      <c r="Q240" s="156"/>
      <c r="R240" s="143"/>
      <c r="S240" s="143"/>
      <c r="T240" s="120"/>
      <c r="U240" s="120"/>
    </row>
    <row r="241" spans="1:21" ht="46.8">
      <c r="A241" s="120"/>
      <c r="B241" s="161" t="s">
        <v>1178</v>
      </c>
      <c r="C241" s="143" t="s">
        <v>1426</v>
      </c>
      <c r="D241" s="143"/>
      <c r="E241" s="143"/>
      <c r="F241" s="143"/>
      <c r="G241" s="143"/>
      <c r="H241" s="143" t="s">
        <v>1470</v>
      </c>
      <c r="I241" s="143" t="s">
        <v>1470</v>
      </c>
      <c r="J241" s="169" t="s">
        <v>2078</v>
      </c>
      <c r="K241" s="169" t="s">
        <v>284</v>
      </c>
      <c r="L241" s="170"/>
      <c r="M241" s="159" t="s">
        <v>1485</v>
      </c>
      <c r="N241" s="157"/>
      <c r="O241" s="156"/>
      <c r="P241" s="143"/>
      <c r="Q241" s="156"/>
      <c r="R241" s="143"/>
      <c r="S241" s="143"/>
      <c r="T241" s="120"/>
      <c r="U241" s="120"/>
    </row>
    <row r="242" spans="1:21" ht="46.8">
      <c r="A242" s="120"/>
      <c r="B242" s="161" t="s">
        <v>1154</v>
      </c>
      <c r="C242" s="143" t="s">
        <v>1426</v>
      </c>
      <c r="D242" s="143"/>
      <c r="E242" s="143"/>
      <c r="F242" s="143"/>
      <c r="G242" s="143"/>
      <c r="H242" s="143" t="s">
        <v>1470</v>
      </c>
      <c r="I242" s="143" t="s">
        <v>1470</v>
      </c>
      <c r="J242" s="169" t="s">
        <v>2078</v>
      </c>
      <c r="K242" s="169" t="s">
        <v>153</v>
      </c>
      <c r="L242" s="170"/>
      <c r="M242" s="159" t="s">
        <v>1485</v>
      </c>
      <c r="N242" s="157"/>
      <c r="O242" s="156"/>
      <c r="P242" s="143"/>
      <c r="Q242" s="156"/>
      <c r="R242" s="143"/>
      <c r="S242" s="143"/>
      <c r="T242" s="120"/>
      <c r="U242" s="120"/>
    </row>
    <row r="243" spans="1:21">
      <c r="A243" s="120"/>
      <c r="B243" s="161" t="s">
        <v>1179</v>
      </c>
      <c r="C243" s="143" t="s">
        <v>1426</v>
      </c>
      <c r="D243" s="143"/>
      <c r="E243" s="143"/>
      <c r="F243" s="143"/>
      <c r="G243" s="143"/>
      <c r="H243" s="143" t="s">
        <v>1470</v>
      </c>
      <c r="I243" s="143" t="s">
        <v>1470</v>
      </c>
      <c r="J243" s="169" t="s">
        <v>1498</v>
      </c>
      <c r="K243" s="169" t="s">
        <v>2313</v>
      </c>
      <c r="L243" s="170"/>
      <c r="M243" s="159" t="s">
        <v>1485</v>
      </c>
      <c r="N243" s="157"/>
      <c r="O243" s="156"/>
      <c r="P243" s="143"/>
      <c r="Q243" s="156"/>
      <c r="R243" s="143"/>
      <c r="S243" s="143"/>
      <c r="T243" s="120"/>
      <c r="U243" s="120"/>
    </row>
    <row r="244" spans="1:21" ht="31.2">
      <c r="A244" s="120"/>
      <c r="B244" s="161" t="s">
        <v>1168</v>
      </c>
      <c r="C244" s="143" t="s">
        <v>1426</v>
      </c>
      <c r="D244" s="143"/>
      <c r="E244" s="143"/>
      <c r="F244" s="143"/>
      <c r="G244" s="143"/>
      <c r="H244" s="143" t="s">
        <v>1470</v>
      </c>
      <c r="I244" s="143" t="s">
        <v>1470</v>
      </c>
      <c r="J244" s="169" t="s">
        <v>1498</v>
      </c>
      <c r="K244" s="169" t="s">
        <v>2193</v>
      </c>
      <c r="L244" s="170"/>
      <c r="M244" s="159" t="s">
        <v>1485</v>
      </c>
      <c r="N244" s="157"/>
      <c r="O244" s="156"/>
      <c r="P244" s="143"/>
      <c r="Q244" s="156"/>
      <c r="R244" s="143"/>
      <c r="S244" s="143"/>
      <c r="T244" s="120"/>
      <c r="U244" s="120"/>
    </row>
    <row r="245" spans="1:21" ht="31.2">
      <c r="A245" s="120"/>
      <c r="B245" s="161" t="s">
        <v>1175</v>
      </c>
      <c r="C245" s="143" t="s">
        <v>1426</v>
      </c>
      <c r="D245" s="143"/>
      <c r="E245" s="143"/>
      <c r="F245" s="143"/>
      <c r="G245" s="143"/>
      <c r="H245" s="143" t="s">
        <v>1470</v>
      </c>
      <c r="I245" s="143" t="s">
        <v>1470</v>
      </c>
      <c r="J245" s="169" t="s">
        <v>1498</v>
      </c>
      <c r="K245" s="169" t="s">
        <v>2167</v>
      </c>
      <c r="L245" s="170"/>
      <c r="M245" s="159" t="s">
        <v>1485</v>
      </c>
      <c r="N245" s="157"/>
      <c r="O245" s="156"/>
      <c r="P245" s="143"/>
      <c r="Q245" s="156"/>
      <c r="R245" s="143"/>
      <c r="S245" s="143"/>
      <c r="T245" s="120"/>
      <c r="U245" s="120"/>
    </row>
    <row r="246" spans="1:21" ht="31.2">
      <c r="A246" s="120"/>
      <c r="B246" s="161" t="s">
        <v>1160</v>
      </c>
      <c r="C246" s="143" t="s">
        <v>1426</v>
      </c>
      <c r="D246" s="143"/>
      <c r="E246" s="143"/>
      <c r="F246" s="143"/>
      <c r="G246" s="143"/>
      <c r="H246" s="143" t="s">
        <v>1470</v>
      </c>
      <c r="I246" s="143" t="s">
        <v>1470</v>
      </c>
      <c r="J246" s="169" t="s">
        <v>1498</v>
      </c>
      <c r="K246" s="169" t="s">
        <v>1397</v>
      </c>
      <c r="L246" s="170"/>
      <c r="M246" s="159" t="s">
        <v>1485</v>
      </c>
      <c r="N246" s="157"/>
      <c r="O246" s="156"/>
      <c r="P246" s="143"/>
      <c r="Q246" s="156"/>
      <c r="R246" s="143"/>
      <c r="S246" s="143"/>
      <c r="T246" s="120"/>
      <c r="U246" s="120"/>
    </row>
    <row r="247" spans="1:21" ht="31.2">
      <c r="A247" s="120"/>
      <c r="B247" s="161" t="s">
        <v>1156</v>
      </c>
      <c r="C247" s="143" t="s">
        <v>1426</v>
      </c>
      <c r="D247" s="143"/>
      <c r="E247" s="143"/>
      <c r="F247" s="143"/>
      <c r="G247" s="143"/>
      <c r="H247" s="143" t="s">
        <v>1470</v>
      </c>
      <c r="I247" s="143" t="s">
        <v>1470</v>
      </c>
      <c r="J247" s="169" t="s">
        <v>2094</v>
      </c>
      <c r="K247" s="169" t="s">
        <v>1325</v>
      </c>
      <c r="L247" s="170"/>
      <c r="M247" s="159" t="s">
        <v>1485</v>
      </c>
      <c r="N247" s="157"/>
      <c r="O247" s="156"/>
      <c r="P247" s="143"/>
      <c r="Q247" s="156"/>
      <c r="R247" s="143"/>
      <c r="S247" s="143"/>
      <c r="T247" s="120"/>
      <c r="U247" s="120"/>
    </row>
    <row r="248" spans="1:21" ht="46.8">
      <c r="A248" s="120"/>
      <c r="B248" s="161" t="s">
        <v>1161</v>
      </c>
      <c r="C248" s="143" t="s">
        <v>1426</v>
      </c>
      <c r="D248" s="143"/>
      <c r="E248" s="143"/>
      <c r="F248" s="143"/>
      <c r="G248" s="143"/>
      <c r="H248" s="143" t="s">
        <v>1470</v>
      </c>
      <c r="I248" s="143" t="s">
        <v>1470</v>
      </c>
      <c r="J248" s="169" t="s">
        <v>2094</v>
      </c>
      <c r="K248" s="169" t="s">
        <v>354</v>
      </c>
      <c r="L248" s="170"/>
      <c r="M248" s="159" t="s">
        <v>1485</v>
      </c>
      <c r="N248" s="157"/>
      <c r="O248" s="156"/>
      <c r="P248" s="143"/>
      <c r="Q248" s="156"/>
      <c r="R248" s="143"/>
      <c r="S248" s="143"/>
      <c r="T248" s="120"/>
      <c r="U248" s="120"/>
    </row>
    <row r="249" spans="1:21" ht="62.4">
      <c r="A249" s="120"/>
      <c r="B249" s="161" t="s">
        <v>1166</v>
      </c>
      <c r="C249" s="143" t="s">
        <v>1426</v>
      </c>
      <c r="D249" s="143"/>
      <c r="E249" s="143"/>
      <c r="F249" s="143"/>
      <c r="G249" s="143"/>
      <c r="H249" s="143" t="s">
        <v>1470</v>
      </c>
      <c r="I249" s="143" t="s">
        <v>1470</v>
      </c>
      <c r="J249" s="169" t="s">
        <v>2094</v>
      </c>
      <c r="K249" s="169" t="s">
        <v>583</v>
      </c>
      <c r="L249" s="170"/>
      <c r="M249" s="159" t="s">
        <v>1485</v>
      </c>
      <c r="N249" s="157"/>
      <c r="O249" s="156"/>
      <c r="P249" s="143"/>
      <c r="Q249" s="156"/>
      <c r="R249" s="143"/>
      <c r="S249" s="143"/>
      <c r="T249" s="120"/>
      <c r="U249" s="120"/>
    </row>
    <row r="250" spans="1:21" ht="46.8">
      <c r="A250" s="120"/>
      <c r="B250" s="161" t="s">
        <v>1170</v>
      </c>
      <c r="C250" s="143" t="s">
        <v>1426</v>
      </c>
      <c r="D250" s="143"/>
      <c r="E250" s="143"/>
      <c r="F250" s="143"/>
      <c r="G250" s="143"/>
      <c r="H250" s="143" t="s">
        <v>1470</v>
      </c>
      <c r="I250" s="143" t="s">
        <v>1470</v>
      </c>
      <c r="J250" s="169" t="s">
        <v>2094</v>
      </c>
      <c r="K250" s="169" t="s">
        <v>408</v>
      </c>
      <c r="L250" s="170"/>
      <c r="M250" s="159" t="s">
        <v>1485</v>
      </c>
      <c r="N250" s="157"/>
      <c r="O250" s="156"/>
      <c r="P250" s="143"/>
      <c r="Q250" s="156"/>
      <c r="R250" s="143"/>
      <c r="S250" s="143"/>
      <c r="T250" s="120"/>
      <c r="U250" s="120"/>
    </row>
    <row r="251" spans="1:21" ht="46.8">
      <c r="A251" s="120"/>
      <c r="B251" s="161" t="s">
        <v>1162</v>
      </c>
      <c r="C251" s="143" t="s">
        <v>1426</v>
      </c>
      <c r="D251" s="143"/>
      <c r="E251" s="143"/>
      <c r="F251" s="143"/>
      <c r="G251" s="143"/>
      <c r="H251" s="143" t="s">
        <v>1470</v>
      </c>
      <c r="I251" s="143" t="s">
        <v>1470</v>
      </c>
      <c r="J251" s="169" t="s">
        <v>2094</v>
      </c>
      <c r="K251" s="169" t="s">
        <v>434</v>
      </c>
      <c r="L251" s="170"/>
      <c r="M251" s="159" t="s">
        <v>1485</v>
      </c>
      <c r="N251" s="157"/>
      <c r="O251" s="156"/>
      <c r="P251" s="143"/>
      <c r="Q251" s="156"/>
      <c r="R251" s="143"/>
      <c r="S251" s="143"/>
      <c r="T251" s="120"/>
      <c r="U251" s="120"/>
    </row>
    <row r="252" spans="1:21" ht="31.2">
      <c r="A252" s="120"/>
      <c r="B252" s="161" t="s">
        <v>1163</v>
      </c>
      <c r="C252" s="143" t="s">
        <v>1426</v>
      </c>
      <c r="D252" s="143"/>
      <c r="E252" s="143"/>
      <c r="F252" s="143"/>
      <c r="G252" s="143"/>
      <c r="H252" s="143" t="s">
        <v>1470</v>
      </c>
      <c r="I252" s="143" t="s">
        <v>1470</v>
      </c>
      <c r="J252" s="169" t="s">
        <v>1822</v>
      </c>
      <c r="K252" s="169" t="s">
        <v>1352</v>
      </c>
      <c r="L252" s="170"/>
      <c r="M252" s="159" t="s">
        <v>1485</v>
      </c>
      <c r="N252" s="157"/>
      <c r="O252" s="156"/>
      <c r="P252" s="143"/>
      <c r="Q252" s="156"/>
      <c r="R252" s="143"/>
      <c r="S252" s="143"/>
      <c r="T252" s="120"/>
      <c r="U252" s="120"/>
    </row>
    <row r="253" spans="1:21" ht="46.8">
      <c r="A253" s="120"/>
      <c r="B253" s="161" t="s">
        <v>1181</v>
      </c>
      <c r="C253" s="143" t="s">
        <v>1426</v>
      </c>
      <c r="D253" s="143"/>
      <c r="E253" s="143"/>
      <c r="F253" s="143"/>
      <c r="G253" s="143"/>
      <c r="H253" s="143" t="s">
        <v>1470</v>
      </c>
      <c r="I253" s="143" t="s">
        <v>1470</v>
      </c>
      <c r="J253" s="169" t="s">
        <v>1822</v>
      </c>
      <c r="K253" s="169" t="s">
        <v>156</v>
      </c>
      <c r="L253" s="170"/>
      <c r="M253" s="159" t="s">
        <v>1485</v>
      </c>
      <c r="N253" s="157"/>
      <c r="O253" s="156"/>
      <c r="P253" s="143"/>
      <c r="Q253" s="156"/>
      <c r="R253" s="143"/>
      <c r="S253" s="143"/>
      <c r="T253" s="120"/>
      <c r="U253" s="120"/>
    </row>
    <row r="254" spans="1:21" ht="46.8">
      <c r="A254" s="120"/>
      <c r="B254" s="161" t="s">
        <v>1157</v>
      </c>
      <c r="C254" s="143" t="s">
        <v>1426</v>
      </c>
      <c r="D254" s="143"/>
      <c r="E254" s="143"/>
      <c r="F254" s="143"/>
      <c r="G254" s="143"/>
      <c r="H254" s="143" t="s">
        <v>1470</v>
      </c>
      <c r="I254" s="143" t="s">
        <v>1470</v>
      </c>
      <c r="J254" s="169" t="s">
        <v>1822</v>
      </c>
      <c r="K254" s="169" t="s">
        <v>391</v>
      </c>
      <c r="L254" s="170"/>
      <c r="M254" s="159" t="s">
        <v>1485</v>
      </c>
      <c r="N254" s="157"/>
      <c r="O254" s="156"/>
      <c r="P254" s="143"/>
      <c r="Q254" s="156"/>
      <c r="R254" s="143"/>
      <c r="S254" s="143"/>
      <c r="T254" s="120"/>
      <c r="U254" s="120"/>
    </row>
    <row r="255" spans="1:21" ht="31.2">
      <c r="A255" s="120"/>
      <c r="B255" s="161" t="s">
        <v>1173</v>
      </c>
      <c r="C255" s="143" t="s">
        <v>1426</v>
      </c>
      <c r="D255" s="143"/>
      <c r="E255" s="143"/>
      <c r="F255" s="143"/>
      <c r="G255" s="143"/>
      <c r="H255" s="143" t="s">
        <v>1470</v>
      </c>
      <c r="I255" s="143" t="s">
        <v>1470</v>
      </c>
      <c r="J255" s="169" t="s">
        <v>2089</v>
      </c>
      <c r="K255" s="169" t="s">
        <v>2175</v>
      </c>
      <c r="L255" s="170"/>
      <c r="M255" s="159" t="s">
        <v>287</v>
      </c>
      <c r="N255" s="157"/>
      <c r="O255" s="156"/>
      <c r="P255" s="143"/>
      <c r="Q255" s="156"/>
      <c r="R255" s="143"/>
      <c r="S255" s="143"/>
      <c r="T255" s="120"/>
      <c r="U255" s="120"/>
    </row>
    <row r="256" spans="1:21" ht="31.2">
      <c r="A256" s="120"/>
      <c r="B256" s="161" t="s">
        <v>1165</v>
      </c>
      <c r="C256" s="143" t="s">
        <v>1426</v>
      </c>
      <c r="D256" s="143"/>
      <c r="E256" s="143"/>
      <c r="F256" s="143"/>
      <c r="G256" s="143"/>
      <c r="H256" s="143" t="s">
        <v>1470</v>
      </c>
      <c r="I256" s="143" t="s">
        <v>1470</v>
      </c>
      <c r="J256" s="169" t="s">
        <v>2089</v>
      </c>
      <c r="K256" s="169" t="s">
        <v>452</v>
      </c>
      <c r="L256" s="170"/>
      <c r="M256" s="159" t="s">
        <v>366</v>
      </c>
      <c r="N256" s="157"/>
      <c r="O256" s="156"/>
      <c r="P256" s="143"/>
      <c r="Q256" s="156"/>
      <c r="R256" s="143"/>
      <c r="S256" s="143"/>
      <c r="T256" s="120"/>
      <c r="U256" s="120"/>
    </row>
    <row r="257" spans="1:21" ht="31.2">
      <c r="A257" s="120"/>
      <c r="B257" s="161" t="s">
        <v>1164</v>
      </c>
      <c r="C257" s="143" t="s">
        <v>1426</v>
      </c>
      <c r="D257" s="143"/>
      <c r="E257" s="143"/>
      <c r="F257" s="143"/>
      <c r="G257" s="143"/>
      <c r="H257" s="143" t="s">
        <v>1470</v>
      </c>
      <c r="I257" s="143" t="s">
        <v>1470</v>
      </c>
      <c r="J257" s="169" t="s">
        <v>2089</v>
      </c>
      <c r="K257" s="169" t="s">
        <v>267</v>
      </c>
      <c r="L257" s="170"/>
      <c r="M257" s="159" t="s">
        <v>1485</v>
      </c>
      <c r="N257" s="157"/>
      <c r="O257" s="156"/>
      <c r="P257" s="143"/>
      <c r="Q257" s="156"/>
      <c r="R257" s="143"/>
      <c r="S257" s="143"/>
      <c r="T257" s="120"/>
      <c r="U257" s="120"/>
    </row>
    <row r="258" spans="1:21" ht="31.2">
      <c r="A258" s="120"/>
      <c r="B258" s="161" t="s">
        <v>1176</v>
      </c>
      <c r="C258" s="143" t="s">
        <v>1426</v>
      </c>
      <c r="D258" s="143"/>
      <c r="E258" s="143"/>
      <c r="F258" s="143"/>
      <c r="G258" s="143"/>
      <c r="H258" s="143" t="s">
        <v>1470</v>
      </c>
      <c r="I258" s="143" t="s">
        <v>1470</v>
      </c>
      <c r="J258" s="169" t="s">
        <v>2089</v>
      </c>
      <c r="K258" s="169" t="s">
        <v>1366</v>
      </c>
      <c r="L258" s="170"/>
      <c r="M258" s="159" t="s">
        <v>1485</v>
      </c>
      <c r="N258" s="157"/>
      <c r="O258" s="156"/>
      <c r="P258" s="143"/>
      <c r="Q258" s="156"/>
      <c r="R258" s="143"/>
      <c r="S258" s="143"/>
      <c r="T258" s="120"/>
      <c r="U258" s="120"/>
    </row>
    <row r="259" spans="1:21" ht="374.4">
      <c r="A259" s="120"/>
      <c r="B259" s="161" t="s">
        <v>1237</v>
      </c>
      <c r="C259" s="143" t="s">
        <v>1426</v>
      </c>
      <c r="D259" s="143"/>
      <c r="E259" s="143"/>
      <c r="F259" s="143"/>
      <c r="G259" s="143"/>
      <c r="H259" s="143" t="s">
        <v>1470</v>
      </c>
      <c r="I259" s="143" t="s">
        <v>1470</v>
      </c>
      <c r="J259" s="169" t="s">
        <v>1260</v>
      </c>
      <c r="K259" s="169" t="s">
        <v>502</v>
      </c>
      <c r="L259" s="170"/>
      <c r="M259" s="159" t="s">
        <v>1713</v>
      </c>
      <c r="N259" s="157"/>
      <c r="O259" s="156"/>
      <c r="P259" s="143"/>
      <c r="Q259" s="156"/>
      <c r="R259" s="143"/>
      <c r="S259" s="143"/>
      <c r="T259" s="120"/>
      <c r="U259" s="120"/>
    </row>
    <row r="260" spans="1:21" ht="202.8">
      <c r="A260" s="120"/>
      <c r="B260" s="161" t="s">
        <v>1167</v>
      </c>
      <c r="C260" s="143" t="s">
        <v>1426</v>
      </c>
      <c r="D260" s="143"/>
      <c r="E260" s="143"/>
      <c r="F260" s="143"/>
      <c r="G260" s="143"/>
      <c r="H260" s="143" t="s">
        <v>1470</v>
      </c>
      <c r="I260" s="143" t="s">
        <v>1470</v>
      </c>
      <c r="J260" s="169" t="s">
        <v>1260</v>
      </c>
      <c r="K260" s="169" t="s">
        <v>330</v>
      </c>
      <c r="L260" s="170"/>
      <c r="M260" s="159" t="s">
        <v>1713</v>
      </c>
      <c r="N260" s="157"/>
      <c r="O260" s="156"/>
      <c r="P260" s="143"/>
      <c r="Q260" s="156"/>
      <c r="R260" s="143"/>
      <c r="S260" s="143"/>
      <c r="T260" s="120"/>
      <c r="U260" s="120"/>
    </row>
    <row r="261" spans="1:21" ht="156">
      <c r="A261" s="120"/>
      <c r="B261" s="161" t="s">
        <v>1177</v>
      </c>
      <c r="C261" s="143" t="s">
        <v>1426</v>
      </c>
      <c r="D261" s="143"/>
      <c r="E261" s="143"/>
      <c r="F261" s="143"/>
      <c r="G261" s="143"/>
      <c r="H261" s="143" t="s">
        <v>1470</v>
      </c>
      <c r="I261" s="143" t="s">
        <v>1470</v>
      </c>
      <c r="J261" s="169" t="s">
        <v>1491</v>
      </c>
      <c r="K261" s="169" t="s">
        <v>516</v>
      </c>
      <c r="L261" s="170"/>
      <c r="M261" s="159" t="s">
        <v>1485</v>
      </c>
      <c r="N261" s="157"/>
      <c r="O261" s="156"/>
      <c r="P261" s="143"/>
      <c r="Q261" s="156"/>
      <c r="R261" s="143"/>
      <c r="S261" s="143"/>
      <c r="T261" s="120"/>
      <c r="U261" s="120"/>
    </row>
    <row r="262" spans="1:21" ht="109.2">
      <c r="A262" s="120"/>
      <c r="B262" s="161" t="s">
        <v>1180</v>
      </c>
      <c r="C262" s="143" t="s">
        <v>1426</v>
      </c>
      <c r="D262" s="143"/>
      <c r="E262" s="143"/>
      <c r="F262" s="143"/>
      <c r="G262" s="143"/>
      <c r="H262" s="143" t="s">
        <v>1470</v>
      </c>
      <c r="I262" s="143" t="s">
        <v>1470</v>
      </c>
      <c r="J262" s="169" t="s">
        <v>1491</v>
      </c>
      <c r="K262" s="169" t="s">
        <v>633</v>
      </c>
      <c r="L262" s="170"/>
      <c r="M262" s="159" t="s">
        <v>1485</v>
      </c>
      <c r="N262" s="157"/>
      <c r="O262" s="156"/>
      <c r="P262" s="143"/>
      <c r="Q262" s="156"/>
      <c r="R262" s="143"/>
      <c r="S262" s="143"/>
      <c r="T262" s="120"/>
      <c r="U262" s="120"/>
    </row>
    <row r="263" spans="1:21" ht="409.6">
      <c r="A263" s="120"/>
      <c r="B263" s="161" t="s">
        <v>852</v>
      </c>
      <c r="C263" s="143" t="s">
        <v>1426</v>
      </c>
      <c r="D263" s="143"/>
      <c r="E263" s="143"/>
      <c r="F263" s="143"/>
      <c r="G263" s="143"/>
      <c r="H263" s="143" t="s">
        <v>1470</v>
      </c>
      <c r="I263" s="143" t="s">
        <v>1470</v>
      </c>
      <c r="J263" s="169" t="s">
        <v>1491</v>
      </c>
      <c r="K263" s="169" t="s">
        <v>503</v>
      </c>
      <c r="L263" s="170"/>
      <c r="M263" s="159" t="s">
        <v>1485</v>
      </c>
      <c r="N263" s="157"/>
      <c r="O263" s="156"/>
      <c r="P263" s="143"/>
      <c r="Q263" s="156"/>
      <c r="R263" s="143"/>
      <c r="S263" s="143"/>
      <c r="T263" s="120"/>
      <c r="U263" s="120"/>
    </row>
    <row r="264" spans="1:21" ht="409.6">
      <c r="A264" s="120"/>
      <c r="B264" s="161" t="s">
        <v>1169</v>
      </c>
      <c r="C264" s="143" t="s">
        <v>1426</v>
      </c>
      <c r="D264" s="143"/>
      <c r="E264" s="143"/>
      <c r="F264" s="143"/>
      <c r="G264" s="143"/>
      <c r="H264" s="143" t="s">
        <v>1470</v>
      </c>
      <c r="I264" s="143" t="s">
        <v>1470</v>
      </c>
      <c r="J264" s="169" t="s">
        <v>1491</v>
      </c>
      <c r="K264" s="169" t="s">
        <v>521</v>
      </c>
      <c r="L264" s="170"/>
      <c r="M264" s="159" t="s">
        <v>1485</v>
      </c>
      <c r="N264" s="157"/>
      <c r="O264" s="156"/>
      <c r="P264" s="143"/>
      <c r="Q264" s="156"/>
      <c r="R264" s="143"/>
      <c r="S264" s="143"/>
      <c r="T264" s="120"/>
      <c r="U264" s="120"/>
    </row>
    <row r="265" spans="1:21" ht="202.8">
      <c r="A265" s="120"/>
      <c r="B265" s="161" t="s">
        <v>1182</v>
      </c>
      <c r="C265" s="143" t="s">
        <v>1426</v>
      </c>
      <c r="D265" s="143"/>
      <c r="E265" s="143"/>
      <c r="F265" s="143"/>
      <c r="G265" s="143"/>
      <c r="H265" s="143" t="s">
        <v>1470</v>
      </c>
      <c r="I265" s="143" t="s">
        <v>1470</v>
      </c>
      <c r="J265" s="169" t="s">
        <v>1491</v>
      </c>
      <c r="K265" s="169" t="s">
        <v>66</v>
      </c>
      <c r="L265" s="170"/>
      <c r="M265" s="159" t="s">
        <v>1485</v>
      </c>
      <c r="N265" s="157"/>
      <c r="O265" s="156"/>
      <c r="P265" s="143"/>
      <c r="Q265" s="156"/>
      <c r="R265" s="143"/>
      <c r="S265" s="143"/>
      <c r="T265" s="120"/>
      <c r="U265" s="120"/>
    </row>
    <row r="266" spans="1:21" ht="409.6">
      <c r="A266" s="120"/>
      <c r="B266" s="161" t="s">
        <v>1184</v>
      </c>
      <c r="C266" s="143" t="s">
        <v>1426</v>
      </c>
      <c r="D266" s="143"/>
      <c r="E266" s="143"/>
      <c r="F266" s="143"/>
      <c r="G266" s="143"/>
      <c r="H266" s="143" t="s">
        <v>1470</v>
      </c>
      <c r="I266" s="143" t="s">
        <v>1470</v>
      </c>
      <c r="J266" s="169" t="s">
        <v>1491</v>
      </c>
      <c r="K266" s="169" t="s">
        <v>604</v>
      </c>
      <c r="L266" s="170"/>
      <c r="M266" s="159" t="s">
        <v>1485</v>
      </c>
      <c r="N266" s="157"/>
      <c r="O266" s="156"/>
      <c r="P266" s="143"/>
      <c r="Q266" s="156"/>
      <c r="R266" s="143"/>
      <c r="S266" s="143"/>
      <c r="T266" s="120"/>
      <c r="U266" s="120"/>
    </row>
    <row r="267" spans="1:21" ht="358.8">
      <c r="A267" s="120"/>
      <c r="B267" s="161" t="s">
        <v>1198</v>
      </c>
      <c r="C267" s="143" t="s">
        <v>1426</v>
      </c>
      <c r="D267" s="143"/>
      <c r="E267" s="143"/>
      <c r="F267" s="143"/>
      <c r="G267" s="143"/>
      <c r="H267" s="143" t="s">
        <v>1470</v>
      </c>
      <c r="I267" s="143" t="s">
        <v>1470</v>
      </c>
      <c r="J267" s="169" t="s">
        <v>1491</v>
      </c>
      <c r="K267" s="169" t="s">
        <v>62</v>
      </c>
      <c r="L267" s="170"/>
      <c r="M267" s="159" t="s">
        <v>1485</v>
      </c>
      <c r="N267" s="157"/>
      <c r="O267" s="156"/>
      <c r="P267" s="143"/>
      <c r="Q267" s="156"/>
      <c r="R267" s="143"/>
      <c r="S267" s="143"/>
      <c r="T267" s="120"/>
      <c r="U267" s="120"/>
    </row>
    <row r="268" spans="1:21" ht="265.2">
      <c r="A268" s="120"/>
      <c r="B268" s="161" t="s">
        <v>1207</v>
      </c>
      <c r="C268" s="143" t="s">
        <v>1426</v>
      </c>
      <c r="D268" s="143"/>
      <c r="E268" s="143"/>
      <c r="F268" s="143"/>
      <c r="G268" s="143"/>
      <c r="H268" s="143" t="s">
        <v>1470</v>
      </c>
      <c r="I268" s="143" t="s">
        <v>1470</v>
      </c>
      <c r="J268" s="169" t="s">
        <v>1490</v>
      </c>
      <c r="K268" s="169" t="s">
        <v>60</v>
      </c>
      <c r="L268" s="170"/>
      <c r="M268" s="159" t="s">
        <v>1485</v>
      </c>
      <c r="N268" s="157"/>
      <c r="O268" s="156"/>
      <c r="P268" s="143"/>
      <c r="Q268" s="156"/>
      <c r="R268" s="143"/>
      <c r="S268" s="143"/>
      <c r="T268" s="120"/>
      <c r="U268" s="120"/>
    </row>
    <row r="269" spans="1:21" ht="156">
      <c r="A269" s="120"/>
      <c r="B269" s="161" t="s">
        <v>1206</v>
      </c>
      <c r="C269" s="143" t="s">
        <v>1426</v>
      </c>
      <c r="D269" s="143"/>
      <c r="E269" s="143"/>
      <c r="F269" s="143"/>
      <c r="G269" s="143"/>
      <c r="H269" s="143" t="s">
        <v>1470</v>
      </c>
      <c r="I269" s="143" t="s">
        <v>1470</v>
      </c>
      <c r="J269" s="169" t="s">
        <v>1492</v>
      </c>
      <c r="K269" s="169" t="s">
        <v>139</v>
      </c>
      <c r="L269" s="170"/>
      <c r="M269" s="159" t="s">
        <v>1485</v>
      </c>
      <c r="N269" s="157"/>
      <c r="O269" s="156"/>
      <c r="P269" s="143"/>
      <c r="Q269" s="156"/>
      <c r="R269" s="143"/>
      <c r="S269" s="143"/>
      <c r="T269" s="120"/>
      <c r="U269" s="120"/>
    </row>
    <row r="270" spans="1:21" ht="46.8">
      <c r="A270" s="120"/>
      <c r="B270" s="161" t="s">
        <v>1213</v>
      </c>
      <c r="C270" s="143" t="s">
        <v>1426</v>
      </c>
      <c r="D270" s="143"/>
      <c r="E270" s="143"/>
      <c r="F270" s="143"/>
      <c r="G270" s="143"/>
      <c r="H270" s="143" t="s">
        <v>1470</v>
      </c>
      <c r="I270" s="143" t="s">
        <v>1470</v>
      </c>
      <c r="J270" s="169" t="s">
        <v>1519</v>
      </c>
      <c r="K270" s="169" t="s">
        <v>421</v>
      </c>
      <c r="L270" s="170"/>
      <c r="M270" s="159" t="s">
        <v>1485</v>
      </c>
      <c r="N270" s="157"/>
      <c r="O270" s="156"/>
      <c r="P270" s="143"/>
      <c r="Q270" s="156"/>
      <c r="R270" s="143"/>
      <c r="S270" s="143"/>
      <c r="T270" s="120"/>
      <c r="U270" s="120"/>
    </row>
    <row r="271" spans="1:21" ht="93.6">
      <c r="A271" s="120"/>
      <c r="B271" s="161" t="s">
        <v>1200</v>
      </c>
      <c r="C271" s="143" t="s">
        <v>1426</v>
      </c>
      <c r="D271" s="143"/>
      <c r="E271" s="143"/>
      <c r="F271" s="143"/>
      <c r="G271" s="143"/>
      <c r="H271" s="143" t="s">
        <v>1470</v>
      </c>
      <c r="I271" s="143" t="s">
        <v>1470</v>
      </c>
      <c r="J271" s="169" t="s">
        <v>2098</v>
      </c>
      <c r="K271" s="169" t="s">
        <v>324</v>
      </c>
      <c r="L271" s="170"/>
      <c r="M271" s="159" t="s">
        <v>1485</v>
      </c>
      <c r="N271" s="157"/>
      <c r="O271" s="156"/>
      <c r="P271" s="143"/>
      <c r="Q271" s="156"/>
      <c r="R271" s="143"/>
      <c r="S271" s="143"/>
      <c r="T271" s="120"/>
      <c r="U271" s="120"/>
    </row>
    <row r="272" spans="1:21" ht="171.6">
      <c r="A272" s="120"/>
      <c r="B272" s="161" t="s">
        <v>1196</v>
      </c>
      <c r="C272" s="143" t="s">
        <v>1426</v>
      </c>
      <c r="D272" s="143"/>
      <c r="E272" s="143"/>
      <c r="F272" s="143"/>
      <c r="G272" s="143"/>
      <c r="H272" s="143" t="s">
        <v>1470</v>
      </c>
      <c r="I272" s="143" t="s">
        <v>1470</v>
      </c>
      <c r="J272" s="169" t="s">
        <v>1514</v>
      </c>
      <c r="K272" s="169" t="s">
        <v>2</v>
      </c>
      <c r="L272" s="170"/>
      <c r="M272" s="159" t="s">
        <v>1485</v>
      </c>
      <c r="N272" s="157"/>
      <c r="O272" s="156"/>
      <c r="P272" s="143"/>
      <c r="Q272" s="156"/>
      <c r="R272" s="143"/>
      <c r="S272" s="143"/>
      <c r="T272" s="120"/>
      <c r="U272" s="120"/>
    </row>
    <row r="273" spans="1:21" ht="46.8">
      <c r="A273" s="120"/>
      <c r="B273" s="161" t="s">
        <v>1191</v>
      </c>
      <c r="C273" s="143" t="s">
        <v>1426</v>
      </c>
      <c r="D273" s="143"/>
      <c r="E273" s="143"/>
      <c r="F273" s="143"/>
      <c r="G273" s="143"/>
      <c r="H273" s="143" t="s">
        <v>1470</v>
      </c>
      <c r="I273" s="143" t="s">
        <v>1470</v>
      </c>
      <c r="J273" s="169" t="s">
        <v>1513</v>
      </c>
      <c r="K273" s="169" t="s">
        <v>300</v>
      </c>
      <c r="L273" s="170"/>
      <c r="M273" s="159" t="s">
        <v>1485</v>
      </c>
      <c r="N273" s="157"/>
      <c r="O273" s="156"/>
      <c r="P273" s="143"/>
      <c r="Q273" s="156"/>
      <c r="R273" s="143"/>
      <c r="S273" s="143"/>
      <c r="T273" s="120"/>
      <c r="U273" s="120"/>
    </row>
    <row r="274" spans="1:21" ht="46.8">
      <c r="A274" s="120"/>
      <c r="B274" s="161" t="s">
        <v>1186</v>
      </c>
      <c r="C274" s="143" t="s">
        <v>1426</v>
      </c>
      <c r="D274" s="143"/>
      <c r="E274" s="143"/>
      <c r="F274" s="143"/>
      <c r="G274" s="143"/>
      <c r="H274" s="143" t="s">
        <v>1470</v>
      </c>
      <c r="I274" s="143" t="s">
        <v>1470</v>
      </c>
      <c r="J274" s="169" t="s">
        <v>1530</v>
      </c>
      <c r="K274" s="169" t="s">
        <v>407</v>
      </c>
      <c r="L274" s="170"/>
      <c r="M274" s="159" t="s">
        <v>1485</v>
      </c>
      <c r="N274" s="157"/>
      <c r="O274" s="156"/>
      <c r="P274" s="143"/>
      <c r="Q274" s="156"/>
      <c r="R274" s="143"/>
      <c r="S274" s="143"/>
      <c r="T274" s="120"/>
      <c r="U274" s="120"/>
    </row>
    <row r="275" spans="1:21" ht="31.2">
      <c r="A275" s="120"/>
      <c r="B275" s="161" t="s">
        <v>1193</v>
      </c>
      <c r="C275" s="143" t="s">
        <v>1426</v>
      </c>
      <c r="D275" s="143"/>
      <c r="E275" s="143"/>
      <c r="F275" s="143"/>
      <c r="G275" s="143"/>
      <c r="H275" s="143" t="s">
        <v>1470</v>
      </c>
      <c r="I275" s="143" t="s">
        <v>1470</v>
      </c>
      <c r="J275" s="169" t="s">
        <v>1488</v>
      </c>
      <c r="K275" s="169" t="s">
        <v>266</v>
      </c>
      <c r="L275" s="170"/>
      <c r="M275" s="159" t="s">
        <v>1485</v>
      </c>
      <c r="N275" s="157"/>
      <c r="O275" s="156"/>
      <c r="P275" s="143"/>
      <c r="Q275" s="156"/>
      <c r="R275" s="143"/>
      <c r="S275" s="143"/>
      <c r="T275" s="120"/>
      <c r="U275" s="120"/>
    </row>
    <row r="276" spans="1:21" ht="140.4">
      <c r="A276" s="120"/>
      <c r="B276" s="161" t="s">
        <v>1199</v>
      </c>
      <c r="C276" s="143" t="s">
        <v>1426</v>
      </c>
      <c r="D276" s="143"/>
      <c r="E276" s="143"/>
      <c r="F276" s="143"/>
      <c r="G276" s="143"/>
      <c r="H276" s="143" t="s">
        <v>1470</v>
      </c>
      <c r="I276" s="143" t="s">
        <v>1470</v>
      </c>
      <c r="J276" s="169" t="s">
        <v>1489</v>
      </c>
      <c r="K276" s="169" t="s">
        <v>509</v>
      </c>
      <c r="L276" s="170"/>
      <c r="M276" s="159" t="s">
        <v>1485</v>
      </c>
      <c r="N276" s="157"/>
      <c r="O276" s="156"/>
      <c r="P276" s="143"/>
      <c r="Q276" s="156"/>
      <c r="R276" s="143"/>
      <c r="S276" s="143"/>
      <c r="T276" s="120"/>
      <c r="U276" s="120"/>
    </row>
    <row r="277" spans="1:21" ht="280.8">
      <c r="A277" s="120"/>
      <c r="B277" s="161" t="s">
        <v>839</v>
      </c>
      <c r="C277" s="143" t="s">
        <v>1426</v>
      </c>
      <c r="D277" s="143"/>
      <c r="E277" s="143"/>
      <c r="F277" s="143"/>
      <c r="G277" s="143"/>
      <c r="H277" s="143" t="s">
        <v>1470</v>
      </c>
      <c r="I277" s="143" t="s">
        <v>1470</v>
      </c>
      <c r="J277" s="169" t="s">
        <v>1931</v>
      </c>
      <c r="K277" s="169" t="s">
        <v>29</v>
      </c>
      <c r="L277" s="170"/>
      <c r="M277" s="159" t="s">
        <v>1485</v>
      </c>
      <c r="N277" s="157"/>
      <c r="O277" s="156"/>
      <c r="P277" s="143"/>
      <c r="Q277" s="156"/>
      <c r="R277" s="143"/>
      <c r="S277" s="143"/>
      <c r="T277" s="120"/>
      <c r="U277" s="120"/>
    </row>
    <row r="278" spans="1:21" ht="409.6">
      <c r="A278" s="120"/>
      <c r="B278" s="161" t="s">
        <v>862</v>
      </c>
      <c r="C278" s="143" t="s">
        <v>1426</v>
      </c>
      <c r="D278" s="143"/>
      <c r="E278" s="143"/>
      <c r="F278" s="143"/>
      <c r="G278" s="143"/>
      <c r="H278" s="143" t="s">
        <v>1470</v>
      </c>
      <c r="I278" s="143" t="s">
        <v>1470</v>
      </c>
      <c r="J278" s="169" t="s">
        <v>2184</v>
      </c>
      <c r="K278" s="169" t="s">
        <v>520</v>
      </c>
      <c r="L278" s="170"/>
      <c r="M278" s="159" t="s">
        <v>1485</v>
      </c>
      <c r="N278" s="157"/>
      <c r="O278" s="156"/>
      <c r="P278" s="143"/>
      <c r="Q278" s="156"/>
      <c r="R278" s="143"/>
      <c r="S278" s="143"/>
      <c r="T278" s="120"/>
      <c r="U278" s="120"/>
    </row>
    <row r="279" spans="1:21" ht="234">
      <c r="A279" s="120"/>
      <c r="B279" s="161" t="s">
        <v>1187</v>
      </c>
      <c r="C279" s="143" t="s">
        <v>1426</v>
      </c>
      <c r="D279" s="143"/>
      <c r="E279" s="143"/>
      <c r="F279" s="143"/>
      <c r="G279" s="143"/>
      <c r="H279" s="143" t="s">
        <v>1470</v>
      </c>
      <c r="I279" s="143" t="s">
        <v>1470</v>
      </c>
      <c r="J279" s="169" t="s">
        <v>2099</v>
      </c>
      <c r="K279" s="169" t="s">
        <v>332</v>
      </c>
      <c r="L279" s="170"/>
      <c r="M279" s="159" t="s">
        <v>1485</v>
      </c>
      <c r="N279" s="157"/>
      <c r="O279" s="156"/>
      <c r="P279" s="143"/>
      <c r="Q279" s="156"/>
      <c r="R279" s="143"/>
      <c r="S279" s="143"/>
      <c r="T279" s="120"/>
      <c r="U279" s="120"/>
    </row>
    <row r="280" spans="1:21" ht="409.6">
      <c r="A280" s="120"/>
      <c r="B280" s="161" t="s">
        <v>1192</v>
      </c>
      <c r="C280" s="143" t="s">
        <v>1426</v>
      </c>
      <c r="D280" s="143"/>
      <c r="E280" s="143"/>
      <c r="F280" s="143"/>
      <c r="G280" s="143"/>
      <c r="H280" s="143" t="s">
        <v>1470</v>
      </c>
      <c r="I280" s="143" t="s">
        <v>1470</v>
      </c>
      <c r="J280" s="169" t="s">
        <v>2075</v>
      </c>
      <c r="K280" s="169" t="s">
        <v>617</v>
      </c>
      <c r="L280" s="170"/>
      <c r="M280" s="159" t="s">
        <v>1485</v>
      </c>
      <c r="N280" s="157"/>
      <c r="O280" s="156"/>
      <c r="P280" s="143"/>
      <c r="Q280" s="156"/>
      <c r="R280" s="143"/>
      <c r="S280" s="143"/>
      <c r="T280" s="120"/>
      <c r="U280" s="120"/>
    </row>
    <row r="281" spans="1:21" ht="46.8">
      <c r="A281" s="120"/>
      <c r="B281" s="161" t="s">
        <v>1190</v>
      </c>
      <c r="C281" s="143" t="s">
        <v>1426</v>
      </c>
      <c r="D281" s="143"/>
      <c r="E281" s="143"/>
      <c r="F281" s="143"/>
      <c r="G281" s="143"/>
      <c r="H281" s="143" t="s">
        <v>1470</v>
      </c>
      <c r="I281" s="143" t="s">
        <v>1470</v>
      </c>
      <c r="J281" s="169" t="s">
        <v>1978</v>
      </c>
      <c r="K281" s="169" t="s">
        <v>539</v>
      </c>
      <c r="L281" s="170"/>
      <c r="M281" s="159" t="s">
        <v>1485</v>
      </c>
      <c r="N281" s="157"/>
      <c r="O281" s="156"/>
      <c r="P281" s="143"/>
      <c r="Q281" s="156"/>
      <c r="R281" s="143"/>
      <c r="S281" s="143"/>
      <c r="T281" s="120"/>
      <c r="U281" s="120"/>
    </row>
    <row r="282" spans="1:21" ht="171.6">
      <c r="A282" s="120"/>
      <c r="B282" s="161" t="s">
        <v>1254</v>
      </c>
      <c r="C282" s="143" t="s">
        <v>1426</v>
      </c>
      <c r="D282" s="143"/>
      <c r="E282" s="143"/>
      <c r="F282" s="143"/>
      <c r="G282" s="143"/>
      <c r="H282" s="143" t="s">
        <v>1470</v>
      </c>
      <c r="I282" s="143" t="s">
        <v>1470</v>
      </c>
      <c r="J282" s="169" t="s">
        <v>1977</v>
      </c>
      <c r="K282" s="169" t="s">
        <v>1799</v>
      </c>
      <c r="L282" s="170"/>
      <c r="M282" s="159" t="s">
        <v>1485</v>
      </c>
      <c r="N282" s="157"/>
      <c r="O282" s="156"/>
      <c r="P282" s="143"/>
      <c r="Q282" s="156"/>
      <c r="R282" s="143"/>
      <c r="S282" s="143"/>
      <c r="T282" s="120"/>
      <c r="U282" s="120"/>
    </row>
    <row r="283" spans="1:21" ht="296.39999999999998">
      <c r="A283" s="120"/>
      <c r="B283" s="161" t="s">
        <v>1257</v>
      </c>
      <c r="C283" s="143" t="s">
        <v>1426</v>
      </c>
      <c r="D283" s="143"/>
      <c r="E283" s="143"/>
      <c r="F283" s="143"/>
      <c r="G283" s="143"/>
      <c r="H283" s="143" t="s">
        <v>1470</v>
      </c>
      <c r="I283" s="143" t="s">
        <v>1470</v>
      </c>
      <c r="J283" s="169" t="s">
        <v>1985</v>
      </c>
      <c r="K283" s="169" t="s">
        <v>484</v>
      </c>
      <c r="L283" s="170"/>
      <c r="M283" s="159" t="s">
        <v>1485</v>
      </c>
      <c r="N283" s="157"/>
      <c r="O283" s="156"/>
      <c r="P283" s="143"/>
      <c r="Q283" s="156"/>
      <c r="R283" s="143"/>
      <c r="S283" s="143"/>
      <c r="T283" s="120"/>
      <c r="U283" s="120"/>
    </row>
    <row r="284" spans="1:21" ht="78">
      <c r="A284" s="120"/>
      <c r="B284" s="161" t="s">
        <v>1194</v>
      </c>
      <c r="C284" s="143" t="s">
        <v>1426</v>
      </c>
      <c r="D284" s="143"/>
      <c r="E284" s="143"/>
      <c r="F284" s="143"/>
      <c r="G284" s="143"/>
      <c r="H284" s="143" t="s">
        <v>1470</v>
      </c>
      <c r="I284" s="143" t="s">
        <v>1470</v>
      </c>
      <c r="J284" s="171" t="s">
        <v>1531</v>
      </c>
      <c r="K284" s="172" t="s">
        <v>52</v>
      </c>
      <c r="L284" s="173"/>
      <c r="M284" s="159" t="s">
        <v>1485</v>
      </c>
      <c r="N284" s="157"/>
      <c r="O284" s="156"/>
      <c r="P284" s="143"/>
      <c r="Q284" s="156"/>
      <c r="R284" s="143"/>
      <c r="S284" s="143"/>
      <c r="T284" s="120"/>
      <c r="U284" s="120"/>
    </row>
    <row r="285" spans="1:21" ht="46.8">
      <c r="A285" s="120"/>
      <c r="B285" s="161" t="s">
        <v>1201</v>
      </c>
      <c r="C285" s="143" t="s">
        <v>1426</v>
      </c>
      <c r="D285" s="143"/>
      <c r="E285" s="143"/>
      <c r="F285" s="143"/>
      <c r="G285" s="143"/>
      <c r="H285" s="143" t="s">
        <v>1470</v>
      </c>
      <c r="I285" s="143" t="s">
        <v>1470</v>
      </c>
      <c r="J285" s="171" t="s">
        <v>1395</v>
      </c>
      <c r="K285" s="172" t="s">
        <v>167</v>
      </c>
      <c r="L285" s="173"/>
      <c r="M285" s="159" t="s">
        <v>1485</v>
      </c>
      <c r="N285" s="157"/>
      <c r="O285" s="156"/>
      <c r="P285" s="143"/>
      <c r="Q285" s="156"/>
      <c r="R285" s="143"/>
      <c r="S285" s="143"/>
      <c r="T285" s="120"/>
      <c r="U285" s="120"/>
    </row>
    <row r="286" spans="1:21" ht="140.4">
      <c r="A286" s="120"/>
      <c r="B286" s="161" t="s">
        <v>1215</v>
      </c>
      <c r="C286" s="143" t="s">
        <v>1426</v>
      </c>
      <c r="D286" s="143"/>
      <c r="E286" s="143"/>
      <c r="F286" s="143"/>
      <c r="G286" s="143"/>
      <c r="H286" s="143" t="s">
        <v>1470</v>
      </c>
      <c r="I286" s="143" t="s">
        <v>1470</v>
      </c>
      <c r="J286" s="171" t="s">
        <v>1382</v>
      </c>
      <c r="K286" s="172" t="s">
        <v>18</v>
      </c>
      <c r="L286" s="173"/>
      <c r="M286" s="159" t="s">
        <v>1485</v>
      </c>
      <c r="N286" s="157"/>
      <c r="O286" s="156"/>
      <c r="P286" s="143"/>
      <c r="Q286" s="156"/>
      <c r="R286" s="143"/>
      <c r="S286" s="143"/>
      <c r="T286" s="120"/>
      <c r="U286" s="120"/>
    </row>
    <row r="287" spans="1:21" ht="78">
      <c r="A287" s="120"/>
      <c r="B287" s="161" t="s">
        <v>1195</v>
      </c>
      <c r="C287" s="143" t="s">
        <v>1426</v>
      </c>
      <c r="D287" s="143"/>
      <c r="E287" s="143"/>
      <c r="F287" s="143"/>
      <c r="G287" s="143"/>
      <c r="H287" s="143" t="s">
        <v>1470</v>
      </c>
      <c r="I287" s="143" t="s">
        <v>1470</v>
      </c>
      <c r="J287" s="171" t="s">
        <v>1745</v>
      </c>
      <c r="K287" s="172" t="s">
        <v>105</v>
      </c>
      <c r="L287" s="173"/>
      <c r="M287" s="159" t="s">
        <v>1485</v>
      </c>
      <c r="N287" s="157"/>
      <c r="O287" s="156"/>
      <c r="P287" s="143"/>
      <c r="Q287" s="156"/>
      <c r="R287" s="143"/>
      <c r="S287" s="143"/>
      <c r="T287" s="120"/>
      <c r="U287" s="120"/>
    </row>
    <row r="288" spans="1:21" ht="140.4">
      <c r="A288" s="120"/>
      <c r="B288" s="161" t="s">
        <v>1197</v>
      </c>
      <c r="C288" s="143" t="s">
        <v>1426</v>
      </c>
      <c r="D288" s="143"/>
      <c r="E288" s="143"/>
      <c r="F288" s="143"/>
      <c r="G288" s="143"/>
      <c r="H288" s="143" t="s">
        <v>1470</v>
      </c>
      <c r="I288" s="143" t="s">
        <v>1470</v>
      </c>
      <c r="J288" s="171" t="s">
        <v>1989</v>
      </c>
      <c r="K288" s="172" t="s">
        <v>93</v>
      </c>
      <c r="L288" s="173"/>
      <c r="M288" s="159" t="s">
        <v>1485</v>
      </c>
      <c r="N288" s="157"/>
      <c r="O288" s="156"/>
      <c r="P288" s="143"/>
      <c r="Q288" s="156"/>
      <c r="R288" s="143"/>
      <c r="S288" s="143"/>
      <c r="T288" s="120"/>
      <c r="U288" s="120"/>
    </row>
    <row r="289" spans="1:21" ht="46.8">
      <c r="A289" s="120"/>
      <c r="B289" s="161" t="s">
        <v>1216</v>
      </c>
      <c r="C289" s="143" t="s">
        <v>1426</v>
      </c>
      <c r="D289" s="143"/>
      <c r="E289" s="143"/>
      <c r="F289" s="143"/>
      <c r="G289" s="143"/>
      <c r="H289" s="143" t="s">
        <v>1470</v>
      </c>
      <c r="I289" s="143" t="s">
        <v>1470</v>
      </c>
      <c r="J289" s="171" t="s">
        <v>1576</v>
      </c>
      <c r="K289" s="172" t="s">
        <v>348</v>
      </c>
      <c r="L289" s="173"/>
      <c r="M289" s="159" t="s">
        <v>1485</v>
      </c>
      <c r="N289" s="157"/>
      <c r="O289" s="156"/>
      <c r="P289" s="143"/>
      <c r="Q289" s="156"/>
      <c r="R289" s="143"/>
      <c r="S289" s="143"/>
      <c r="T289" s="120"/>
      <c r="U289" s="120"/>
    </row>
    <row r="290" spans="1:21" ht="124.8">
      <c r="A290" s="120"/>
      <c r="B290" s="161" t="s">
        <v>1217</v>
      </c>
      <c r="C290" s="143" t="s">
        <v>1426</v>
      </c>
      <c r="D290" s="143"/>
      <c r="E290" s="143"/>
      <c r="F290" s="143"/>
      <c r="G290" s="143"/>
      <c r="H290" s="143" t="s">
        <v>1470</v>
      </c>
      <c r="I290" s="143" t="s">
        <v>1470</v>
      </c>
      <c r="J290" s="174" t="s">
        <v>1578</v>
      </c>
      <c r="K290" s="175" t="s">
        <v>498</v>
      </c>
      <c r="L290" s="173"/>
      <c r="M290" s="159" t="s">
        <v>1485</v>
      </c>
      <c r="N290" s="157"/>
      <c r="O290" s="156"/>
      <c r="P290" s="143"/>
      <c r="Q290" s="156"/>
      <c r="R290" s="143"/>
      <c r="S290" s="143"/>
      <c r="T290" s="120"/>
      <c r="U290" s="120"/>
    </row>
    <row r="291" spans="1:21" ht="46.8">
      <c r="A291" s="120"/>
      <c r="B291" s="161" t="s">
        <v>1188</v>
      </c>
      <c r="C291" s="143" t="s">
        <v>1426</v>
      </c>
      <c r="D291" s="143"/>
      <c r="E291" s="143"/>
      <c r="F291" s="143"/>
      <c r="G291" s="143"/>
      <c r="H291" s="143" t="s">
        <v>1470</v>
      </c>
      <c r="I291" s="143" t="s">
        <v>1470</v>
      </c>
      <c r="J291" s="174" t="s">
        <v>1244</v>
      </c>
      <c r="K291" s="175" t="s">
        <v>352</v>
      </c>
      <c r="L291" s="173"/>
      <c r="M291" s="159" t="s">
        <v>1485</v>
      </c>
      <c r="N291" s="157"/>
      <c r="O291" s="156"/>
      <c r="P291" s="143"/>
      <c r="Q291" s="156"/>
      <c r="R291" s="143"/>
      <c r="S291" s="143"/>
      <c r="T291" s="120"/>
      <c r="U291" s="120"/>
    </row>
    <row r="292" spans="1:21" ht="78">
      <c r="A292" s="120"/>
      <c r="B292" s="161" t="s">
        <v>1189</v>
      </c>
      <c r="C292" s="143" t="s">
        <v>1426</v>
      </c>
      <c r="D292" s="143"/>
      <c r="E292" s="143"/>
      <c r="F292" s="143"/>
      <c r="G292" s="143"/>
      <c r="H292" s="143" t="s">
        <v>1470</v>
      </c>
      <c r="I292" s="143" t="s">
        <v>1470</v>
      </c>
      <c r="J292" s="174" t="s">
        <v>2084</v>
      </c>
      <c r="K292" s="175" t="s">
        <v>10</v>
      </c>
      <c r="L292" s="173"/>
      <c r="M292" s="159" t="s">
        <v>1485</v>
      </c>
      <c r="N292" s="157"/>
      <c r="O292" s="156"/>
      <c r="P292" s="143"/>
      <c r="Q292" s="156"/>
      <c r="R292" s="143"/>
      <c r="S292" s="143"/>
      <c r="T292" s="120"/>
      <c r="U292" s="120"/>
    </row>
    <row r="293" spans="1:21" ht="93.6">
      <c r="A293" s="120"/>
      <c r="B293" s="161" t="s">
        <v>854</v>
      </c>
      <c r="C293" s="143" t="s">
        <v>1426</v>
      </c>
      <c r="D293" s="143"/>
      <c r="E293" s="143"/>
      <c r="F293" s="143"/>
      <c r="G293" s="143"/>
      <c r="H293" s="143" t="s">
        <v>1470</v>
      </c>
      <c r="I293" s="143" t="s">
        <v>1470</v>
      </c>
      <c r="J293" s="174" t="s">
        <v>1674</v>
      </c>
      <c r="K293" s="175" t="s">
        <v>344</v>
      </c>
      <c r="L293" s="173"/>
      <c r="M293" s="159" t="s">
        <v>1485</v>
      </c>
      <c r="N293" s="157"/>
      <c r="O293" s="156"/>
      <c r="P293" s="143"/>
      <c r="Q293" s="156"/>
      <c r="R293" s="143"/>
      <c r="S293" s="143"/>
      <c r="T293" s="120"/>
      <c r="U293" s="120"/>
    </row>
    <row r="294" spans="1:21" ht="93.6">
      <c r="A294" s="120"/>
      <c r="B294" s="161" t="s">
        <v>1202</v>
      </c>
      <c r="C294" s="143" t="s">
        <v>1426</v>
      </c>
      <c r="D294" s="143"/>
      <c r="E294" s="143"/>
      <c r="F294" s="143"/>
      <c r="G294" s="143"/>
      <c r="H294" s="143" t="s">
        <v>1470</v>
      </c>
      <c r="I294" s="143" t="s">
        <v>1470</v>
      </c>
      <c r="J294" s="174" t="s">
        <v>1494</v>
      </c>
      <c r="K294" s="175" t="s">
        <v>326</v>
      </c>
      <c r="L294" s="173"/>
      <c r="M294" s="159" t="s">
        <v>1485</v>
      </c>
      <c r="N294" s="157"/>
      <c r="O294" s="156"/>
      <c r="P294" s="143"/>
      <c r="Q294" s="156"/>
      <c r="R294" s="143"/>
      <c r="S294" s="143"/>
      <c r="T294" s="120"/>
      <c r="U294" s="120"/>
    </row>
    <row r="295" spans="1:21" ht="140.4">
      <c r="A295" s="120"/>
      <c r="B295" s="161" t="s">
        <v>1203</v>
      </c>
      <c r="C295" s="143" t="s">
        <v>1426</v>
      </c>
      <c r="D295" s="143"/>
      <c r="E295" s="143"/>
      <c r="F295" s="143"/>
      <c r="G295" s="143"/>
      <c r="H295" s="143" t="s">
        <v>1470</v>
      </c>
      <c r="I295" s="143" t="s">
        <v>1470</v>
      </c>
      <c r="J295" s="174" t="s">
        <v>2085</v>
      </c>
      <c r="K295" s="175" t="s">
        <v>461</v>
      </c>
      <c r="L295" s="173"/>
      <c r="M295" s="159" t="s">
        <v>1485</v>
      </c>
      <c r="N295" s="157"/>
      <c r="O295" s="156"/>
      <c r="P295" s="143"/>
      <c r="Q295" s="156"/>
      <c r="R295" s="143"/>
      <c r="S295" s="143"/>
      <c r="T295" s="120"/>
      <c r="U295" s="120"/>
    </row>
    <row r="296" spans="1:21" ht="265.2">
      <c r="A296" s="120"/>
      <c r="B296" s="161" t="s">
        <v>1204</v>
      </c>
      <c r="C296" s="143" t="s">
        <v>1426</v>
      </c>
      <c r="D296" s="143"/>
      <c r="E296" s="143"/>
      <c r="F296" s="143"/>
      <c r="G296" s="143"/>
      <c r="H296" s="143" t="s">
        <v>1470</v>
      </c>
      <c r="I296" s="143" t="s">
        <v>1470</v>
      </c>
      <c r="J296" s="174" t="s">
        <v>2087</v>
      </c>
      <c r="K296" s="175" t="s">
        <v>333</v>
      </c>
      <c r="L296" s="173"/>
      <c r="M296" s="159" t="s">
        <v>1485</v>
      </c>
      <c r="N296" s="157"/>
      <c r="O296" s="156"/>
      <c r="P296" s="143"/>
      <c r="Q296" s="156"/>
      <c r="R296" s="143"/>
      <c r="S296" s="143"/>
      <c r="T296" s="120"/>
      <c r="U296" s="120"/>
    </row>
    <row r="297" spans="1:21" ht="409.6">
      <c r="A297" s="120"/>
      <c r="B297" s="161" t="s">
        <v>1205</v>
      </c>
      <c r="C297" s="143" t="s">
        <v>1426</v>
      </c>
      <c r="D297" s="143"/>
      <c r="E297" s="143"/>
      <c r="F297" s="143"/>
      <c r="G297" s="143"/>
      <c r="H297" s="143" t="s">
        <v>1470</v>
      </c>
      <c r="I297" s="143" t="s">
        <v>1470</v>
      </c>
      <c r="J297" s="174" t="s">
        <v>2185</v>
      </c>
      <c r="K297" s="176" t="s">
        <v>618</v>
      </c>
      <c r="L297" s="173"/>
      <c r="M297" s="159" t="s">
        <v>1485</v>
      </c>
      <c r="N297" s="157"/>
      <c r="O297" s="156"/>
      <c r="P297" s="143"/>
      <c r="Q297" s="156"/>
      <c r="R297" s="143"/>
      <c r="S297" s="143"/>
      <c r="T297" s="120"/>
      <c r="U297" s="120"/>
    </row>
    <row r="298" spans="1:21" ht="46.8">
      <c r="A298" s="120"/>
      <c r="B298" s="161" t="s">
        <v>1208</v>
      </c>
      <c r="C298" s="143" t="s">
        <v>1426</v>
      </c>
      <c r="D298" s="143"/>
      <c r="E298" s="143"/>
      <c r="F298" s="143"/>
      <c r="G298" s="143"/>
      <c r="H298" s="143" t="s">
        <v>1470</v>
      </c>
      <c r="I298" s="143" t="s">
        <v>1470</v>
      </c>
      <c r="J298" s="177" t="s">
        <v>2115</v>
      </c>
      <c r="K298" s="178" t="s">
        <v>154</v>
      </c>
      <c r="L298" s="173"/>
      <c r="M298" s="159" t="s">
        <v>1485</v>
      </c>
      <c r="N298" s="157"/>
      <c r="O298" s="156"/>
      <c r="P298" s="143"/>
      <c r="Q298" s="156"/>
      <c r="R298" s="143"/>
      <c r="S298" s="143"/>
      <c r="T298" s="120"/>
      <c r="U298" s="120"/>
    </row>
    <row r="299" spans="1:21" ht="249.6">
      <c r="A299" s="120"/>
      <c r="B299" s="161" t="s">
        <v>1209</v>
      </c>
      <c r="C299" s="143" t="s">
        <v>1426</v>
      </c>
      <c r="D299" s="143"/>
      <c r="E299" s="143"/>
      <c r="F299" s="143"/>
      <c r="G299" s="143"/>
      <c r="H299" s="143" t="s">
        <v>1470</v>
      </c>
      <c r="I299" s="143" t="s">
        <v>1470</v>
      </c>
      <c r="J299" s="174" t="s">
        <v>2092</v>
      </c>
      <c r="K299" s="176" t="s">
        <v>658</v>
      </c>
      <c r="L299" s="173"/>
      <c r="M299" s="159" t="s">
        <v>1485</v>
      </c>
      <c r="N299" s="157"/>
      <c r="O299" s="156"/>
      <c r="P299" s="143"/>
      <c r="Q299" s="156"/>
      <c r="R299" s="143"/>
      <c r="S299" s="143"/>
      <c r="T299" s="120"/>
      <c r="U299" s="120"/>
    </row>
    <row r="300" spans="1:21" ht="62.4">
      <c r="A300" s="120"/>
      <c r="B300" s="161" t="s">
        <v>1210</v>
      </c>
      <c r="C300" s="143" t="s">
        <v>1426</v>
      </c>
      <c r="D300" s="143"/>
      <c r="E300" s="143"/>
      <c r="F300" s="143"/>
      <c r="G300" s="143"/>
      <c r="H300" s="143" t="s">
        <v>1470</v>
      </c>
      <c r="I300" s="143" t="s">
        <v>1470</v>
      </c>
      <c r="J300" s="174" t="s">
        <v>1818</v>
      </c>
      <c r="K300" s="175" t="s">
        <v>543</v>
      </c>
      <c r="L300" s="173"/>
      <c r="M300" s="159" t="s">
        <v>1485</v>
      </c>
      <c r="N300" s="157"/>
      <c r="O300" s="156"/>
      <c r="P300" s="143"/>
      <c r="Q300" s="156"/>
      <c r="R300" s="143"/>
      <c r="S300" s="143"/>
      <c r="T300" s="120"/>
      <c r="U300" s="120"/>
    </row>
    <row r="301" spans="1:21" ht="280.8">
      <c r="A301" s="120"/>
      <c r="B301" s="161" t="s">
        <v>1212</v>
      </c>
      <c r="C301" s="143" t="s">
        <v>1426</v>
      </c>
      <c r="D301" s="143"/>
      <c r="E301" s="143"/>
      <c r="F301" s="143"/>
      <c r="G301" s="143"/>
      <c r="H301" s="143" t="s">
        <v>1470</v>
      </c>
      <c r="I301" s="143" t="s">
        <v>1470</v>
      </c>
      <c r="J301" s="174" t="s">
        <v>1211</v>
      </c>
      <c r="K301" s="179" t="s">
        <v>384</v>
      </c>
      <c r="L301" s="173"/>
      <c r="M301" s="159" t="s">
        <v>1485</v>
      </c>
      <c r="N301" s="157"/>
      <c r="O301" s="156"/>
      <c r="P301" s="143"/>
      <c r="Q301" s="156"/>
      <c r="R301" s="143"/>
      <c r="S301" s="143"/>
      <c r="T301" s="120"/>
      <c r="U301" s="120"/>
    </row>
    <row r="302" spans="1:21" ht="171.6">
      <c r="A302" s="120"/>
      <c r="B302" s="161" t="s">
        <v>1214</v>
      </c>
      <c r="C302" s="143" t="s">
        <v>1426</v>
      </c>
      <c r="D302" s="143"/>
      <c r="E302" s="143"/>
      <c r="F302" s="143"/>
      <c r="G302" s="143"/>
      <c r="H302" s="143" t="s">
        <v>1470</v>
      </c>
      <c r="I302" s="143" t="s">
        <v>1470</v>
      </c>
      <c r="J302" s="174" t="s">
        <v>1493</v>
      </c>
      <c r="K302" s="175" t="s">
        <v>510</v>
      </c>
      <c r="L302" s="173"/>
      <c r="M302" s="159" t="s">
        <v>1485</v>
      </c>
      <c r="N302" s="157"/>
      <c r="O302" s="156"/>
      <c r="P302" s="143"/>
      <c r="Q302" s="156"/>
      <c r="R302" s="143"/>
      <c r="S302" s="143"/>
      <c r="T302" s="120"/>
      <c r="U302" s="120"/>
    </row>
    <row r="303" spans="1:21" ht="140.4">
      <c r="A303" s="120"/>
      <c r="B303" s="161" t="s">
        <v>1219</v>
      </c>
      <c r="C303" s="143" t="s">
        <v>1426</v>
      </c>
      <c r="D303" s="143"/>
      <c r="E303" s="143"/>
      <c r="F303" s="143"/>
      <c r="G303" s="143"/>
      <c r="H303" s="143" t="s">
        <v>1470</v>
      </c>
      <c r="I303" s="143" t="s">
        <v>1470</v>
      </c>
      <c r="J303" s="174" t="s">
        <v>1245</v>
      </c>
      <c r="K303" s="179" t="s">
        <v>19</v>
      </c>
      <c r="L303" s="173"/>
      <c r="M303" s="159" t="s">
        <v>1485</v>
      </c>
      <c r="N303" s="157"/>
      <c r="O303" s="156"/>
      <c r="P303" s="143"/>
      <c r="Q303" s="156"/>
      <c r="R303" s="143"/>
      <c r="S303" s="143"/>
      <c r="T303" s="120"/>
      <c r="U303" s="120"/>
    </row>
    <row r="304" spans="1:21" ht="93.6">
      <c r="A304" s="120"/>
      <c r="B304" s="161" t="s">
        <v>1229</v>
      </c>
      <c r="C304" s="143" t="s">
        <v>1426</v>
      </c>
      <c r="D304" s="143"/>
      <c r="E304" s="143"/>
      <c r="F304" s="143"/>
      <c r="G304" s="143"/>
      <c r="H304" s="143" t="s">
        <v>1470</v>
      </c>
      <c r="I304" s="143" t="s">
        <v>1470</v>
      </c>
      <c r="J304" s="174" t="s">
        <v>1223</v>
      </c>
      <c r="K304" s="180" t="s">
        <v>24</v>
      </c>
      <c r="L304" s="173"/>
      <c r="M304" s="159" t="s">
        <v>1485</v>
      </c>
      <c r="N304" s="157"/>
      <c r="O304" s="156"/>
      <c r="P304" s="143"/>
      <c r="Q304" s="156"/>
      <c r="R304" s="143"/>
      <c r="S304" s="143"/>
      <c r="T304" s="120"/>
      <c r="U304" s="120"/>
    </row>
    <row r="305" spans="1:21" ht="93.6">
      <c r="A305" s="120"/>
      <c r="B305" s="161" t="s">
        <v>1248</v>
      </c>
      <c r="C305" s="143" t="s">
        <v>1426</v>
      </c>
      <c r="D305" s="143"/>
      <c r="E305" s="143"/>
      <c r="F305" s="143"/>
      <c r="G305" s="143"/>
      <c r="H305" s="143" t="s">
        <v>1470</v>
      </c>
      <c r="I305" s="143" t="s">
        <v>1470</v>
      </c>
      <c r="J305" s="174" t="s">
        <v>2072</v>
      </c>
      <c r="K305" s="180" t="s">
        <v>141</v>
      </c>
      <c r="L305" s="173"/>
      <c r="M305" s="159" t="s">
        <v>1485</v>
      </c>
      <c r="N305" s="157"/>
      <c r="O305" s="156"/>
      <c r="P305" s="143"/>
      <c r="Q305" s="156"/>
      <c r="R305" s="143"/>
      <c r="S305" s="143"/>
      <c r="T305" s="120"/>
      <c r="U305" s="120"/>
    </row>
    <row r="306" spans="1:21" ht="234">
      <c r="A306" s="120"/>
      <c r="B306" s="161" t="s">
        <v>1226</v>
      </c>
      <c r="C306" s="143" t="s">
        <v>1426</v>
      </c>
      <c r="D306" s="143"/>
      <c r="E306" s="143"/>
      <c r="F306" s="143"/>
      <c r="G306" s="143"/>
      <c r="H306" s="143" t="s">
        <v>1470</v>
      </c>
      <c r="I306" s="143" t="s">
        <v>1470</v>
      </c>
      <c r="J306" s="174" t="s">
        <v>1808</v>
      </c>
      <c r="K306" s="180" t="s">
        <v>61</v>
      </c>
      <c r="L306" s="173"/>
      <c r="M306" s="159" t="s">
        <v>1485</v>
      </c>
      <c r="N306" s="157"/>
      <c r="O306" s="156"/>
      <c r="P306" s="143"/>
      <c r="Q306" s="156"/>
      <c r="R306" s="143"/>
      <c r="S306" s="143"/>
      <c r="T306" s="120"/>
      <c r="U306" s="120"/>
    </row>
  </sheetData>
  <autoFilter ref="A2:S207"/>
  <phoneticPr fontId="56" type="noConversion"/>
  <dataValidations count="2">
    <dataValidation type="list" allowBlank="1" showInputMessage="1" showErrorMessage="1" prompt="수용,부분수용,수용불가,검토중" sqref="P3:P207">
      <formula1>"수용,부분수용,수용불가,검토중"</formula1>
    </dataValidation>
    <dataValidation type="list" allowBlank="1" showInputMessage="1" showErrorMessage="1" sqref="R11:R157">
      <formula1>"기정의(IBM), 인터뷰, 설문조사"</formula1>
    </dataValidation>
  </dataValidations>
  <pageMargins left="0.19680555164813995" right="0.19680555164813995" top="0.2361111044883728" bottom="0.35430556535720825" header="0.31486111879348755" footer="0.31486111879348755"/>
  <pageSetup paperSize="9" scale="50" fitToHeight="0" orientation="landscape"/>
  <headerFooter>
    <oddFooter>&amp;C&amp;"맑은 고딕,Regular"&amp;P/&amp;N</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0D0D0D"/>
  </sheetPr>
  <dimension ref="A1:AA351"/>
  <sheetViews>
    <sheetView zoomScaleNormal="100" zoomScaleSheetLayoutView="75" workbookViewId="0">
      <selection activeCell="G8" sqref="G8"/>
    </sheetView>
  </sheetViews>
  <sheetFormatPr defaultColWidth="9.109375" defaultRowHeight="15.6"/>
  <cols>
    <col min="1" max="1" width="1.88671875" style="93" customWidth="1"/>
    <col min="2" max="2" width="14.5546875" style="201" customWidth="1"/>
    <col min="3" max="3" width="9.6640625" style="201" customWidth="1"/>
    <col min="4" max="4" width="8" style="201" customWidth="1"/>
    <col min="5" max="5" width="16.6640625" style="250" customWidth="1"/>
    <col min="6" max="6" width="55.5546875" style="93" customWidth="1"/>
    <col min="7" max="7" width="31.5546875" style="93" customWidth="1"/>
    <col min="8" max="8" width="86.33203125" style="251" customWidth="1"/>
    <col min="9" max="9" width="54.33203125" style="93" customWidth="1"/>
    <col min="10" max="10" width="12.88671875" style="201" customWidth="1"/>
    <col min="11" max="11" width="14.44140625" style="201" bestFit="1" customWidth="1"/>
    <col min="12" max="12" width="14.44140625" style="201" customWidth="1"/>
    <col min="13" max="13" width="9.33203125" style="201" customWidth="1"/>
    <col min="14" max="14" width="19.5546875" style="93" customWidth="1"/>
    <col min="15" max="15" width="42.88671875" style="93" customWidth="1"/>
    <col min="16" max="16" width="75.6640625" style="93" customWidth="1"/>
    <col min="17" max="17" width="11.5546875" style="201" customWidth="1"/>
    <col min="18" max="18" width="7.33203125" style="201" hidden="1" customWidth="1"/>
    <col min="19" max="19" width="10.109375" style="201" hidden="1" customWidth="1"/>
    <col min="20" max="24" width="65.5546875" style="201" customWidth="1"/>
    <col min="25" max="25" width="40.88671875" style="93" customWidth="1"/>
    <col min="26" max="26" width="21.5546875" style="201" bestFit="1" customWidth="1"/>
    <col min="27" max="16384" width="9.109375" style="93"/>
  </cols>
  <sheetData>
    <row r="1" spans="1:26" s="4" customFormat="1">
      <c r="A1" s="5"/>
      <c r="B1" s="183" t="s">
        <v>2274</v>
      </c>
      <c r="C1" s="3"/>
      <c r="D1" s="3"/>
      <c r="E1" s="9"/>
      <c r="H1" s="7"/>
      <c r="J1" s="3"/>
      <c r="K1" s="3"/>
      <c r="L1" s="3"/>
      <c r="M1" s="3"/>
      <c r="Q1" s="3"/>
      <c r="Z1" s="3"/>
    </row>
    <row r="2" spans="1:26" s="3" customFormat="1">
      <c r="A2" s="184"/>
      <c r="B2" s="185"/>
      <c r="F2" s="3" t="s">
        <v>1436</v>
      </c>
      <c r="G2" s="3" t="s">
        <v>1436</v>
      </c>
      <c r="H2" s="186" t="s">
        <v>1436</v>
      </c>
      <c r="I2" s="3" t="s">
        <v>1436</v>
      </c>
      <c r="J2" s="3" t="s">
        <v>1436</v>
      </c>
      <c r="N2" s="3" t="s">
        <v>1436</v>
      </c>
      <c r="R2" s="3" t="s">
        <v>1436</v>
      </c>
      <c r="S2" s="3" t="s">
        <v>1436</v>
      </c>
      <c r="Y2" s="3" t="s">
        <v>1436</v>
      </c>
    </row>
    <row r="3" spans="1:26" s="100" customFormat="1" ht="46.8">
      <c r="B3" s="187" t="s">
        <v>1267</v>
      </c>
      <c r="C3" s="188" t="s">
        <v>1474</v>
      </c>
      <c r="D3" s="188" t="s">
        <v>981</v>
      </c>
      <c r="E3" s="188" t="s">
        <v>912</v>
      </c>
      <c r="F3" s="188" t="s">
        <v>2070</v>
      </c>
      <c r="G3" s="189" t="s">
        <v>2102</v>
      </c>
      <c r="H3" s="190" t="s">
        <v>449</v>
      </c>
      <c r="I3" s="189" t="s">
        <v>448</v>
      </c>
      <c r="J3" s="189" t="s">
        <v>1509</v>
      </c>
      <c r="K3" s="191" t="s">
        <v>1234</v>
      </c>
      <c r="L3" s="191" t="s">
        <v>1279</v>
      </c>
      <c r="M3" s="191" t="s">
        <v>1218</v>
      </c>
      <c r="N3" s="191" t="s">
        <v>1809</v>
      </c>
      <c r="O3" s="191" t="s">
        <v>1266</v>
      </c>
      <c r="P3" s="191" t="s">
        <v>1823</v>
      </c>
      <c r="Q3" s="191" t="s">
        <v>1506</v>
      </c>
      <c r="R3" s="191" t="s">
        <v>1233</v>
      </c>
      <c r="S3" s="191" t="s">
        <v>1424</v>
      </c>
      <c r="T3" s="192" t="s">
        <v>1227</v>
      </c>
      <c r="U3" s="192" t="s">
        <v>1428</v>
      </c>
      <c r="V3" s="192" t="s">
        <v>1230</v>
      </c>
      <c r="W3" s="192" t="s">
        <v>1231</v>
      </c>
      <c r="X3" s="192" t="s">
        <v>1232</v>
      </c>
      <c r="Y3" s="193" t="s">
        <v>925</v>
      </c>
      <c r="Z3" s="193" t="s">
        <v>1834</v>
      </c>
    </row>
    <row r="4" spans="1:26" ht="78">
      <c r="A4" s="194"/>
      <c r="B4" s="195" t="s">
        <v>928</v>
      </c>
      <c r="C4" s="92" t="s">
        <v>920</v>
      </c>
      <c r="D4" s="92" t="s">
        <v>1472</v>
      </c>
      <c r="E4" s="196" t="s">
        <v>1804</v>
      </c>
      <c r="F4" s="91" t="s">
        <v>1487</v>
      </c>
      <c r="G4" s="91"/>
      <c r="H4" s="197" t="s">
        <v>187</v>
      </c>
      <c r="I4" s="91" t="s">
        <v>1383</v>
      </c>
      <c r="J4" s="92" t="s">
        <v>1471</v>
      </c>
      <c r="K4" s="198" t="s">
        <v>1238</v>
      </c>
      <c r="L4" s="198"/>
      <c r="M4" s="198" t="s">
        <v>1475</v>
      </c>
      <c r="N4" s="91"/>
      <c r="O4" s="98" t="s">
        <v>2091</v>
      </c>
      <c r="P4" s="91" t="s">
        <v>1487</v>
      </c>
      <c r="Q4" s="92" t="s">
        <v>1471</v>
      </c>
      <c r="R4" s="91"/>
      <c r="S4" s="91"/>
      <c r="T4" s="91"/>
      <c r="U4" s="91"/>
      <c r="V4" s="91" t="s">
        <v>188</v>
      </c>
      <c r="W4" s="91"/>
      <c r="X4" s="91" t="s">
        <v>546</v>
      </c>
      <c r="Y4" s="91" t="s">
        <v>233</v>
      </c>
      <c r="Z4" s="91" t="str">
        <f>IF(J4&lt;&gt;"",IF(J4&lt;&gt;Q4,"X",""),"")</f>
        <v/>
      </c>
    </row>
    <row r="5" spans="1:26" ht="140.4">
      <c r="B5" s="195" t="s">
        <v>929</v>
      </c>
      <c r="C5" s="92" t="s">
        <v>920</v>
      </c>
      <c r="D5" s="92" t="s">
        <v>1472</v>
      </c>
      <c r="E5" s="196" t="s">
        <v>1773</v>
      </c>
      <c r="F5" s="91" t="s">
        <v>2166</v>
      </c>
      <c r="G5" s="91"/>
      <c r="H5" s="199" t="s">
        <v>1706</v>
      </c>
      <c r="I5" s="91" t="s">
        <v>181</v>
      </c>
      <c r="J5" s="92" t="s">
        <v>979</v>
      </c>
      <c r="K5" s="198" t="s">
        <v>1238</v>
      </c>
      <c r="L5" s="198"/>
      <c r="M5" s="198" t="s">
        <v>1475</v>
      </c>
      <c r="N5" s="98" t="s">
        <v>1495</v>
      </c>
      <c r="O5" s="98" t="s">
        <v>2091</v>
      </c>
      <c r="P5" s="91" t="s">
        <v>2166</v>
      </c>
      <c r="Q5" s="92" t="s">
        <v>979</v>
      </c>
      <c r="R5" s="91"/>
      <c r="S5" s="91"/>
      <c r="T5" s="91"/>
      <c r="U5" s="91" t="s">
        <v>2128</v>
      </c>
      <c r="V5" s="91"/>
      <c r="W5" s="91"/>
      <c r="X5" s="91" t="s">
        <v>1865</v>
      </c>
      <c r="Y5" s="200" t="s">
        <v>1821</v>
      </c>
      <c r="Z5" s="91" t="str">
        <f t="shared" ref="Z5:Z68" si="0">IF(J5&lt;&gt;"",IF(J5&lt;&gt;Q5,"X",""),"")</f>
        <v/>
      </c>
    </row>
    <row r="6" spans="1:26" ht="93.6">
      <c r="A6" s="201"/>
      <c r="B6" s="195" t="s">
        <v>930</v>
      </c>
      <c r="C6" s="92" t="s">
        <v>920</v>
      </c>
      <c r="D6" s="92" t="s">
        <v>1472</v>
      </c>
      <c r="E6" s="196" t="s">
        <v>1778</v>
      </c>
      <c r="F6" s="91" t="s">
        <v>1372</v>
      </c>
      <c r="G6" s="91" t="s">
        <v>2168</v>
      </c>
      <c r="H6" s="199" t="s">
        <v>58</v>
      </c>
      <c r="I6" s="91" t="s">
        <v>634</v>
      </c>
      <c r="J6" s="92" t="s">
        <v>1471</v>
      </c>
      <c r="K6" s="198" t="s">
        <v>1242</v>
      </c>
      <c r="L6" s="198"/>
      <c r="M6" s="198" t="s">
        <v>1475</v>
      </c>
      <c r="N6" s="91"/>
      <c r="O6" s="98" t="s">
        <v>2091</v>
      </c>
      <c r="P6" s="91" t="s">
        <v>1372</v>
      </c>
      <c r="Q6" s="92" t="s">
        <v>1471</v>
      </c>
      <c r="R6" s="91"/>
      <c r="S6" s="91"/>
      <c r="T6" s="91"/>
      <c r="U6" s="91" t="s">
        <v>1432</v>
      </c>
      <c r="V6" s="91"/>
      <c r="W6" s="91"/>
      <c r="X6" s="91" t="s">
        <v>1547</v>
      </c>
      <c r="Y6" s="91" t="s">
        <v>350</v>
      </c>
      <c r="Z6" s="91" t="str">
        <f t="shared" si="0"/>
        <v/>
      </c>
    </row>
    <row r="7" spans="1:26" ht="46.8">
      <c r="A7" s="201"/>
      <c r="B7" s="195" t="s">
        <v>943</v>
      </c>
      <c r="C7" s="92" t="s">
        <v>920</v>
      </c>
      <c r="D7" s="92" t="s">
        <v>1472</v>
      </c>
      <c r="E7" s="196" t="s">
        <v>915</v>
      </c>
      <c r="F7" s="91" t="s">
        <v>429</v>
      </c>
      <c r="G7" s="91"/>
      <c r="H7" s="197" t="s">
        <v>195</v>
      </c>
      <c r="I7" s="91"/>
      <c r="J7" s="92" t="s">
        <v>1471</v>
      </c>
      <c r="K7" s="198" t="s">
        <v>1238</v>
      </c>
      <c r="L7" s="198"/>
      <c r="M7" s="198" t="s">
        <v>1475</v>
      </c>
      <c r="N7" s="91"/>
      <c r="O7" s="98" t="s">
        <v>2091</v>
      </c>
      <c r="P7" s="91" t="s">
        <v>429</v>
      </c>
      <c r="Q7" s="92" t="s">
        <v>1471</v>
      </c>
      <c r="R7" s="91"/>
      <c r="S7" s="91"/>
      <c r="T7" s="91"/>
      <c r="U7" s="91" t="s">
        <v>2128</v>
      </c>
      <c r="V7" s="91" t="s">
        <v>286</v>
      </c>
      <c r="W7" s="91"/>
      <c r="X7" s="91" t="s">
        <v>1721</v>
      </c>
      <c r="Y7" s="91"/>
      <c r="Z7" s="91" t="str">
        <f t="shared" si="0"/>
        <v/>
      </c>
    </row>
    <row r="8" spans="1:26" ht="46.8">
      <c r="B8" s="195" t="s">
        <v>937</v>
      </c>
      <c r="C8" s="92" t="s">
        <v>920</v>
      </c>
      <c r="D8" s="92" t="s">
        <v>1472</v>
      </c>
      <c r="E8" s="196" t="s">
        <v>1771</v>
      </c>
      <c r="F8" s="91" t="s">
        <v>591</v>
      </c>
      <c r="G8" s="91"/>
      <c r="H8" s="197" t="s">
        <v>385</v>
      </c>
      <c r="I8" s="91"/>
      <c r="J8" s="92" t="s">
        <v>1087</v>
      </c>
      <c r="K8" s="198" t="s">
        <v>1238</v>
      </c>
      <c r="L8" s="198"/>
      <c r="M8" s="198" t="s">
        <v>1475</v>
      </c>
      <c r="N8" s="98" t="s">
        <v>1417</v>
      </c>
      <c r="O8" s="98"/>
      <c r="P8" s="91" t="s">
        <v>591</v>
      </c>
      <c r="Q8" s="92" t="s">
        <v>1087</v>
      </c>
      <c r="R8" s="91"/>
      <c r="S8" s="91"/>
      <c r="T8" s="91"/>
      <c r="U8" s="91"/>
      <c r="V8" s="91" t="s">
        <v>286</v>
      </c>
      <c r="W8" s="91"/>
      <c r="X8" s="91" t="s">
        <v>1959</v>
      </c>
      <c r="Y8" s="91" t="s">
        <v>1381</v>
      </c>
      <c r="Z8" s="91" t="str">
        <f t="shared" si="0"/>
        <v/>
      </c>
    </row>
    <row r="9" spans="1:26" ht="93.6">
      <c r="B9" s="195" t="s">
        <v>936</v>
      </c>
      <c r="C9" s="92" t="s">
        <v>920</v>
      </c>
      <c r="D9" s="92" t="s">
        <v>1472</v>
      </c>
      <c r="E9" s="196" t="s">
        <v>1771</v>
      </c>
      <c r="F9" s="91" t="s">
        <v>620</v>
      </c>
      <c r="G9" s="91" t="s">
        <v>578</v>
      </c>
      <c r="H9" s="197" t="s">
        <v>494</v>
      </c>
      <c r="I9" s="91"/>
      <c r="J9" s="92" t="s">
        <v>1087</v>
      </c>
      <c r="K9" s="198" t="s">
        <v>1238</v>
      </c>
      <c r="L9" s="198"/>
      <c r="M9" s="198" t="s">
        <v>1475</v>
      </c>
      <c r="N9" s="98" t="s">
        <v>1417</v>
      </c>
      <c r="O9" s="91"/>
      <c r="P9" s="91" t="s">
        <v>620</v>
      </c>
      <c r="Q9" s="92" t="s">
        <v>1087</v>
      </c>
      <c r="R9" s="91"/>
      <c r="S9" s="91"/>
      <c r="T9" s="91"/>
      <c r="U9" s="91" t="s">
        <v>2128</v>
      </c>
      <c r="V9" s="91" t="s">
        <v>288</v>
      </c>
      <c r="W9" s="91"/>
      <c r="X9" s="91" t="s">
        <v>2125</v>
      </c>
      <c r="Y9" s="91" t="s">
        <v>1381</v>
      </c>
      <c r="Z9" s="91" t="str">
        <f t="shared" si="0"/>
        <v/>
      </c>
    </row>
    <row r="10" spans="1:26" ht="109.2">
      <c r="A10" s="201"/>
      <c r="B10" s="195" t="s">
        <v>935</v>
      </c>
      <c r="C10" s="92" t="s">
        <v>920</v>
      </c>
      <c r="D10" s="92" t="s">
        <v>1472</v>
      </c>
      <c r="E10" s="196" t="s">
        <v>1777</v>
      </c>
      <c r="F10" s="91" t="s">
        <v>2080</v>
      </c>
      <c r="G10" s="91" t="s">
        <v>26</v>
      </c>
      <c r="H10" s="197" t="s">
        <v>512</v>
      </c>
      <c r="I10" s="91" t="s">
        <v>365</v>
      </c>
      <c r="J10" s="92" t="s">
        <v>1471</v>
      </c>
      <c r="K10" s="198" t="s">
        <v>1238</v>
      </c>
      <c r="L10" s="198"/>
      <c r="M10" s="198" t="s">
        <v>1475</v>
      </c>
      <c r="N10" s="91"/>
      <c r="O10" s="98" t="s">
        <v>2091</v>
      </c>
      <c r="P10" s="91" t="s">
        <v>2080</v>
      </c>
      <c r="Q10" s="92" t="s">
        <v>1471</v>
      </c>
      <c r="R10" s="91"/>
      <c r="S10" s="91"/>
      <c r="T10" s="91"/>
      <c r="U10" s="91" t="s">
        <v>2128</v>
      </c>
      <c r="V10" s="91" t="s">
        <v>1961</v>
      </c>
      <c r="W10" s="91"/>
      <c r="X10" s="91" t="s">
        <v>289</v>
      </c>
      <c r="Y10" s="91" t="s">
        <v>489</v>
      </c>
      <c r="Z10" s="91" t="str">
        <f t="shared" si="0"/>
        <v/>
      </c>
    </row>
    <row r="11" spans="1:26" ht="109.2">
      <c r="B11" s="195" t="s">
        <v>939</v>
      </c>
      <c r="C11" s="92" t="s">
        <v>920</v>
      </c>
      <c r="D11" s="92" t="s">
        <v>1472</v>
      </c>
      <c r="E11" s="196" t="s">
        <v>1775</v>
      </c>
      <c r="F11" s="91" t="s">
        <v>425</v>
      </c>
      <c r="G11" s="91" t="s">
        <v>27</v>
      </c>
      <c r="H11" s="197" t="s">
        <v>191</v>
      </c>
      <c r="I11" s="91" t="s">
        <v>98</v>
      </c>
      <c r="J11" s="92" t="s">
        <v>1471</v>
      </c>
      <c r="K11" s="198" t="s">
        <v>1238</v>
      </c>
      <c r="L11" s="198" t="s">
        <v>1521</v>
      </c>
      <c r="M11" s="198" t="s">
        <v>1475</v>
      </c>
      <c r="N11" s="91"/>
      <c r="O11" s="98" t="s">
        <v>2091</v>
      </c>
      <c r="P11" s="91" t="s">
        <v>425</v>
      </c>
      <c r="Q11" s="92" t="s">
        <v>1471</v>
      </c>
      <c r="R11" s="91"/>
      <c r="S11" s="91"/>
      <c r="T11" s="91"/>
      <c r="U11" s="91" t="s">
        <v>2128</v>
      </c>
      <c r="V11" s="91" t="s">
        <v>1962</v>
      </c>
      <c r="W11" s="91" t="s">
        <v>2119</v>
      </c>
      <c r="X11" s="91" t="s">
        <v>542</v>
      </c>
      <c r="Y11" s="91" t="s">
        <v>489</v>
      </c>
      <c r="Z11" s="91" t="str">
        <f t="shared" si="0"/>
        <v/>
      </c>
    </row>
    <row r="12" spans="1:26" ht="93.6">
      <c r="B12" s="195" t="s">
        <v>944</v>
      </c>
      <c r="C12" s="198" t="s">
        <v>920</v>
      </c>
      <c r="D12" s="198" t="s">
        <v>1472</v>
      </c>
      <c r="E12" s="202" t="s">
        <v>1772</v>
      </c>
      <c r="F12" s="98" t="s">
        <v>21</v>
      </c>
      <c r="G12" s="98" t="s">
        <v>1486</v>
      </c>
      <c r="H12" s="197" t="s">
        <v>501</v>
      </c>
      <c r="I12" s="91" t="s">
        <v>1781</v>
      </c>
      <c r="J12" s="198" t="s">
        <v>979</v>
      </c>
      <c r="K12" s="198" t="s">
        <v>1238</v>
      </c>
      <c r="L12" s="198"/>
      <c r="M12" s="198" t="s">
        <v>1475</v>
      </c>
      <c r="N12" s="98" t="s">
        <v>1495</v>
      </c>
      <c r="O12" s="98" t="s">
        <v>2091</v>
      </c>
      <c r="P12" s="98" t="s">
        <v>21</v>
      </c>
      <c r="Q12" s="198" t="s">
        <v>979</v>
      </c>
      <c r="R12" s="98"/>
      <c r="S12" s="91"/>
      <c r="T12" s="91"/>
      <c r="U12" s="91" t="s">
        <v>2128</v>
      </c>
      <c r="V12" s="91" t="s">
        <v>1962</v>
      </c>
      <c r="W12" s="91"/>
      <c r="X12" s="91" t="s">
        <v>1712</v>
      </c>
      <c r="Y12" s="91" t="s">
        <v>2081</v>
      </c>
      <c r="Z12" s="91" t="str">
        <f t="shared" si="0"/>
        <v/>
      </c>
    </row>
    <row r="13" spans="1:26" ht="93.6">
      <c r="B13" s="195" t="s">
        <v>960</v>
      </c>
      <c r="C13" s="198" t="s">
        <v>920</v>
      </c>
      <c r="D13" s="198" t="s">
        <v>1472</v>
      </c>
      <c r="E13" s="202" t="s">
        <v>2073</v>
      </c>
      <c r="F13" s="98" t="s">
        <v>318</v>
      </c>
      <c r="G13" s="98" t="s">
        <v>34</v>
      </c>
      <c r="H13" s="197" t="s">
        <v>499</v>
      </c>
      <c r="I13" s="91" t="s">
        <v>1781</v>
      </c>
      <c r="J13" s="198" t="s">
        <v>979</v>
      </c>
      <c r="K13" s="198" t="s">
        <v>1238</v>
      </c>
      <c r="L13" s="198"/>
      <c r="M13" s="198" t="s">
        <v>1475</v>
      </c>
      <c r="N13" s="98" t="s">
        <v>1495</v>
      </c>
      <c r="O13" s="98" t="s">
        <v>2091</v>
      </c>
      <c r="P13" s="98" t="s">
        <v>318</v>
      </c>
      <c r="Q13" s="198" t="s">
        <v>979</v>
      </c>
      <c r="R13" s="98"/>
      <c r="S13" s="91"/>
      <c r="T13" s="91"/>
      <c r="U13" s="91" t="s">
        <v>2128</v>
      </c>
      <c r="V13" s="91" t="s">
        <v>1962</v>
      </c>
      <c r="W13" s="91"/>
      <c r="X13" s="91" t="s">
        <v>1960</v>
      </c>
      <c r="Y13" s="91" t="s">
        <v>2081</v>
      </c>
      <c r="Z13" s="91" t="str">
        <f t="shared" si="0"/>
        <v/>
      </c>
    </row>
    <row r="14" spans="1:26" ht="93.6">
      <c r="B14" s="195" t="s">
        <v>938</v>
      </c>
      <c r="C14" s="198" t="s">
        <v>920</v>
      </c>
      <c r="D14" s="198" t="s">
        <v>1472</v>
      </c>
      <c r="E14" s="202" t="s">
        <v>2077</v>
      </c>
      <c r="F14" s="98" t="s">
        <v>2293</v>
      </c>
      <c r="G14" s="98" t="s">
        <v>1486</v>
      </c>
      <c r="H14" s="197" t="s">
        <v>500</v>
      </c>
      <c r="I14" s="91" t="s">
        <v>1782</v>
      </c>
      <c r="J14" s="198" t="s">
        <v>979</v>
      </c>
      <c r="K14" s="198" t="s">
        <v>1238</v>
      </c>
      <c r="L14" s="198"/>
      <c r="M14" s="198" t="s">
        <v>1472</v>
      </c>
      <c r="N14" s="98" t="s">
        <v>1495</v>
      </c>
      <c r="O14" s="98"/>
      <c r="P14" s="98" t="s">
        <v>2293</v>
      </c>
      <c r="Q14" s="198" t="s">
        <v>979</v>
      </c>
      <c r="R14" s="98"/>
      <c r="S14" s="91"/>
      <c r="T14" s="91"/>
      <c r="U14" s="91" t="s">
        <v>2128</v>
      </c>
      <c r="V14" s="91" t="s">
        <v>2287</v>
      </c>
      <c r="W14" s="91"/>
      <c r="X14" s="91" t="s">
        <v>1869</v>
      </c>
      <c r="Y14" s="91" t="s">
        <v>2081</v>
      </c>
      <c r="Z14" s="91" t="str">
        <f t="shared" si="0"/>
        <v/>
      </c>
    </row>
    <row r="15" spans="1:26" ht="249.6">
      <c r="B15" s="195" t="s">
        <v>941</v>
      </c>
      <c r="C15" s="198" t="s">
        <v>920</v>
      </c>
      <c r="D15" s="198" t="s">
        <v>1472</v>
      </c>
      <c r="E15" s="202" t="s">
        <v>2074</v>
      </c>
      <c r="F15" s="98" t="s">
        <v>28</v>
      </c>
      <c r="G15" s="98" t="s">
        <v>34</v>
      </c>
      <c r="H15" s="197" t="s">
        <v>495</v>
      </c>
      <c r="I15" s="91" t="s">
        <v>1782</v>
      </c>
      <c r="J15" s="198" t="s">
        <v>979</v>
      </c>
      <c r="K15" s="198" t="s">
        <v>1238</v>
      </c>
      <c r="L15" s="198"/>
      <c r="M15" s="198" t="s">
        <v>1472</v>
      </c>
      <c r="N15" s="98" t="s">
        <v>1495</v>
      </c>
      <c r="O15" s="98"/>
      <c r="P15" s="98" t="s">
        <v>28</v>
      </c>
      <c r="Q15" s="198" t="s">
        <v>979</v>
      </c>
      <c r="R15" s="98"/>
      <c r="S15" s="91"/>
      <c r="T15" s="91"/>
      <c r="U15" s="91" t="s">
        <v>2128</v>
      </c>
      <c r="V15" s="91" t="s">
        <v>2287</v>
      </c>
      <c r="W15" s="91"/>
      <c r="X15" s="91" t="s">
        <v>1869</v>
      </c>
      <c r="Y15" s="91" t="s">
        <v>2081</v>
      </c>
      <c r="Z15" s="91" t="str">
        <f t="shared" si="0"/>
        <v/>
      </c>
    </row>
    <row r="16" spans="1:26" ht="249.6">
      <c r="B16" s="195" t="s">
        <v>961</v>
      </c>
      <c r="C16" s="198" t="s">
        <v>920</v>
      </c>
      <c r="D16" s="198" t="s">
        <v>1472</v>
      </c>
      <c r="E16" s="202" t="s">
        <v>971</v>
      </c>
      <c r="F16" s="98" t="s">
        <v>574</v>
      </c>
      <c r="G16" s="98" t="s">
        <v>556</v>
      </c>
      <c r="H16" s="98" t="s">
        <v>1386</v>
      </c>
      <c r="I16" s="98"/>
      <c r="J16" s="198" t="s">
        <v>1471</v>
      </c>
      <c r="K16" s="198" t="s">
        <v>1238</v>
      </c>
      <c r="L16" s="198"/>
      <c r="M16" s="198" t="s">
        <v>1472</v>
      </c>
      <c r="N16" s="98"/>
      <c r="O16" s="98"/>
      <c r="P16" s="98" t="s">
        <v>575</v>
      </c>
      <c r="Q16" s="198" t="s">
        <v>1471</v>
      </c>
      <c r="R16" s="98"/>
      <c r="S16" s="91"/>
      <c r="T16" s="91"/>
      <c r="U16" s="91" t="s">
        <v>2128</v>
      </c>
      <c r="V16" s="91" t="s">
        <v>2128</v>
      </c>
      <c r="W16" s="91"/>
      <c r="X16" s="91"/>
      <c r="Y16" s="203"/>
      <c r="Z16" s="91" t="str">
        <f t="shared" si="0"/>
        <v/>
      </c>
    </row>
    <row r="17" spans="1:26" ht="109.2">
      <c r="A17" s="201"/>
      <c r="B17" s="195" t="s">
        <v>962</v>
      </c>
      <c r="C17" s="198" t="s">
        <v>920</v>
      </c>
      <c r="D17" s="198" t="s">
        <v>1472</v>
      </c>
      <c r="E17" s="202" t="s">
        <v>1780</v>
      </c>
      <c r="F17" s="98" t="s">
        <v>653</v>
      </c>
      <c r="G17" s="98" t="s">
        <v>281</v>
      </c>
      <c r="H17" s="197" t="s">
        <v>1480</v>
      </c>
      <c r="I17" s="91" t="s">
        <v>389</v>
      </c>
      <c r="J17" s="198" t="s">
        <v>1471</v>
      </c>
      <c r="K17" s="198" t="s">
        <v>1238</v>
      </c>
      <c r="L17" s="198"/>
      <c r="M17" s="198" t="s">
        <v>1472</v>
      </c>
      <c r="N17" s="98"/>
      <c r="O17" s="98"/>
      <c r="P17" s="98" t="s">
        <v>653</v>
      </c>
      <c r="Q17" s="198" t="s">
        <v>1471</v>
      </c>
      <c r="R17" s="98"/>
      <c r="S17" s="91"/>
      <c r="T17" s="91"/>
      <c r="U17" s="91" t="s">
        <v>2128</v>
      </c>
      <c r="V17" s="91"/>
      <c r="W17" s="91"/>
      <c r="X17" s="91" t="s">
        <v>1850</v>
      </c>
      <c r="Y17" s="203"/>
      <c r="Z17" s="91" t="str">
        <f t="shared" si="0"/>
        <v/>
      </c>
    </row>
    <row r="18" spans="1:26" ht="93.6">
      <c r="B18" s="195" t="s">
        <v>931</v>
      </c>
      <c r="C18" s="198" t="s">
        <v>920</v>
      </c>
      <c r="D18" s="198" t="s">
        <v>1472</v>
      </c>
      <c r="E18" s="202" t="s">
        <v>919</v>
      </c>
      <c r="F18" s="98" t="s">
        <v>446</v>
      </c>
      <c r="G18" s="98" t="s">
        <v>426</v>
      </c>
      <c r="H18" s="197" t="s">
        <v>17</v>
      </c>
      <c r="I18" s="98" t="s">
        <v>36</v>
      </c>
      <c r="J18" s="198" t="s">
        <v>979</v>
      </c>
      <c r="K18" s="198" t="s">
        <v>1238</v>
      </c>
      <c r="L18" s="198"/>
      <c r="M18" s="198" t="s">
        <v>1472</v>
      </c>
      <c r="N18" s="98" t="s">
        <v>1495</v>
      </c>
      <c r="O18" s="98"/>
      <c r="P18" s="98" t="s">
        <v>446</v>
      </c>
      <c r="Q18" s="198" t="s">
        <v>979</v>
      </c>
      <c r="R18" s="98"/>
      <c r="S18" s="91"/>
      <c r="T18" s="91"/>
      <c r="U18" s="91" t="s">
        <v>2128</v>
      </c>
      <c r="V18" s="91" t="s">
        <v>2287</v>
      </c>
      <c r="W18" s="91"/>
      <c r="X18" s="91"/>
      <c r="Y18" s="203" t="s">
        <v>1340</v>
      </c>
      <c r="Z18" s="91" t="str">
        <f t="shared" si="0"/>
        <v/>
      </c>
    </row>
    <row r="19" spans="1:26" ht="93.6">
      <c r="B19" s="195" t="s">
        <v>940</v>
      </c>
      <c r="C19" s="198" t="s">
        <v>920</v>
      </c>
      <c r="D19" s="198" t="s">
        <v>1472</v>
      </c>
      <c r="E19" s="202" t="s">
        <v>917</v>
      </c>
      <c r="F19" s="98" t="s">
        <v>1483</v>
      </c>
      <c r="G19" s="98" t="s">
        <v>100</v>
      </c>
      <c r="H19" s="197" t="s">
        <v>1708</v>
      </c>
      <c r="I19" s="91" t="s">
        <v>363</v>
      </c>
      <c r="J19" s="198" t="s">
        <v>1471</v>
      </c>
      <c r="K19" s="198" t="s">
        <v>1238</v>
      </c>
      <c r="L19" s="198"/>
      <c r="M19" s="198" t="s">
        <v>1472</v>
      </c>
      <c r="N19" s="98"/>
      <c r="O19" s="98"/>
      <c r="P19" s="98" t="s">
        <v>1483</v>
      </c>
      <c r="Q19" s="198" t="s">
        <v>1471</v>
      </c>
      <c r="R19" s="98"/>
      <c r="S19" s="98"/>
      <c r="T19" s="91"/>
      <c r="U19" s="91" t="s">
        <v>2128</v>
      </c>
      <c r="V19" s="91" t="s">
        <v>2287</v>
      </c>
      <c r="W19" s="91"/>
      <c r="X19" s="91"/>
      <c r="Y19" s="203"/>
      <c r="Z19" s="91" t="str">
        <f t="shared" si="0"/>
        <v/>
      </c>
    </row>
    <row r="20" spans="1:26" ht="31.2">
      <c r="B20" s="195" t="s">
        <v>947</v>
      </c>
      <c r="C20" s="198" t="s">
        <v>920</v>
      </c>
      <c r="D20" s="198" t="s">
        <v>1475</v>
      </c>
      <c r="E20" s="202" t="s">
        <v>914</v>
      </c>
      <c r="F20" s="98" t="s">
        <v>2290</v>
      </c>
      <c r="G20" s="98"/>
      <c r="H20" s="197" t="s">
        <v>2271</v>
      </c>
      <c r="I20" s="98" t="s">
        <v>388</v>
      </c>
      <c r="J20" s="198" t="s">
        <v>1471</v>
      </c>
      <c r="K20" s="198" t="s">
        <v>1242</v>
      </c>
      <c r="L20" s="198"/>
      <c r="M20" s="198" t="s">
        <v>1475</v>
      </c>
      <c r="N20" s="98"/>
      <c r="O20" s="98" t="s">
        <v>2091</v>
      </c>
      <c r="P20" s="98" t="s">
        <v>2290</v>
      </c>
      <c r="Q20" s="198" t="s">
        <v>1471</v>
      </c>
      <c r="R20" s="98"/>
      <c r="S20" s="98"/>
      <c r="T20" s="91"/>
      <c r="U20" s="91"/>
      <c r="V20" s="91"/>
      <c r="W20" s="91"/>
      <c r="X20" s="91" t="s">
        <v>1864</v>
      </c>
      <c r="Y20" s="203"/>
      <c r="Z20" s="91" t="str">
        <f t="shared" si="0"/>
        <v/>
      </c>
    </row>
    <row r="21" spans="1:26" s="194" customFormat="1" ht="31.2">
      <c r="A21" s="201"/>
      <c r="B21" s="195" t="s">
        <v>932</v>
      </c>
      <c r="C21" s="198" t="s">
        <v>920</v>
      </c>
      <c r="D21" s="198" t="s">
        <v>1475</v>
      </c>
      <c r="E21" s="202" t="s">
        <v>1779</v>
      </c>
      <c r="F21" s="98" t="s">
        <v>1719</v>
      </c>
      <c r="G21" s="98"/>
      <c r="H21" s="197" t="s">
        <v>1477</v>
      </c>
      <c r="I21" s="98"/>
      <c r="J21" s="198" t="s">
        <v>1471</v>
      </c>
      <c r="K21" s="198" t="s">
        <v>1220</v>
      </c>
      <c r="L21" s="198"/>
      <c r="M21" s="198" t="s">
        <v>1475</v>
      </c>
      <c r="N21" s="98"/>
      <c r="O21" s="98" t="s">
        <v>2091</v>
      </c>
      <c r="P21" s="98" t="s">
        <v>1719</v>
      </c>
      <c r="Q21" s="198" t="s">
        <v>1471</v>
      </c>
      <c r="R21" s="98"/>
      <c r="S21" s="98"/>
      <c r="T21" s="98" t="s">
        <v>2204</v>
      </c>
      <c r="U21" s="91"/>
      <c r="V21" s="91"/>
      <c r="W21" s="91"/>
      <c r="X21" s="91"/>
      <c r="Y21" s="203"/>
      <c r="Z21" s="91" t="str">
        <f t="shared" si="0"/>
        <v/>
      </c>
    </row>
    <row r="22" spans="1:26" ht="124.8">
      <c r="B22" s="195" t="s">
        <v>933</v>
      </c>
      <c r="C22" s="198" t="s">
        <v>920</v>
      </c>
      <c r="D22" s="198" t="s">
        <v>920</v>
      </c>
      <c r="E22" s="202" t="s">
        <v>1532</v>
      </c>
      <c r="F22" s="98" t="s">
        <v>193</v>
      </c>
      <c r="G22" s="98" t="s">
        <v>415</v>
      </c>
      <c r="H22" s="197" t="s">
        <v>1398</v>
      </c>
      <c r="I22" s="98" t="s">
        <v>619</v>
      </c>
      <c r="J22" s="198" t="s">
        <v>1471</v>
      </c>
      <c r="K22" s="198" t="s">
        <v>1241</v>
      </c>
      <c r="L22" s="198" t="s">
        <v>1232</v>
      </c>
      <c r="M22" s="198" t="s">
        <v>1472</v>
      </c>
      <c r="N22" s="98" t="s">
        <v>1448</v>
      </c>
      <c r="O22" s="98" t="s">
        <v>135</v>
      </c>
      <c r="P22" s="98" t="s">
        <v>193</v>
      </c>
      <c r="Q22" s="198" t="s">
        <v>1471</v>
      </c>
      <c r="R22" s="98"/>
      <c r="S22" s="198"/>
      <c r="T22" s="91"/>
      <c r="U22" s="91"/>
      <c r="V22" s="91"/>
      <c r="W22" s="91"/>
      <c r="X22" s="91" t="s">
        <v>1964</v>
      </c>
      <c r="Y22" s="203" t="s">
        <v>2292</v>
      </c>
      <c r="Z22" s="91" t="str">
        <f t="shared" si="0"/>
        <v/>
      </c>
    </row>
    <row r="23" spans="1:26" ht="62.4">
      <c r="B23" s="195" t="s">
        <v>934</v>
      </c>
      <c r="C23" s="198" t="s">
        <v>920</v>
      </c>
      <c r="D23" s="198" t="s">
        <v>1472</v>
      </c>
      <c r="E23" s="202" t="s">
        <v>922</v>
      </c>
      <c r="F23" s="98" t="s">
        <v>342</v>
      </c>
      <c r="G23" s="98" t="s">
        <v>237</v>
      </c>
      <c r="H23" s="197" t="s">
        <v>1398</v>
      </c>
      <c r="I23" s="98" t="s">
        <v>619</v>
      </c>
      <c r="J23" s="198" t="s">
        <v>1471</v>
      </c>
      <c r="K23" s="198" t="s">
        <v>1242</v>
      </c>
      <c r="L23" s="198" t="s">
        <v>1251</v>
      </c>
      <c r="M23" s="198" t="s">
        <v>1472</v>
      </c>
      <c r="N23" s="98"/>
      <c r="O23" s="98" t="s">
        <v>454</v>
      </c>
      <c r="P23" s="98" t="s">
        <v>342</v>
      </c>
      <c r="Q23" s="198" t="s">
        <v>1471</v>
      </c>
      <c r="R23" s="98"/>
      <c r="S23" s="98"/>
      <c r="T23" s="91"/>
      <c r="U23" s="91"/>
      <c r="V23" s="91"/>
      <c r="W23" s="91" t="s">
        <v>2131</v>
      </c>
      <c r="X23" s="91"/>
      <c r="Y23" s="203" t="s">
        <v>2292</v>
      </c>
      <c r="Z23" s="91" t="str">
        <f t="shared" si="0"/>
        <v/>
      </c>
    </row>
    <row r="24" spans="1:26" ht="62.4">
      <c r="B24" s="195" t="s">
        <v>957</v>
      </c>
      <c r="C24" s="198" t="s">
        <v>920</v>
      </c>
      <c r="D24" s="198" t="s">
        <v>1472</v>
      </c>
      <c r="E24" s="202" t="s">
        <v>923</v>
      </c>
      <c r="F24" s="98" t="s">
        <v>155</v>
      </c>
      <c r="G24" s="98"/>
      <c r="H24" s="197" t="s">
        <v>1398</v>
      </c>
      <c r="I24" s="98" t="s">
        <v>82</v>
      </c>
      <c r="J24" s="198" t="s">
        <v>1471</v>
      </c>
      <c r="K24" s="198" t="s">
        <v>1242</v>
      </c>
      <c r="L24" s="198" t="s">
        <v>1251</v>
      </c>
      <c r="M24" s="198" t="s">
        <v>1472</v>
      </c>
      <c r="N24" s="98"/>
      <c r="O24" s="98" t="s">
        <v>1812</v>
      </c>
      <c r="P24" s="98" t="s">
        <v>155</v>
      </c>
      <c r="Q24" s="198" t="s">
        <v>1471</v>
      </c>
      <c r="R24" s="98"/>
      <c r="S24" s="98"/>
      <c r="T24" s="91"/>
      <c r="U24" s="91"/>
      <c r="V24" s="91"/>
      <c r="W24" s="91" t="s">
        <v>1549</v>
      </c>
      <c r="X24" s="91"/>
      <c r="Y24" s="203" t="s">
        <v>2292</v>
      </c>
      <c r="Z24" s="91" t="str">
        <f t="shared" si="0"/>
        <v/>
      </c>
    </row>
    <row r="25" spans="1:26" ht="62.4">
      <c r="B25" s="195" t="s">
        <v>955</v>
      </c>
      <c r="C25" s="198" t="s">
        <v>920</v>
      </c>
      <c r="D25" s="198" t="s">
        <v>1472</v>
      </c>
      <c r="E25" s="202" t="s">
        <v>924</v>
      </c>
      <c r="F25" s="98" t="s">
        <v>241</v>
      </c>
      <c r="G25" s="98"/>
      <c r="H25" s="197" t="s">
        <v>1398</v>
      </c>
      <c r="I25" s="98" t="s">
        <v>9</v>
      </c>
      <c r="J25" s="198" t="s">
        <v>1471</v>
      </c>
      <c r="K25" s="198" t="s">
        <v>1242</v>
      </c>
      <c r="L25" s="198" t="s">
        <v>1251</v>
      </c>
      <c r="M25" s="198" t="s">
        <v>1472</v>
      </c>
      <c r="N25" s="98"/>
      <c r="O25" s="98" t="s">
        <v>1718</v>
      </c>
      <c r="P25" s="98" t="s">
        <v>241</v>
      </c>
      <c r="Q25" s="198" t="s">
        <v>1471</v>
      </c>
      <c r="R25" s="98"/>
      <c r="S25" s="98"/>
      <c r="T25" s="91"/>
      <c r="U25" s="91"/>
      <c r="V25" s="91"/>
      <c r="W25" s="91" t="s">
        <v>1549</v>
      </c>
      <c r="X25" s="91"/>
      <c r="Y25" s="203"/>
      <c r="Z25" s="91" t="str">
        <f t="shared" si="0"/>
        <v/>
      </c>
    </row>
    <row r="26" spans="1:26" ht="62.4">
      <c r="B26" s="195" t="s">
        <v>951</v>
      </c>
      <c r="C26" s="198" t="s">
        <v>920</v>
      </c>
      <c r="D26" s="198" t="s">
        <v>1472</v>
      </c>
      <c r="E26" s="202" t="s">
        <v>926</v>
      </c>
      <c r="F26" s="98" t="s">
        <v>356</v>
      </c>
      <c r="G26" s="98"/>
      <c r="H26" s="197" t="s">
        <v>1398</v>
      </c>
      <c r="I26" s="98" t="s">
        <v>9</v>
      </c>
      <c r="J26" s="198" t="s">
        <v>1471</v>
      </c>
      <c r="K26" s="198" t="s">
        <v>1242</v>
      </c>
      <c r="L26" s="198" t="s">
        <v>1251</v>
      </c>
      <c r="M26" s="198" t="s">
        <v>1472</v>
      </c>
      <c r="N26" s="98"/>
      <c r="O26" s="98" t="s">
        <v>1718</v>
      </c>
      <c r="P26" s="98" t="s">
        <v>356</v>
      </c>
      <c r="Q26" s="198" t="s">
        <v>1471</v>
      </c>
      <c r="R26" s="98"/>
      <c r="S26" s="98"/>
      <c r="T26" s="91"/>
      <c r="U26" s="91"/>
      <c r="V26" s="91"/>
      <c r="W26" s="91" t="s">
        <v>1549</v>
      </c>
      <c r="X26" s="91"/>
      <c r="Y26" s="203"/>
      <c r="Z26" s="91" t="str">
        <f t="shared" si="0"/>
        <v/>
      </c>
    </row>
    <row r="27" spans="1:26" ht="62.4">
      <c r="B27" s="195" t="s">
        <v>945</v>
      </c>
      <c r="C27" s="198" t="s">
        <v>920</v>
      </c>
      <c r="D27" s="198" t="s">
        <v>1472</v>
      </c>
      <c r="E27" s="202" t="s">
        <v>927</v>
      </c>
      <c r="F27" s="98" t="s">
        <v>357</v>
      </c>
      <c r="G27" s="98"/>
      <c r="H27" s="197" t="s">
        <v>1398</v>
      </c>
      <c r="I27" s="98" t="s">
        <v>9</v>
      </c>
      <c r="J27" s="198" t="s">
        <v>1471</v>
      </c>
      <c r="K27" s="198" t="s">
        <v>1242</v>
      </c>
      <c r="L27" s="198" t="s">
        <v>1251</v>
      </c>
      <c r="M27" s="198" t="s">
        <v>1472</v>
      </c>
      <c r="N27" s="98"/>
      <c r="O27" s="98" t="s">
        <v>1718</v>
      </c>
      <c r="P27" s="98" t="s">
        <v>357</v>
      </c>
      <c r="Q27" s="198" t="s">
        <v>1471</v>
      </c>
      <c r="R27" s="98"/>
      <c r="S27" s="98"/>
      <c r="T27" s="91"/>
      <c r="U27" s="91"/>
      <c r="V27" s="91"/>
      <c r="W27" s="91" t="s">
        <v>1549</v>
      </c>
      <c r="X27" s="91"/>
      <c r="Y27" s="203"/>
      <c r="Z27" s="91" t="str">
        <f t="shared" si="0"/>
        <v/>
      </c>
    </row>
    <row r="28" spans="1:26" ht="62.4">
      <c r="B28" s="204" t="s">
        <v>946</v>
      </c>
      <c r="C28" s="205" t="s">
        <v>920</v>
      </c>
      <c r="D28" s="205" t="s">
        <v>1472</v>
      </c>
      <c r="E28" s="206" t="s">
        <v>59</v>
      </c>
      <c r="F28" s="207" t="s">
        <v>1484</v>
      </c>
      <c r="G28" s="207"/>
      <c r="H28" s="208" t="s">
        <v>1398</v>
      </c>
      <c r="I28" s="207" t="s">
        <v>9</v>
      </c>
      <c r="J28" s="205" t="s">
        <v>1471</v>
      </c>
      <c r="K28" s="198" t="s">
        <v>1242</v>
      </c>
      <c r="L28" s="198" t="s">
        <v>1251</v>
      </c>
      <c r="M28" s="198" t="s">
        <v>1472</v>
      </c>
      <c r="N28" s="207"/>
      <c r="O28" s="98" t="s">
        <v>1718</v>
      </c>
      <c r="P28" s="207" t="s">
        <v>1484</v>
      </c>
      <c r="Q28" s="205" t="s">
        <v>1471</v>
      </c>
      <c r="R28" s="207"/>
      <c r="S28" s="207"/>
      <c r="T28" s="91"/>
      <c r="U28" s="91"/>
      <c r="V28" s="91"/>
      <c r="W28" s="91"/>
      <c r="X28" s="91"/>
      <c r="Y28" s="209"/>
      <c r="Z28" s="91" t="str">
        <f t="shared" si="0"/>
        <v/>
      </c>
    </row>
    <row r="29" spans="1:26" ht="109.2">
      <c r="B29" s="195" t="s">
        <v>942</v>
      </c>
      <c r="C29" s="198" t="s">
        <v>920</v>
      </c>
      <c r="D29" s="198" t="s">
        <v>1475</v>
      </c>
      <c r="E29" s="202" t="s">
        <v>916</v>
      </c>
      <c r="F29" s="98" t="s">
        <v>87</v>
      </c>
      <c r="G29" s="98" t="s">
        <v>1787</v>
      </c>
      <c r="H29" s="197" t="s">
        <v>1477</v>
      </c>
      <c r="I29" s="98"/>
      <c r="J29" s="198" t="s">
        <v>1433</v>
      </c>
      <c r="K29" s="198" t="s">
        <v>1220</v>
      </c>
      <c r="L29" s="198"/>
      <c r="M29" s="198" t="s">
        <v>1475</v>
      </c>
      <c r="N29" s="98" t="s">
        <v>1496</v>
      </c>
      <c r="O29" s="98" t="s">
        <v>2091</v>
      </c>
      <c r="P29" s="98" t="s">
        <v>1709</v>
      </c>
      <c r="Q29" s="198" t="s">
        <v>1471</v>
      </c>
      <c r="R29" s="98"/>
      <c r="S29" s="98"/>
      <c r="T29" s="98" t="s">
        <v>1709</v>
      </c>
      <c r="U29" s="91"/>
      <c r="V29" s="91"/>
      <c r="W29" s="91"/>
      <c r="X29" s="91"/>
      <c r="Y29" s="203" t="s">
        <v>1803</v>
      </c>
      <c r="Z29" s="91" t="str">
        <f t="shared" si="0"/>
        <v>X</v>
      </c>
    </row>
    <row r="30" spans="1:26" ht="31.2">
      <c r="B30" s="195" t="s">
        <v>948</v>
      </c>
      <c r="C30" s="198" t="s">
        <v>920</v>
      </c>
      <c r="D30" s="198" t="s">
        <v>920</v>
      </c>
      <c r="E30" s="202" t="s">
        <v>916</v>
      </c>
      <c r="F30" s="98" t="s">
        <v>1326</v>
      </c>
      <c r="G30" s="98"/>
      <c r="H30" s="197" t="s">
        <v>1477</v>
      </c>
      <c r="I30" s="98" t="s">
        <v>419</v>
      </c>
      <c r="J30" s="198" t="s">
        <v>1471</v>
      </c>
      <c r="K30" s="198" t="s">
        <v>1242</v>
      </c>
      <c r="L30" s="198" t="s">
        <v>1227</v>
      </c>
      <c r="M30" s="198" t="s">
        <v>1475</v>
      </c>
      <c r="N30" s="98" t="s">
        <v>1477</v>
      </c>
      <c r="O30" s="98" t="s">
        <v>1523</v>
      </c>
      <c r="P30" s="98" t="s">
        <v>1326</v>
      </c>
      <c r="Q30" s="198" t="s">
        <v>1471</v>
      </c>
      <c r="R30" s="98"/>
      <c r="S30" s="198"/>
      <c r="T30" s="91"/>
      <c r="U30" s="91"/>
      <c r="V30" s="91"/>
      <c r="W30" s="91"/>
      <c r="X30" s="91"/>
      <c r="Y30" s="203"/>
      <c r="Z30" s="91" t="str">
        <f t="shared" si="0"/>
        <v/>
      </c>
    </row>
    <row r="31" spans="1:26" ht="109.2">
      <c r="B31" s="195" t="s">
        <v>949</v>
      </c>
      <c r="C31" s="198" t="s">
        <v>920</v>
      </c>
      <c r="D31" s="198" t="s">
        <v>920</v>
      </c>
      <c r="E31" s="202" t="s">
        <v>921</v>
      </c>
      <c r="F31" s="98" t="s">
        <v>654</v>
      </c>
      <c r="G31" s="98" t="s">
        <v>621</v>
      </c>
      <c r="H31" s="199" t="s">
        <v>208</v>
      </c>
      <c r="I31" s="91" t="s">
        <v>634</v>
      </c>
      <c r="J31" s="198" t="s">
        <v>1471</v>
      </c>
      <c r="K31" s="198" t="s">
        <v>1242</v>
      </c>
      <c r="L31" s="198" t="s">
        <v>1227</v>
      </c>
      <c r="M31" s="198" t="s">
        <v>1472</v>
      </c>
      <c r="N31" s="98"/>
      <c r="O31" s="98" t="s">
        <v>369</v>
      </c>
      <c r="P31" s="98" t="s">
        <v>654</v>
      </c>
      <c r="Q31" s="198" t="s">
        <v>1471</v>
      </c>
      <c r="R31" s="98"/>
      <c r="S31" s="198"/>
      <c r="T31" s="91"/>
      <c r="U31" s="91"/>
      <c r="V31" s="91"/>
      <c r="W31" s="91"/>
      <c r="X31" s="91"/>
      <c r="Y31" s="91" t="s">
        <v>350</v>
      </c>
      <c r="Z31" s="91" t="str">
        <f t="shared" si="0"/>
        <v/>
      </c>
    </row>
    <row r="32" spans="1:26" ht="31.2">
      <c r="B32" s="195" t="s">
        <v>950</v>
      </c>
      <c r="C32" s="198" t="s">
        <v>920</v>
      </c>
      <c r="D32" s="198" t="s">
        <v>1475</v>
      </c>
      <c r="E32" s="202" t="s">
        <v>1275</v>
      </c>
      <c r="F32" s="98" t="s">
        <v>1726</v>
      </c>
      <c r="G32" s="98"/>
      <c r="H32" s="197" t="s">
        <v>1477</v>
      </c>
      <c r="I32" s="98"/>
      <c r="J32" s="198" t="s">
        <v>1471</v>
      </c>
      <c r="K32" s="198" t="s">
        <v>1220</v>
      </c>
      <c r="L32" s="198"/>
      <c r="M32" s="198" t="s">
        <v>1475</v>
      </c>
      <c r="N32" s="98"/>
      <c r="O32" s="98" t="s">
        <v>2091</v>
      </c>
      <c r="P32" s="98" t="s">
        <v>1726</v>
      </c>
      <c r="Q32" s="198" t="s">
        <v>1471</v>
      </c>
      <c r="R32" s="98"/>
      <c r="S32" s="98"/>
      <c r="T32" s="91" t="s">
        <v>1557</v>
      </c>
      <c r="U32" s="91"/>
      <c r="V32" s="91"/>
      <c r="W32" s="91"/>
      <c r="X32" s="91"/>
      <c r="Y32" s="203"/>
      <c r="Z32" s="91" t="str">
        <f t="shared" si="0"/>
        <v/>
      </c>
    </row>
    <row r="33" spans="2:27" ht="109.2">
      <c r="B33" s="195" t="s">
        <v>952</v>
      </c>
      <c r="C33" s="198" t="s">
        <v>920</v>
      </c>
      <c r="D33" s="198" t="s">
        <v>1475</v>
      </c>
      <c r="E33" s="202" t="s">
        <v>1275</v>
      </c>
      <c r="F33" s="98" t="s">
        <v>651</v>
      </c>
      <c r="G33" s="98"/>
      <c r="H33" s="197" t="s">
        <v>1477</v>
      </c>
      <c r="I33" s="98"/>
      <c r="J33" s="198" t="s">
        <v>1471</v>
      </c>
      <c r="K33" s="198" t="s">
        <v>1220</v>
      </c>
      <c r="L33" s="198"/>
      <c r="M33" s="198" t="s">
        <v>1475</v>
      </c>
      <c r="N33" s="98"/>
      <c r="O33" s="98" t="s">
        <v>2091</v>
      </c>
      <c r="P33" s="98" t="s">
        <v>651</v>
      </c>
      <c r="Q33" s="198" t="s">
        <v>1471</v>
      </c>
      <c r="R33" s="98"/>
      <c r="S33" s="98"/>
      <c r="T33" s="91" t="s">
        <v>2144</v>
      </c>
      <c r="U33" s="91"/>
      <c r="V33" s="91"/>
      <c r="W33" s="91"/>
      <c r="X33" s="91"/>
      <c r="Y33" s="203"/>
      <c r="Z33" s="91" t="str">
        <f t="shared" si="0"/>
        <v/>
      </c>
    </row>
    <row r="34" spans="2:27" ht="62.4">
      <c r="B34" s="195" t="s">
        <v>953</v>
      </c>
      <c r="C34" s="198" t="s">
        <v>920</v>
      </c>
      <c r="D34" s="198" t="s">
        <v>1472</v>
      </c>
      <c r="E34" s="202" t="s">
        <v>1275</v>
      </c>
      <c r="F34" s="98" t="s">
        <v>202</v>
      </c>
      <c r="G34" s="98" t="s">
        <v>2281</v>
      </c>
      <c r="H34" s="197" t="s">
        <v>1348</v>
      </c>
      <c r="I34" s="98"/>
      <c r="J34" s="198" t="s">
        <v>1471</v>
      </c>
      <c r="K34" s="198" t="s">
        <v>1220</v>
      </c>
      <c r="L34" s="198" t="s">
        <v>1232</v>
      </c>
      <c r="M34" s="198" t="s">
        <v>1475</v>
      </c>
      <c r="N34" s="98"/>
      <c r="O34" s="98" t="s">
        <v>2091</v>
      </c>
      <c r="P34" s="98" t="s">
        <v>202</v>
      </c>
      <c r="Q34" s="198" t="s">
        <v>1471</v>
      </c>
      <c r="R34" s="98"/>
      <c r="S34" s="98"/>
      <c r="T34" s="91" t="s">
        <v>2144</v>
      </c>
      <c r="U34" s="91"/>
      <c r="V34" s="91"/>
      <c r="W34" s="91"/>
      <c r="X34" s="91" t="s">
        <v>1375</v>
      </c>
      <c r="Y34" s="203"/>
      <c r="Z34" s="91" t="str">
        <f t="shared" si="0"/>
        <v/>
      </c>
    </row>
    <row r="35" spans="2:27" ht="46.8">
      <c r="B35" s="195" t="s">
        <v>954</v>
      </c>
      <c r="C35" s="198" t="s">
        <v>920</v>
      </c>
      <c r="D35" s="198" t="s">
        <v>920</v>
      </c>
      <c r="E35" s="202" t="s">
        <v>913</v>
      </c>
      <c r="F35" s="98" t="s">
        <v>387</v>
      </c>
      <c r="G35" s="98"/>
      <c r="H35" s="197" t="s">
        <v>1477</v>
      </c>
      <c r="I35" s="98"/>
      <c r="J35" s="198" t="s">
        <v>1471</v>
      </c>
      <c r="K35" s="198" t="s">
        <v>1220</v>
      </c>
      <c r="L35" s="198" t="s">
        <v>1521</v>
      </c>
      <c r="M35" s="198" t="s">
        <v>1475</v>
      </c>
      <c r="N35" s="98"/>
      <c r="O35" s="98" t="s">
        <v>2091</v>
      </c>
      <c r="P35" s="98" t="s">
        <v>387</v>
      </c>
      <c r="Q35" s="198" t="s">
        <v>1471</v>
      </c>
      <c r="R35" s="98"/>
      <c r="S35" s="198"/>
      <c r="T35" s="91" t="s">
        <v>2144</v>
      </c>
      <c r="U35" s="91"/>
      <c r="V35" s="91"/>
      <c r="W35" s="91" t="s">
        <v>1559</v>
      </c>
      <c r="X35" s="91" t="s">
        <v>1271</v>
      </c>
      <c r="Y35" s="203"/>
      <c r="Z35" s="91" t="str">
        <f t="shared" si="0"/>
        <v/>
      </c>
    </row>
    <row r="36" spans="2:27" ht="31.2">
      <c r="B36" s="195" t="s">
        <v>956</v>
      </c>
      <c r="C36" s="198" t="s">
        <v>920</v>
      </c>
      <c r="D36" s="198" t="s">
        <v>920</v>
      </c>
      <c r="E36" s="202" t="s">
        <v>913</v>
      </c>
      <c r="F36" s="98" t="s">
        <v>493</v>
      </c>
      <c r="G36" s="98"/>
      <c r="H36" s="197" t="s">
        <v>1477</v>
      </c>
      <c r="I36" s="98"/>
      <c r="J36" s="198" t="s">
        <v>1471</v>
      </c>
      <c r="K36" s="198" t="s">
        <v>1220</v>
      </c>
      <c r="L36" s="198"/>
      <c r="M36" s="198" t="s">
        <v>1475</v>
      </c>
      <c r="N36" s="98"/>
      <c r="O36" s="98" t="s">
        <v>2091</v>
      </c>
      <c r="P36" s="98" t="s">
        <v>493</v>
      </c>
      <c r="Q36" s="198" t="s">
        <v>1471</v>
      </c>
      <c r="R36" s="98"/>
      <c r="S36" s="198"/>
      <c r="T36" s="91" t="s">
        <v>2144</v>
      </c>
      <c r="U36" s="91"/>
      <c r="V36" s="91"/>
      <c r="W36" s="91"/>
      <c r="X36" s="91"/>
      <c r="Y36" s="203"/>
      <c r="Z36" s="91" t="str">
        <f t="shared" si="0"/>
        <v/>
      </c>
      <c r="AA36" s="93" t="s">
        <v>1432</v>
      </c>
    </row>
    <row r="37" spans="2:27" ht="109.2">
      <c r="B37" s="195" t="s">
        <v>958</v>
      </c>
      <c r="C37" s="198" t="s">
        <v>920</v>
      </c>
      <c r="D37" s="198" t="s">
        <v>920</v>
      </c>
      <c r="E37" s="202" t="s">
        <v>921</v>
      </c>
      <c r="F37" s="98" t="s">
        <v>654</v>
      </c>
      <c r="G37" s="98" t="s">
        <v>621</v>
      </c>
      <c r="H37" s="199" t="s">
        <v>208</v>
      </c>
      <c r="I37" s="91" t="s">
        <v>634</v>
      </c>
      <c r="J37" s="198" t="s">
        <v>1471</v>
      </c>
      <c r="K37" s="198" t="s">
        <v>1242</v>
      </c>
      <c r="L37" s="198" t="s">
        <v>1227</v>
      </c>
      <c r="M37" s="198" t="s">
        <v>1475</v>
      </c>
      <c r="N37" s="98"/>
      <c r="O37" s="98" t="s">
        <v>1522</v>
      </c>
      <c r="P37" s="98"/>
      <c r="Q37" s="198" t="s">
        <v>1087</v>
      </c>
      <c r="R37" s="98"/>
      <c r="S37" s="198"/>
      <c r="T37" s="91"/>
      <c r="U37" s="91"/>
      <c r="V37" s="91"/>
      <c r="W37" s="91"/>
      <c r="X37" s="91"/>
      <c r="Y37" s="91" t="s">
        <v>350</v>
      </c>
      <c r="Z37" s="91" t="str">
        <f t="shared" si="0"/>
        <v>X</v>
      </c>
      <c r="AA37" s="93" t="s">
        <v>1432</v>
      </c>
    </row>
    <row r="38" spans="2:27" ht="109.2">
      <c r="B38" s="195" t="s">
        <v>969</v>
      </c>
      <c r="C38" s="198" t="s">
        <v>920</v>
      </c>
      <c r="D38" s="198" t="s">
        <v>1475</v>
      </c>
      <c r="E38" s="202" t="s">
        <v>1275</v>
      </c>
      <c r="F38" s="98" t="s">
        <v>651</v>
      </c>
      <c r="G38" s="98"/>
      <c r="H38" s="197" t="s">
        <v>1477</v>
      </c>
      <c r="I38" s="98"/>
      <c r="J38" s="198" t="s">
        <v>1471</v>
      </c>
      <c r="K38" s="198" t="s">
        <v>1220</v>
      </c>
      <c r="L38" s="198"/>
      <c r="M38" s="198"/>
      <c r="N38" s="197" t="s">
        <v>1417</v>
      </c>
      <c r="O38" s="98" t="s">
        <v>1562</v>
      </c>
      <c r="P38" s="98" t="s">
        <v>651</v>
      </c>
      <c r="Q38" s="198" t="s">
        <v>1417</v>
      </c>
      <c r="R38" s="98"/>
      <c r="S38" s="98"/>
      <c r="T38" s="91" t="s">
        <v>1562</v>
      </c>
      <c r="U38" s="91"/>
      <c r="V38" s="91"/>
      <c r="W38" s="91"/>
      <c r="X38" s="91"/>
      <c r="Y38" s="203"/>
      <c r="Z38" s="91" t="str">
        <f t="shared" si="0"/>
        <v>X</v>
      </c>
    </row>
    <row r="39" spans="2:27" ht="124.8">
      <c r="B39" s="195" t="s">
        <v>959</v>
      </c>
      <c r="C39" s="198" t="s">
        <v>920</v>
      </c>
      <c r="D39" s="198" t="s">
        <v>920</v>
      </c>
      <c r="E39" s="202" t="s">
        <v>1274</v>
      </c>
      <c r="F39" s="98" t="s">
        <v>3</v>
      </c>
      <c r="G39" s="98" t="s">
        <v>1714</v>
      </c>
      <c r="H39" s="197" t="s">
        <v>664</v>
      </c>
      <c r="I39" s="98"/>
      <c r="J39" s="198" t="s">
        <v>1087</v>
      </c>
      <c r="K39" s="198" t="s">
        <v>1220</v>
      </c>
      <c r="L39" s="198" t="s">
        <v>1441</v>
      </c>
      <c r="M39" s="198" t="s">
        <v>1475</v>
      </c>
      <c r="N39" s="98" t="s">
        <v>1417</v>
      </c>
      <c r="O39" s="98" t="s">
        <v>2091</v>
      </c>
      <c r="P39" s="98" t="s">
        <v>3</v>
      </c>
      <c r="Q39" s="198" t="s">
        <v>1087</v>
      </c>
      <c r="R39" s="98"/>
      <c r="S39" s="198"/>
      <c r="T39" s="91"/>
      <c r="U39" s="91"/>
      <c r="V39" s="91"/>
      <c r="W39" s="91"/>
      <c r="X39" s="91"/>
      <c r="Y39" s="91" t="s">
        <v>1381</v>
      </c>
      <c r="Z39" s="91" t="str">
        <f t="shared" si="0"/>
        <v/>
      </c>
    </row>
    <row r="40" spans="2:27" ht="109.2">
      <c r="B40" s="195" t="s">
        <v>967</v>
      </c>
      <c r="C40" s="198" t="s">
        <v>920</v>
      </c>
      <c r="D40" s="198" t="s">
        <v>920</v>
      </c>
      <c r="E40" s="202" t="s">
        <v>1268</v>
      </c>
      <c r="F40" s="207" t="s">
        <v>599</v>
      </c>
      <c r="G40" s="98" t="s">
        <v>1376</v>
      </c>
      <c r="H40" s="197" t="s">
        <v>1477</v>
      </c>
      <c r="I40" s="98"/>
      <c r="J40" s="198" t="s">
        <v>1471</v>
      </c>
      <c r="K40" s="198" t="s">
        <v>1220</v>
      </c>
      <c r="L40" s="198"/>
      <c r="M40" s="198" t="s">
        <v>1475</v>
      </c>
      <c r="N40" s="207"/>
      <c r="O40" s="98" t="s">
        <v>2091</v>
      </c>
      <c r="P40" s="98" t="s">
        <v>1390</v>
      </c>
      <c r="Q40" s="198" t="s">
        <v>1471</v>
      </c>
      <c r="R40" s="98"/>
      <c r="S40" s="198"/>
      <c r="T40" s="91" t="s">
        <v>2144</v>
      </c>
      <c r="U40" s="91"/>
      <c r="V40" s="91"/>
      <c r="W40" s="91"/>
      <c r="X40" s="91"/>
      <c r="Y40" s="203"/>
      <c r="Z40" s="91" t="str">
        <f t="shared" si="0"/>
        <v/>
      </c>
      <c r="AA40" s="93" t="s">
        <v>1443</v>
      </c>
    </row>
    <row r="41" spans="2:27">
      <c r="B41" s="195" t="s">
        <v>993</v>
      </c>
      <c r="C41" s="198" t="s">
        <v>920</v>
      </c>
      <c r="D41" s="198" t="s">
        <v>1475</v>
      </c>
      <c r="E41" s="202" t="s">
        <v>1566</v>
      </c>
      <c r="F41" s="98" t="s">
        <v>2216</v>
      </c>
      <c r="G41" s="98"/>
      <c r="H41" s="197" t="s">
        <v>1477</v>
      </c>
      <c r="I41" s="98"/>
      <c r="J41" s="198" t="s">
        <v>1471</v>
      </c>
      <c r="K41" s="198" t="s">
        <v>1220</v>
      </c>
      <c r="L41" s="198"/>
      <c r="M41" s="198" t="s">
        <v>1475</v>
      </c>
      <c r="N41" s="98"/>
      <c r="O41" s="98" t="s">
        <v>2091</v>
      </c>
      <c r="P41" s="98" t="s">
        <v>2216</v>
      </c>
      <c r="Q41" s="198" t="s">
        <v>1471</v>
      </c>
      <c r="R41" s="98"/>
      <c r="S41" s="98"/>
      <c r="T41" s="91" t="s">
        <v>2144</v>
      </c>
      <c r="U41" s="91"/>
      <c r="V41" s="91"/>
      <c r="W41" s="91"/>
      <c r="X41" s="91"/>
      <c r="Y41" s="203"/>
      <c r="Z41" s="91" t="str">
        <f t="shared" si="0"/>
        <v/>
      </c>
      <c r="AA41" s="93" t="s">
        <v>1443</v>
      </c>
    </row>
    <row r="42" spans="2:27" ht="31.2">
      <c r="B42" s="195" t="s">
        <v>975</v>
      </c>
      <c r="C42" s="198" t="s">
        <v>920</v>
      </c>
      <c r="D42" s="198" t="s">
        <v>920</v>
      </c>
      <c r="E42" s="202" t="s">
        <v>1568</v>
      </c>
      <c r="F42" s="98" t="s">
        <v>544</v>
      </c>
      <c r="G42" s="98" t="s">
        <v>2304</v>
      </c>
      <c r="H42" s="197" t="s">
        <v>1477</v>
      </c>
      <c r="I42" s="98"/>
      <c r="J42" s="198" t="s">
        <v>1471</v>
      </c>
      <c r="K42" s="198" t="s">
        <v>1220</v>
      </c>
      <c r="L42" s="198" t="s">
        <v>1251</v>
      </c>
      <c r="M42" s="198" t="s">
        <v>1475</v>
      </c>
      <c r="N42" s="98"/>
      <c r="O42" s="98" t="s">
        <v>2091</v>
      </c>
      <c r="P42" s="98" t="s">
        <v>544</v>
      </c>
      <c r="Q42" s="198" t="s">
        <v>1471</v>
      </c>
      <c r="R42" s="98"/>
      <c r="S42" s="198"/>
      <c r="T42" s="91" t="s">
        <v>2144</v>
      </c>
      <c r="U42" s="91"/>
      <c r="V42" s="91"/>
      <c r="W42" s="91" t="s">
        <v>1559</v>
      </c>
      <c r="X42" s="91"/>
      <c r="Y42" s="203"/>
      <c r="Z42" s="91" t="str">
        <f t="shared" si="0"/>
        <v/>
      </c>
      <c r="AA42" s="93" t="s">
        <v>1432</v>
      </c>
    </row>
    <row r="43" spans="2:27" ht="140.4">
      <c r="B43" s="195" t="s">
        <v>985</v>
      </c>
      <c r="C43" s="198" t="s">
        <v>920</v>
      </c>
      <c r="D43" s="198" t="s">
        <v>920</v>
      </c>
      <c r="E43" s="202" t="s">
        <v>1565</v>
      </c>
      <c r="F43" s="98" t="s">
        <v>537</v>
      </c>
      <c r="G43" s="98" t="s">
        <v>641</v>
      </c>
      <c r="H43" s="98" t="s">
        <v>662</v>
      </c>
      <c r="I43" s="98"/>
      <c r="J43" s="198" t="s">
        <v>1471</v>
      </c>
      <c r="K43" s="198" t="s">
        <v>1220</v>
      </c>
      <c r="L43" s="198" t="s">
        <v>1251</v>
      </c>
      <c r="M43" s="198" t="s">
        <v>1475</v>
      </c>
      <c r="N43" s="98"/>
      <c r="O43" s="98" t="s">
        <v>2091</v>
      </c>
      <c r="P43" s="98" t="s">
        <v>537</v>
      </c>
      <c r="Q43" s="198" t="s">
        <v>1471</v>
      </c>
      <c r="R43" s="98"/>
      <c r="S43" s="198"/>
      <c r="T43" s="91" t="s">
        <v>2144</v>
      </c>
      <c r="U43" s="91"/>
      <c r="V43" s="91"/>
      <c r="W43" s="91"/>
      <c r="X43" s="91"/>
      <c r="Y43" s="203" t="s">
        <v>1569</v>
      </c>
      <c r="Z43" s="91" t="str">
        <f t="shared" si="0"/>
        <v/>
      </c>
    </row>
    <row r="44" spans="2:27" ht="109.2">
      <c r="B44" s="195" t="s">
        <v>964</v>
      </c>
      <c r="C44" s="198" t="s">
        <v>920</v>
      </c>
      <c r="D44" s="198" t="s">
        <v>920</v>
      </c>
      <c r="E44" s="202" t="s">
        <v>1567</v>
      </c>
      <c r="F44" s="98" t="s">
        <v>84</v>
      </c>
      <c r="G44" s="98" t="s">
        <v>1346</v>
      </c>
      <c r="H44" s="199" t="s">
        <v>121</v>
      </c>
      <c r="I44" s="98"/>
      <c r="J44" s="198" t="s">
        <v>979</v>
      </c>
      <c r="K44" s="198" t="s">
        <v>1220</v>
      </c>
      <c r="L44" s="198" t="s">
        <v>1251</v>
      </c>
      <c r="M44" s="198" t="s">
        <v>1475</v>
      </c>
      <c r="N44" s="98" t="s">
        <v>1495</v>
      </c>
      <c r="O44" s="98" t="s">
        <v>2091</v>
      </c>
      <c r="P44" s="98" t="s">
        <v>84</v>
      </c>
      <c r="Q44" s="198" t="s">
        <v>1471</v>
      </c>
      <c r="R44" s="98"/>
      <c r="S44" s="198"/>
      <c r="T44" s="91" t="s">
        <v>2144</v>
      </c>
      <c r="U44" s="91"/>
      <c r="V44" s="91"/>
      <c r="W44" s="91" t="s">
        <v>2201</v>
      </c>
      <c r="X44" s="91"/>
      <c r="Y44" s="203" t="s">
        <v>2223</v>
      </c>
      <c r="Z44" s="91" t="str">
        <f t="shared" si="0"/>
        <v>X</v>
      </c>
      <c r="AA44" s="93" t="s">
        <v>1276</v>
      </c>
    </row>
    <row r="45" spans="2:27" ht="78">
      <c r="B45" s="195" t="s">
        <v>976</v>
      </c>
      <c r="C45" s="198" t="s">
        <v>920</v>
      </c>
      <c r="D45" s="198" t="s">
        <v>1469</v>
      </c>
      <c r="E45" s="202" t="s">
        <v>2130</v>
      </c>
      <c r="F45" s="98" t="s">
        <v>160</v>
      </c>
      <c r="G45" s="98" t="s">
        <v>1334</v>
      </c>
      <c r="H45" s="199" t="s">
        <v>315</v>
      </c>
      <c r="I45" s="98"/>
      <c r="J45" s="198" t="s">
        <v>979</v>
      </c>
      <c r="K45" s="198" t="s">
        <v>1220</v>
      </c>
      <c r="L45" s="198" t="s">
        <v>1441</v>
      </c>
      <c r="M45" s="198" t="s">
        <v>1475</v>
      </c>
      <c r="N45" s="98" t="s">
        <v>1495</v>
      </c>
      <c r="O45" s="98" t="s">
        <v>2091</v>
      </c>
      <c r="P45" s="98" t="s">
        <v>160</v>
      </c>
      <c r="Q45" s="198" t="s">
        <v>1471</v>
      </c>
      <c r="R45" s="98"/>
      <c r="S45" s="98"/>
      <c r="T45" s="91" t="s">
        <v>2144</v>
      </c>
      <c r="U45" s="91"/>
      <c r="V45" s="91"/>
      <c r="W45" s="91"/>
      <c r="X45" s="91"/>
      <c r="Y45" s="200" t="s">
        <v>1821</v>
      </c>
      <c r="Z45" s="91" t="str">
        <f t="shared" si="0"/>
        <v>X</v>
      </c>
      <c r="AA45" s="93" t="s">
        <v>1276</v>
      </c>
    </row>
    <row r="46" spans="2:27" ht="31.2">
      <c r="B46" s="195" t="s">
        <v>974</v>
      </c>
      <c r="C46" s="198" t="s">
        <v>920</v>
      </c>
      <c r="D46" s="198" t="s">
        <v>1469</v>
      </c>
      <c r="E46" s="202" t="s">
        <v>2103</v>
      </c>
      <c r="F46" s="98" t="s">
        <v>2095</v>
      </c>
      <c r="G46" s="98"/>
      <c r="H46" s="197" t="s">
        <v>1477</v>
      </c>
      <c r="I46" s="98"/>
      <c r="J46" s="198" t="s">
        <v>1471</v>
      </c>
      <c r="K46" s="198" t="s">
        <v>1220</v>
      </c>
      <c r="L46" s="198" t="s">
        <v>1521</v>
      </c>
      <c r="M46" s="198" t="s">
        <v>1475</v>
      </c>
      <c r="N46" s="98"/>
      <c r="O46" s="98" t="s">
        <v>2091</v>
      </c>
      <c r="P46" s="98" t="s">
        <v>2095</v>
      </c>
      <c r="Q46" s="198" t="s">
        <v>1471</v>
      </c>
      <c r="R46" s="98"/>
      <c r="S46" s="98"/>
      <c r="T46" s="91" t="s">
        <v>2144</v>
      </c>
      <c r="U46" s="91"/>
      <c r="V46" s="91"/>
      <c r="W46" s="91" t="s">
        <v>2129</v>
      </c>
      <c r="X46" s="91" t="s">
        <v>1561</v>
      </c>
      <c r="Y46" s="203"/>
      <c r="Z46" s="91" t="str">
        <f t="shared" si="0"/>
        <v/>
      </c>
    </row>
    <row r="47" spans="2:27" ht="62.4">
      <c r="B47" s="195" t="s">
        <v>982</v>
      </c>
      <c r="C47" s="198" t="s">
        <v>920</v>
      </c>
      <c r="D47" s="198" t="s">
        <v>1469</v>
      </c>
      <c r="E47" s="202" t="s">
        <v>2114</v>
      </c>
      <c r="F47" s="98" t="s">
        <v>1345</v>
      </c>
      <c r="G47" s="98" t="s">
        <v>119</v>
      </c>
      <c r="H47" s="197" t="s">
        <v>423</v>
      </c>
      <c r="I47" s="98"/>
      <c r="J47" s="198" t="s">
        <v>1471</v>
      </c>
      <c r="K47" s="198" t="s">
        <v>1220</v>
      </c>
      <c r="L47" s="198" t="s">
        <v>1232</v>
      </c>
      <c r="M47" s="198" t="s">
        <v>1475</v>
      </c>
      <c r="N47" s="98"/>
      <c r="O47" s="98" t="s">
        <v>2091</v>
      </c>
      <c r="P47" s="98" t="s">
        <v>291</v>
      </c>
      <c r="Q47" s="198" t="s">
        <v>1471</v>
      </c>
      <c r="R47" s="98"/>
      <c r="S47" s="98"/>
      <c r="T47" s="98" t="s">
        <v>1593</v>
      </c>
      <c r="U47" s="91"/>
      <c r="V47" s="91"/>
      <c r="W47" s="91"/>
      <c r="X47" s="91" t="s">
        <v>1552</v>
      </c>
      <c r="Y47" s="203"/>
      <c r="Z47" s="91" t="str">
        <f t="shared" si="0"/>
        <v/>
      </c>
      <c r="AA47" s="93" t="s">
        <v>1432</v>
      </c>
    </row>
    <row r="48" spans="2:27" ht="46.8">
      <c r="B48" s="195" t="s">
        <v>965</v>
      </c>
      <c r="C48" s="198" t="s">
        <v>920</v>
      </c>
      <c r="D48" s="198" t="s">
        <v>1469</v>
      </c>
      <c r="E48" s="202" t="s">
        <v>2132</v>
      </c>
      <c r="F48" s="98" t="s">
        <v>592</v>
      </c>
      <c r="G48" s="98"/>
      <c r="H48" s="197" t="s">
        <v>1477</v>
      </c>
      <c r="I48" s="98" t="s">
        <v>419</v>
      </c>
      <c r="J48" s="198" t="s">
        <v>1471</v>
      </c>
      <c r="K48" s="198" t="s">
        <v>1220</v>
      </c>
      <c r="L48" s="198" t="s">
        <v>1232</v>
      </c>
      <c r="M48" s="198" t="s">
        <v>1475</v>
      </c>
      <c r="N48" s="98"/>
      <c r="O48" s="98" t="s">
        <v>2091</v>
      </c>
      <c r="P48" s="98" t="s">
        <v>592</v>
      </c>
      <c r="Q48" s="198" t="s">
        <v>1471</v>
      </c>
      <c r="R48" s="98"/>
      <c r="S48" s="98"/>
      <c r="T48" s="98" t="s">
        <v>33</v>
      </c>
      <c r="U48" s="91"/>
      <c r="V48" s="91"/>
      <c r="W48" s="91"/>
      <c r="X48" s="91" t="s">
        <v>1843</v>
      </c>
      <c r="Y48" s="203"/>
      <c r="Z48" s="91" t="str">
        <f t="shared" si="0"/>
        <v/>
      </c>
      <c r="AA48" s="93" t="s">
        <v>1276</v>
      </c>
    </row>
    <row r="49" spans="2:27" ht="31.2">
      <c r="B49" s="195" t="s">
        <v>966</v>
      </c>
      <c r="C49" s="198" t="s">
        <v>920</v>
      </c>
      <c r="D49" s="198" t="s">
        <v>1469</v>
      </c>
      <c r="E49" s="202" t="s">
        <v>2134</v>
      </c>
      <c r="F49" s="98" t="s">
        <v>1339</v>
      </c>
      <c r="G49" s="98"/>
      <c r="H49" s="197" t="s">
        <v>1954</v>
      </c>
      <c r="I49" s="98"/>
      <c r="J49" s="198" t="s">
        <v>1471</v>
      </c>
      <c r="K49" s="198" t="s">
        <v>1220</v>
      </c>
      <c r="L49" s="198" t="s">
        <v>1521</v>
      </c>
      <c r="M49" s="198" t="s">
        <v>1475</v>
      </c>
      <c r="N49" s="98"/>
      <c r="O49" s="98" t="s">
        <v>2091</v>
      </c>
      <c r="P49" s="98" t="s">
        <v>1339</v>
      </c>
      <c r="Q49" s="198" t="s">
        <v>1471</v>
      </c>
      <c r="R49" s="98"/>
      <c r="S49" s="98"/>
      <c r="T49" s="91" t="s">
        <v>2144</v>
      </c>
      <c r="U49" s="91"/>
      <c r="V49" s="91"/>
      <c r="W49" s="91" t="s">
        <v>2129</v>
      </c>
      <c r="X49" s="91" t="s">
        <v>2139</v>
      </c>
      <c r="Y49" s="203"/>
      <c r="Z49" s="91" t="str">
        <f t="shared" si="0"/>
        <v/>
      </c>
      <c r="AA49" s="93" t="s">
        <v>1432</v>
      </c>
    </row>
    <row r="50" spans="2:27" ht="31.2">
      <c r="B50" s="195" t="s">
        <v>977</v>
      </c>
      <c r="C50" s="198" t="s">
        <v>920</v>
      </c>
      <c r="D50" s="198" t="s">
        <v>1469</v>
      </c>
      <c r="E50" s="202" t="s">
        <v>2143</v>
      </c>
      <c r="F50" s="98" t="s">
        <v>1740</v>
      </c>
      <c r="G50" s="98"/>
      <c r="H50" s="197" t="s">
        <v>1832</v>
      </c>
      <c r="I50" s="98"/>
      <c r="J50" s="198" t="s">
        <v>1471</v>
      </c>
      <c r="K50" s="198" t="s">
        <v>1220</v>
      </c>
      <c r="L50" s="198" t="s">
        <v>1521</v>
      </c>
      <c r="M50" s="198" t="s">
        <v>1475</v>
      </c>
      <c r="N50" s="98"/>
      <c r="O50" s="98" t="s">
        <v>2091</v>
      </c>
      <c r="P50" s="98" t="s">
        <v>1740</v>
      </c>
      <c r="Q50" s="198" t="s">
        <v>1471</v>
      </c>
      <c r="R50" s="98"/>
      <c r="S50" s="98"/>
      <c r="T50" s="91" t="s">
        <v>2144</v>
      </c>
      <c r="U50" s="91"/>
      <c r="V50" s="91"/>
      <c r="W50" s="91" t="s">
        <v>2129</v>
      </c>
      <c r="X50" s="91" t="s">
        <v>1844</v>
      </c>
      <c r="Y50" s="203"/>
      <c r="Z50" s="91" t="str">
        <f t="shared" si="0"/>
        <v/>
      </c>
    </row>
    <row r="51" spans="2:27" ht="62.4">
      <c r="B51" s="195" t="s">
        <v>988</v>
      </c>
      <c r="C51" s="198" t="s">
        <v>920</v>
      </c>
      <c r="D51" s="198" t="s">
        <v>1469</v>
      </c>
      <c r="E51" s="202" t="s">
        <v>2135</v>
      </c>
      <c r="F51" s="98" t="s">
        <v>40</v>
      </c>
      <c r="G51" s="98" t="s">
        <v>1394</v>
      </c>
      <c r="H51" s="197" t="s">
        <v>1477</v>
      </c>
      <c r="I51" s="98" t="s">
        <v>1966</v>
      </c>
      <c r="J51" s="198" t="s">
        <v>1471</v>
      </c>
      <c r="K51" s="198" t="s">
        <v>1220</v>
      </c>
      <c r="L51" s="198" t="s">
        <v>1232</v>
      </c>
      <c r="M51" s="198" t="s">
        <v>1475</v>
      </c>
      <c r="N51" s="98"/>
      <c r="O51" s="98" t="s">
        <v>2091</v>
      </c>
      <c r="P51" s="98" t="s">
        <v>33</v>
      </c>
      <c r="Q51" s="198" t="s">
        <v>1471</v>
      </c>
      <c r="R51" s="98"/>
      <c r="S51" s="98"/>
      <c r="T51" s="91" t="s">
        <v>2202</v>
      </c>
      <c r="U51" s="91"/>
      <c r="V51" s="91"/>
      <c r="W51" s="91"/>
      <c r="X51" s="91" t="s">
        <v>1552</v>
      </c>
      <c r="Y51" s="203"/>
      <c r="Z51" s="91" t="str">
        <f t="shared" si="0"/>
        <v/>
      </c>
    </row>
    <row r="52" spans="2:27" ht="78">
      <c r="B52" s="195" t="s">
        <v>978</v>
      </c>
      <c r="C52" s="198" t="s">
        <v>920</v>
      </c>
      <c r="D52" s="198" t="s">
        <v>1469</v>
      </c>
      <c r="E52" s="202" t="s">
        <v>2121</v>
      </c>
      <c r="F52" s="98" t="s">
        <v>160</v>
      </c>
      <c r="G52" s="98"/>
      <c r="H52" s="199" t="s">
        <v>315</v>
      </c>
      <c r="I52" s="98"/>
      <c r="J52" s="198" t="s">
        <v>1471</v>
      </c>
      <c r="K52" s="198" t="s">
        <v>1220</v>
      </c>
      <c r="L52" s="198" t="s">
        <v>1521</v>
      </c>
      <c r="M52" s="198" t="s">
        <v>1475</v>
      </c>
      <c r="N52" s="98"/>
      <c r="O52" s="98" t="s">
        <v>2091</v>
      </c>
      <c r="P52" s="98" t="s">
        <v>160</v>
      </c>
      <c r="Q52" s="198" t="s">
        <v>1471</v>
      </c>
      <c r="R52" s="98"/>
      <c r="S52" s="98"/>
      <c r="T52" s="91" t="s">
        <v>2144</v>
      </c>
      <c r="U52" s="91"/>
      <c r="V52" s="91"/>
      <c r="W52" s="91" t="s">
        <v>2129</v>
      </c>
      <c r="X52" s="91" t="s">
        <v>1865</v>
      </c>
      <c r="Y52" s="203"/>
      <c r="Z52" s="91" t="str">
        <f t="shared" si="0"/>
        <v/>
      </c>
    </row>
    <row r="53" spans="2:27" ht="31.2">
      <c r="B53" s="195" t="s">
        <v>963</v>
      </c>
      <c r="C53" s="198" t="s">
        <v>920</v>
      </c>
      <c r="D53" s="198" t="s">
        <v>1469</v>
      </c>
      <c r="E53" s="202" t="s">
        <v>2136</v>
      </c>
      <c r="F53" s="98" t="s">
        <v>2095</v>
      </c>
      <c r="G53" s="98"/>
      <c r="H53" s="197" t="s">
        <v>1477</v>
      </c>
      <c r="I53" s="98"/>
      <c r="J53" s="198" t="s">
        <v>1471</v>
      </c>
      <c r="K53" s="198" t="s">
        <v>1220</v>
      </c>
      <c r="L53" s="198" t="s">
        <v>1521</v>
      </c>
      <c r="M53" s="198" t="s">
        <v>1475</v>
      </c>
      <c r="N53" s="98"/>
      <c r="O53" s="98" t="s">
        <v>2091</v>
      </c>
      <c r="P53" s="98" t="s">
        <v>2095</v>
      </c>
      <c r="Q53" s="198" t="s">
        <v>1471</v>
      </c>
      <c r="R53" s="98"/>
      <c r="S53" s="98"/>
      <c r="T53" s="91" t="s">
        <v>2144</v>
      </c>
      <c r="U53" s="91"/>
      <c r="V53" s="91"/>
      <c r="W53" s="91" t="s">
        <v>2129</v>
      </c>
      <c r="X53" s="91" t="s">
        <v>1561</v>
      </c>
      <c r="Y53" s="203"/>
      <c r="Z53" s="91" t="str">
        <f t="shared" si="0"/>
        <v/>
      </c>
    </row>
    <row r="54" spans="2:27" ht="31.2">
      <c r="B54" s="195" t="s">
        <v>968</v>
      </c>
      <c r="C54" s="198" t="s">
        <v>920</v>
      </c>
      <c r="D54" s="198" t="s">
        <v>1469</v>
      </c>
      <c r="E54" s="202" t="s">
        <v>2104</v>
      </c>
      <c r="F54" s="98" t="s">
        <v>1345</v>
      </c>
      <c r="G54" s="98" t="s">
        <v>1394</v>
      </c>
      <c r="H54" s="197" t="s">
        <v>423</v>
      </c>
      <c r="I54" s="98"/>
      <c r="J54" s="198" t="s">
        <v>1471</v>
      </c>
      <c r="K54" s="198" t="s">
        <v>1220</v>
      </c>
      <c r="L54" s="198" t="s">
        <v>1232</v>
      </c>
      <c r="M54" s="198" t="s">
        <v>1475</v>
      </c>
      <c r="N54" s="98"/>
      <c r="O54" s="210" t="s">
        <v>2091</v>
      </c>
      <c r="P54" s="98" t="s">
        <v>291</v>
      </c>
      <c r="Q54" s="198" t="s">
        <v>1471</v>
      </c>
      <c r="R54" s="98"/>
      <c r="S54" s="98"/>
      <c r="T54" s="91" t="s">
        <v>2202</v>
      </c>
      <c r="U54" s="91"/>
      <c r="V54" s="91"/>
      <c r="W54" s="91"/>
      <c r="X54" s="91" t="s">
        <v>1552</v>
      </c>
      <c r="Y54" s="203"/>
      <c r="Z54" s="91" t="str">
        <f t="shared" si="0"/>
        <v/>
      </c>
    </row>
    <row r="55" spans="2:27" ht="31.2">
      <c r="B55" s="195" t="s">
        <v>986</v>
      </c>
      <c r="C55" s="198" t="s">
        <v>920</v>
      </c>
      <c r="D55" s="198" t="s">
        <v>1469</v>
      </c>
      <c r="E55" s="202" t="s">
        <v>2083</v>
      </c>
      <c r="F55" s="98" t="s">
        <v>1374</v>
      </c>
      <c r="G55" s="98"/>
      <c r="H55" s="197" t="s">
        <v>1477</v>
      </c>
      <c r="I55" s="98" t="s">
        <v>1816</v>
      </c>
      <c r="J55" s="198" t="s">
        <v>1471</v>
      </c>
      <c r="K55" s="198" t="s">
        <v>1220</v>
      </c>
      <c r="L55" s="198"/>
      <c r="M55" s="198" t="s">
        <v>1475</v>
      </c>
      <c r="N55" s="98"/>
      <c r="O55" s="210" t="s">
        <v>2091</v>
      </c>
      <c r="P55" s="98" t="s">
        <v>1374</v>
      </c>
      <c r="Q55" s="198" t="s">
        <v>1471</v>
      </c>
      <c r="R55" s="98"/>
      <c r="S55" s="98"/>
      <c r="T55" s="91" t="s">
        <v>2144</v>
      </c>
      <c r="U55" s="91"/>
      <c r="V55" s="91"/>
      <c r="W55" s="91"/>
      <c r="X55" s="91"/>
      <c r="Y55" s="203"/>
      <c r="Z55" s="91" t="str">
        <f t="shared" si="0"/>
        <v/>
      </c>
    </row>
    <row r="56" spans="2:27" ht="31.2">
      <c r="B56" s="195" t="s">
        <v>970</v>
      </c>
      <c r="C56" s="198" t="s">
        <v>920</v>
      </c>
      <c r="D56" s="198" t="s">
        <v>1469</v>
      </c>
      <c r="E56" s="202" t="s">
        <v>2116</v>
      </c>
      <c r="F56" s="98" t="s">
        <v>264</v>
      </c>
      <c r="G56" s="98"/>
      <c r="H56" s="197" t="s">
        <v>1954</v>
      </c>
      <c r="I56" s="98"/>
      <c r="J56" s="198" t="s">
        <v>1471</v>
      </c>
      <c r="K56" s="198" t="s">
        <v>1220</v>
      </c>
      <c r="L56" s="198" t="s">
        <v>1521</v>
      </c>
      <c r="M56" s="198" t="s">
        <v>1475</v>
      </c>
      <c r="N56" s="98"/>
      <c r="O56" s="210" t="s">
        <v>2091</v>
      </c>
      <c r="P56" s="98" t="s">
        <v>264</v>
      </c>
      <c r="Q56" s="198" t="s">
        <v>1471</v>
      </c>
      <c r="R56" s="98"/>
      <c r="S56" s="98"/>
      <c r="T56" s="91" t="s">
        <v>2144</v>
      </c>
      <c r="U56" s="91"/>
      <c r="V56" s="91"/>
      <c r="W56" s="91" t="s">
        <v>2129</v>
      </c>
      <c r="X56" s="91" t="s">
        <v>2147</v>
      </c>
      <c r="Y56" s="203"/>
      <c r="Z56" s="91" t="str">
        <f t="shared" si="0"/>
        <v/>
      </c>
    </row>
    <row r="57" spans="2:27" ht="31.2">
      <c r="B57" s="195" t="s">
        <v>980</v>
      </c>
      <c r="C57" s="198" t="s">
        <v>920</v>
      </c>
      <c r="D57" s="198" t="s">
        <v>1469</v>
      </c>
      <c r="E57" s="202" t="s">
        <v>2088</v>
      </c>
      <c r="F57" s="98" t="s">
        <v>2273</v>
      </c>
      <c r="G57" s="98"/>
      <c r="H57" s="197" t="s">
        <v>1832</v>
      </c>
      <c r="I57" s="98"/>
      <c r="J57" s="198" t="s">
        <v>1471</v>
      </c>
      <c r="K57" s="198" t="s">
        <v>1220</v>
      </c>
      <c r="L57" s="198" t="s">
        <v>1232</v>
      </c>
      <c r="M57" s="198" t="s">
        <v>1475</v>
      </c>
      <c r="N57" s="98"/>
      <c r="O57" s="210" t="s">
        <v>2091</v>
      </c>
      <c r="P57" s="98" t="s">
        <v>2273</v>
      </c>
      <c r="Q57" s="198" t="s">
        <v>1471</v>
      </c>
      <c r="R57" s="98"/>
      <c r="S57" s="98"/>
      <c r="T57" s="91" t="s">
        <v>2144</v>
      </c>
      <c r="U57" s="91"/>
      <c r="V57" s="91"/>
      <c r="W57" s="91"/>
      <c r="X57" s="91" t="s">
        <v>1844</v>
      </c>
      <c r="Y57" s="203"/>
      <c r="Z57" s="91" t="str">
        <f t="shared" si="0"/>
        <v/>
      </c>
    </row>
    <row r="58" spans="2:27" ht="109.2">
      <c r="B58" s="195" t="s">
        <v>990</v>
      </c>
      <c r="C58" s="198" t="s">
        <v>920</v>
      </c>
      <c r="D58" s="198" t="s">
        <v>1469</v>
      </c>
      <c r="E58" s="202" t="s">
        <v>1806</v>
      </c>
      <c r="F58" s="98" t="s">
        <v>20</v>
      </c>
      <c r="G58" s="98" t="s">
        <v>1387</v>
      </c>
      <c r="H58" s="197" t="s">
        <v>1480</v>
      </c>
      <c r="I58" s="98"/>
      <c r="J58" s="198" t="s">
        <v>1471</v>
      </c>
      <c r="K58" s="198" t="s">
        <v>1220</v>
      </c>
      <c r="L58" s="198" t="s">
        <v>1232</v>
      </c>
      <c r="M58" s="198" t="s">
        <v>1472</v>
      </c>
      <c r="N58" s="98"/>
      <c r="O58" s="98"/>
      <c r="P58" s="98" t="s">
        <v>20</v>
      </c>
      <c r="Q58" s="198" t="s">
        <v>1471</v>
      </c>
      <c r="R58" s="98"/>
      <c r="S58" s="98"/>
      <c r="T58" s="91" t="s">
        <v>2144</v>
      </c>
      <c r="U58" s="91"/>
      <c r="V58" s="91"/>
      <c r="W58" s="91"/>
      <c r="X58" s="91" t="s">
        <v>1850</v>
      </c>
      <c r="Y58" s="203"/>
      <c r="Z58" s="91" t="str">
        <f t="shared" si="0"/>
        <v/>
      </c>
    </row>
    <row r="59" spans="2:27" ht="78">
      <c r="B59" s="195" t="s">
        <v>983</v>
      </c>
      <c r="C59" s="198" t="s">
        <v>920</v>
      </c>
      <c r="D59" s="198" t="s">
        <v>1469</v>
      </c>
      <c r="E59" s="202" t="s">
        <v>2137</v>
      </c>
      <c r="F59" s="98" t="s">
        <v>160</v>
      </c>
      <c r="G59" s="98"/>
      <c r="H59" s="199" t="s">
        <v>315</v>
      </c>
      <c r="I59" s="98"/>
      <c r="J59" s="198" t="s">
        <v>1471</v>
      </c>
      <c r="K59" s="198" t="s">
        <v>1220</v>
      </c>
      <c r="L59" s="198" t="s">
        <v>1521</v>
      </c>
      <c r="M59" s="198" t="s">
        <v>1475</v>
      </c>
      <c r="N59" s="98"/>
      <c r="O59" s="98" t="s">
        <v>2091</v>
      </c>
      <c r="P59" s="98" t="s">
        <v>160</v>
      </c>
      <c r="Q59" s="198" t="s">
        <v>1471</v>
      </c>
      <c r="R59" s="98"/>
      <c r="S59" s="98"/>
      <c r="T59" s="91" t="s">
        <v>2144</v>
      </c>
      <c r="U59" s="91"/>
      <c r="V59" s="91"/>
      <c r="W59" s="91" t="s">
        <v>2129</v>
      </c>
      <c r="X59" s="91" t="s">
        <v>1865</v>
      </c>
      <c r="Y59" s="203"/>
      <c r="Z59" s="91" t="str">
        <f t="shared" si="0"/>
        <v/>
      </c>
    </row>
    <row r="60" spans="2:27" ht="31.2">
      <c r="B60" s="195" t="s">
        <v>973</v>
      </c>
      <c r="C60" s="198" t="s">
        <v>920</v>
      </c>
      <c r="D60" s="198" t="s">
        <v>1469</v>
      </c>
      <c r="E60" s="202" t="s">
        <v>2141</v>
      </c>
      <c r="F60" s="98" t="s">
        <v>2095</v>
      </c>
      <c r="G60" s="98"/>
      <c r="H60" s="197" t="s">
        <v>1477</v>
      </c>
      <c r="I60" s="98"/>
      <c r="J60" s="198" t="s">
        <v>1471</v>
      </c>
      <c r="K60" s="198" t="s">
        <v>1220</v>
      </c>
      <c r="L60" s="198" t="s">
        <v>1521</v>
      </c>
      <c r="M60" s="198" t="s">
        <v>1475</v>
      </c>
      <c r="N60" s="98"/>
      <c r="O60" s="98" t="s">
        <v>2091</v>
      </c>
      <c r="P60" s="98" t="s">
        <v>2095</v>
      </c>
      <c r="Q60" s="198" t="s">
        <v>1471</v>
      </c>
      <c r="R60" s="98"/>
      <c r="S60" s="98"/>
      <c r="T60" s="91" t="s">
        <v>2144</v>
      </c>
      <c r="U60" s="91"/>
      <c r="V60" s="91"/>
      <c r="W60" s="91" t="s">
        <v>2129</v>
      </c>
      <c r="X60" s="91" t="s">
        <v>1561</v>
      </c>
      <c r="Y60" s="203"/>
      <c r="Z60" s="91" t="str">
        <f t="shared" si="0"/>
        <v/>
      </c>
    </row>
    <row r="61" spans="2:27" ht="31.2">
      <c r="B61" s="195" t="s">
        <v>989</v>
      </c>
      <c r="C61" s="198" t="s">
        <v>920</v>
      </c>
      <c r="D61" s="198" t="s">
        <v>1469</v>
      </c>
      <c r="E61" s="202" t="s">
        <v>1866</v>
      </c>
      <c r="F61" s="98" t="s">
        <v>1389</v>
      </c>
      <c r="G61" s="98"/>
      <c r="H61" s="197" t="s">
        <v>423</v>
      </c>
      <c r="I61" s="98"/>
      <c r="J61" s="198" t="s">
        <v>1471</v>
      </c>
      <c r="K61" s="198" t="s">
        <v>1220</v>
      </c>
      <c r="L61" s="198" t="s">
        <v>1521</v>
      </c>
      <c r="M61" s="198" t="s">
        <v>1475</v>
      </c>
      <c r="N61" s="98"/>
      <c r="O61" s="98" t="s">
        <v>2091</v>
      </c>
      <c r="P61" s="98" t="s">
        <v>1389</v>
      </c>
      <c r="Q61" s="198" t="s">
        <v>1471</v>
      </c>
      <c r="R61" s="98"/>
      <c r="S61" s="98"/>
      <c r="T61" s="91" t="s">
        <v>2144</v>
      </c>
      <c r="U61" s="91"/>
      <c r="V61" s="91"/>
      <c r="W61" s="91" t="s">
        <v>2129</v>
      </c>
      <c r="X61" s="91" t="s">
        <v>1552</v>
      </c>
      <c r="Y61" s="203"/>
      <c r="Z61" s="91" t="str">
        <f t="shared" si="0"/>
        <v/>
      </c>
    </row>
    <row r="62" spans="2:27" ht="31.2">
      <c r="B62" s="195" t="s">
        <v>991</v>
      </c>
      <c r="C62" s="198" t="s">
        <v>920</v>
      </c>
      <c r="D62" s="198" t="s">
        <v>1469</v>
      </c>
      <c r="E62" s="202" t="s">
        <v>1855</v>
      </c>
      <c r="F62" s="98" t="s">
        <v>1391</v>
      </c>
      <c r="G62" s="98"/>
      <c r="H62" s="197" t="s">
        <v>1477</v>
      </c>
      <c r="I62" s="98"/>
      <c r="J62" s="198" t="s">
        <v>1471</v>
      </c>
      <c r="K62" s="198" t="s">
        <v>1220</v>
      </c>
      <c r="L62" s="198" t="s">
        <v>1232</v>
      </c>
      <c r="M62" s="198" t="s">
        <v>1475</v>
      </c>
      <c r="N62" s="98"/>
      <c r="O62" s="98" t="s">
        <v>2091</v>
      </c>
      <c r="P62" s="98" t="s">
        <v>1391</v>
      </c>
      <c r="Q62" s="198" t="s">
        <v>1471</v>
      </c>
      <c r="R62" s="98"/>
      <c r="S62" s="98"/>
      <c r="T62" s="91" t="s">
        <v>2144</v>
      </c>
      <c r="U62" s="91"/>
      <c r="V62" s="91"/>
      <c r="W62" s="91"/>
      <c r="X62" s="91" t="s">
        <v>1552</v>
      </c>
      <c r="Y62" s="203"/>
      <c r="Z62" s="91" t="str">
        <f t="shared" si="0"/>
        <v/>
      </c>
    </row>
    <row r="63" spans="2:27" ht="31.2">
      <c r="B63" s="195" t="s">
        <v>992</v>
      </c>
      <c r="C63" s="198" t="s">
        <v>920</v>
      </c>
      <c r="D63" s="198" t="s">
        <v>1469</v>
      </c>
      <c r="E63" s="202" t="s">
        <v>1841</v>
      </c>
      <c r="F63" s="98" t="s">
        <v>1339</v>
      </c>
      <c r="G63" s="98"/>
      <c r="H63" s="197" t="s">
        <v>1954</v>
      </c>
      <c r="I63" s="98"/>
      <c r="J63" s="198" t="s">
        <v>1471</v>
      </c>
      <c r="K63" s="198" t="s">
        <v>1220</v>
      </c>
      <c r="L63" s="198" t="s">
        <v>1521</v>
      </c>
      <c r="M63" s="198" t="s">
        <v>1475</v>
      </c>
      <c r="N63" s="98"/>
      <c r="O63" s="98" t="s">
        <v>2091</v>
      </c>
      <c r="P63" s="98" t="s">
        <v>1339</v>
      </c>
      <c r="Q63" s="198" t="s">
        <v>1471</v>
      </c>
      <c r="R63" s="98"/>
      <c r="S63" s="98"/>
      <c r="T63" s="91" t="s">
        <v>2144</v>
      </c>
      <c r="U63" s="91"/>
      <c r="V63" s="91"/>
      <c r="W63" s="91" t="s">
        <v>2129</v>
      </c>
      <c r="X63" s="91" t="s">
        <v>2139</v>
      </c>
      <c r="Y63" s="203"/>
      <c r="Z63" s="91" t="str">
        <f t="shared" si="0"/>
        <v/>
      </c>
    </row>
    <row r="64" spans="2:27" ht="31.2">
      <c r="B64" s="195" t="s">
        <v>987</v>
      </c>
      <c r="C64" s="198" t="s">
        <v>920</v>
      </c>
      <c r="D64" s="198" t="s">
        <v>1469</v>
      </c>
      <c r="E64" s="202" t="s">
        <v>2148</v>
      </c>
      <c r="F64" s="98" t="s">
        <v>1740</v>
      </c>
      <c r="G64" s="98"/>
      <c r="H64" s="197" t="s">
        <v>1832</v>
      </c>
      <c r="I64" s="98"/>
      <c r="J64" s="198" t="s">
        <v>1471</v>
      </c>
      <c r="K64" s="198" t="s">
        <v>1220</v>
      </c>
      <c r="L64" s="198" t="s">
        <v>1232</v>
      </c>
      <c r="M64" s="198" t="s">
        <v>1475</v>
      </c>
      <c r="N64" s="98"/>
      <c r="O64" s="98" t="s">
        <v>2091</v>
      </c>
      <c r="P64" s="98" t="s">
        <v>1740</v>
      </c>
      <c r="Q64" s="198" t="s">
        <v>1471</v>
      </c>
      <c r="R64" s="98"/>
      <c r="S64" s="98"/>
      <c r="T64" s="91" t="s">
        <v>2144</v>
      </c>
      <c r="U64" s="91"/>
      <c r="V64" s="91"/>
      <c r="W64" s="91"/>
      <c r="X64" s="91" t="s">
        <v>1844</v>
      </c>
      <c r="Y64" s="203"/>
      <c r="Z64" s="91" t="str">
        <f t="shared" si="0"/>
        <v/>
      </c>
    </row>
    <row r="65" spans="2:26" ht="140.4">
      <c r="B65" s="195" t="s">
        <v>1003</v>
      </c>
      <c r="C65" s="198" t="s">
        <v>920</v>
      </c>
      <c r="D65" s="198" t="s">
        <v>1469</v>
      </c>
      <c r="E65" s="202" t="s">
        <v>1857</v>
      </c>
      <c r="F65" s="98" t="s">
        <v>474</v>
      </c>
      <c r="G65" s="98"/>
      <c r="H65" s="197" t="s">
        <v>524</v>
      </c>
      <c r="I65" s="98"/>
      <c r="J65" s="198" t="s">
        <v>979</v>
      </c>
      <c r="K65" s="198" t="s">
        <v>1220</v>
      </c>
      <c r="L65" s="198" t="s">
        <v>1521</v>
      </c>
      <c r="M65" s="198" t="s">
        <v>1475</v>
      </c>
      <c r="N65" s="98" t="s">
        <v>1495</v>
      </c>
      <c r="O65" s="98" t="s">
        <v>2091</v>
      </c>
      <c r="P65" s="98" t="s">
        <v>122</v>
      </c>
      <c r="Q65" s="198" t="s">
        <v>1471</v>
      </c>
      <c r="R65" s="98"/>
      <c r="S65" s="98"/>
      <c r="T65" s="91" t="s">
        <v>2144</v>
      </c>
      <c r="U65" s="91"/>
      <c r="V65" s="91"/>
      <c r="W65" s="91" t="s">
        <v>1563</v>
      </c>
      <c r="X65" s="91" t="s">
        <v>1965</v>
      </c>
      <c r="Y65" s="203" t="s">
        <v>2312</v>
      </c>
      <c r="Z65" s="91" t="str">
        <f t="shared" si="0"/>
        <v>X</v>
      </c>
    </row>
    <row r="66" spans="2:26" ht="46.8">
      <c r="B66" s="195" t="s">
        <v>1004</v>
      </c>
      <c r="C66" s="198" t="s">
        <v>920</v>
      </c>
      <c r="D66" s="198" t="s">
        <v>1469</v>
      </c>
      <c r="E66" s="202" t="s">
        <v>2149</v>
      </c>
      <c r="F66" s="98" t="s">
        <v>160</v>
      </c>
      <c r="G66" s="98"/>
      <c r="H66" s="199" t="s">
        <v>640</v>
      </c>
      <c r="I66" s="98"/>
      <c r="J66" s="198" t="s">
        <v>979</v>
      </c>
      <c r="K66" s="198" t="s">
        <v>1220</v>
      </c>
      <c r="L66" s="198" t="s">
        <v>1521</v>
      </c>
      <c r="M66" s="198" t="s">
        <v>1475</v>
      </c>
      <c r="N66" s="98" t="s">
        <v>1495</v>
      </c>
      <c r="O66" s="98" t="s">
        <v>2091</v>
      </c>
      <c r="P66" s="98" t="s">
        <v>160</v>
      </c>
      <c r="Q66" s="198" t="s">
        <v>1471</v>
      </c>
      <c r="R66" s="98"/>
      <c r="S66" s="98"/>
      <c r="T66" s="91" t="s">
        <v>2144</v>
      </c>
      <c r="U66" s="91"/>
      <c r="V66" s="91"/>
      <c r="W66" s="91" t="s">
        <v>1556</v>
      </c>
      <c r="X66" s="91" t="s">
        <v>1865</v>
      </c>
      <c r="Y66" s="200" t="s">
        <v>1821</v>
      </c>
      <c r="Z66" s="91" t="str">
        <f t="shared" si="0"/>
        <v>X</v>
      </c>
    </row>
    <row r="67" spans="2:26" ht="31.2">
      <c r="B67" s="195" t="s">
        <v>999</v>
      </c>
      <c r="C67" s="198" t="s">
        <v>920</v>
      </c>
      <c r="D67" s="198" t="s">
        <v>1469</v>
      </c>
      <c r="E67" s="202" t="s">
        <v>2157</v>
      </c>
      <c r="F67" s="98" t="s">
        <v>2158</v>
      </c>
      <c r="G67" s="98"/>
      <c r="H67" s="197" t="s">
        <v>1477</v>
      </c>
      <c r="I67" s="98"/>
      <c r="J67" s="198" t="s">
        <v>1471</v>
      </c>
      <c r="K67" s="198" t="s">
        <v>1220</v>
      </c>
      <c r="L67" s="198" t="s">
        <v>1521</v>
      </c>
      <c r="M67" s="198" t="s">
        <v>1475</v>
      </c>
      <c r="N67" s="98"/>
      <c r="O67" s="98" t="s">
        <v>2091</v>
      </c>
      <c r="P67" s="98" t="s">
        <v>2158</v>
      </c>
      <c r="Q67" s="198" t="s">
        <v>1471</v>
      </c>
      <c r="R67" s="98"/>
      <c r="S67" s="98"/>
      <c r="T67" s="91" t="s">
        <v>2144</v>
      </c>
      <c r="U67" s="91"/>
      <c r="V67" s="91"/>
      <c r="W67" s="91" t="s">
        <v>1560</v>
      </c>
      <c r="X67" s="91" t="s">
        <v>1561</v>
      </c>
      <c r="Y67" s="203"/>
      <c r="Z67" s="91" t="str">
        <f t="shared" si="0"/>
        <v/>
      </c>
    </row>
    <row r="68" spans="2:26" ht="140.4">
      <c r="B68" s="195" t="s">
        <v>996</v>
      </c>
      <c r="C68" s="198" t="s">
        <v>920</v>
      </c>
      <c r="D68" s="198" t="s">
        <v>1469</v>
      </c>
      <c r="E68" s="202" t="s">
        <v>1867</v>
      </c>
      <c r="F68" s="98" t="s">
        <v>474</v>
      </c>
      <c r="G68" s="98"/>
      <c r="H68" s="197" t="s">
        <v>524</v>
      </c>
      <c r="I68" s="98"/>
      <c r="J68" s="198" t="s">
        <v>1471</v>
      </c>
      <c r="K68" s="198" t="s">
        <v>1220</v>
      </c>
      <c r="L68" s="198" t="s">
        <v>1521</v>
      </c>
      <c r="M68" s="198" t="s">
        <v>1475</v>
      </c>
      <c r="N68" s="98"/>
      <c r="O68" s="98" t="s">
        <v>2091</v>
      </c>
      <c r="P68" s="98" t="s">
        <v>122</v>
      </c>
      <c r="Q68" s="198" t="s">
        <v>1471</v>
      </c>
      <c r="R68" s="98"/>
      <c r="S68" s="98"/>
      <c r="T68" s="91" t="s">
        <v>2144</v>
      </c>
      <c r="U68" s="91"/>
      <c r="V68" s="91"/>
      <c r="W68" s="91" t="s">
        <v>1563</v>
      </c>
      <c r="X68" s="91" t="s">
        <v>1965</v>
      </c>
      <c r="Y68" s="203" t="s">
        <v>2312</v>
      </c>
      <c r="Z68" s="91" t="str">
        <f t="shared" si="0"/>
        <v/>
      </c>
    </row>
    <row r="69" spans="2:26" ht="46.8">
      <c r="B69" s="195" t="s">
        <v>1000</v>
      </c>
      <c r="C69" s="198" t="s">
        <v>920</v>
      </c>
      <c r="D69" s="198" t="s">
        <v>1469</v>
      </c>
      <c r="E69" s="202" t="s">
        <v>1858</v>
      </c>
      <c r="F69" s="98" t="s">
        <v>25</v>
      </c>
      <c r="G69" s="98"/>
      <c r="H69" s="197" t="s">
        <v>1477</v>
      </c>
      <c r="I69" s="98" t="s">
        <v>419</v>
      </c>
      <c r="J69" s="198" t="s">
        <v>1471</v>
      </c>
      <c r="K69" s="198" t="s">
        <v>1220</v>
      </c>
      <c r="L69" s="198" t="s">
        <v>1521</v>
      </c>
      <c r="M69" s="198" t="s">
        <v>1475</v>
      </c>
      <c r="N69" s="98"/>
      <c r="O69" s="98" t="s">
        <v>2091</v>
      </c>
      <c r="P69" s="98" t="s">
        <v>25</v>
      </c>
      <c r="Q69" s="198" t="s">
        <v>1471</v>
      </c>
      <c r="R69" s="98"/>
      <c r="S69" s="98"/>
      <c r="T69" s="91" t="s">
        <v>2144</v>
      </c>
      <c r="U69" s="91"/>
      <c r="V69" s="91"/>
      <c r="W69" s="91" t="s">
        <v>2291</v>
      </c>
      <c r="X69" s="91" t="s">
        <v>2113</v>
      </c>
      <c r="Y69" s="203"/>
      <c r="Z69" s="91" t="str">
        <f t="shared" ref="Z69:Z132" si="1">IF(J69&lt;&gt;"",IF(J69&lt;&gt;Q69,"X",""),"")</f>
        <v/>
      </c>
    </row>
    <row r="70" spans="2:26" ht="31.2">
      <c r="B70" s="195" t="s">
        <v>994</v>
      </c>
      <c r="C70" s="198" t="s">
        <v>920</v>
      </c>
      <c r="D70" s="198" t="s">
        <v>1469</v>
      </c>
      <c r="E70" s="202" t="s">
        <v>1859</v>
      </c>
      <c r="F70" s="98" t="s">
        <v>2225</v>
      </c>
      <c r="G70" s="98"/>
      <c r="H70" s="197" t="s">
        <v>1477</v>
      </c>
      <c r="I70" s="98"/>
      <c r="J70" s="198" t="s">
        <v>1471</v>
      </c>
      <c r="K70" s="198" t="s">
        <v>1220</v>
      </c>
      <c r="L70" s="198"/>
      <c r="M70" s="198" t="s">
        <v>1475</v>
      </c>
      <c r="N70" s="98"/>
      <c r="O70" s="98" t="s">
        <v>2091</v>
      </c>
      <c r="P70" s="98" t="s">
        <v>2225</v>
      </c>
      <c r="Q70" s="198" t="s">
        <v>1471</v>
      </c>
      <c r="R70" s="98"/>
      <c r="S70" s="98"/>
      <c r="T70" s="91" t="s">
        <v>2144</v>
      </c>
      <c r="U70" s="91"/>
      <c r="V70" s="91"/>
      <c r="W70" s="91"/>
      <c r="X70" s="91"/>
      <c r="Y70" s="203"/>
      <c r="Z70" s="91" t="str">
        <f t="shared" si="1"/>
        <v/>
      </c>
    </row>
    <row r="71" spans="2:26" ht="62.4">
      <c r="B71" s="195" t="s">
        <v>1020</v>
      </c>
      <c r="C71" s="198" t="s">
        <v>920</v>
      </c>
      <c r="D71" s="198" t="s">
        <v>1469</v>
      </c>
      <c r="E71" s="202" t="s">
        <v>2161</v>
      </c>
      <c r="F71" s="98" t="s">
        <v>37</v>
      </c>
      <c r="G71" s="98"/>
      <c r="H71" s="197" t="s">
        <v>1477</v>
      </c>
      <c r="I71" s="98"/>
      <c r="J71" s="198" t="s">
        <v>1471</v>
      </c>
      <c r="K71" s="198" t="s">
        <v>1220</v>
      </c>
      <c r="L71" s="198" t="s">
        <v>1521</v>
      </c>
      <c r="M71" s="198" t="s">
        <v>1475</v>
      </c>
      <c r="N71" s="98"/>
      <c r="O71" s="98" t="s">
        <v>2091</v>
      </c>
      <c r="P71" s="98" t="s">
        <v>37</v>
      </c>
      <c r="Q71" s="198" t="s">
        <v>1471</v>
      </c>
      <c r="R71" s="98"/>
      <c r="S71" s="98"/>
      <c r="T71" s="91" t="s">
        <v>2144</v>
      </c>
      <c r="U71" s="91"/>
      <c r="V71" s="91"/>
      <c r="W71" s="91" t="s">
        <v>1564</v>
      </c>
      <c r="X71" s="91" t="s">
        <v>1552</v>
      </c>
      <c r="Y71" s="203"/>
      <c r="Z71" s="91" t="str">
        <f t="shared" si="1"/>
        <v/>
      </c>
    </row>
    <row r="72" spans="2:26" ht="62.4">
      <c r="B72" s="195" t="s">
        <v>1005</v>
      </c>
      <c r="C72" s="198" t="s">
        <v>920</v>
      </c>
      <c r="D72" s="198" t="s">
        <v>1469</v>
      </c>
      <c r="E72" s="202" t="s">
        <v>1805</v>
      </c>
      <c r="F72" s="98" t="s">
        <v>23</v>
      </c>
      <c r="G72" s="98"/>
      <c r="H72" s="197"/>
      <c r="I72" s="98"/>
      <c r="J72" s="198" t="s">
        <v>1471</v>
      </c>
      <c r="K72" s="198" t="s">
        <v>1241</v>
      </c>
      <c r="L72" s="198" t="s">
        <v>1524</v>
      </c>
      <c r="M72" s="198" t="s">
        <v>1475</v>
      </c>
      <c r="N72" s="98" t="s">
        <v>1448</v>
      </c>
      <c r="O72" s="98" t="s">
        <v>371</v>
      </c>
      <c r="P72" s="98" t="s">
        <v>107</v>
      </c>
      <c r="Q72" s="198" t="s">
        <v>1471</v>
      </c>
      <c r="R72" s="98"/>
      <c r="S72" s="98"/>
      <c r="T72" s="91"/>
      <c r="U72" s="91"/>
      <c r="V72" s="91"/>
      <c r="W72" s="91"/>
      <c r="X72" s="91" t="s">
        <v>1552</v>
      </c>
      <c r="Y72" s="203" t="s">
        <v>1728</v>
      </c>
      <c r="Z72" s="91" t="str">
        <f t="shared" si="1"/>
        <v/>
      </c>
    </row>
    <row r="73" spans="2:26" ht="46.8">
      <c r="B73" s="195" t="s">
        <v>1006</v>
      </c>
      <c r="C73" s="198" t="s">
        <v>920</v>
      </c>
      <c r="D73" s="198" t="s">
        <v>1469</v>
      </c>
      <c r="E73" s="202" t="s">
        <v>1802</v>
      </c>
      <c r="F73" s="98" t="s">
        <v>160</v>
      </c>
      <c r="G73" s="98" t="s">
        <v>2270</v>
      </c>
      <c r="H73" s="199" t="s">
        <v>643</v>
      </c>
      <c r="I73" s="98"/>
      <c r="J73" s="198" t="s">
        <v>979</v>
      </c>
      <c r="K73" s="198" t="s">
        <v>1241</v>
      </c>
      <c r="L73" s="198" t="s">
        <v>1524</v>
      </c>
      <c r="M73" s="198" t="s">
        <v>1475</v>
      </c>
      <c r="N73" s="98" t="s">
        <v>1495</v>
      </c>
      <c r="O73" s="98" t="s">
        <v>2091</v>
      </c>
      <c r="P73" s="98" t="s">
        <v>160</v>
      </c>
      <c r="Q73" s="198" t="s">
        <v>979</v>
      </c>
      <c r="R73" s="98"/>
      <c r="S73" s="98"/>
      <c r="T73" s="91"/>
      <c r="U73" s="91"/>
      <c r="V73" s="91"/>
      <c r="W73" s="91"/>
      <c r="X73" s="91" t="s">
        <v>1552</v>
      </c>
      <c r="Y73" s="200" t="s">
        <v>435</v>
      </c>
      <c r="Z73" s="91" t="str">
        <f t="shared" si="1"/>
        <v/>
      </c>
    </row>
    <row r="74" spans="2:26" ht="31.2">
      <c r="B74" s="195" t="s">
        <v>1018</v>
      </c>
      <c r="C74" s="198" t="s">
        <v>920</v>
      </c>
      <c r="D74" s="198" t="s">
        <v>1469</v>
      </c>
      <c r="E74" s="202" t="s">
        <v>1835</v>
      </c>
      <c r="F74" s="98" t="s">
        <v>2095</v>
      </c>
      <c r="G74" s="98" t="s">
        <v>2191</v>
      </c>
      <c r="H74" s="197" t="s">
        <v>1477</v>
      </c>
      <c r="I74" s="98"/>
      <c r="J74" s="198" t="s">
        <v>1471</v>
      </c>
      <c r="K74" s="198" t="s">
        <v>1241</v>
      </c>
      <c r="L74" s="198" t="s">
        <v>1524</v>
      </c>
      <c r="M74" s="198" t="s">
        <v>1475</v>
      </c>
      <c r="N74" s="98"/>
      <c r="O74" s="98" t="s">
        <v>2091</v>
      </c>
      <c r="P74" s="98" t="s">
        <v>2095</v>
      </c>
      <c r="Q74" s="198" t="s">
        <v>1471</v>
      </c>
      <c r="R74" s="98"/>
      <c r="S74" s="98"/>
      <c r="T74" s="91"/>
      <c r="U74" s="91"/>
      <c r="V74" s="91"/>
      <c r="W74" s="91"/>
      <c r="X74" s="91" t="s">
        <v>1552</v>
      </c>
      <c r="Y74" s="203"/>
      <c r="Z74" s="91" t="str">
        <f t="shared" si="1"/>
        <v/>
      </c>
    </row>
    <row r="75" spans="2:26" ht="78">
      <c r="B75" s="195" t="s">
        <v>1017</v>
      </c>
      <c r="C75" s="198" t="s">
        <v>920</v>
      </c>
      <c r="D75" s="198" t="s">
        <v>1469</v>
      </c>
      <c r="E75" s="202" t="s">
        <v>1826</v>
      </c>
      <c r="F75" s="98" t="s">
        <v>143</v>
      </c>
      <c r="G75" s="98"/>
      <c r="H75" s="197" t="s">
        <v>524</v>
      </c>
      <c r="I75" s="98"/>
      <c r="J75" s="198" t="s">
        <v>1471</v>
      </c>
      <c r="K75" s="198" t="s">
        <v>1241</v>
      </c>
      <c r="L75" s="198" t="s">
        <v>1524</v>
      </c>
      <c r="M75" s="198" t="s">
        <v>1475</v>
      </c>
      <c r="N75" s="98" t="s">
        <v>1264</v>
      </c>
      <c r="O75" s="98" t="s">
        <v>1328</v>
      </c>
      <c r="P75" s="98" t="s">
        <v>143</v>
      </c>
      <c r="Q75" s="198" t="s">
        <v>1471</v>
      </c>
      <c r="R75" s="98"/>
      <c r="S75" s="98"/>
      <c r="T75" s="91"/>
      <c r="U75" s="91"/>
      <c r="V75" s="91"/>
      <c r="W75" s="91"/>
      <c r="X75" s="91" t="s">
        <v>1552</v>
      </c>
      <c r="Y75" s="203" t="s">
        <v>1952</v>
      </c>
      <c r="Z75" s="91" t="str">
        <f t="shared" si="1"/>
        <v/>
      </c>
    </row>
    <row r="76" spans="2:26" ht="31.2">
      <c r="B76" s="195" t="s">
        <v>1008</v>
      </c>
      <c r="C76" s="198" t="s">
        <v>920</v>
      </c>
      <c r="D76" s="198" t="s">
        <v>1469</v>
      </c>
      <c r="E76" s="202" t="s">
        <v>1827</v>
      </c>
      <c r="F76" s="98" t="s">
        <v>1426</v>
      </c>
      <c r="G76" s="98"/>
      <c r="H76" s="197" t="s">
        <v>1477</v>
      </c>
      <c r="I76" s="98"/>
      <c r="J76" s="198" t="s">
        <v>1471</v>
      </c>
      <c r="K76" s="198" t="s">
        <v>1241</v>
      </c>
      <c r="L76" s="198" t="s">
        <v>1524</v>
      </c>
      <c r="M76" s="198" t="s">
        <v>1475</v>
      </c>
      <c r="N76" s="98"/>
      <c r="O76" s="98" t="s">
        <v>2091</v>
      </c>
      <c r="P76" s="98" t="s">
        <v>1426</v>
      </c>
      <c r="Q76" s="198" t="s">
        <v>1471</v>
      </c>
      <c r="R76" s="98"/>
      <c r="S76" s="98"/>
      <c r="T76" s="91"/>
      <c r="U76" s="91"/>
      <c r="V76" s="91"/>
      <c r="W76" s="91"/>
      <c r="X76" s="91" t="s">
        <v>1552</v>
      </c>
      <c r="Y76" s="203" t="s">
        <v>2117</v>
      </c>
      <c r="Z76" s="91" t="str">
        <f t="shared" si="1"/>
        <v/>
      </c>
    </row>
    <row r="77" spans="2:26" ht="31.2">
      <c r="B77" s="195" t="s">
        <v>1019</v>
      </c>
      <c r="C77" s="198" t="s">
        <v>920</v>
      </c>
      <c r="D77" s="198" t="s">
        <v>1469</v>
      </c>
      <c r="E77" s="202" t="s">
        <v>1814</v>
      </c>
      <c r="F77" s="98" t="s">
        <v>1377</v>
      </c>
      <c r="G77" s="98"/>
      <c r="H77" s="197" t="s">
        <v>1477</v>
      </c>
      <c r="I77" s="98"/>
      <c r="J77" s="198" t="s">
        <v>1471</v>
      </c>
      <c r="K77" s="198" t="s">
        <v>1241</v>
      </c>
      <c r="L77" s="198" t="s">
        <v>1524</v>
      </c>
      <c r="M77" s="198" t="s">
        <v>1475</v>
      </c>
      <c r="N77" s="98"/>
      <c r="O77" s="98" t="s">
        <v>2091</v>
      </c>
      <c r="P77" s="98" t="s">
        <v>1377</v>
      </c>
      <c r="Q77" s="198" t="s">
        <v>1471</v>
      </c>
      <c r="R77" s="98"/>
      <c r="S77" s="98"/>
      <c r="T77" s="91"/>
      <c r="U77" s="91"/>
      <c r="V77" s="91"/>
      <c r="W77" s="91"/>
      <c r="X77" s="91" t="s">
        <v>1552</v>
      </c>
      <c r="Y77" s="203" t="s">
        <v>2286</v>
      </c>
      <c r="Z77" s="91" t="str">
        <f t="shared" si="1"/>
        <v/>
      </c>
    </row>
    <row r="78" spans="2:26" ht="62.4">
      <c r="B78" s="195" t="s">
        <v>998</v>
      </c>
      <c r="C78" s="198" t="s">
        <v>920</v>
      </c>
      <c r="D78" s="198" t="s">
        <v>1469</v>
      </c>
      <c r="E78" s="202" t="s">
        <v>1807</v>
      </c>
      <c r="F78" s="98" t="s">
        <v>37</v>
      </c>
      <c r="G78" s="98"/>
      <c r="H78" s="197" t="s">
        <v>1477</v>
      </c>
      <c r="I78" s="98"/>
      <c r="J78" s="198" t="s">
        <v>1471</v>
      </c>
      <c r="K78" s="198" t="s">
        <v>1241</v>
      </c>
      <c r="L78" s="198" t="s">
        <v>1524</v>
      </c>
      <c r="M78" s="198" t="s">
        <v>1475</v>
      </c>
      <c r="N78" s="98" t="s">
        <v>1471</v>
      </c>
      <c r="O78" s="98" t="s">
        <v>436</v>
      </c>
      <c r="P78" s="98" t="s">
        <v>37</v>
      </c>
      <c r="Q78" s="198" t="s">
        <v>1471</v>
      </c>
      <c r="R78" s="98"/>
      <c r="S78" s="98"/>
      <c r="T78" s="91"/>
      <c r="U78" s="91"/>
      <c r="V78" s="91"/>
      <c r="W78" s="91"/>
      <c r="X78" s="91" t="s">
        <v>1552</v>
      </c>
      <c r="Y78" s="203"/>
      <c r="Z78" s="91" t="str">
        <f t="shared" si="1"/>
        <v/>
      </c>
    </row>
    <row r="79" spans="2:26" ht="62.4">
      <c r="B79" s="195" t="s">
        <v>1021</v>
      </c>
      <c r="C79" s="198" t="s">
        <v>920</v>
      </c>
      <c r="D79" s="198" t="s">
        <v>1469</v>
      </c>
      <c r="E79" s="202" t="s">
        <v>2093</v>
      </c>
      <c r="F79" s="98" t="s">
        <v>282</v>
      </c>
      <c r="G79" s="98"/>
      <c r="H79" s="197" t="s">
        <v>524</v>
      </c>
      <c r="I79" s="98"/>
      <c r="J79" s="198" t="s">
        <v>1471</v>
      </c>
      <c r="K79" s="198" t="s">
        <v>1241</v>
      </c>
      <c r="L79" s="198" t="s">
        <v>1524</v>
      </c>
      <c r="M79" s="198" t="s">
        <v>1475</v>
      </c>
      <c r="N79" s="98"/>
      <c r="O79" s="98" t="s">
        <v>2180</v>
      </c>
      <c r="P79" s="98" t="s">
        <v>282</v>
      </c>
      <c r="Q79" s="198" t="s">
        <v>1471</v>
      </c>
      <c r="R79" s="98"/>
      <c r="S79" s="98"/>
      <c r="T79" s="91"/>
      <c r="U79" s="91"/>
      <c r="V79" s="91"/>
      <c r="W79" s="91"/>
      <c r="X79" s="91" t="s">
        <v>1552</v>
      </c>
      <c r="Y79" s="203"/>
      <c r="Z79" s="91" t="str">
        <f t="shared" si="1"/>
        <v/>
      </c>
    </row>
    <row r="80" spans="2:26" ht="46.8">
      <c r="B80" s="195" t="s">
        <v>1016</v>
      </c>
      <c r="C80" s="198" t="s">
        <v>920</v>
      </c>
      <c r="D80" s="198" t="s">
        <v>1469</v>
      </c>
      <c r="E80" s="202" t="s">
        <v>1839</v>
      </c>
      <c r="F80" s="98" t="s">
        <v>160</v>
      </c>
      <c r="G80" s="98"/>
      <c r="H80" s="199" t="s">
        <v>643</v>
      </c>
      <c r="I80" s="98"/>
      <c r="J80" s="198" t="s">
        <v>979</v>
      </c>
      <c r="K80" s="198" t="s">
        <v>1220</v>
      </c>
      <c r="L80" s="198" t="s">
        <v>1521</v>
      </c>
      <c r="M80" s="198" t="s">
        <v>1475</v>
      </c>
      <c r="N80" s="98" t="s">
        <v>1495</v>
      </c>
      <c r="O80" s="98" t="s">
        <v>2091</v>
      </c>
      <c r="P80" s="98" t="s">
        <v>160</v>
      </c>
      <c r="Q80" s="198" t="s">
        <v>1471</v>
      </c>
      <c r="R80" s="98"/>
      <c r="S80" s="98"/>
      <c r="T80" s="91" t="s">
        <v>2144</v>
      </c>
      <c r="U80" s="91"/>
      <c r="V80" s="91"/>
      <c r="W80" s="91" t="s">
        <v>1556</v>
      </c>
      <c r="X80" s="91" t="s">
        <v>1552</v>
      </c>
      <c r="Y80" s="200" t="s">
        <v>1821</v>
      </c>
      <c r="Z80" s="91" t="str">
        <f t="shared" si="1"/>
        <v>X</v>
      </c>
    </row>
    <row r="81" spans="2:27" ht="46.8">
      <c r="B81" s="195" t="s">
        <v>1011</v>
      </c>
      <c r="C81" s="198" t="s">
        <v>920</v>
      </c>
      <c r="D81" s="198" t="s">
        <v>1469</v>
      </c>
      <c r="E81" s="202" t="s">
        <v>1800</v>
      </c>
      <c r="F81" s="98" t="s">
        <v>25</v>
      </c>
      <c r="G81" s="98"/>
      <c r="H81" s="197" t="s">
        <v>1477</v>
      </c>
      <c r="I81" s="98"/>
      <c r="J81" s="198" t="s">
        <v>1471</v>
      </c>
      <c r="K81" s="198" t="s">
        <v>1242</v>
      </c>
      <c r="L81" s="198" t="s">
        <v>1520</v>
      </c>
      <c r="M81" s="198" t="s">
        <v>1475</v>
      </c>
      <c r="N81" s="98"/>
      <c r="O81" s="98" t="s">
        <v>2113</v>
      </c>
      <c r="P81" s="98" t="s">
        <v>25</v>
      </c>
      <c r="Q81" s="198" t="s">
        <v>1471</v>
      </c>
      <c r="R81" s="98"/>
      <c r="S81" s="98"/>
      <c r="T81" s="91"/>
      <c r="U81" s="91"/>
      <c r="V81" s="91"/>
      <c r="W81" s="91" t="s">
        <v>2291</v>
      </c>
      <c r="X81" s="91"/>
      <c r="Y81" s="203"/>
      <c r="Z81" s="91" t="str">
        <f t="shared" si="1"/>
        <v/>
      </c>
    </row>
    <row r="82" spans="2:27" ht="31.2">
      <c r="B82" s="195" t="s">
        <v>1002</v>
      </c>
      <c r="C82" s="198" t="s">
        <v>920</v>
      </c>
      <c r="D82" s="198" t="s">
        <v>1469</v>
      </c>
      <c r="E82" s="202" t="s">
        <v>1840</v>
      </c>
      <c r="F82" s="98" t="s">
        <v>2155</v>
      </c>
      <c r="G82" s="98"/>
      <c r="H82" s="197" t="s">
        <v>1477</v>
      </c>
      <c r="I82" s="98" t="s">
        <v>2164</v>
      </c>
      <c r="J82" s="198" t="s">
        <v>1471</v>
      </c>
      <c r="K82" s="198" t="s">
        <v>1220</v>
      </c>
      <c r="L82" s="198" t="s">
        <v>1521</v>
      </c>
      <c r="M82" s="198" t="s">
        <v>1475</v>
      </c>
      <c r="N82" s="98"/>
      <c r="O82" s="98" t="s">
        <v>2091</v>
      </c>
      <c r="P82" s="98" t="s">
        <v>2155</v>
      </c>
      <c r="Q82" s="198" t="s">
        <v>1471</v>
      </c>
      <c r="R82" s="98"/>
      <c r="S82" s="98"/>
      <c r="T82" s="91" t="s">
        <v>2144</v>
      </c>
      <c r="U82" s="91"/>
      <c r="V82" s="91"/>
      <c r="W82" s="91" t="s">
        <v>1558</v>
      </c>
      <c r="X82" s="91" t="s">
        <v>1552</v>
      </c>
      <c r="Y82" s="203"/>
      <c r="Z82" s="91" t="str">
        <f t="shared" si="1"/>
        <v/>
      </c>
    </row>
    <row r="83" spans="2:27" ht="31.2">
      <c r="B83" s="195" t="s">
        <v>1024</v>
      </c>
      <c r="C83" s="198" t="s">
        <v>920</v>
      </c>
      <c r="D83" s="198" t="s">
        <v>1469</v>
      </c>
      <c r="E83" s="202" t="s">
        <v>1846</v>
      </c>
      <c r="F83" s="98" t="s">
        <v>1253</v>
      </c>
      <c r="G83" s="98"/>
      <c r="H83" s="197" t="s">
        <v>1477</v>
      </c>
      <c r="I83" s="98"/>
      <c r="J83" s="198" t="s">
        <v>1471</v>
      </c>
      <c r="K83" s="198" t="s">
        <v>1220</v>
      </c>
      <c r="L83" s="198" t="s">
        <v>1521</v>
      </c>
      <c r="M83" s="198" t="s">
        <v>1475</v>
      </c>
      <c r="N83" s="98"/>
      <c r="O83" s="98" t="s">
        <v>2091</v>
      </c>
      <c r="P83" s="98" t="s">
        <v>1253</v>
      </c>
      <c r="Q83" s="198" t="s">
        <v>1471</v>
      </c>
      <c r="R83" s="98"/>
      <c r="S83" s="98"/>
      <c r="T83" s="91" t="s">
        <v>2144</v>
      </c>
      <c r="U83" s="91"/>
      <c r="V83" s="91"/>
      <c r="W83" s="91" t="s">
        <v>1563</v>
      </c>
      <c r="X83" s="91" t="s">
        <v>1552</v>
      </c>
      <c r="Y83" s="203"/>
      <c r="Z83" s="91" t="str">
        <f t="shared" si="1"/>
        <v/>
      </c>
    </row>
    <row r="84" spans="2:27" ht="62.4">
      <c r="B84" s="195" t="s">
        <v>1022</v>
      </c>
      <c r="C84" s="198" t="s">
        <v>920</v>
      </c>
      <c r="D84" s="198" t="s">
        <v>1469</v>
      </c>
      <c r="E84" s="202" t="s">
        <v>2194</v>
      </c>
      <c r="F84" s="98" t="s">
        <v>197</v>
      </c>
      <c r="G84" s="98"/>
      <c r="H84" s="197" t="s">
        <v>235</v>
      </c>
      <c r="I84" s="98"/>
      <c r="J84" s="198" t="s">
        <v>979</v>
      </c>
      <c r="K84" s="198" t="s">
        <v>1242</v>
      </c>
      <c r="L84" s="198" t="s">
        <v>1520</v>
      </c>
      <c r="M84" s="198" t="s">
        <v>1475</v>
      </c>
      <c r="N84" s="98"/>
      <c r="O84" s="98" t="s">
        <v>368</v>
      </c>
      <c r="P84" s="98" t="s">
        <v>11</v>
      </c>
      <c r="Q84" s="198" t="s">
        <v>1471</v>
      </c>
      <c r="R84" s="98"/>
      <c r="S84" s="98"/>
      <c r="T84" s="91"/>
      <c r="U84" s="91"/>
      <c r="V84" s="91"/>
      <c r="W84" s="91" t="s">
        <v>2277</v>
      </c>
      <c r="X84" s="91"/>
      <c r="Y84" s="203"/>
      <c r="Z84" s="91" t="str">
        <f t="shared" si="1"/>
        <v>X</v>
      </c>
    </row>
    <row r="85" spans="2:27" ht="31.2">
      <c r="B85" s="195" t="s">
        <v>1014</v>
      </c>
      <c r="C85" s="198" t="s">
        <v>920</v>
      </c>
      <c r="D85" s="198" t="s">
        <v>1469</v>
      </c>
      <c r="E85" s="202" t="s">
        <v>1801</v>
      </c>
      <c r="F85" s="98" t="s">
        <v>1350</v>
      </c>
      <c r="G85" s="98" t="s">
        <v>2165</v>
      </c>
      <c r="H85" s="197" t="s">
        <v>1477</v>
      </c>
      <c r="I85" s="98"/>
      <c r="J85" s="198" t="s">
        <v>979</v>
      </c>
      <c r="K85" s="198" t="s">
        <v>1242</v>
      </c>
      <c r="L85" s="198" t="s">
        <v>1520</v>
      </c>
      <c r="M85" s="198" t="s">
        <v>1475</v>
      </c>
      <c r="N85" s="98" t="s">
        <v>1495</v>
      </c>
      <c r="O85" s="98" t="s">
        <v>1824</v>
      </c>
      <c r="P85" s="98" t="s">
        <v>1350</v>
      </c>
      <c r="Q85" s="198" t="s">
        <v>1087</v>
      </c>
      <c r="R85" s="98"/>
      <c r="S85" s="98"/>
      <c r="T85" s="91"/>
      <c r="U85" s="91"/>
      <c r="V85" s="91"/>
      <c r="W85" s="91" t="s">
        <v>1550</v>
      </c>
      <c r="X85" s="91"/>
      <c r="Y85" s="203" t="s">
        <v>2071</v>
      </c>
      <c r="Z85" s="91" t="str">
        <f t="shared" si="1"/>
        <v>X</v>
      </c>
    </row>
    <row r="86" spans="2:27" ht="31.2">
      <c r="B86" s="195" t="s">
        <v>997</v>
      </c>
      <c r="C86" s="198" t="s">
        <v>920</v>
      </c>
      <c r="D86" s="198" t="s">
        <v>920</v>
      </c>
      <c r="E86" s="202" t="s">
        <v>1774</v>
      </c>
      <c r="F86" s="98" t="s">
        <v>2171</v>
      </c>
      <c r="G86" s="98" t="s">
        <v>2165</v>
      </c>
      <c r="H86" s="197" t="s">
        <v>1477</v>
      </c>
      <c r="I86" s="98"/>
      <c r="J86" s="198" t="s">
        <v>1471</v>
      </c>
      <c r="K86" s="198" t="s">
        <v>1242</v>
      </c>
      <c r="L86" s="198" t="s">
        <v>1520</v>
      </c>
      <c r="M86" s="198" t="s">
        <v>1475</v>
      </c>
      <c r="N86" s="98"/>
      <c r="O86" s="98" t="s">
        <v>1774</v>
      </c>
      <c r="P86" s="98" t="s">
        <v>2171</v>
      </c>
      <c r="Q86" s="198" t="s">
        <v>1471</v>
      </c>
      <c r="R86" s="98"/>
      <c r="S86" s="198"/>
      <c r="T86" s="91"/>
      <c r="U86" s="91"/>
      <c r="V86" s="91"/>
      <c r="W86" s="91" t="s">
        <v>2277</v>
      </c>
      <c r="X86" s="91"/>
      <c r="Y86" s="203"/>
      <c r="Z86" s="91" t="str">
        <f t="shared" si="1"/>
        <v/>
      </c>
    </row>
    <row r="87" spans="2:27" ht="46.8">
      <c r="B87" s="195" t="s">
        <v>1023</v>
      </c>
      <c r="C87" s="198" t="s">
        <v>920</v>
      </c>
      <c r="D87" s="198" t="s">
        <v>1469</v>
      </c>
      <c r="E87" s="202" t="s">
        <v>918</v>
      </c>
      <c r="F87" s="98" t="s">
        <v>390</v>
      </c>
      <c r="G87" s="98"/>
      <c r="H87" s="197" t="s">
        <v>2195</v>
      </c>
      <c r="I87" s="98" t="s">
        <v>422</v>
      </c>
      <c r="J87" s="198" t="s">
        <v>979</v>
      </c>
      <c r="K87" s="198" t="s">
        <v>1242</v>
      </c>
      <c r="L87" s="198" t="s">
        <v>1520</v>
      </c>
      <c r="M87" s="198" t="s">
        <v>1475</v>
      </c>
      <c r="N87" s="98"/>
      <c r="O87" s="98" t="s">
        <v>2278</v>
      </c>
      <c r="P87" s="98" t="s">
        <v>390</v>
      </c>
      <c r="Q87" s="198" t="s">
        <v>1471</v>
      </c>
      <c r="R87" s="98"/>
      <c r="S87" s="98"/>
      <c r="T87" s="91"/>
      <c r="U87" s="91"/>
      <c r="V87" s="91"/>
      <c r="W87" s="91" t="s">
        <v>1551</v>
      </c>
      <c r="X87" s="91"/>
      <c r="Y87" s="203" t="s">
        <v>1479</v>
      </c>
      <c r="Z87" s="91" t="str">
        <f t="shared" si="1"/>
        <v>X</v>
      </c>
    </row>
    <row r="88" spans="2:27" ht="93.6">
      <c r="B88" s="195" t="s">
        <v>1025</v>
      </c>
      <c r="C88" s="198" t="s">
        <v>920</v>
      </c>
      <c r="D88" s="198" t="s">
        <v>920</v>
      </c>
      <c r="E88" s="202" t="s">
        <v>1776</v>
      </c>
      <c r="F88" s="98" t="s">
        <v>534</v>
      </c>
      <c r="G88" s="98"/>
      <c r="H88" s="197" t="s">
        <v>1477</v>
      </c>
      <c r="I88" s="98"/>
      <c r="J88" s="198" t="s">
        <v>979</v>
      </c>
      <c r="K88" s="198" t="s">
        <v>1242</v>
      </c>
      <c r="L88" s="198" t="s">
        <v>1520</v>
      </c>
      <c r="M88" s="198" t="s">
        <v>1475</v>
      </c>
      <c r="N88" s="98"/>
      <c r="O88" s="98" t="s">
        <v>453</v>
      </c>
      <c r="P88" s="98" t="s">
        <v>534</v>
      </c>
      <c r="Q88" s="198" t="s">
        <v>1471</v>
      </c>
      <c r="R88" s="98"/>
      <c r="S88" s="198"/>
      <c r="T88" s="91"/>
      <c r="U88" s="91"/>
      <c r="V88" s="91"/>
      <c r="W88" s="91" t="s">
        <v>1551</v>
      </c>
      <c r="X88" s="91"/>
      <c r="Y88" s="203"/>
      <c r="Z88" s="91" t="str">
        <f t="shared" si="1"/>
        <v>X</v>
      </c>
    </row>
    <row r="89" spans="2:27" ht="46.8">
      <c r="B89" s="195" t="s">
        <v>1009</v>
      </c>
      <c r="C89" s="198" t="s">
        <v>920</v>
      </c>
      <c r="D89" s="198" t="s">
        <v>920</v>
      </c>
      <c r="E89" s="202" t="s">
        <v>1570</v>
      </c>
      <c r="F89" s="98" t="s">
        <v>223</v>
      </c>
      <c r="G89" s="98"/>
      <c r="H89" s="197" t="s">
        <v>1477</v>
      </c>
      <c r="I89" s="98"/>
      <c r="J89" s="198" t="s">
        <v>1471</v>
      </c>
      <c r="K89" s="198" t="s">
        <v>1220</v>
      </c>
      <c r="L89" s="198"/>
      <c r="M89" s="198" t="s">
        <v>1475</v>
      </c>
      <c r="N89" s="98"/>
      <c r="O89" s="98" t="s">
        <v>2091</v>
      </c>
      <c r="P89" s="98" t="s">
        <v>223</v>
      </c>
      <c r="Q89" s="198" t="s">
        <v>1471</v>
      </c>
      <c r="R89" s="98"/>
      <c r="S89" s="198"/>
      <c r="T89" s="91" t="s">
        <v>2144</v>
      </c>
      <c r="U89" s="91"/>
      <c r="V89" s="91"/>
      <c r="W89" s="91"/>
      <c r="X89" s="91"/>
      <c r="Y89" s="203"/>
      <c r="Z89" s="91" t="str">
        <f t="shared" si="1"/>
        <v/>
      </c>
    </row>
    <row r="90" spans="2:27" ht="31.2">
      <c r="B90" s="195" t="s">
        <v>1078</v>
      </c>
      <c r="C90" s="198" t="s">
        <v>920</v>
      </c>
      <c r="D90" s="198"/>
      <c r="E90" s="202" t="s">
        <v>984</v>
      </c>
      <c r="F90" s="211" t="s">
        <v>1571</v>
      </c>
      <c r="G90" s="98" t="s">
        <v>1953</v>
      </c>
      <c r="H90" s="98" t="s">
        <v>410</v>
      </c>
      <c r="I90" s="98"/>
      <c r="J90" s="198" t="s">
        <v>1471</v>
      </c>
      <c r="K90" s="198" t="s">
        <v>1220</v>
      </c>
      <c r="L90" s="198"/>
      <c r="M90" s="198" t="s">
        <v>1475</v>
      </c>
      <c r="N90" s="211"/>
      <c r="O90" s="98" t="s">
        <v>2109</v>
      </c>
      <c r="P90" s="211" t="s">
        <v>1571</v>
      </c>
      <c r="Q90" s="198" t="s">
        <v>1471</v>
      </c>
      <c r="R90" s="98"/>
      <c r="S90" s="98" t="s">
        <v>1425</v>
      </c>
      <c r="T90" s="91" t="s">
        <v>2144</v>
      </c>
      <c r="U90" s="91"/>
      <c r="V90" s="91"/>
      <c r="W90" s="91"/>
      <c r="X90" s="91"/>
      <c r="Y90" s="203"/>
      <c r="Z90" s="91" t="str">
        <f t="shared" si="1"/>
        <v/>
      </c>
    </row>
    <row r="91" spans="2:27" ht="31.2">
      <c r="B91" s="195" t="s">
        <v>1065</v>
      </c>
      <c r="C91" s="198" t="s">
        <v>920</v>
      </c>
      <c r="D91" s="198"/>
      <c r="E91" s="202" t="s">
        <v>984</v>
      </c>
      <c r="F91" s="211" t="s">
        <v>2152</v>
      </c>
      <c r="G91" s="98" t="s">
        <v>1953</v>
      </c>
      <c r="H91" s="98" t="s">
        <v>373</v>
      </c>
      <c r="I91" s="98"/>
      <c r="J91" s="198" t="s">
        <v>1471</v>
      </c>
      <c r="K91" s="198" t="s">
        <v>1220</v>
      </c>
      <c r="L91" s="198"/>
      <c r="M91" s="198" t="s">
        <v>1475</v>
      </c>
      <c r="N91" s="211"/>
      <c r="O91" s="98" t="s">
        <v>2109</v>
      </c>
      <c r="P91" s="211" t="s">
        <v>2152</v>
      </c>
      <c r="Q91" s="198" t="s">
        <v>1471</v>
      </c>
      <c r="R91" s="98"/>
      <c r="S91" s="98" t="s">
        <v>1425</v>
      </c>
      <c r="T91" s="91" t="s">
        <v>2144</v>
      </c>
      <c r="U91" s="91"/>
      <c r="V91" s="91"/>
      <c r="W91" s="91"/>
      <c r="X91" s="91"/>
      <c r="Y91" s="203"/>
      <c r="Z91" s="91" t="str">
        <f t="shared" si="1"/>
        <v/>
      </c>
    </row>
    <row r="92" spans="2:27" ht="31.2">
      <c r="B92" s="195" t="s">
        <v>1083</v>
      </c>
      <c r="C92" s="198" t="s">
        <v>920</v>
      </c>
      <c r="D92" s="198"/>
      <c r="E92" s="202" t="s">
        <v>984</v>
      </c>
      <c r="F92" s="211" t="s">
        <v>2151</v>
      </c>
      <c r="G92" s="98" t="s">
        <v>1953</v>
      </c>
      <c r="H92" s="98" t="s">
        <v>373</v>
      </c>
      <c r="I92" s="98"/>
      <c r="J92" s="198" t="s">
        <v>1471</v>
      </c>
      <c r="K92" s="198" t="s">
        <v>1220</v>
      </c>
      <c r="L92" s="198"/>
      <c r="M92" s="198" t="s">
        <v>1475</v>
      </c>
      <c r="N92" s="211"/>
      <c r="O92" s="98" t="s">
        <v>2109</v>
      </c>
      <c r="P92" s="211" t="s">
        <v>2151</v>
      </c>
      <c r="Q92" s="198" t="s">
        <v>1471</v>
      </c>
      <c r="R92" s="98"/>
      <c r="S92" s="98" t="s">
        <v>1425</v>
      </c>
      <c r="T92" s="91" t="s">
        <v>2144</v>
      </c>
      <c r="U92" s="91"/>
      <c r="V92" s="91"/>
      <c r="W92" s="91"/>
      <c r="X92" s="91"/>
      <c r="Y92" s="203"/>
      <c r="Z92" s="91" t="str">
        <f t="shared" si="1"/>
        <v/>
      </c>
    </row>
    <row r="93" spans="2:27" ht="31.2">
      <c r="B93" s="212" t="s">
        <v>1085</v>
      </c>
      <c r="C93" s="85" t="s">
        <v>920</v>
      </c>
      <c r="D93" s="85"/>
      <c r="E93" s="213" t="s">
        <v>984</v>
      </c>
      <c r="F93" s="214" t="s">
        <v>2163</v>
      </c>
      <c r="G93" s="90" t="s">
        <v>1953</v>
      </c>
      <c r="H93" s="90" t="s">
        <v>373</v>
      </c>
      <c r="I93" s="90"/>
      <c r="J93" s="85" t="s">
        <v>1471</v>
      </c>
      <c r="K93" s="85" t="s">
        <v>1220</v>
      </c>
      <c r="L93" s="85"/>
      <c r="M93" s="85" t="s">
        <v>1475</v>
      </c>
      <c r="N93" s="214"/>
      <c r="O93" s="90" t="s">
        <v>2109</v>
      </c>
      <c r="P93" s="214" t="s">
        <v>2163</v>
      </c>
      <c r="Q93" s="85" t="s">
        <v>1471</v>
      </c>
      <c r="R93" s="90"/>
      <c r="S93" s="90" t="s">
        <v>1425</v>
      </c>
      <c r="T93" s="91" t="s">
        <v>2144</v>
      </c>
      <c r="U93" s="91"/>
      <c r="V93" s="91"/>
      <c r="W93" s="91"/>
      <c r="X93" s="91"/>
      <c r="Y93" s="215"/>
      <c r="Z93" s="91" t="str">
        <f t="shared" si="1"/>
        <v/>
      </c>
    </row>
    <row r="94" spans="2:27" ht="31.2">
      <c r="B94" s="195" t="s">
        <v>995</v>
      </c>
      <c r="C94" s="198" t="s">
        <v>920</v>
      </c>
      <c r="D94" s="198"/>
      <c r="E94" s="202" t="s">
        <v>984</v>
      </c>
      <c r="F94" s="211" t="s">
        <v>2150</v>
      </c>
      <c r="G94" s="98" t="s">
        <v>1953</v>
      </c>
      <c r="H94" s="98" t="s">
        <v>1731</v>
      </c>
      <c r="I94" s="98"/>
      <c r="J94" s="198" t="s">
        <v>1471</v>
      </c>
      <c r="K94" s="198" t="s">
        <v>1220</v>
      </c>
      <c r="L94" s="198"/>
      <c r="M94" s="198" t="s">
        <v>1475</v>
      </c>
      <c r="N94" s="211"/>
      <c r="O94" s="98" t="s">
        <v>2109</v>
      </c>
      <c r="P94" s="211" t="s">
        <v>2150</v>
      </c>
      <c r="Q94" s="198" t="s">
        <v>1471</v>
      </c>
      <c r="R94" s="98"/>
      <c r="S94" s="98" t="s">
        <v>1425</v>
      </c>
      <c r="T94" s="91" t="s">
        <v>2144</v>
      </c>
      <c r="U94" s="91"/>
      <c r="V94" s="91"/>
      <c r="W94" s="91"/>
      <c r="X94" s="91"/>
      <c r="Y94" s="203"/>
      <c r="Z94" s="91" t="str">
        <f t="shared" si="1"/>
        <v/>
      </c>
      <c r="AA94" s="93" t="s">
        <v>1440</v>
      </c>
    </row>
    <row r="95" spans="2:27" ht="31.2">
      <c r="B95" s="195" t="s">
        <v>1001</v>
      </c>
      <c r="C95" s="198" t="s">
        <v>920</v>
      </c>
      <c r="D95" s="198"/>
      <c r="E95" s="202" t="s">
        <v>984</v>
      </c>
      <c r="F95" s="211" t="s">
        <v>2159</v>
      </c>
      <c r="G95" s="98" t="s">
        <v>1953</v>
      </c>
      <c r="H95" s="98" t="s">
        <v>1731</v>
      </c>
      <c r="I95" s="98"/>
      <c r="J95" s="198" t="s">
        <v>1471</v>
      </c>
      <c r="K95" s="198" t="s">
        <v>1220</v>
      </c>
      <c r="L95" s="198"/>
      <c r="M95" s="198" t="s">
        <v>1475</v>
      </c>
      <c r="N95" s="211"/>
      <c r="O95" s="98" t="s">
        <v>2109</v>
      </c>
      <c r="P95" s="211" t="s">
        <v>2159</v>
      </c>
      <c r="Q95" s="198" t="s">
        <v>1471</v>
      </c>
      <c r="R95" s="98"/>
      <c r="S95" s="98" t="s">
        <v>1425</v>
      </c>
      <c r="T95" s="91" t="s">
        <v>2144</v>
      </c>
      <c r="U95" s="91"/>
      <c r="V95" s="91"/>
      <c r="W95" s="91"/>
      <c r="X95" s="91"/>
      <c r="Y95" s="203"/>
      <c r="Z95" s="91" t="str">
        <f t="shared" si="1"/>
        <v/>
      </c>
      <c r="AA95" s="93" t="s">
        <v>1440</v>
      </c>
    </row>
    <row r="96" spans="2:27" ht="31.2">
      <c r="B96" s="195" t="s">
        <v>1007</v>
      </c>
      <c r="C96" s="198" t="s">
        <v>920</v>
      </c>
      <c r="D96" s="198"/>
      <c r="E96" s="202" t="s">
        <v>984</v>
      </c>
      <c r="F96" s="211" t="s">
        <v>2153</v>
      </c>
      <c r="G96" s="98" t="s">
        <v>1953</v>
      </c>
      <c r="H96" s="98" t="s">
        <v>373</v>
      </c>
      <c r="I96" s="98"/>
      <c r="J96" s="198" t="s">
        <v>1471</v>
      </c>
      <c r="K96" s="198" t="s">
        <v>1220</v>
      </c>
      <c r="L96" s="198"/>
      <c r="M96" s="198" t="s">
        <v>1475</v>
      </c>
      <c r="N96" s="211"/>
      <c r="O96" s="98" t="s">
        <v>2109</v>
      </c>
      <c r="P96" s="211" t="s">
        <v>2153</v>
      </c>
      <c r="Q96" s="198" t="s">
        <v>1471</v>
      </c>
      <c r="R96" s="98"/>
      <c r="S96" s="98" t="s">
        <v>1425</v>
      </c>
      <c r="T96" s="91" t="s">
        <v>2144</v>
      </c>
      <c r="U96" s="91"/>
      <c r="V96" s="91"/>
      <c r="W96" s="91"/>
      <c r="X96" s="91"/>
      <c r="Y96" s="203"/>
      <c r="Z96" s="91" t="str">
        <f t="shared" si="1"/>
        <v/>
      </c>
      <c r="AA96" s="93" t="s">
        <v>1440</v>
      </c>
    </row>
    <row r="97" spans="1:27" ht="31.2">
      <c r="B97" s="195" t="s">
        <v>1010</v>
      </c>
      <c r="C97" s="198" t="s">
        <v>920</v>
      </c>
      <c r="D97" s="198"/>
      <c r="E97" s="202" t="s">
        <v>984</v>
      </c>
      <c r="F97" s="211" t="s">
        <v>2162</v>
      </c>
      <c r="G97" s="98" t="s">
        <v>1953</v>
      </c>
      <c r="H97" s="98" t="s">
        <v>373</v>
      </c>
      <c r="I97" s="98"/>
      <c r="J97" s="198" t="s">
        <v>1471</v>
      </c>
      <c r="K97" s="198" t="s">
        <v>1220</v>
      </c>
      <c r="L97" s="198"/>
      <c r="M97" s="198" t="s">
        <v>1475</v>
      </c>
      <c r="N97" s="211"/>
      <c r="O97" s="98" t="s">
        <v>2109</v>
      </c>
      <c r="P97" s="211" t="s">
        <v>2162</v>
      </c>
      <c r="Q97" s="198" t="s">
        <v>1471</v>
      </c>
      <c r="R97" s="98"/>
      <c r="S97" s="98" t="s">
        <v>1425</v>
      </c>
      <c r="T97" s="91" t="s">
        <v>2144</v>
      </c>
      <c r="U97" s="91"/>
      <c r="V97" s="91"/>
      <c r="W97" s="91"/>
      <c r="X97" s="91"/>
      <c r="Y97" s="203"/>
      <c r="Z97" s="91" t="str">
        <f t="shared" si="1"/>
        <v/>
      </c>
      <c r="AA97" s="93" t="s">
        <v>1440</v>
      </c>
    </row>
    <row r="98" spans="1:27" ht="31.2">
      <c r="B98" s="195" t="s">
        <v>1012</v>
      </c>
      <c r="C98" s="198" t="s">
        <v>920</v>
      </c>
      <c r="D98" s="198"/>
      <c r="E98" s="202" t="s">
        <v>984</v>
      </c>
      <c r="F98" s="211" t="s">
        <v>2107</v>
      </c>
      <c r="G98" s="98" t="s">
        <v>1953</v>
      </c>
      <c r="H98" s="98" t="s">
        <v>373</v>
      </c>
      <c r="I98" s="98"/>
      <c r="J98" s="198" t="s">
        <v>1471</v>
      </c>
      <c r="K98" s="198" t="s">
        <v>1220</v>
      </c>
      <c r="L98" s="198"/>
      <c r="M98" s="198" t="s">
        <v>1475</v>
      </c>
      <c r="N98" s="211"/>
      <c r="O98" s="98" t="s">
        <v>2109</v>
      </c>
      <c r="P98" s="211" t="s">
        <v>2107</v>
      </c>
      <c r="Q98" s="198" t="s">
        <v>1471</v>
      </c>
      <c r="R98" s="98"/>
      <c r="S98" s="98" t="s">
        <v>1425</v>
      </c>
      <c r="T98" s="91" t="s">
        <v>2144</v>
      </c>
      <c r="U98" s="91"/>
      <c r="V98" s="91"/>
      <c r="W98" s="91"/>
      <c r="X98" s="91"/>
      <c r="Y98" s="203"/>
      <c r="Z98" s="91" t="str">
        <f t="shared" si="1"/>
        <v/>
      </c>
      <c r="AA98" s="93" t="s">
        <v>1440</v>
      </c>
    </row>
    <row r="99" spans="1:27" ht="31.2">
      <c r="B99" s="195" t="s">
        <v>1013</v>
      </c>
      <c r="C99" s="198" t="s">
        <v>920</v>
      </c>
      <c r="D99" s="198"/>
      <c r="E99" s="202" t="s">
        <v>984</v>
      </c>
      <c r="F99" s="211" t="s">
        <v>2160</v>
      </c>
      <c r="G99" s="98" t="s">
        <v>1953</v>
      </c>
      <c r="H99" s="98" t="s">
        <v>373</v>
      </c>
      <c r="I99" s="98"/>
      <c r="J99" s="198" t="s">
        <v>1471</v>
      </c>
      <c r="K99" s="198" t="s">
        <v>1220</v>
      </c>
      <c r="L99" s="198"/>
      <c r="M99" s="198" t="s">
        <v>1475</v>
      </c>
      <c r="N99" s="211"/>
      <c r="O99" s="98" t="s">
        <v>2109</v>
      </c>
      <c r="P99" s="211" t="s">
        <v>2160</v>
      </c>
      <c r="Q99" s="198" t="s">
        <v>1471</v>
      </c>
      <c r="R99" s="98"/>
      <c r="S99" s="98" t="s">
        <v>1425</v>
      </c>
      <c r="T99" s="91" t="s">
        <v>2144</v>
      </c>
      <c r="U99" s="91"/>
      <c r="V99" s="91"/>
      <c r="W99" s="91"/>
      <c r="X99" s="91"/>
      <c r="Y99" s="203"/>
      <c r="Z99" s="91" t="str">
        <f t="shared" si="1"/>
        <v/>
      </c>
      <c r="AA99" s="93" t="s">
        <v>1440</v>
      </c>
    </row>
    <row r="100" spans="1:27" ht="31.2">
      <c r="B100" s="195" t="s">
        <v>1015</v>
      </c>
      <c r="C100" s="198" t="s">
        <v>920</v>
      </c>
      <c r="D100" s="198"/>
      <c r="E100" s="202" t="s">
        <v>984</v>
      </c>
      <c r="F100" s="211" t="s">
        <v>2154</v>
      </c>
      <c r="G100" s="98" t="s">
        <v>1953</v>
      </c>
      <c r="H100" s="98" t="s">
        <v>373</v>
      </c>
      <c r="I100" s="98"/>
      <c r="J100" s="198" t="s">
        <v>1471</v>
      </c>
      <c r="K100" s="198" t="s">
        <v>1220</v>
      </c>
      <c r="L100" s="198"/>
      <c r="M100" s="198" t="s">
        <v>1475</v>
      </c>
      <c r="N100" s="211"/>
      <c r="O100" s="98" t="s">
        <v>2109</v>
      </c>
      <c r="P100" s="211" t="s">
        <v>2154</v>
      </c>
      <c r="Q100" s="198" t="s">
        <v>1471</v>
      </c>
      <c r="R100" s="98"/>
      <c r="S100" s="98" t="s">
        <v>1425</v>
      </c>
      <c r="T100" s="91" t="s">
        <v>2144</v>
      </c>
      <c r="U100" s="91"/>
      <c r="V100" s="91"/>
      <c r="W100" s="91"/>
      <c r="X100" s="91"/>
      <c r="Y100" s="203"/>
      <c r="Z100" s="91" t="str">
        <f t="shared" si="1"/>
        <v/>
      </c>
      <c r="AA100" s="93" t="s">
        <v>1440</v>
      </c>
    </row>
    <row r="101" spans="1:27" ht="31.2">
      <c r="B101" s="195" t="s">
        <v>1042</v>
      </c>
      <c r="C101" s="198" t="s">
        <v>920</v>
      </c>
      <c r="D101" s="198"/>
      <c r="E101" s="202" t="s">
        <v>984</v>
      </c>
      <c r="F101" s="211" t="s">
        <v>1847</v>
      </c>
      <c r="G101" s="98"/>
      <c r="H101" s="98" t="s">
        <v>538</v>
      </c>
      <c r="I101" s="98"/>
      <c r="J101" s="198" t="s">
        <v>1471</v>
      </c>
      <c r="K101" s="198" t="s">
        <v>1220</v>
      </c>
      <c r="L101" s="198"/>
      <c r="M101" s="198" t="s">
        <v>1475</v>
      </c>
      <c r="N101" s="211"/>
      <c r="O101" s="98" t="s">
        <v>2109</v>
      </c>
      <c r="P101" s="211" t="s">
        <v>1847</v>
      </c>
      <c r="Q101" s="198" t="s">
        <v>1471</v>
      </c>
      <c r="R101" s="98"/>
      <c r="S101" s="98" t="s">
        <v>1425</v>
      </c>
      <c r="T101" s="91" t="s">
        <v>2144</v>
      </c>
      <c r="U101" s="91"/>
      <c r="V101" s="91"/>
      <c r="W101" s="91"/>
      <c r="X101" s="91"/>
      <c r="Y101" s="203"/>
      <c r="Z101" s="91" t="str">
        <f t="shared" si="1"/>
        <v/>
      </c>
      <c r="AA101" s="93" t="s">
        <v>1440</v>
      </c>
    </row>
    <row r="102" spans="1:27" ht="31.2">
      <c r="B102" s="195" t="s">
        <v>1053</v>
      </c>
      <c r="C102" s="198" t="s">
        <v>920</v>
      </c>
      <c r="D102" s="198"/>
      <c r="E102" s="202" t="s">
        <v>984</v>
      </c>
      <c r="F102" s="211" t="s">
        <v>2156</v>
      </c>
      <c r="G102" s="98"/>
      <c r="H102" s="98" t="s">
        <v>538</v>
      </c>
      <c r="I102" s="98"/>
      <c r="J102" s="198" t="s">
        <v>1471</v>
      </c>
      <c r="K102" s="198" t="s">
        <v>1220</v>
      </c>
      <c r="L102" s="198"/>
      <c r="M102" s="198" t="s">
        <v>1475</v>
      </c>
      <c r="N102" s="211"/>
      <c r="O102" s="98" t="s">
        <v>2109</v>
      </c>
      <c r="P102" s="211" t="s">
        <v>2156</v>
      </c>
      <c r="Q102" s="198" t="s">
        <v>1471</v>
      </c>
      <c r="R102" s="98"/>
      <c r="S102" s="98" t="s">
        <v>1425</v>
      </c>
      <c r="T102" s="91" t="s">
        <v>2144</v>
      </c>
      <c r="U102" s="91"/>
      <c r="V102" s="91"/>
      <c r="W102" s="91"/>
      <c r="X102" s="91"/>
      <c r="Y102" s="203"/>
      <c r="Z102" s="91" t="str">
        <f t="shared" si="1"/>
        <v/>
      </c>
      <c r="AA102" s="93" t="s">
        <v>1440</v>
      </c>
    </row>
    <row r="103" spans="1:27" ht="31.2">
      <c r="B103" s="195" t="s">
        <v>1036</v>
      </c>
      <c r="C103" s="198" t="s">
        <v>920</v>
      </c>
      <c r="D103" s="198"/>
      <c r="E103" s="202" t="s">
        <v>984</v>
      </c>
      <c r="F103" s="211" t="s">
        <v>1860</v>
      </c>
      <c r="G103" s="98"/>
      <c r="H103" s="98" t="s">
        <v>538</v>
      </c>
      <c r="I103" s="98"/>
      <c r="J103" s="198" t="s">
        <v>1471</v>
      </c>
      <c r="K103" s="198" t="s">
        <v>1220</v>
      </c>
      <c r="L103" s="198"/>
      <c r="M103" s="198" t="s">
        <v>1475</v>
      </c>
      <c r="N103" s="211"/>
      <c r="O103" s="98" t="s">
        <v>2109</v>
      </c>
      <c r="P103" s="211" t="s">
        <v>1860</v>
      </c>
      <c r="Q103" s="198" t="s">
        <v>1471</v>
      </c>
      <c r="R103" s="98"/>
      <c r="S103" s="98" t="s">
        <v>1425</v>
      </c>
      <c r="T103" s="91" t="s">
        <v>2144</v>
      </c>
      <c r="U103" s="91"/>
      <c r="V103" s="91"/>
      <c r="W103" s="91"/>
      <c r="X103" s="91"/>
      <c r="Y103" s="203"/>
      <c r="Z103" s="91" t="str">
        <f t="shared" si="1"/>
        <v/>
      </c>
      <c r="AA103" s="93" t="s">
        <v>1440</v>
      </c>
    </row>
    <row r="104" spans="1:27" ht="31.2">
      <c r="B104" s="195" t="s">
        <v>1035</v>
      </c>
      <c r="C104" s="198" t="s">
        <v>920</v>
      </c>
      <c r="D104" s="198"/>
      <c r="E104" s="202" t="s">
        <v>984</v>
      </c>
      <c r="F104" s="211" t="s">
        <v>1848</v>
      </c>
      <c r="G104" s="98"/>
      <c r="H104" s="98" t="s">
        <v>538</v>
      </c>
      <c r="I104" s="98"/>
      <c r="J104" s="198" t="s">
        <v>1471</v>
      </c>
      <c r="K104" s="198" t="s">
        <v>1220</v>
      </c>
      <c r="L104" s="198"/>
      <c r="M104" s="198" t="s">
        <v>1475</v>
      </c>
      <c r="N104" s="211"/>
      <c r="O104" s="98" t="s">
        <v>2109</v>
      </c>
      <c r="P104" s="211" t="s">
        <v>1848</v>
      </c>
      <c r="Q104" s="198" t="s">
        <v>1471</v>
      </c>
      <c r="R104" s="98"/>
      <c r="S104" s="98" t="s">
        <v>1425</v>
      </c>
      <c r="T104" s="91" t="s">
        <v>2144</v>
      </c>
      <c r="U104" s="91"/>
      <c r="V104" s="91"/>
      <c r="W104" s="91"/>
      <c r="X104" s="91"/>
      <c r="Y104" s="203"/>
      <c r="Z104" s="91" t="str">
        <f t="shared" si="1"/>
        <v/>
      </c>
      <c r="AA104" s="93" t="s">
        <v>1440</v>
      </c>
    </row>
    <row r="105" spans="1:27" s="201" customFormat="1" ht="31.2">
      <c r="A105" s="93"/>
      <c r="B105" s="195" t="s">
        <v>1054</v>
      </c>
      <c r="C105" s="198" t="s">
        <v>920</v>
      </c>
      <c r="D105" s="198"/>
      <c r="E105" s="202" t="s">
        <v>984</v>
      </c>
      <c r="F105" s="211" t="s">
        <v>1861</v>
      </c>
      <c r="G105" s="98"/>
      <c r="H105" s="98" t="s">
        <v>561</v>
      </c>
      <c r="I105" s="98"/>
      <c r="J105" s="198" t="s">
        <v>1471</v>
      </c>
      <c r="K105" s="198" t="s">
        <v>1220</v>
      </c>
      <c r="L105" s="198"/>
      <c r="M105" s="198" t="s">
        <v>1475</v>
      </c>
      <c r="N105" s="211"/>
      <c r="O105" s="98" t="s">
        <v>2109</v>
      </c>
      <c r="P105" s="211" t="s">
        <v>1861</v>
      </c>
      <c r="Q105" s="198" t="s">
        <v>1471</v>
      </c>
      <c r="R105" s="98"/>
      <c r="S105" s="98" t="s">
        <v>1425</v>
      </c>
      <c r="T105" s="91" t="s">
        <v>2144</v>
      </c>
      <c r="U105" s="91"/>
      <c r="V105" s="91"/>
      <c r="W105" s="91"/>
      <c r="X105" s="91"/>
      <c r="Y105" s="203"/>
      <c r="Z105" s="91" t="str">
        <f t="shared" si="1"/>
        <v/>
      </c>
      <c r="AA105" s="93" t="s">
        <v>1440</v>
      </c>
    </row>
    <row r="106" spans="1:27" ht="31.2">
      <c r="B106" s="195" t="s">
        <v>1040</v>
      </c>
      <c r="C106" s="198" t="s">
        <v>920</v>
      </c>
      <c r="D106" s="198"/>
      <c r="E106" s="202" t="s">
        <v>984</v>
      </c>
      <c r="F106" s="211" t="s">
        <v>1983</v>
      </c>
      <c r="G106" s="98"/>
      <c r="H106" s="98" t="s">
        <v>561</v>
      </c>
      <c r="I106" s="98"/>
      <c r="J106" s="198" t="s">
        <v>1471</v>
      </c>
      <c r="K106" s="198" t="s">
        <v>1220</v>
      </c>
      <c r="L106" s="198"/>
      <c r="M106" s="198" t="s">
        <v>1475</v>
      </c>
      <c r="N106" s="211"/>
      <c r="O106" s="98" t="s">
        <v>2109</v>
      </c>
      <c r="P106" s="211" t="s">
        <v>1983</v>
      </c>
      <c r="Q106" s="198" t="s">
        <v>1471</v>
      </c>
      <c r="R106" s="98"/>
      <c r="S106" s="98" t="s">
        <v>1425</v>
      </c>
      <c r="T106" s="91" t="s">
        <v>2144</v>
      </c>
      <c r="U106" s="91"/>
      <c r="V106" s="91"/>
      <c r="W106" s="91"/>
      <c r="X106" s="91"/>
      <c r="Y106" s="203"/>
      <c r="Z106" s="91" t="str">
        <f t="shared" si="1"/>
        <v/>
      </c>
      <c r="AA106" s="93" t="s">
        <v>1440</v>
      </c>
    </row>
    <row r="107" spans="1:27" ht="31.2">
      <c r="B107" s="195" t="s">
        <v>1028</v>
      </c>
      <c r="C107" s="198" t="s">
        <v>920</v>
      </c>
      <c r="D107" s="198"/>
      <c r="E107" s="202" t="s">
        <v>984</v>
      </c>
      <c r="F107" s="211" t="s">
        <v>1842</v>
      </c>
      <c r="G107" s="98"/>
      <c r="H107" s="98" t="s">
        <v>561</v>
      </c>
      <c r="I107" s="98"/>
      <c r="J107" s="198" t="s">
        <v>1471</v>
      </c>
      <c r="K107" s="198" t="s">
        <v>1220</v>
      </c>
      <c r="L107" s="198"/>
      <c r="M107" s="198" t="s">
        <v>1475</v>
      </c>
      <c r="N107" s="211"/>
      <c r="O107" s="98" t="s">
        <v>2109</v>
      </c>
      <c r="P107" s="211" t="s">
        <v>1842</v>
      </c>
      <c r="Q107" s="198" t="s">
        <v>1471</v>
      </c>
      <c r="R107" s="98"/>
      <c r="S107" s="98" t="s">
        <v>1425</v>
      </c>
      <c r="T107" s="91" t="s">
        <v>2144</v>
      </c>
      <c r="U107" s="91"/>
      <c r="V107" s="91"/>
      <c r="W107" s="91"/>
      <c r="X107" s="91"/>
      <c r="Y107" s="203"/>
      <c r="Z107" s="91" t="str">
        <f t="shared" si="1"/>
        <v/>
      </c>
      <c r="AA107" s="93" t="s">
        <v>1440</v>
      </c>
    </row>
    <row r="108" spans="1:27" ht="31.2">
      <c r="B108" s="195" t="s">
        <v>1034</v>
      </c>
      <c r="C108" s="198" t="s">
        <v>920</v>
      </c>
      <c r="D108" s="198"/>
      <c r="E108" s="202" t="s">
        <v>984</v>
      </c>
      <c r="F108" s="211" t="s">
        <v>1849</v>
      </c>
      <c r="G108" s="98"/>
      <c r="H108" s="98" t="s">
        <v>561</v>
      </c>
      <c r="I108" s="98"/>
      <c r="J108" s="198" t="s">
        <v>1471</v>
      </c>
      <c r="K108" s="198" t="s">
        <v>1220</v>
      </c>
      <c r="L108" s="198"/>
      <c r="M108" s="198" t="s">
        <v>1475</v>
      </c>
      <c r="N108" s="211"/>
      <c r="O108" s="98" t="s">
        <v>2109</v>
      </c>
      <c r="P108" s="211" t="s">
        <v>1849</v>
      </c>
      <c r="Q108" s="198" t="s">
        <v>1471</v>
      </c>
      <c r="R108" s="98"/>
      <c r="S108" s="98" t="s">
        <v>1425</v>
      </c>
      <c r="T108" s="91" t="s">
        <v>2144</v>
      </c>
      <c r="U108" s="91"/>
      <c r="V108" s="91"/>
      <c r="W108" s="91"/>
      <c r="X108" s="91"/>
      <c r="Y108" s="203"/>
      <c r="Z108" s="91" t="str">
        <f t="shared" si="1"/>
        <v/>
      </c>
      <c r="AA108" s="93" t="s">
        <v>1440</v>
      </c>
    </row>
    <row r="109" spans="1:27" s="201" customFormat="1" ht="31.2">
      <c r="A109" s="93"/>
      <c r="B109" s="195" t="s">
        <v>1039</v>
      </c>
      <c r="C109" s="198" t="s">
        <v>920</v>
      </c>
      <c r="D109" s="198"/>
      <c r="E109" s="202" t="s">
        <v>984</v>
      </c>
      <c r="F109" s="211" t="s">
        <v>1852</v>
      </c>
      <c r="G109" s="98"/>
      <c r="H109" s="98" t="s">
        <v>561</v>
      </c>
      <c r="I109" s="98"/>
      <c r="J109" s="198" t="s">
        <v>1471</v>
      </c>
      <c r="K109" s="198" t="s">
        <v>1220</v>
      </c>
      <c r="L109" s="198"/>
      <c r="M109" s="198" t="s">
        <v>1475</v>
      </c>
      <c r="N109" s="211"/>
      <c r="O109" s="98" t="s">
        <v>2109</v>
      </c>
      <c r="P109" s="211" t="s">
        <v>1852</v>
      </c>
      <c r="Q109" s="198" t="s">
        <v>1471</v>
      </c>
      <c r="R109" s="98"/>
      <c r="S109" s="98" t="s">
        <v>1425</v>
      </c>
      <c r="T109" s="91" t="s">
        <v>2144</v>
      </c>
      <c r="U109" s="91"/>
      <c r="V109" s="91"/>
      <c r="W109" s="91"/>
      <c r="X109" s="91"/>
      <c r="Y109" s="203"/>
      <c r="Z109" s="91" t="str">
        <f t="shared" si="1"/>
        <v/>
      </c>
      <c r="AA109" s="93" t="s">
        <v>1440</v>
      </c>
    </row>
    <row r="110" spans="1:27" ht="31.2">
      <c r="B110" s="195" t="s">
        <v>1037</v>
      </c>
      <c r="C110" s="198" t="s">
        <v>920</v>
      </c>
      <c r="D110" s="198"/>
      <c r="E110" s="202" t="s">
        <v>984</v>
      </c>
      <c r="F110" s="211" t="s">
        <v>1853</v>
      </c>
      <c r="G110" s="98"/>
      <c r="H110" s="197" t="s">
        <v>1392</v>
      </c>
      <c r="I110" s="98"/>
      <c r="J110" s="198" t="s">
        <v>1471</v>
      </c>
      <c r="K110" s="198" t="s">
        <v>1220</v>
      </c>
      <c r="L110" s="198"/>
      <c r="M110" s="198" t="s">
        <v>1475</v>
      </c>
      <c r="N110" s="211"/>
      <c r="O110" s="98" t="s">
        <v>2109</v>
      </c>
      <c r="P110" s="211" t="s">
        <v>1853</v>
      </c>
      <c r="Q110" s="198" t="s">
        <v>1471</v>
      </c>
      <c r="R110" s="98"/>
      <c r="S110" s="98" t="s">
        <v>1425</v>
      </c>
      <c r="T110" s="91" t="s">
        <v>2144</v>
      </c>
      <c r="U110" s="91"/>
      <c r="V110" s="91"/>
      <c r="W110" s="91"/>
      <c r="X110" s="91"/>
      <c r="Y110" s="203"/>
      <c r="Z110" s="91" t="str">
        <f t="shared" si="1"/>
        <v/>
      </c>
      <c r="AA110" s="93" t="s">
        <v>1440</v>
      </c>
    </row>
    <row r="111" spans="1:27" ht="31.2">
      <c r="B111" s="195" t="s">
        <v>1046</v>
      </c>
      <c r="C111" s="198" t="s">
        <v>920</v>
      </c>
      <c r="D111" s="198"/>
      <c r="E111" s="202" t="s">
        <v>984</v>
      </c>
      <c r="F111" s="211" t="s">
        <v>1993</v>
      </c>
      <c r="G111" s="98"/>
      <c r="H111" s="197" t="s">
        <v>1392</v>
      </c>
      <c r="I111" s="98"/>
      <c r="J111" s="198" t="s">
        <v>1471</v>
      </c>
      <c r="K111" s="198" t="s">
        <v>1220</v>
      </c>
      <c r="L111" s="198"/>
      <c r="M111" s="198" t="s">
        <v>1475</v>
      </c>
      <c r="N111" s="211"/>
      <c r="O111" s="98" t="s">
        <v>2109</v>
      </c>
      <c r="P111" s="211" t="s">
        <v>1993</v>
      </c>
      <c r="Q111" s="198" t="s">
        <v>1471</v>
      </c>
      <c r="R111" s="98"/>
      <c r="S111" s="98" t="s">
        <v>1425</v>
      </c>
      <c r="T111" s="91" t="s">
        <v>2144</v>
      </c>
      <c r="U111" s="91"/>
      <c r="V111" s="91"/>
      <c r="W111" s="91"/>
      <c r="X111" s="91"/>
      <c r="Y111" s="203"/>
      <c r="Z111" s="91" t="str">
        <f t="shared" si="1"/>
        <v/>
      </c>
      <c r="AA111" s="93" t="s">
        <v>1440</v>
      </c>
    </row>
    <row r="112" spans="1:27" ht="31.2">
      <c r="B112" s="195" t="s">
        <v>1041</v>
      </c>
      <c r="C112" s="198" t="s">
        <v>920</v>
      </c>
      <c r="D112" s="198"/>
      <c r="E112" s="202" t="s">
        <v>984</v>
      </c>
      <c r="F112" s="211" t="s">
        <v>1995</v>
      </c>
      <c r="G112" s="98"/>
      <c r="H112" s="197" t="s">
        <v>423</v>
      </c>
      <c r="I112" s="98"/>
      <c r="J112" s="198" t="s">
        <v>1471</v>
      </c>
      <c r="K112" s="198" t="s">
        <v>1220</v>
      </c>
      <c r="L112" s="198"/>
      <c r="M112" s="198" t="s">
        <v>1475</v>
      </c>
      <c r="N112" s="211"/>
      <c r="O112" s="98" t="s">
        <v>2109</v>
      </c>
      <c r="P112" s="211" t="s">
        <v>1995</v>
      </c>
      <c r="Q112" s="198" t="s">
        <v>1471</v>
      </c>
      <c r="R112" s="98"/>
      <c r="S112" s="98" t="s">
        <v>1425</v>
      </c>
      <c r="T112" s="91" t="s">
        <v>2144</v>
      </c>
      <c r="U112" s="91"/>
      <c r="V112" s="91"/>
      <c r="W112" s="91"/>
      <c r="X112" s="91"/>
      <c r="Y112" s="203"/>
      <c r="Z112" s="91" t="str">
        <f t="shared" si="1"/>
        <v/>
      </c>
      <c r="AA112" s="93" t="s">
        <v>1440</v>
      </c>
    </row>
    <row r="113" spans="2:27" ht="31.2">
      <c r="B113" s="195" t="s">
        <v>1048</v>
      </c>
      <c r="C113" s="198" t="s">
        <v>920</v>
      </c>
      <c r="D113" s="198"/>
      <c r="E113" s="202" t="s">
        <v>984</v>
      </c>
      <c r="F113" s="211" t="s">
        <v>1854</v>
      </c>
      <c r="G113" s="98"/>
      <c r="H113" s="197" t="s">
        <v>423</v>
      </c>
      <c r="I113" s="98"/>
      <c r="J113" s="198" t="s">
        <v>1471</v>
      </c>
      <c r="K113" s="198" t="s">
        <v>1220</v>
      </c>
      <c r="L113" s="198"/>
      <c r="M113" s="198" t="s">
        <v>1475</v>
      </c>
      <c r="N113" s="211"/>
      <c r="O113" s="98" t="s">
        <v>2109</v>
      </c>
      <c r="P113" s="211" t="s">
        <v>1854</v>
      </c>
      <c r="Q113" s="198" t="s">
        <v>1471</v>
      </c>
      <c r="R113" s="98"/>
      <c r="S113" s="98" t="s">
        <v>1425</v>
      </c>
      <c r="T113" s="91" t="s">
        <v>2144</v>
      </c>
      <c r="U113" s="91"/>
      <c r="V113" s="91"/>
      <c r="W113" s="91"/>
      <c r="X113" s="91"/>
      <c r="Y113" s="203"/>
      <c r="Z113" s="91" t="str">
        <f t="shared" si="1"/>
        <v/>
      </c>
      <c r="AA113" s="93" t="s">
        <v>1440</v>
      </c>
    </row>
    <row r="114" spans="2:27" ht="31.2">
      <c r="B114" s="195" t="s">
        <v>1047</v>
      </c>
      <c r="C114" s="198" t="s">
        <v>920</v>
      </c>
      <c r="D114" s="198"/>
      <c r="E114" s="202" t="s">
        <v>984</v>
      </c>
      <c r="F114" s="211" t="s">
        <v>1538</v>
      </c>
      <c r="G114" s="98" t="s">
        <v>1953</v>
      </c>
      <c r="H114" s="197" t="s">
        <v>1817</v>
      </c>
      <c r="I114" s="98"/>
      <c r="J114" s="198" t="s">
        <v>1471</v>
      </c>
      <c r="K114" s="198" t="s">
        <v>1220</v>
      </c>
      <c r="L114" s="198"/>
      <c r="M114" s="198" t="s">
        <v>1475</v>
      </c>
      <c r="N114" s="211"/>
      <c r="O114" s="98" t="s">
        <v>2109</v>
      </c>
      <c r="P114" s="211" t="s">
        <v>1538</v>
      </c>
      <c r="Q114" s="198" t="s">
        <v>1471</v>
      </c>
      <c r="R114" s="98"/>
      <c r="S114" s="98" t="s">
        <v>1425</v>
      </c>
      <c r="T114" s="91" t="s">
        <v>2144</v>
      </c>
      <c r="U114" s="91"/>
      <c r="V114" s="91"/>
      <c r="W114" s="91"/>
      <c r="X114" s="91"/>
      <c r="Y114" s="203"/>
      <c r="Z114" s="91" t="str">
        <f t="shared" si="1"/>
        <v/>
      </c>
      <c r="AA114" s="93" t="s">
        <v>1440</v>
      </c>
    </row>
    <row r="115" spans="2:27" ht="31.2">
      <c r="B115" s="195" t="s">
        <v>1027</v>
      </c>
      <c r="C115" s="198" t="s">
        <v>920</v>
      </c>
      <c r="D115" s="198"/>
      <c r="E115" s="202" t="s">
        <v>984</v>
      </c>
      <c r="F115" s="211" t="s">
        <v>2108</v>
      </c>
      <c r="G115" s="98" t="s">
        <v>1953</v>
      </c>
      <c r="H115" s="197" t="s">
        <v>1385</v>
      </c>
      <c r="I115" s="98"/>
      <c r="J115" s="198" t="s">
        <v>1471</v>
      </c>
      <c r="K115" s="198" t="s">
        <v>1220</v>
      </c>
      <c r="L115" s="198"/>
      <c r="M115" s="198" t="s">
        <v>1475</v>
      </c>
      <c r="N115" s="211"/>
      <c r="O115" s="98" t="s">
        <v>2109</v>
      </c>
      <c r="P115" s="211" t="s">
        <v>2108</v>
      </c>
      <c r="Q115" s="198" t="s">
        <v>1471</v>
      </c>
      <c r="R115" s="98"/>
      <c r="S115" s="98" t="s">
        <v>1425</v>
      </c>
      <c r="T115" s="91" t="s">
        <v>2144</v>
      </c>
      <c r="U115" s="91"/>
      <c r="V115" s="91"/>
      <c r="W115" s="91"/>
      <c r="X115" s="91"/>
      <c r="Y115" s="203"/>
      <c r="Z115" s="91" t="str">
        <f t="shared" si="1"/>
        <v/>
      </c>
      <c r="AA115" s="93" t="s">
        <v>1440</v>
      </c>
    </row>
    <row r="116" spans="2:27" ht="31.2">
      <c r="B116" s="195" t="s">
        <v>1029</v>
      </c>
      <c r="C116" s="198" t="s">
        <v>920</v>
      </c>
      <c r="D116" s="198"/>
      <c r="E116" s="202" t="s">
        <v>984</v>
      </c>
      <c r="F116" s="211" t="s">
        <v>1539</v>
      </c>
      <c r="G116" s="98" t="s">
        <v>1953</v>
      </c>
      <c r="H116" s="197" t="s">
        <v>2182</v>
      </c>
      <c r="I116" s="98"/>
      <c r="J116" s="198" t="s">
        <v>1471</v>
      </c>
      <c r="K116" s="198" t="s">
        <v>1220</v>
      </c>
      <c r="L116" s="198"/>
      <c r="M116" s="198" t="s">
        <v>1475</v>
      </c>
      <c r="N116" s="211"/>
      <c r="O116" s="98" t="s">
        <v>2109</v>
      </c>
      <c r="P116" s="211" t="s">
        <v>1539</v>
      </c>
      <c r="Q116" s="198" t="s">
        <v>1471</v>
      </c>
      <c r="R116" s="98"/>
      <c r="S116" s="98" t="s">
        <v>1425</v>
      </c>
      <c r="T116" s="91" t="s">
        <v>2144</v>
      </c>
      <c r="U116" s="91"/>
      <c r="V116" s="91"/>
      <c r="W116" s="91"/>
      <c r="X116" s="91"/>
      <c r="Y116" s="203"/>
      <c r="Z116" s="91" t="str">
        <f t="shared" si="1"/>
        <v/>
      </c>
      <c r="AA116" s="93" t="s">
        <v>1440</v>
      </c>
    </row>
    <row r="117" spans="2:27" ht="31.2">
      <c r="B117" s="195" t="s">
        <v>1049</v>
      </c>
      <c r="C117" s="198" t="s">
        <v>920</v>
      </c>
      <c r="D117" s="198"/>
      <c r="E117" s="202" t="s">
        <v>984</v>
      </c>
      <c r="F117" s="211" t="s">
        <v>1258</v>
      </c>
      <c r="G117" s="98" t="s">
        <v>1953</v>
      </c>
      <c r="H117" s="197" t="s">
        <v>2183</v>
      </c>
      <c r="I117" s="98"/>
      <c r="J117" s="198" t="s">
        <v>1471</v>
      </c>
      <c r="K117" s="198" t="s">
        <v>1220</v>
      </c>
      <c r="L117" s="198"/>
      <c r="M117" s="198" t="s">
        <v>1475</v>
      </c>
      <c r="N117" s="211"/>
      <c r="O117" s="98" t="s">
        <v>2109</v>
      </c>
      <c r="P117" s="211" t="s">
        <v>1258</v>
      </c>
      <c r="Q117" s="198" t="s">
        <v>1471</v>
      </c>
      <c r="R117" s="98"/>
      <c r="S117" s="98" t="s">
        <v>1425</v>
      </c>
      <c r="T117" s="91" t="s">
        <v>2144</v>
      </c>
      <c r="U117" s="91"/>
      <c r="V117" s="91"/>
      <c r="W117" s="91"/>
      <c r="X117" s="91"/>
      <c r="Y117" s="203"/>
      <c r="Z117" s="91" t="str">
        <f t="shared" si="1"/>
        <v/>
      </c>
      <c r="AA117" s="93" t="s">
        <v>1440</v>
      </c>
    </row>
    <row r="118" spans="2:27">
      <c r="B118" s="195" t="s">
        <v>1032</v>
      </c>
      <c r="C118" s="198" t="s">
        <v>920</v>
      </c>
      <c r="D118" s="198"/>
      <c r="E118" s="202" t="s">
        <v>984</v>
      </c>
      <c r="F118" s="211" t="s">
        <v>2110</v>
      </c>
      <c r="G118" s="98"/>
      <c r="H118" s="197" t="s">
        <v>2138</v>
      </c>
      <c r="I118" s="98"/>
      <c r="J118" s="198" t="s">
        <v>1471</v>
      </c>
      <c r="K118" s="198" t="s">
        <v>1220</v>
      </c>
      <c r="L118" s="198"/>
      <c r="M118" s="198" t="s">
        <v>1475</v>
      </c>
      <c r="N118" s="211"/>
      <c r="O118" s="98" t="s">
        <v>2109</v>
      </c>
      <c r="P118" s="211" t="s">
        <v>2110</v>
      </c>
      <c r="Q118" s="198" t="s">
        <v>1471</v>
      </c>
      <c r="R118" s="98"/>
      <c r="S118" s="98" t="s">
        <v>1425</v>
      </c>
      <c r="T118" s="91" t="s">
        <v>2144</v>
      </c>
      <c r="U118" s="91"/>
      <c r="V118" s="91"/>
      <c r="W118" s="91"/>
      <c r="X118" s="91"/>
      <c r="Y118" s="203"/>
      <c r="Z118" s="91" t="str">
        <f t="shared" si="1"/>
        <v/>
      </c>
      <c r="AA118" s="93" t="s">
        <v>1440</v>
      </c>
    </row>
    <row r="119" spans="2:27" ht="31.2">
      <c r="B119" s="195" t="s">
        <v>1038</v>
      </c>
      <c r="C119" s="198" t="s">
        <v>920</v>
      </c>
      <c r="D119" s="198"/>
      <c r="E119" s="202" t="s">
        <v>984</v>
      </c>
      <c r="F119" s="211" t="s">
        <v>1820</v>
      </c>
      <c r="G119" s="98"/>
      <c r="H119" s="197" t="s">
        <v>1336</v>
      </c>
      <c r="I119" s="98"/>
      <c r="J119" s="198" t="s">
        <v>1471</v>
      </c>
      <c r="K119" s="198" t="s">
        <v>1220</v>
      </c>
      <c r="L119" s="198"/>
      <c r="M119" s="198" t="s">
        <v>1475</v>
      </c>
      <c r="N119" s="211"/>
      <c r="O119" s="98" t="s">
        <v>2109</v>
      </c>
      <c r="P119" s="211" t="s">
        <v>1820</v>
      </c>
      <c r="Q119" s="198" t="s">
        <v>1471</v>
      </c>
      <c r="R119" s="98"/>
      <c r="S119" s="98" t="s">
        <v>1425</v>
      </c>
      <c r="T119" s="91" t="s">
        <v>2144</v>
      </c>
      <c r="U119" s="91"/>
      <c r="V119" s="91"/>
      <c r="W119" s="91"/>
      <c r="X119" s="91"/>
      <c r="Y119" s="203"/>
      <c r="Z119" s="91" t="str">
        <f t="shared" si="1"/>
        <v/>
      </c>
      <c r="AA119" s="93" t="s">
        <v>1440</v>
      </c>
    </row>
    <row r="120" spans="2:27" ht="31.2">
      <c r="B120" s="195" t="s">
        <v>1055</v>
      </c>
      <c r="C120" s="198" t="s">
        <v>920</v>
      </c>
      <c r="D120" s="198"/>
      <c r="E120" s="202" t="s">
        <v>984</v>
      </c>
      <c r="F120" s="211" t="s">
        <v>1833</v>
      </c>
      <c r="G120" s="98"/>
      <c r="H120" s="197" t="s">
        <v>1336</v>
      </c>
      <c r="I120" s="98"/>
      <c r="J120" s="198" t="s">
        <v>1471</v>
      </c>
      <c r="K120" s="198" t="s">
        <v>1220</v>
      </c>
      <c r="L120" s="198"/>
      <c r="M120" s="198" t="s">
        <v>1475</v>
      </c>
      <c r="N120" s="211"/>
      <c r="O120" s="98" t="s">
        <v>2109</v>
      </c>
      <c r="P120" s="211" t="s">
        <v>1833</v>
      </c>
      <c r="Q120" s="198" t="s">
        <v>1471</v>
      </c>
      <c r="R120" s="98"/>
      <c r="S120" s="98" t="s">
        <v>1425</v>
      </c>
      <c r="T120" s="91" t="s">
        <v>2144</v>
      </c>
      <c r="U120" s="91"/>
      <c r="V120" s="91"/>
      <c r="W120" s="91"/>
      <c r="X120" s="91"/>
      <c r="Y120" s="203"/>
      <c r="Z120" s="91" t="str">
        <f t="shared" si="1"/>
        <v/>
      </c>
      <c r="AA120" s="93" t="s">
        <v>1440</v>
      </c>
    </row>
    <row r="121" spans="2:27" ht="31.2">
      <c r="B121" s="195" t="s">
        <v>1043</v>
      </c>
      <c r="C121" s="198" t="s">
        <v>920</v>
      </c>
      <c r="D121" s="198"/>
      <c r="E121" s="202" t="s">
        <v>984</v>
      </c>
      <c r="F121" s="211" t="s">
        <v>2126</v>
      </c>
      <c r="G121" s="98" t="s">
        <v>1707</v>
      </c>
      <c r="H121" s="197" t="s">
        <v>1336</v>
      </c>
      <c r="I121" s="98"/>
      <c r="J121" s="198" t="s">
        <v>1471</v>
      </c>
      <c r="K121" s="198" t="s">
        <v>1220</v>
      </c>
      <c r="L121" s="198"/>
      <c r="M121" s="198" t="s">
        <v>1475</v>
      </c>
      <c r="N121" s="211"/>
      <c r="O121" s="98" t="s">
        <v>2109</v>
      </c>
      <c r="P121" s="211" t="s">
        <v>2126</v>
      </c>
      <c r="Q121" s="198" t="s">
        <v>1471</v>
      </c>
      <c r="R121" s="98"/>
      <c r="S121" s="98" t="s">
        <v>1425</v>
      </c>
      <c r="T121" s="91" t="s">
        <v>2144</v>
      </c>
      <c r="U121" s="91"/>
      <c r="V121" s="91"/>
      <c r="W121" s="91"/>
      <c r="X121" s="91"/>
      <c r="Y121" s="203"/>
      <c r="Z121" s="91" t="str">
        <f t="shared" si="1"/>
        <v/>
      </c>
      <c r="AA121" s="93" t="s">
        <v>1440</v>
      </c>
    </row>
    <row r="122" spans="2:27" ht="31.2">
      <c r="B122" s="195" t="s">
        <v>1030</v>
      </c>
      <c r="C122" s="198" t="s">
        <v>920</v>
      </c>
      <c r="D122" s="198"/>
      <c r="E122" s="202" t="s">
        <v>984</v>
      </c>
      <c r="F122" s="211" t="s">
        <v>2118</v>
      </c>
      <c r="G122" s="98"/>
      <c r="H122" s="197" t="s">
        <v>1336</v>
      </c>
      <c r="I122" s="98"/>
      <c r="J122" s="198" t="s">
        <v>1471</v>
      </c>
      <c r="K122" s="198" t="s">
        <v>1220</v>
      </c>
      <c r="L122" s="198"/>
      <c r="M122" s="198" t="s">
        <v>1475</v>
      </c>
      <c r="N122" s="211"/>
      <c r="O122" s="98" t="s">
        <v>2109</v>
      </c>
      <c r="P122" s="211" t="s">
        <v>2118</v>
      </c>
      <c r="Q122" s="198" t="s">
        <v>1471</v>
      </c>
      <c r="R122" s="98"/>
      <c r="S122" s="98" t="s">
        <v>1425</v>
      </c>
      <c r="T122" s="91" t="s">
        <v>2144</v>
      </c>
      <c r="U122" s="91"/>
      <c r="V122" s="91"/>
      <c r="W122" s="91"/>
      <c r="X122" s="91"/>
      <c r="Y122" s="203"/>
      <c r="Z122" s="91" t="str">
        <f t="shared" si="1"/>
        <v/>
      </c>
      <c r="AA122" s="93" t="s">
        <v>1440</v>
      </c>
    </row>
    <row r="123" spans="2:27">
      <c r="B123" s="195" t="s">
        <v>1044</v>
      </c>
      <c r="C123" s="198" t="s">
        <v>920</v>
      </c>
      <c r="D123" s="198"/>
      <c r="E123" s="202" t="s">
        <v>984</v>
      </c>
      <c r="F123" s="211" t="s">
        <v>2279</v>
      </c>
      <c r="G123" s="98"/>
      <c r="H123" s="197" t="s">
        <v>2140</v>
      </c>
      <c r="I123" s="98"/>
      <c r="J123" s="198" t="s">
        <v>1471</v>
      </c>
      <c r="K123" s="198" t="s">
        <v>1220</v>
      </c>
      <c r="L123" s="198"/>
      <c r="M123" s="198" t="s">
        <v>1475</v>
      </c>
      <c r="N123" s="211"/>
      <c r="O123" s="98" t="s">
        <v>2109</v>
      </c>
      <c r="P123" s="211" t="s">
        <v>2279</v>
      </c>
      <c r="Q123" s="198" t="s">
        <v>1471</v>
      </c>
      <c r="R123" s="98"/>
      <c r="S123" s="98" t="s">
        <v>1425</v>
      </c>
      <c r="T123" s="91" t="s">
        <v>2144</v>
      </c>
      <c r="U123" s="91"/>
      <c r="V123" s="91"/>
      <c r="W123" s="91"/>
      <c r="X123" s="91"/>
      <c r="Y123" s="203"/>
      <c r="Z123" s="91" t="str">
        <f t="shared" si="1"/>
        <v/>
      </c>
      <c r="AA123" s="93" t="s">
        <v>1440</v>
      </c>
    </row>
    <row r="124" spans="2:27">
      <c r="B124" s="195" t="s">
        <v>1031</v>
      </c>
      <c r="C124" s="198" t="s">
        <v>920</v>
      </c>
      <c r="D124" s="198"/>
      <c r="E124" s="202" t="s">
        <v>984</v>
      </c>
      <c r="F124" s="211" t="s">
        <v>2288</v>
      </c>
      <c r="G124" s="98"/>
      <c r="H124" s="197" t="s">
        <v>2280</v>
      </c>
      <c r="I124" s="98"/>
      <c r="J124" s="198" t="s">
        <v>1471</v>
      </c>
      <c r="K124" s="198" t="s">
        <v>1220</v>
      </c>
      <c r="L124" s="198"/>
      <c r="M124" s="198" t="s">
        <v>1475</v>
      </c>
      <c r="N124" s="211"/>
      <c r="O124" s="98" t="s">
        <v>2109</v>
      </c>
      <c r="P124" s="211" t="s">
        <v>2288</v>
      </c>
      <c r="Q124" s="198" t="s">
        <v>1471</v>
      </c>
      <c r="R124" s="98"/>
      <c r="S124" s="98" t="s">
        <v>1425</v>
      </c>
      <c r="T124" s="91" t="s">
        <v>2144</v>
      </c>
      <c r="U124" s="91"/>
      <c r="V124" s="91"/>
      <c r="W124" s="91"/>
      <c r="X124" s="91"/>
      <c r="Y124" s="203"/>
      <c r="Z124" s="91" t="str">
        <f t="shared" si="1"/>
        <v/>
      </c>
      <c r="AA124" s="93" t="s">
        <v>1440</v>
      </c>
    </row>
    <row r="125" spans="2:27">
      <c r="B125" s="195" t="s">
        <v>1056</v>
      </c>
      <c r="C125" s="198" t="s">
        <v>920</v>
      </c>
      <c r="D125" s="198"/>
      <c r="E125" s="202" t="s">
        <v>984</v>
      </c>
      <c r="F125" s="211" t="s">
        <v>2122</v>
      </c>
      <c r="G125" s="98"/>
      <c r="H125" s="197" t="s">
        <v>1955</v>
      </c>
      <c r="I125" s="98"/>
      <c r="J125" s="198" t="s">
        <v>1471</v>
      </c>
      <c r="K125" s="198" t="s">
        <v>1220</v>
      </c>
      <c r="L125" s="198"/>
      <c r="M125" s="198" t="s">
        <v>1475</v>
      </c>
      <c r="N125" s="211"/>
      <c r="O125" s="98" t="s">
        <v>2109</v>
      </c>
      <c r="P125" s="211" t="s">
        <v>2122</v>
      </c>
      <c r="Q125" s="198" t="s">
        <v>1471</v>
      </c>
      <c r="R125" s="98"/>
      <c r="S125" s="98" t="s">
        <v>1425</v>
      </c>
      <c r="T125" s="91" t="s">
        <v>2144</v>
      </c>
      <c r="U125" s="91"/>
      <c r="V125" s="91"/>
      <c r="W125" s="91"/>
      <c r="X125" s="91"/>
      <c r="Y125" s="203"/>
      <c r="Z125" s="91" t="str">
        <f t="shared" si="1"/>
        <v/>
      </c>
      <c r="AA125" s="93" t="s">
        <v>1440</v>
      </c>
    </row>
    <row r="126" spans="2:27" ht="46.8">
      <c r="B126" s="195" t="s">
        <v>1045</v>
      </c>
      <c r="C126" s="198" t="s">
        <v>920</v>
      </c>
      <c r="D126" s="198"/>
      <c r="E126" s="202" t="s">
        <v>984</v>
      </c>
      <c r="F126" s="211" t="s">
        <v>1845</v>
      </c>
      <c r="G126" s="98"/>
      <c r="H126" s="197" t="s">
        <v>1725</v>
      </c>
      <c r="I126" s="98"/>
      <c r="J126" s="198" t="s">
        <v>1471</v>
      </c>
      <c r="K126" s="198" t="s">
        <v>1220</v>
      </c>
      <c r="L126" s="198"/>
      <c r="M126" s="198" t="s">
        <v>1475</v>
      </c>
      <c r="N126" s="211" t="s">
        <v>1417</v>
      </c>
      <c r="O126" s="98" t="s">
        <v>164</v>
      </c>
      <c r="P126" s="211" t="s">
        <v>1845</v>
      </c>
      <c r="Q126" s="198" t="s">
        <v>1417</v>
      </c>
      <c r="R126" s="98"/>
      <c r="S126" s="98" t="s">
        <v>1425</v>
      </c>
      <c r="T126" s="91" t="s">
        <v>1272</v>
      </c>
      <c r="U126" s="91"/>
      <c r="V126" s="91"/>
      <c r="W126" s="91"/>
      <c r="X126" s="91"/>
      <c r="Y126" s="203"/>
      <c r="Z126" s="91" t="str">
        <f t="shared" si="1"/>
        <v>X</v>
      </c>
      <c r="AA126" s="93" t="s">
        <v>1440</v>
      </c>
    </row>
    <row r="127" spans="2:27">
      <c r="B127" s="195" t="s">
        <v>1050</v>
      </c>
      <c r="C127" s="198" t="s">
        <v>920</v>
      </c>
      <c r="D127" s="198"/>
      <c r="E127" s="202" t="s">
        <v>984</v>
      </c>
      <c r="F127" s="211" t="s">
        <v>2133</v>
      </c>
      <c r="G127" s="98"/>
      <c r="H127" s="197" t="s">
        <v>1379</v>
      </c>
      <c r="I127" s="98"/>
      <c r="J127" s="198" t="s">
        <v>1471</v>
      </c>
      <c r="K127" s="198" t="s">
        <v>1220</v>
      </c>
      <c r="L127" s="198"/>
      <c r="M127" s="198" t="s">
        <v>1475</v>
      </c>
      <c r="N127" s="211"/>
      <c r="O127" s="98" t="s">
        <v>2109</v>
      </c>
      <c r="P127" s="211" t="s">
        <v>2133</v>
      </c>
      <c r="Q127" s="198" t="s">
        <v>1471</v>
      </c>
      <c r="R127" s="98"/>
      <c r="S127" s="98" t="s">
        <v>1425</v>
      </c>
      <c r="T127" s="91" t="s">
        <v>2144</v>
      </c>
      <c r="U127" s="91"/>
      <c r="V127" s="91"/>
      <c r="W127" s="91"/>
      <c r="X127" s="91"/>
      <c r="Y127" s="203"/>
      <c r="Z127" s="91" t="str">
        <f t="shared" si="1"/>
        <v/>
      </c>
      <c r="AA127" s="93" t="s">
        <v>1440</v>
      </c>
    </row>
    <row r="128" spans="2:27">
      <c r="B128" s="195" t="s">
        <v>1051</v>
      </c>
      <c r="C128" s="198" t="s">
        <v>920</v>
      </c>
      <c r="D128" s="198"/>
      <c r="E128" s="202" t="s">
        <v>984</v>
      </c>
      <c r="F128" s="211" t="s">
        <v>1540</v>
      </c>
      <c r="G128" s="98" t="s">
        <v>2124</v>
      </c>
      <c r="H128" s="197" t="s">
        <v>2285</v>
      </c>
      <c r="I128" s="98"/>
      <c r="J128" s="198" t="s">
        <v>1471</v>
      </c>
      <c r="K128" s="198" t="s">
        <v>1220</v>
      </c>
      <c r="L128" s="198"/>
      <c r="M128" s="198" t="s">
        <v>1475</v>
      </c>
      <c r="N128" s="211"/>
      <c r="O128" s="98" t="s">
        <v>2109</v>
      </c>
      <c r="P128" s="211" t="s">
        <v>1540</v>
      </c>
      <c r="Q128" s="198" t="s">
        <v>1471</v>
      </c>
      <c r="R128" s="98"/>
      <c r="S128" s="98" t="s">
        <v>1425</v>
      </c>
      <c r="T128" s="91" t="s">
        <v>2144</v>
      </c>
      <c r="U128" s="91"/>
      <c r="V128" s="91"/>
      <c r="W128" s="91"/>
      <c r="X128" s="91"/>
      <c r="Y128" s="203"/>
      <c r="Z128" s="91" t="str">
        <f t="shared" si="1"/>
        <v/>
      </c>
      <c r="AA128" s="93" t="s">
        <v>1440</v>
      </c>
    </row>
    <row r="129" spans="1:27" ht="46.8">
      <c r="B129" s="195" t="s">
        <v>1052</v>
      </c>
      <c r="C129" s="198" t="s">
        <v>920</v>
      </c>
      <c r="D129" s="198"/>
      <c r="E129" s="202" t="s">
        <v>984</v>
      </c>
      <c r="F129" s="211" t="s">
        <v>2283</v>
      </c>
      <c r="G129" s="98"/>
      <c r="H129" s="197" t="s">
        <v>1378</v>
      </c>
      <c r="I129" s="98"/>
      <c r="J129" s="198" t="s">
        <v>1471</v>
      </c>
      <c r="K129" s="198" t="s">
        <v>1220</v>
      </c>
      <c r="L129" s="198"/>
      <c r="M129" s="198" t="s">
        <v>1475</v>
      </c>
      <c r="N129" s="211" t="s">
        <v>1417</v>
      </c>
      <c r="O129" s="98" t="s">
        <v>164</v>
      </c>
      <c r="P129" s="211" t="s">
        <v>2283</v>
      </c>
      <c r="Q129" s="198" t="s">
        <v>1417</v>
      </c>
      <c r="R129" s="98"/>
      <c r="S129" s="98" t="s">
        <v>1425</v>
      </c>
      <c r="T129" s="91" t="s">
        <v>1272</v>
      </c>
      <c r="U129" s="91"/>
      <c r="V129" s="91"/>
      <c r="W129" s="91"/>
      <c r="X129" s="91"/>
      <c r="Y129" s="203"/>
      <c r="Z129" s="91" t="str">
        <f t="shared" si="1"/>
        <v>X</v>
      </c>
      <c r="AA129" s="93" t="s">
        <v>1440</v>
      </c>
    </row>
    <row r="130" spans="1:27">
      <c r="B130" s="195" t="s">
        <v>1057</v>
      </c>
      <c r="C130" s="198" t="s">
        <v>920</v>
      </c>
      <c r="D130" s="198"/>
      <c r="E130" s="202" t="s">
        <v>984</v>
      </c>
      <c r="F130" s="211" t="s">
        <v>2123</v>
      </c>
      <c r="G130" s="98"/>
      <c r="H130" s="197" t="s">
        <v>1956</v>
      </c>
      <c r="I130" s="98"/>
      <c r="J130" s="198" t="s">
        <v>1471</v>
      </c>
      <c r="K130" s="198" t="s">
        <v>1220</v>
      </c>
      <c r="L130" s="198"/>
      <c r="M130" s="198" t="s">
        <v>1475</v>
      </c>
      <c r="N130" s="211"/>
      <c r="O130" s="98" t="s">
        <v>2109</v>
      </c>
      <c r="P130" s="211" t="s">
        <v>2123</v>
      </c>
      <c r="Q130" s="198" t="s">
        <v>1471</v>
      </c>
      <c r="R130" s="98"/>
      <c r="S130" s="98" t="s">
        <v>1425</v>
      </c>
      <c r="T130" s="91" t="s">
        <v>2144</v>
      </c>
      <c r="U130" s="91"/>
      <c r="V130" s="91"/>
      <c r="W130" s="91"/>
      <c r="X130" s="91"/>
      <c r="Y130" s="203"/>
      <c r="Z130" s="91" t="str">
        <f t="shared" si="1"/>
        <v/>
      </c>
      <c r="AA130" s="93" t="s">
        <v>1440</v>
      </c>
    </row>
    <row r="131" spans="1:27">
      <c r="B131" s="195" t="s">
        <v>1026</v>
      </c>
      <c r="C131" s="198" t="s">
        <v>920</v>
      </c>
      <c r="D131" s="198"/>
      <c r="E131" s="202" t="s">
        <v>984</v>
      </c>
      <c r="F131" s="211" t="s">
        <v>1862</v>
      </c>
      <c r="G131" s="98"/>
      <c r="H131" s="197" t="s">
        <v>1956</v>
      </c>
      <c r="I131" s="98"/>
      <c r="J131" s="198" t="s">
        <v>1471</v>
      </c>
      <c r="K131" s="198" t="s">
        <v>1220</v>
      </c>
      <c r="L131" s="198"/>
      <c r="M131" s="198" t="s">
        <v>1475</v>
      </c>
      <c r="N131" s="211"/>
      <c r="O131" s="98" t="s">
        <v>2109</v>
      </c>
      <c r="P131" s="211" t="s">
        <v>1862</v>
      </c>
      <c r="Q131" s="198" t="s">
        <v>1471</v>
      </c>
      <c r="R131" s="98"/>
      <c r="S131" s="98" t="s">
        <v>1425</v>
      </c>
      <c r="T131" s="91" t="s">
        <v>2144</v>
      </c>
      <c r="U131" s="91"/>
      <c r="V131" s="91"/>
      <c r="W131" s="91"/>
      <c r="X131" s="91"/>
      <c r="Y131" s="203"/>
      <c r="Z131" s="91" t="str">
        <f t="shared" si="1"/>
        <v/>
      </c>
      <c r="AA131" s="93" t="s">
        <v>1440</v>
      </c>
    </row>
    <row r="132" spans="1:27">
      <c r="B132" s="195" t="s">
        <v>1033</v>
      </c>
      <c r="C132" s="198" t="s">
        <v>920</v>
      </c>
      <c r="D132" s="198"/>
      <c r="E132" s="202" t="s">
        <v>984</v>
      </c>
      <c r="F132" s="211" t="s">
        <v>1868</v>
      </c>
      <c r="G132" s="98"/>
      <c r="H132" s="197" t="s">
        <v>1956</v>
      </c>
      <c r="I132" s="98"/>
      <c r="J132" s="198" t="s">
        <v>1471</v>
      </c>
      <c r="K132" s="198" t="s">
        <v>1220</v>
      </c>
      <c r="L132" s="198"/>
      <c r="M132" s="198" t="s">
        <v>1475</v>
      </c>
      <c r="N132" s="211"/>
      <c r="O132" s="98" t="s">
        <v>2109</v>
      </c>
      <c r="P132" s="211" t="s">
        <v>1868</v>
      </c>
      <c r="Q132" s="198" t="s">
        <v>1471</v>
      </c>
      <c r="R132" s="98"/>
      <c r="S132" s="98" t="s">
        <v>1425</v>
      </c>
      <c r="T132" s="91" t="s">
        <v>2144</v>
      </c>
      <c r="U132" s="91"/>
      <c r="V132" s="91"/>
      <c r="W132" s="91"/>
      <c r="X132" s="91"/>
      <c r="Y132" s="203"/>
      <c r="Z132" s="91" t="str">
        <f t="shared" si="1"/>
        <v/>
      </c>
      <c r="AA132" s="93" t="s">
        <v>1440</v>
      </c>
    </row>
    <row r="133" spans="1:27">
      <c r="B133" s="195" t="s">
        <v>1070</v>
      </c>
      <c r="C133" s="198" t="s">
        <v>920</v>
      </c>
      <c r="D133" s="198"/>
      <c r="E133" s="202" t="s">
        <v>984</v>
      </c>
      <c r="F133" s="211" t="s">
        <v>2289</v>
      </c>
      <c r="G133" s="98"/>
      <c r="H133" s="197" t="s">
        <v>1477</v>
      </c>
      <c r="I133" s="98"/>
      <c r="J133" s="198" t="s">
        <v>1471</v>
      </c>
      <c r="K133" s="198" t="s">
        <v>1220</v>
      </c>
      <c r="L133" s="198"/>
      <c r="M133" s="198" t="s">
        <v>1475</v>
      </c>
      <c r="N133" s="211"/>
      <c r="O133" s="98" t="s">
        <v>2109</v>
      </c>
      <c r="P133" s="211" t="s">
        <v>2289</v>
      </c>
      <c r="Q133" s="198" t="s">
        <v>1471</v>
      </c>
      <c r="R133" s="98"/>
      <c r="S133" s="98" t="s">
        <v>1425</v>
      </c>
      <c r="T133" s="91" t="s">
        <v>2144</v>
      </c>
      <c r="U133" s="91"/>
      <c r="V133" s="91"/>
      <c r="W133" s="91"/>
      <c r="X133" s="91"/>
      <c r="Y133" s="203"/>
      <c r="Z133" s="91" t="str">
        <f t="shared" ref="Z133:Z196" si="2">IF(J133&lt;&gt;"",IF(J133&lt;&gt;Q133,"X",""),"")</f>
        <v/>
      </c>
      <c r="AA133" s="93" t="s">
        <v>1440</v>
      </c>
    </row>
    <row r="134" spans="1:27" ht="93.6">
      <c r="B134" s="195" t="s">
        <v>1077</v>
      </c>
      <c r="C134" s="198" t="s">
        <v>920</v>
      </c>
      <c r="D134" s="198"/>
      <c r="E134" s="202" t="s">
        <v>984</v>
      </c>
      <c r="F134" s="216" t="s">
        <v>327</v>
      </c>
      <c r="G134" s="98" t="s">
        <v>1373</v>
      </c>
      <c r="H134" s="197" t="s">
        <v>1711</v>
      </c>
      <c r="I134" s="98"/>
      <c r="J134" s="198" t="s">
        <v>1471</v>
      </c>
      <c r="K134" s="198" t="s">
        <v>1220</v>
      </c>
      <c r="L134" s="198"/>
      <c r="M134" s="198" t="s">
        <v>1475</v>
      </c>
      <c r="N134" s="216"/>
      <c r="O134" s="98" t="s">
        <v>2109</v>
      </c>
      <c r="P134" s="216" t="s">
        <v>327</v>
      </c>
      <c r="Q134" s="198" t="s">
        <v>1471</v>
      </c>
      <c r="R134" s="98"/>
      <c r="S134" s="98" t="s">
        <v>1425</v>
      </c>
      <c r="T134" s="91" t="s">
        <v>2144</v>
      </c>
      <c r="U134" s="91"/>
      <c r="V134" s="91"/>
      <c r="W134" s="91"/>
      <c r="X134" s="91"/>
      <c r="Y134" s="203"/>
      <c r="Z134" s="91" t="str">
        <f t="shared" si="2"/>
        <v/>
      </c>
      <c r="AA134" s="93" t="s">
        <v>1440</v>
      </c>
    </row>
    <row r="135" spans="1:27" ht="31.2">
      <c r="B135" s="195" t="s">
        <v>1059</v>
      </c>
      <c r="C135" s="198" t="s">
        <v>920</v>
      </c>
      <c r="D135" s="198"/>
      <c r="E135" s="202" t="s">
        <v>984</v>
      </c>
      <c r="F135" s="98" t="s">
        <v>1541</v>
      </c>
      <c r="G135" s="98" t="s">
        <v>2224</v>
      </c>
      <c r="H135" s="197" t="s">
        <v>1347</v>
      </c>
      <c r="I135" s="98"/>
      <c r="J135" s="198" t="s">
        <v>1471</v>
      </c>
      <c r="K135" s="198" t="s">
        <v>1220</v>
      </c>
      <c r="L135" s="198"/>
      <c r="M135" s="198" t="s">
        <v>1475</v>
      </c>
      <c r="N135" s="197" t="s">
        <v>1543</v>
      </c>
      <c r="O135" s="98" t="s">
        <v>1958</v>
      </c>
      <c r="P135" s="98" t="s">
        <v>1541</v>
      </c>
      <c r="Q135" s="198" t="s">
        <v>1471</v>
      </c>
      <c r="R135" s="98"/>
      <c r="S135" s="98" t="s">
        <v>1425</v>
      </c>
      <c r="T135" s="91" t="s">
        <v>2144</v>
      </c>
      <c r="U135" s="91"/>
      <c r="V135" s="91"/>
      <c r="W135" s="91"/>
      <c r="X135" s="91"/>
      <c r="Y135" s="203"/>
      <c r="Z135" s="91" t="str">
        <f t="shared" si="2"/>
        <v/>
      </c>
      <c r="AA135" s="93" t="s">
        <v>1440</v>
      </c>
    </row>
    <row r="136" spans="1:27">
      <c r="B136" s="195" t="s">
        <v>1068</v>
      </c>
      <c r="C136" s="198" t="s">
        <v>920</v>
      </c>
      <c r="D136" s="198" t="s">
        <v>1468</v>
      </c>
      <c r="E136" s="202" t="s">
        <v>984</v>
      </c>
      <c r="F136" s="211" t="s">
        <v>1542</v>
      </c>
      <c r="G136" s="98" t="s">
        <v>1548</v>
      </c>
      <c r="H136" s="197" t="s">
        <v>1477</v>
      </c>
      <c r="I136" s="98"/>
      <c r="J136" s="198" t="s">
        <v>1471</v>
      </c>
      <c r="K136" s="198" t="s">
        <v>1220</v>
      </c>
      <c r="L136" s="198"/>
      <c r="M136" s="198" t="s">
        <v>1475</v>
      </c>
      <c r="N136" s="211"/>
      <c r="O136" s="98" t="s">
        <v>2109</v>
      </c>
      <c r="P136" s="211" t="s">
        <v>1542</v>
      </c>
      <c r="Q136" s="198" t="s">
        <v>1471</v>
      </c>
      <c r="R136" s="98"/>
      <c r="S136" s="98" t="s">
        <v>1425</v>
      </c>
      <c r="T136" s="91" t="s">
        <v>2144</v>
      </c>
      <c r="U136" s="91"/>
      <c r="V136" s="91"/>
      <c r="W136" s="91"/>
      <c r="X136" s="91"/>
      <c r="Y136" s="203"/>
      <c r="Z136" s="91" t="str">
        <f t="shared" si="2"/>
        <v/>
      </c>
      <c r="AA136" s="93" t="s">
        <v>1440</v>
      </c>
    </row>
    <row r="137" spans="1:27" s="201" customFormat="1" ht="31.2">
      <c r="A137" s="93"/>
      <c r="B137" s="195" t="s">
        <v>1063</v>
      </c>
      <c r="C137" s="198" t="s">
        <v>920</v>
      </c>
      <c r="D137" s="198" t="s">
        <v>1468</v>
      </c>
      <c r="E137" s="202" t="s">
        <v>984</v>
      </c>
      <c r="F137" s="211" t="s">
        <v>2284</v>
      </c>
      <c r="G137" s="98" t="s">
        <v>1548</v>
      </c>
      <c r="H137" s="197" t="s">
        <v>1477</v>
      </c>
      <c r="I137" s="98"/>
      <c r="J137" s="198" t="s">
        <v>1471</v>
      </c>
      <c r="K137" s="198" t="s">
        <v>1220</v>
      </c>
      <c r="L137" s="198"/>
      <c r="M137" s="198" t="s">
        <v>1475</v>
      </c>
      <c r="N137" s="211" t="s">
        <v>1417</v>
      </c>
      <c r="O137" s="203" t="s">
        <v>1351</v>
      </c>
      <c r="P137" s="211" t="s">
        <v>2284</v>
      </c>
      <c r="Q137" s="198" t="s">
        <v>1087</v>
      </c>
      <c r="R137" s="98"/>
      <c r="S137" s="98" t="s">
        <v>1425</v>
      </c>
      <c r="T137" s="91" t="s">
        <v>2296</v>
      </c>
      <c r="U137" s="91"/>
      <c r="V137" s="91"/>
      <c r="W137" s="91"/>
      <c r="X137" s="91"/>
      <c r="Y137" s="203"/>
      <c r="Z137" s="91" t="str">
        <f t="shared" si="2"/>
        <v>X</v>
      </c>
      <c r="AA137" s="93" t="s">
        <v>1440</v>
      </c>
    </row>
    <row r="138" spans="1:27" ht="31.2">
      <c r="B138" s="195" t="s">
        <v>1060</v>
      </c>
      <c r="C138" s="198" t="s">
        <v>920</v>
      </c>
      <c r="D138" s="198" t="s">
        <v>1468</v>
      </c>
      <c r="E138" s="202" t="s">
        <v>984</v>
      </c>
      <c r="F138" s="211" t="s">
        <v>2298</v>
      </c>
      <c r="G138" s="98" t="s">
        <v>1548</v>
      </c>
      <c r="H138" s="197" t="s">
        <v>1477</v>
      </c>
      <c r="I138" s="98"/>
      <c r="J138" s="198" t="s">
        <v>1471</v>
      </c>
      <c r="K138" s="198" t="s">
        <v>1220</v>
      </c>
      <c r="L138" s="198"/>
      <c r="M138" s="198" t="s">
        <v>1475</v>
      </c>
      <c r="N138" s="211" t="s">
        <v>1417</v>
      </c>
      <c r="O138" s="203" t="s">
        <v>1351</v>
      </c>
      <c r="P138" s="211" t="s">
        <v>2298</v>
      </c>
      <c r="Q138" s="198" t="s">
        <v>1087</v>
      </c>
      <c r="R138" s="98"/>
      <c r="S138" s="98" t="s">
        <v>1425</v>
      </c>
      <c r="T138" s="91" t="s">
        <v>2296</v>
      </c>
      <c r="U138" s="91"/>
      <c r="V138" s="91"/>
      <c r="W138" s="91"/>
      <c r="X138" s="91"/>
      <c r="Y138" s="203"/>
      <c r="Z138" s="91" t="str">
        <f t="shared" si="2"/>
        <v>X</v>
      </c>
      <c r="AA138" s="93" t="s">
        <v>1440</v>
      </c>
    </row>
    <row r="139" spans="1:27" ht="31.2">
      <c r="B139" s="195" t="s">
        <v>1064</v>
      </c>
      <c r="C139" s="198" t="s">
        <v>920</v>
      </c>
      <c r="D139" s="198" t="s">
        <v>1468</v>
      </c>
      <c r="E139" s="202" t="s">
        <v>984</v>
      </c>
      <c r="F139" s="211" t="s">
        <v>1856</v>
      </c>
      <c r="G139" s="98" t="s">
        <v>1548</v>
      </c>
      <c r="H139" s="197" t="s">
        <v>1477</v>
      </c>
      <c r="I139" s="98"/>
      <c r="J139" s="198" t="s">
        <v>1471</v>
      </c>
      <c r="K139" s="198" t="s">
        <v>1220</v>
      </c>
      <c r="L139" s="198"/>
      <c r="M139" s="198" t="s">
        <v>1475</v>
      </c>
      <c r="N139" s="211" t="s">
        <v>1417</v>
      </c>
      <c r="O139" s="203" t="s">
        <v>1351</v>
      </c>
      <c r="P139" s="211" t="s">
        <v>1856</v>
      </c>
      <c r="Q139" s="198" t="s">
        <v>1087</v>
      </c>
      <c r="R139" s="98"/>
      <c r="S139" s="98" t="s">
        <v>1425</v>
      </c>
      <c r="T139" s="91" t="s">
        <v>2296</v>
      </c>
      <c r="U139" s="91"/>
      <c r="V139" s="91"/>
      <c r="W139" s="91"/>
      <c r="X139" s="91"/>
      <c r="Y139" s="203"/>
      <c r="Z139" s="91" t="str">
        <f t="shared" si="2"/>
        <v>X</v>
      </c>
      <c r="AA139" s="93" t="s">
        <v>1440</v>
      </c>
    </row>
    <row r="140" spans="1:27" ht="31.2">
      <c r="B140" s="195" t="s">
        <v>1069</v>
      </c>
      <c r="C140" s="198" t="s">
        <v>920</v>
      </c>
      <c r="D140" s="198" t="s">
        <v>1468</v>
      </c>
      <c r="E140" s="202" t="s">
        <v>984</v>
      </c>
      <c r="F140" s="211" t="s">
        <v>2308</v>
      </c>
      <c r="G140" s="98" t="s">
        <v>1548</v>
      </c>
      <c r="H140" s="197" t="s">
        <v>1477</v>
      </c>
      <c r="I140" s="98"/>
      <c r="J140" s="198" t="s">
        <v>1471</v>
      </c>
      <c r="K140" s="198" t="s">
        <v>1220</v>
      </c>
      <c r="L140" s="198"/>
      <c r="M140" s="198" t="s">
        <v>1475</v>
      </c>
      <c r="N140" s="211" t="s">
        <v>1417</v>
      </c>
      <c r="O140" s="203" t="s">
        <v>1351</v>
      </c>
      <c r="P140" s="211" t="s">
        <v>2308</v>
      </c>
      <c r="Q140" s="198" t="s">
        <v>1087</v>
      </c>
      <c r="R140" s="98"/>
      <c r="S140" s="98" t="s">
        <v>1425</v>
      </c>
      <c r="T140" s="91" t="s">
        <v>2296</v>
      </c>
      <c r="U140" s="91"/>
      <c r="V140" s="91"/>
      <c r="W140" s="91"/>
      <c r="X140" s="91"/>
      <c r="Y140" s="203"/>
      <c r="Z140" s="91" t="str">
        <f t="shared" si="2"/>
        <v>X</v>
      </c>
      <c r="AA140" s="93" t="s">
        <v>1440</v>
      </c>
    </row>
    <row r="141" spans="1:27" ht="31.2">
      <c r="B141" s="195" t="s">
        <v>1075</v>
      </c>
      <c r="C141" s="198" t="s">
        <v>920</v>
      </c>
      <c r="D141" s="198" t="s">
        <v>1468</v>
      </c>
      <c r="E141" s="202" t="s">
        <v>984</v>
      </c>
      <c r="F141" s="211" t="s">
        <v>2297</v>
      </c>
      <c r="G141" s="98" t="s">
        <v>1548</v>
      </c>
      <c r="H141" s="197" t="s">
        <v>1477</v>
      </c>
      <c r="I141" s="98"/>
      <c r="J141" s="198" t="s">
        <v>1471</v>
      </c>
      <c r="K141" s="198" t="s">
        <v>1220</v>
      </c>
      <c r="L141" s="198"/>
      <c r="M141" s="198" t="s">
        <v>1475</v>
      </c>
      <c r="N141" s="211" t="s">
        <v>1417</v>
      </c>
      <c r="O141" s="203" t="s">
        <v>1351</v>
      </c>
      <c r="P141" s="211" t="s">
        <v>2297</v>
      </c>
      <c r="Q141" s="198" t="s">
        <v>1087</v>
      </c>
      <c r="R141" s="98"/>
      <c r="S141" s="98" t="s">
        <v>1425</v>
      </c>
      <c r="T141" s="91" t="s">
        <v>2296</v>
      </c>
      <c r="U141" s="91"/>
      <c r="V141" s="91"/>
      <c r="W141" s="91"/>
      <c r="X141" s="91"/>
      <c r="Y141" s="203"/>
      <c r="Z141" s="91" t="str">
        <f t="shared" si="2"/>
        <v>X</v>
      </c>
      <c r="AA141" s="93" t="s">
        <v>1440</v>
      </c>
    </row>
    <row r="142" spans="1:27">
      <c r="B142" s="195" t="s">
        <v>1084</v>
      </c>
      <c r="C142" s="198" t="s">
        <v>920</v>
      </c>
      <c r="D142" s="198" t="s">
        <v>1468</v>
      </c>
      <c r="E142" s="202" t="s">
        <v>984</v>
      </c>
      <c r="F142" s="211" t="s">
        <v>1967</v>
      </c>
      <c r="G142" s="98" t="s">
        <v>1548</v>
      </c>
      <c r="H142" s="197" t="s">
        <v>1477</v>
      </c>
      <c r="I142" s="98"/>
      <c r="J142" s="198" t="s">
        <v>1471</v>
      </c>
      <c r="K142" s="198" t="s">
        <v>1220</v>
      </c>
      <c r="L142" s="198"/>
      <c r="M142" s="198" t="s">
        <v>1475</v>
      </c>
      <c r="N142" s="211"/>
      <c r="O142" s="98" t="s">
        <v>2109</v>
      </c>
      <c r="P142" s="211" t="s">
        <v>1967</v>
      </c>
      <c r="Q142" s="198" t="s">
        <v>1471</v>
      </c>
      <c r="R142" s="98"/>
      <c r="S142" s="98" t="s">
        <v>1425</v>
      </c>
      <c r="T142" s="91" t="s">
        <v>2144</v>
      </c>
      <c r="U142" s="91"/>
      <c r="V142" s="91"/>
      <c r="W142" s="91"/>
      <c r="X142" s="91"/>
      <c r="Y142" s="203"/>
      <c r="Z142" s="91" t="str">
        <f t="shared" si="2"/>
        <v/>
      </c>
      <c r="AA142" s="93" t="s">
        <v>1440</v>
      </c>
    </row>
    <row r="143" spans="1:27">
      <c r="B143" s="195" t="s">
        <v>1066</v>
      </c>
      <c r="C143" s="198" t="s">
        <v>920</v>
      </c>
      <c r="D143" s="198" t="s">
        <v>1468</v>
      </c>
      <c r="E143" s="202" t="s">
        <v>984</v>
      </c>
      <c r="F143" s="211" t="s">
        <v>2320</v>
      </c>
      <c r="G143" s="98" t="s">
        <v>1548</v>
      </c>
      <c r="H143" s="197" t="s">
        <v>1477</v>
      </c>
      <c r="I143" s="98"/>
      <c r="J143" s="198" t="s">
        <v>1471</v>
      </c>
      <c r="K143" s="198" t="s">
        <v>1220</v>
      </c>
      <c r="L143" s="198"/>
      <c r="M143" s="198" t="s">
        <v>1475</v>
      </c>
      <c r="N143" s="211"/>
      <c r="O143" s="98" t="s">
        <v>2109</v>
      </c>
      <c r="P143" s="211" t="s">
        <v>2320</v>
      </c>
      <c r="Q143" s="198" t="s">
        <v>1471</v>
      </c>
      <c r="R143" s="98"/>
      <c r="S143" s="98" t="s">
        <v>1425</v>
      </c>
      <c r="T143" s="91" t="s">
        <v>2144</v>
      </c>
      <c r="U143" s="91"/>
      <c r="V143" s="91"/>
      <c r="W143" s="91"/>
      <c r="X143" s="91"/>
      <c r="Y143" s="203"/>
      <c r="Z143" s="91" t="str">
        <f t="shared" si="2"/>
        <v/>
      </c>
      <c r="AA143" s="93" t="s">
        <v>1440</v>
      </c>
    </row>
    <row r="144" spans="1:27">
      <c r="B144" s="212" t="s">
        <v>1076</v>
      </c>
      <c r="C144" s="85" t="s">
        <v>920</v>
      </c>
      <c r="D144" s="85" t="s">
        <v>1468</v>
      </c>
      <c r="E144" s="213" t="s">
        <v>984</v>
      </c>
      <c r="F144" s="214" t="s">
        <v>2321</v>
      </c>
      <c r="G144" s="90" t="s">
        <v>1548</v>
      </c>
      <c r="H144" s="89" t="s">
        <v>1477</v>
      </c>
      <c r="I144" s="90"/>
      <c r="J144" s="85" t="s">
        <v>1471</v>
      </c>
      <c r="K144" s="85" t="s">
        <v>1220</v>
      </c>
      <c r="L144" s="85"/>
      <c r="M144" s="85" t="s">
        <v>1475</v>
      </c>
      <c r="N144" s="211"/>
      <c r="O144" s="90" t="s">
        <v>2109</v>
      </c>
      <c r="P144" s="214" t="s">
        <v>2321</v>
      </c>
      <c r="Q144" s="198" t="s">
        <v>1471</v>
      </c>
      <c r="R144" s="90"/>
      <c r="S144" s="90" t="s">
        <v>1425</v>
      </c>
      <c r="T144" s="91" t="s">
        <v>2144</v>
      </c>
      <c r="U144" s="91"/>
      <c r="V144" s="91"/>
      <c r="W144" s="91"/>
      <c r="X144" s="91"/>
      <c r="Y144" s="215"/>
      <c r="Z144" s="91" t="str">
        <f t="shared" si="2"/>
        <v/>
      </c>
      <c r="AA144" s="93" t="s">
        <v>1440</v>
      </c>
    </row>
    <row r="145" spans="1:27">
      <c r="A145" s="201"/>
      <c r="B145" s="195" t="s">
        <v>1081</v>
      </c>
      <c r="C145" s="198" t="s">
        <v>920</v>
      </c>
      <c r="D145" s="198" t="s">
        <v>1468</v>
      </c>
      <c r="E145" s="202" t="s">
        <v>984</v>
      </c>
      <c r="F145" s="211" t="s">
        <v>1573</v>
      </c>
      <c r="G145" s="98" t="s">
        <v>1548</v>
      </c>
      <c r="H145" s="197" t="s">
        <v>1477</v>
      </c>
      <c r="I145" s="98"/>
      <c r="J145" s="198" t="s">
        <v>1471</v>
      </c>
      <c r="K145" s="198" t="s">
        <v>1220</v>
      </c>
      <c r="L145" s="198"/>
      <c r="M145" s="198" t="s">
        <v>1475</v>
      </c>
      <c r="N145" s="211"/>
      <c r="O145" s="98" t="s">
        <v>2109</v>
      </c>
      <c r="P145" s="211" t="s">
        <v>1573</v>
      </c>
      <c r="Q145" s="198" t="s">
        <v>1471</v>
      </c>
      <c r="R145" s="98"/>
      <c r="S145" s="98" t="s">
        <v>1425</v>
      </c>
      <c r="T145" s="91" t="s">
        <v>2144</v>
      </c>
      <c r="U145" s="91"/>
      <c r="V145" s="91"/>
      <c r="W145" s="91"/>
      <c r="X145" s="91"/>
      <c r="Y145" s="203"/>
      <c r="Z145" s="91" t="str">
        <f t="shared" si="2"/>
        <v/>
      </c>
    </row>
    <row r="146" spans="1:27" s="201" customFormat="1">
      <c r="A146" s="93"/>
      <c r="B146" s="195" t="s">
        <v>1088</v>
      </c>
      <c r="C146" s="198" t="s">
        <v>920</v>
      </c>
      <c r="D146" s="198" t="s">
        <v>1468</v>
      </c>
      <c r="E146" s="202" t="s">
        <v>984</v>
      </c>
      <c r="F146" s="211" t="s">
        <v>1278</v>
      </c>
      <c r="G146" s="98" t="s">
        <v>1548</v>
      </c>
      <c r="H146" s="197" t="s">
        <v>1477</v>
      </c>
      <c r="I146" s="98"/>
      <c r="J146" s="198" t="s">
        <v>1471</v>
      </c>
      <c r="K146" s="198" t="s">
        <v>1220</v>
      </c>
      <c r="L146" s="198"/>
      <c r="M146" s="198" t="s">
        <v>1475</v>
      </c>
      <c r="N146" s="211"/>
      <c r="O146" s="98" t="s">
        <v>2109</v>
      </c>
      <c r="P146" s="211" t="s">
        <v>1278</v>
      </c>
      <c r="Q146" s="198" t="s">
        <v>1471</v>
      </c>
      <c r="R146" s="98"/>
      <c r="S146" s="98" t="s">
        <v>1425</v>
      </c>
      <c r="T146" s="91" t="s">
        <v>2144</v>
      </c>
      <c r="U146" s="91"/>
      <c r="V146" s="91"/>
      <c r="W146" s="91"/>
      <c r="X146" s="91"/>
      <c r="Y146" s="203"/>
      <c r="Z146" s="91" t="str">
        <f t="shared" si="2"/>
        <v/>
      </c>
    </row>
    <row r="147" spans="1:27">
      <c r="B147" s="195" t="s">
        <v>1071</v>
      </c>
      <c r="C147" s="198" t="s">
        <v>920</v>
      </c>
      <c r="D147" s="198" t="s">
        <v>1468</v>
      </c>
      <c r="E147" s="202" t="s">
        <v>984</v>
      </c>
      <c r="F147" s="211" t="s">
        <v>1572</v>
      </c>
      <c r="G147" s="98" t="s">
        <v>1548</v>
      </c>
      <c r="H147" s="197" t="s">
        <v>1477</v>
      </c>
      <c r="I147" s="98"/>
      <c r="J147" s="198" t="s">
        <v>1471</v>
      </c>
      <c r="K147" s="198" t="s">
        <v>1220</v>
      </c>
      <c r="L147" s="198"/>
      <c r="M147" s="198" t="s">
        <v>1475</v>
      </c>
      <c r="N147" s="211"/>
      <c r="O147" s="98" t="s">
        <v>2109</v>
      </c>
      <c r="P147" s="211" t="s">
        <v>1572</v>
      </c>
      <c r="Q147" s="198" t="s">
        <v>1471</v>
      </c>
      <c r="R147" s="98"/>
      <c r="S147" s="98" t="s">
        <v>1425</v>
      </c>
      <c r="T147" s="91" t="s">
        <v>2144</v>
      </c>
      <c r="U147" s="91"/>
      <c r="V147" s="91"/>
      <c r="W147" s="91"/>
      <c r="X147" s="91"/>
      <c r="Y147" s="203"/>
      <c r="Z147" s="91" t="str">
        <f t="shared" si="2"/>
        <v/>
      </c>
    </row>
    <row r="148" spans="1:27">
      <c r="B148" s="195" t="s">
        <v>1072</v>
      </c>
      <c r="C148" s="198" t="s">
        <v>920</v>
      </c>
      <c r="D148" s="198" t="s">
        <v>1468</v>
      </c>
      <c r="E148" s="202" t="s">
        <v>984</v>
      </c>
      <c r="F148" s="211" t="s">
        <v>1990</v>
      </c>
      <c r="G148" s="98" t="s">
        <v>1548</v>
      </c>
      <c r="H148" s="197" t="s">
        <v>1477</v>
      </c>
      <c r="I148" s="98"/>
      <c r="J148" s="198" t="s">
        <v>1471</v>
      </c>
      <c r="K148" s="198" t="s">
        <v>1220</v>
      </c>
      <c r="L148" s="198"/>
      <c r="M148" s="198" t="s">
        <v>1475</v>
      </c>
      <c r="N148" s="211"/>
      <c r="O148" s="98" t="s">
        <v>2109</v>
      </c>
      <c r="P148" s="211" t="s">
        <v>1990</v>
      </c>
      <c r="Q148" s="198" t="s">
        <v>1471</v>
      </c>
      <c r="R148" s="98"/>
      <c r="S148" s="98" t="s">
        <v>1425</v>
      </c>
      <c r="T148" s="91" t="s">
        <v>2144</v>
      </c>
      <c r="U148" s="91"/>
      <c r="V148" s="91"/>
      <c r="W148" s="91"/>
      <c r="X148" s="91"/>
      <c r="Y148" s="203"/>
      <c r="Z148" s="91" t="str">
        <f t="shared" si="2"/>
        <v/>
      </c>
    </row>
    <row r="149" spans="1:27">
      <c r="B149" s="195" t="s">
        <v>1082</v>
      </c>
      <c r="C149" s="198" t="s">
        <v>920</v>
      </c>
      <c r="D149" s="198" t="s">
        <v>1468</v>
      </c>
      <c r="E149" s="202" t="s">
        <v>984</v>
      </c>
      <c r="F149" s="211" t="s">
        <v>1999</v>
      </c>
      <c r="G149" s="98" t="s">
        <v>1548</v>
      </c>
      <c r="H149" s="197" t="s">
        <v>1477</v>
      </c>
      <c r="I149" s="98"/>
      <c r="J149" s="198" t="s">
        <v>1471</v>
      </c>
      <c r="K149" s="198" t="s">
        <v>1220</v>
      </c>
      <c r="L149" s="198"/>
      <c r="M149" s="198" t="s">
        <v>1475</v>
      </c>
      <c r="N149" s="211"/>
      <c r="O149" s="98" t="s">
        <v>2109</v>
      </c>
      <c r="P149" s="211" t="s">
        <v>1999</v>
      </c>
      <c r="Q149" s="198" t="s">
        <v>1471</v>
      </c>
      <c r="R149" s="98"/>
      <c r="S149" s="98" t="s">
        <v>1425</v>
      </c>
      <c r="T149" s="91" t="s">
        <v>2144</v>
      </c>
      <c r="U149" s="91"/>
      <c r="V149" s="91"/>
      <c r="W149" s="91"/>
      <c r="X149" s="91"/>
      <c r="Y149" s="203"/>
      <c r="Z149" s="91" t="str">
        <f t="shared" si="2"/>
        <v/>
      </c>
    </row>
    <row r="150" spans="1:27">
      <c r="B150" s="195" t="s">
        <v>1061</v>
      </c>
      <c r="C150" s="198" t="s">
        <v>920</v>
      </c>
      <c r="D150" s="198" t="s">
        <v>1468</v>
      </c>
      <c r="E150" s="202" t="s">
        <v>984</v>
      </c>
      <c r="F150" s="211" t="s">
        <v>1574</v>
      </c>
      <c r="G150" s="98" t="s">
        <v>1548</v>
      </c>
      <c r="H150" s="197" t="s">
        <v>1477</v>
      </c>
      <c r="I150" s="98"/>
      <c r="J150" s="198" t="s">
        <v>1471</v>
      </c>
      <c r="K150" s="198" t="s">
        <v>1220</v>
      </c>
      <c r="L150" s="198"/>
      <c r="M150" s="198" t="s">
        <v>1475</v>
      </c>
      <c r="N150" s="211"/>
      <c r="O150" s="98" t="s">
        <v>2109</v>
      </c>
      <c r="P150" s="211" t="s">
        <v>1574</v>
      </c>
      <c r="Q150" s="198" t="s">
        <v>1471</v>
      </c>
      <c r="R150" s="98"/>
      <c r="S150" s="98" t="s">
        <v>1425</v>
      </c>
      <c r="T150" s="91" t="s">
        <v>2144</v>
      </c>
      <c r="U150" s="91"/>
      <c r="V150" s="91"/>
      <c r="W150" s="91"/>
      <c r="X150" s="91"/>
      <c r="Y150" s="203"/>
      <c r="Z150" s="91" t="str">
        <f t="shared" si="2"/>
        <v/>
      </c>
    </row>
    <row r="151" spans="1:27">
      <c r="B151" s="195" t="s">
        <v>1089</v>
      </c>
      <c r="C151" s="198" t="s">
        <v>920</v>
      </c>
      <c r="D151" s="198" t="s">
        <v>1468</v>
      </c>
      <c r="E151" s="202" t="s">
        <v>984</v>
      </c>
      <c r="F151" s="211" t="s">
        <v>2120</v>
      </c>
      <c r="G151" s="98" t="s">
        <v>1548</v>
      </c>
      <c r="H151" s="197" t="s">
        <v>1477</v>
      </c>
      <c r="I151" s="98"/>
      <c r="J151" s="198" t="s">
        <v>1471</v>
      </c>
      <c r="K151" s="198" t="s">
        <v>1220</v>
      </c>
      <c r="L151" s="198"/>
      <c r="M151" s="198" t="s">
        <v>1475</v>
      </c>
      <c r="N151" s="211"/>
      <c r="O151" s="98" t="s">
        <v>2109</v>
      </c>
      <c r="P151" s="211" t="s">
        <v>2120</v>
      </c>
      <c r="Q151" s="198" t="s">
        <v>1471</v>
      </c>
      <c r="R151" s="98"/>
      <c r="S151" s="98" t="s">
        <v>1425</v>
      </c>
      <c r="T151" s="91" t="s">
        <v>2144</v>
      </c>
      <c r="U151" s="91"/>
      <c r="V151" s="91"/>
      <c r="W151" s="91"/>
      <c r="X151" s="91"/>
      <c r="Y151" s="203"/>
      <c r="Z151" s="91" t="str">
        <f t="shared" si="2"/>
        <v/>
      </c>
    </row>
    <row r="152" spans="1:27">
      <c r="B152" s="195" t="s">
        <v>1073</v>
      </c>
      <c r="C152" s="198" t="s">
        <v>920</v>
      </c>
      <c r="D152" s="198" t="s">
        <v>1468</v>
      </c>
      <c r="E152" s="202" t="s">
        <v>984</v>
      </c>
      <c r="F152" s="211" t="s">
        <v>1544</v>
      </c>
      <c r="G152" s="98" t="s">
        <v>1548</v>
      </c>
      <c r="H152" s="197" t="s">
        <v>1477</v>
      </c>
      <c r="I152" s="98"/>
      <c r="J152" s="198" t="s">
        <v>1471</v>
      </c>
      <c r="K152" s="198" t="s">
        <v>1220</v>
      </c>
      <c r="L152" s="198"/>
      <c r="M152" s="198" t="s">
        <v>1475</v>
      </c>
      <c r="N152" s="211"/>
      <c r="O152" s="98" t="s">
        <v>2109</v>
      </c>
      <c r="P152" s="211" t="s">
        <v>1544</v>
      </c>
      <c r="Q152" s="198" t="s">
        <v>1471</v>
      </c>
      <c r="R152" s="98"/>
      <c r="S152" s="98" t="s">
        <v>1425</v>
      </c>
      <c r="T152" s="91" t="s">
        <v>2144</v>
      </c>
      <c r="U152" s="91"/>
      <c r="V152" s="91"/>
      <c r="W152" s="91"/>
      <c r="X152" s="91"/>
      <c r="Y152" s="203"/>
      <c r="Z152" s="91" t="str">
        <f t="shared" si="2"/>
        <v/>
      </c>
    </row>
    <row r="153" spans="1:27">
      <c r="B153" s="195" t="s">
        <v>1079</v>
      </c>
      <c r="C153" s="198" t="s">
        <v>920</v>
      </c>
      <c r="D153" s="198" t="s">
        <v>1468</v>
      </c>
      <c r="E153" s="202" t="s">
        <v>984</v>
      </c>
      <c r="F153" s="211" t="s">
        <v>1545</v>
      </c>
      <c r="G153" s="98" t="s">
        <v>1548</v>
      </c>
      <c r="H153" s="197" t="s">
        <v>1477</v>
      </c>
      <c r="I153" s="98"/>
      <c r="J153" s="198" t="s">
        <v>1471</v>
      </c>
      <c r="K153" s="198" t="s">
        <v>1220</v>
      </c>
      <c r="L153" s="198"/>
      <c r="M153" s="198" t="s">
        <v>1475</v>
      </c>
      <c r="N153" s="211"/>
      <c r="O153" s="98" t="s">
        <v>2109</v>
      </c>
      <c r="P153" s="211" t="s">
        <v>1545</v>
      </c>
      <c r="Q153" s="198" t="s">
        <v>1471</v>
      </c>
      <c r="R153" s="98"/>
      <c r="S153" s="98" t="s">
        <v>1425</v>
      </c>
      <c r="T153" s="91" t="s">
        <v>2144</v>
      </c>
      <c r="U153" s="91"/>
      <c r="V153" s="91"/>
      <c r="W153" s="91"/>
      <c r="X153" s="91"/>
      <c r="Y153" s="203"/>
      <c r="Z153" s="91" t="str">
        <f t="shared" si="2"/>
        <v/>
      </c>
    </row>
    <row r="154" spans="1:27" ht="31.2">
      <c r="B154" s="195" t="s">
        <v>1080</v>
      </c>
      <c r="C154" s="198" t="s">
        <v>920</v>
      </c>
      <c r="D154" s="198" t="s">
        <v>1468</v>
      </c>
      <c r="E154" s="202" t="s">
        <v>984</v>
      </c>
      <c r="F154" s="211" t="s">
        <v>1546</v>
      </c>
      <c r="G154" s="98" t="s">
        <v>1548</v>
      </c>
      <c r="H154" s="197" t="s">
        <v>1477</v>
      </c>
      <c r="I154" s="98"/>
      <c r="J154" s="198" t="s">
        <v>1471</v>
      </c>
      <c r="K154" s="198" t="s">
        <v>1220</v>
      </c>
      <c r="L154" s="198"/>
      <c r="M154" s="198" t="s">
        <v>1475</v>
      </c>
      <c r="N154" s="211" t="s">
        <v>1417</v>
      </c>
      <c r="O154" s="98" t="s">
        <v>1957</v>
      </c>
      <c r="P154" s="211" t="s">
        <v>1546</v>
      </c>
      <c r="Q154" s="198" t="s">
        <v>1087</v>
      </c>
      <c r="R154" s="98"/>
      <c r="S154" s="98" t="s">
        <v>1425</v>
      </c>
      <c r="T154" s="98" t="s">
        <v>1957</v>
      </c>
      <c r="U154" s="91"/>
      <c r="V154" s="91"/>
      <c r="W154" s="91"/>
      <c r="X154" s="91"/>
      <c r="Y154" s="203"/>
      <c r="Z154" s="91" t="str">
        <f t="shared" si="2"/>
        <v>X</v>
      </c>
      <c r="AA154" s="93" t="s">
        <v>1443</v>
      </c>
    </row>
    <row r="155" spans="1:27">
      <c r="B155" s="195" t="s">
        <v>1062</v>
      </c>
      <c r="C155" s="198" t="s">
        <v>920</v>
      </c>
      <c r="D155" s="198" t="s">
        <v>1468</v>
      </c>
      <c r="E155" s="202" t="s">
        <v>984</v>
      </c>
      <c r="F155" s="211" t="s">
        <v>1252</v>
      </c>
      <c r="G155" s="98" t="s">
        <v>1548</v>
      </c>
      <c r="H155" s="197" t="s">
        <v>1477</v>
      </c>
      <c r="I155" s="98"/>
      <c r="J155" s="198" t="s">
        <v>1471</v>
      </c>
      <c r="K155" s="198" t="s">
        <v>1220</v>
      </c>
      <c r="L155" s="198"/>
      <c r="M155" s="198" t="s">
        <v>1475</v>
      </c>
      <c r="N155" s="211"/>
      <c r="O155" s="98" t="s">
        <v>2109</v>
      </c>
      <c r="P155" s="211" t="s">
        <v>1252</v>
      </c>
      <c r="Q155" s="198" t="s">
        <v>1471</v>
      </c>
      <c r="R155" s="98"/>
      <c r="S155" s="98" t="s">
        <v>1425</v>
      </c>
      <c r="T155" s="91" t="s">
        <v>2144</v>
      </c>
      <c r="U155" s="91"/>
      <c r="V155" s="91"/>
      <c r="W155" s="91"/>
      <c r="X155" s="91"/>
      <c r="Y155" s="203"/>
      <c r="Z155" s="91" t="str">
        <f t="shared" si="2"/>
        <v/>
      </c>
      <c r="AA155" s="93" t="s">
        <v>1443</v>
      </c>
    </row>
    <row r="156" spans="1:27">
      <c r="B156" s="195" t="s">
        <v>1074</v>
      </c>
      <c r="C156" s="198" t="s">
        <v>920</v>
      </c>
      <c r="D156" s="198" t="s">
        <v>1468</v>
      </c>
      <c r="E156" s="202" t="s">
        <v>984</v>
      </c>
      <c r="F156" s="211" t="s">
        <v>2142</v>
      </c>
      <c r="G156" s="98" t="s">
        <v>1548</v>
      </c>
      <c r="H156" s="197" t="s">
        <v>1477</v>
      </c>
      <c r="I156" s="98"/>
      <c r="J156" s="198" t="s">
        <v>1471</v>
      </c>
      <c r="K156" s="198" t="s">
        <v>1220</v>
      </c>
      <c r="L156" s="198"/>
      <c r="M156" s="198" t="s">
        <v>1475</v>
      </c>
      <c r="N156" s="211"/>
      <c r="O156" s="98" t="s">
        <v>2109</v>
      </c>
      <c r="P156" s="211" t="s">
        <v>2142</v>
      </c>
      <c r="Q156" s="198" t="s">
        <v>1471</v>
      </c>
      <c r="R156" s="98"/>
      <c r="S156" s="98" t="s">
        <v>1425</v>
      </c>
      <c r="T156" s="91" t="s">
        <v>2144</v>
      </c>
      <c r="U156" s="91"/>
      <c r="V156" s="91"/>
      <c r="W156" s="91"/>
      <c r="X156" s="91"/>
      <c r="Y156" s="203"/>
      <c r="Z156" s="91" t="str">
        <f t="shared" si="2"/>
        <v/>
      </c>
    </row>
    <row r="157" spans="1:27" ht="62.4">
      <c r="B157" s="195" t="s">
        <v>1111</v>
      </c>
      <c r="C157" s="198" t="s">
        <v>972</v>
      </c>
      <c r="D157" s="198" t="s">
        <v>1470</v>
      </c>
      <c r="E157" s="217" t="s">
        <v>2082</v>
      </c>
      <c r="F157" s="197" t="s">
        <v>589</v>
      </c>
      <c r="G157" s="197" t="s">
        <v>359</v>
      </c>
      <c r="H157" s="197"/>
      <c r="I157" s="98"/>
      <c r="J157" s="98"/>
      <c r="K157" s="198" t="s">
        <v>1501</v>
      </c>
      <c r="L157" s="198"/>
      <c r="M157" s="198" t="s">
        <v>1472</v>
      </c>
      <c r="N157" s="91" t="s">
        <v>1221</v>
      </c>
      <c r="O157" s="98" t="s">
        <v>441</v>
      </c>
      <c r="P157" s="197" t="s">
        <v>370</v>
      </c>
      <c r="Q157" s="98" t="s">
        <v>979</v>
      </c>
      <c r="R157" s="218" t="s">
        <v>1425</v>
      </c>
      <c r="S157" s="218"/>
      <c r="T157" s="91" t="s">
        <v>1425</v>
      </c>
      <c r="U157" s="91"/>
      <c r="V157" s="91" t="s">
        <v>405</v>
      </c>
      <c r="W157" s="91" t="s">
        <v>1425</v>
      </c>
      <c r="X157" s="91"/>
      <c r="Y157" s="98"/>
      <c r="Z157" s="91" t="str">
        <f t="shared" si="2"/>
        <v/>
      </c>
      <c r="AA157" s="93" t="s">
        <v>1815</v>
      </c>
    </row>
    <row r="158" spans="1:27" ht="156">
      <c r="B158" s="195" t="s">
        <v>1086</v>
      </c>
      <c r="C158" s="198" t="s">
        <v>972</v>
      </c>
      <c r="D158" s="198" t="s">
        <v>1470</v>
      </c>
      <c r="E158" s="217" t="s">
        <v>2082</v>
      </c>
      <c r="F158" s="197" t="s">
        <v>1396</v>
      </c>
      <c r="G158" s="197" t="s">
        <v>95</v>
      </c>
      <c r="H158" s="197" t="s">
        <v>1477</v>
      </c>
      <c r="I158" s="98"/>
      <c r="J158" s="198" t="s">
        <v>979</v>
      </c>
      <c r="K158" s="198" t="s">
        <v>1239</v>
      </c>
      <c r="L158" s="198"/>
      <c r="M158" s="198" t="s">
        <v>1472</v>
      </c>
      <c r="N158" s="98" t="s">
        <v>1495</v>
      </c>
      <c r="O158" s="98" t="s">
        <v>1421</v>
      </c>
      <c r="P158" s="197" t="s">
        <v>165</v>
      </c>
      <c r="Q158" s="198" t="s">
        <v>979</v>
      </c>
      <c r="R158" s="218"/>
      <c r="S158" s="218"/>
      <c r="T158" s="91" t="s">
        <v>1425</v>
      </c>
      <c r="U158" s="91"/>
      <c r="V158" s="91"/>
      <c r="W158" s="91"/>
      <c r="X158" s="91"/>
      <c r="Y158" s="98"/>
      <c r="Z158" s="91" t="str">
        <f t="shared" si="2"/>
        <v/>
      </c>
    </row>
    <row r="159" spans="1:27" ht="62.4">
      <c r="B159" s="195" t="s">
        <v>1280</v>
      </c>
      <c r="C159" s="198" t="s">
        <v>972</v>
      </c>
      <c r="D159" s="198" t="s">
        <v>1470</v>
      </c>
      <c r="E159" s="217" t="s">
        <v>2078</v>
      </c>
      <c r="F159" s="197" t="s">
        <v>360</v>
      </c>
      <c r="G159" s="197" t="s">
        <v>298</v>
      </c>
      <c r="H159" s="197" t="s">
        <v>1477</v>
      </c>
      <c r="I159" s="98"/>
      <c r="J159" s="198" t="s">
        <v>1471</v>
      </c>
      <c r="K159" s="198" t="s">
        <v>1239</v>
      </c>
      <c r="L159" s="198"/>
      <c r="M159" s="198"/>
      <c r="N159" s="197"/>
      <c r="O159" s="91" t="s">
        <v>420</v>
      </c>
      <c r="P159" s="98" t="s">
        <v>256</v>
      </c>
      <c r="Q159" s="198" t="s">
        <v>1087</v>
      </c>
      <c r="R159" s="198"/>
      <c r="S159" s="198"/>
      <c r="T159" s="91"/>
      <c r="U159" s="91"/>
      <c r="V159" s="91"/>
      <c r="W159" s="91"/>
      <c r="X159" s="91"/>
      <c r="Y159" s="98"/>
      <c r="Z159" s="91" t="str">
        <f t="shared" si="2"/>
        <v>X</v>
      </c>
    </row>
    <row r="160" spans="1:27" ht="62.4">
      <c r="B160" s="219" t="s">
        <v>1058</v>
      </c>
      <c r="C160" s="220" t="s">
        <v>972</v>
      </c>
      <c r="D160" s="220" t="s">
        <v>1470</v>
      </c>
      <c r="E160" s="221" t="s">
        <v>2078</v>
      </c>
      <c r="F160" s="222" t="s">
        <v>198</v>
      </c>
      <c r="G160" s="98" t="s">
        <v>491</v>
      </c>
      <c r="H160" s="197" t="s">
        <v>1477</v>
      </c>
      <c r="I160" s="98"/>
      <c r="J160" s="198" t="s">
        <v>1471</v>
      </c>
      <c r="K160" s="198" t="s">
        <v>1239</v>
      </c>
      <c r="L160" s="198"/>
      <c r="M160" s="198"/>
      <c r="N160" s="197"/>
      <c r="O160" s="98"/>
      <c r="P160" s="197" t="s">
        <v>48</v>
      </c>
      <c r="Q160" s="198" t="s">
        <v>1471</v>
      </c>
      <c r="R160" s="198"/>
      <c r="S160" s="198"/>
      <c r="T160" s="91"/>
      <c r="U160" s="91"/>
      <c r="V160" s="91"/>
      <c r="W160" s="91"/>
      <c r="X160" s="91"/>
      <c r="Y160" s="203" t="s">
        <v>234</v>
      </c>
      <c r="Z160" s="91" t="str">
        <f t="shared" si="2"/>
        <v/>
      </c>
    </row>
    <row r="161" spans="2:26" ht="93.6">
      <c r="B161" s="223" t="s">
        <v>1067</v>
      </c>
      <c r="C161" s="224" t="s">
        <v>972</v>
      </c>
      <c r="D161" s="224" t="s">
        <v>1470</v>
      </c>
      <c r="E161" s="225" t="s">
        <v>2078</v>
      </c>
      <c r="F161" s="226" t="s">
        <v>294</v>
      </c>
      <c r="G161" s="227"/>
      <c r="H161" s="197" t="s">
        <v>1477</v>
      </c>
      <c r="I161" s="98"/>
      <c r="J161" s="198" t="s">
        <v>1471</v>
      </c>
      <c r="K161" s="198" t="s">
        <v>1501</v>
      </c>
      <c r="L161" s="198"/>
      <c r="M161" s="198" t="s">
        <v>1475</v>
      </c>
      <c r="N161" s="91" t="s">
        <v>1221</v>
      </c>
      <c r="O161" s="98" t="s">
        <v>78</v>
      </c>
      <c r="P161" s="197" t="s">
        <v>1785</v>
      </c>
      <c r="Q161" s="198" t="s">
        <v>1471</v>
      </c>
      <c r="R161" s="198"/>
      <c r="S161" s="198"/>
      <c r="T161" s="91"/>
      <c r="U161" s="91"/>
      <c r="V161" s="91"/>
      <c r="W161" s="91"/>
      <c r="X161" s="91"/>
      <c r="Y161" s="98"/>
      <c r="Z161" s="91" t="str">
        <f t="shared" si="2"/>
        <v/>
      </c>
    </row>
    <row r="162" spans="2:26" ht="109.2">
      <c r="B162" s="223" t="s">
        <v>1249</v>
      </c>
      <c r="C162" s="224" t="s">
        <v>972</v>
      </c>
      <c r="D162" s="224" t="s">
        <v>1470</v>
      </c>
      <c r="E162" s="225" t="s">
        <v>2078</v>
      </c>
      <c r="F162" s="226" t="s">
        <v>112</v>
      </c>
      <c r="G162" s="227"/>
      <c r="H162" s="197" t="s">
        <v>1477</v>
      </c>
      <c r="I162" s="98"/>
      <c r="J162" s="198" t="s">
        <v>1471</v>
      </c>
      <c r="K162" s="198" t="s">
        <v>1501</v>
      </c>
      <c r="L162" s="198"/>
      <c r="M162" s="198" t="s">
        <v>1434</v>
      </c>
      <c r="N162" s="197" t="s">
        <v>1502</v>
      </c>
      <c r="O162" s="98" t="s">
        <v>358</v>
      </c>
      <c r="P162" s="197" t="s">
        <v>192</v>
      </c>
      <c r="Q162" s="198" t="s">
        <v>1471</v>
      </c>
      <c r="R162" s="198" t="s">
        <v>1425</v>
      </c>
      <c r="S162" s="198"/>
      <c r="T162" s="91"/>
      <c r="U162" s="91"/>
      <c r="V162" s="91"/>
      <c r="W162" s="91"/>
      <c r="X162" s="91"/>
      <c r="Y162" s="98"/>
      <c r="Z162" s="91" t="str">
        <f t="shared" si="2"/>
        <v/>
      </c>
    </row>
    <row r="163" spans="2:26" ht="46.8">
      <c r="B163" s="223" t="s">
        <v>1092</v>
      </c>
      <c r="C163" s="224" t="s">
        <v>972</v>
      </c>
      <c r="D163" s="224" t="s">
        <v>1470</v>
      </c>
      <c r="E163" s="225" t="s">
        <v>2078</v>
      </c>
      <c r="F163" s="226" t="s">
        <v>284</v>
      </c>
      <c r="G163" s="227"/>
      <c r="H163" s="197" t="s">
        <v>1477</v>
      </c>
      <c r="I163" s="98"/>
      <c r="J163" s="198" t="s">
        <v>1471</v>
      </c>
      <c r="K163" s="198" t="s">
        <v>1501</v>
      </c>
      <c r="L163" s="198"/>
      <c r="M163" s="198" t="s">
        <v>1434</v>
      </c>
      <c r="N163" s="197"/>
      <c r="O163" s="98" t="s">
        <v>486</v>
      </c>
      <c r="P163" s="197" t="s">
        <v>1527</v>
      </c>
      <c r="Q163" s="198" t="s">
        <v>1471</v>
      </c>
      <c r="R163" s="198" t="s">
        <v>1425</v>
      </c>
      <c r="S163" s="198"/>
      <c r="T163" s="91" t="s">
        <v>1425</v>
      </c>
      <c r="U163" s="91"/>
      <c r="V163" s="91" t="s">
        <v>1255</v>
      </c>
      <c r="W163" s="91"/>
      <c r="X163" s="91"/>
      <c r="Y163" s="98"/>
      <c r="Z163" s="91" t="str">
        <f t="shared" si="2"/>
        <v/>
      </c>
    </row>
    <row r="164" spans="2:26" ht="46.8">
      <c r="B164" s="223" t="s">
        <v>1120</v>
      </c>
      <c r="C164" s="224" t="s">
        <v>972</v>
      </c>
      <c r="D164" s="224" t="s">
        <v>1470</v>
      </c>
      <c r="E164" s="225" t="s">
        <v>2078</v>
      </c>
      <c r="F164" s="226" t="s">
        <v>153</v>
      </c>
      <c r="G164" s="227"/>
      <c r="H164" s="197" t="s">
        <v>1477</v>
      </c>
      <c r="I164" s="98"/>
      <c r="J164" s="198" t="s">
        <v>1471</v>
      </c>
      <c r="K164" s="198" t="s">
        <v>1501</v>
      </c>
      <c r="L164" s="198"/>
      <c r="M164" s="198" t="s">
        <v>1224</v>
      </c>
      <c r="N164" s="197" t="s">
        <v>1417</v>
      </c>
      <c r="O164" s="98" t="s">
        <v>2090</v>
      </c>
      <c r="P164" s="197" t="s">
        <v>113</v>
      </c>
      <c r="Q164" s="198" t="s">
        <v>1471</v>
      </c>
      <c r="R164" s="198" t="s">
        <v>1425</v>
      </c>
      <c r="S164" s="198"/>
      <c r="T164" s="91"/>
      <c r="U164" s="91"/>
      <c r="V164" s="91"/>
      <c r="W164" s="91" t="s">
        <v>1425</v>
      </c>
      <c r="X164" s="91" t="s">
        <v>1425</v>
      </c>
      <c r="Y164" s="98"/>
      <c r="Z164" s="91" t="str">
        <f t="shared" si="2"/>
        <v/>
      </c>
    </row>
    <row r="165" spans="2:26" ht="46.8">
      <c r="B165" s="223" t="s">
        <v>1090</v>
      </c>
      <c r="C165" s="224" t="s">
        <v>972</v>
      </c>
      <c r="D165" s="224" t="s">
        <v>1470</v>
      </c>
      <c r="E165" s="228" t="s">
        <v>1528</v>
      </c>
      <c r="F165" s="226" t="s">
        <v>101</v>
      </c>
      <c r="G165" s="227"/>
      <c r="H165" s="197" t="s">
        <v>1477</v>
      </c>
      <c r="I165" s="98"/>
      <c r="J165" s="198" t="s">
        <v>1471</v>
      </c>
      <c r="K165" s="198" t="s">
        <v>1501</v>
      </c>
      <c r="L165" s="198"/>
      <c r="M165" s="198" t="s">
        <v>1442</v>
      </c>
      <c r="N165" s="197" t="s">
        <v>1502</v>
      </c>
      <c r="O165" s="98" t="s">
        <v>1418</v>
      </c>
      <c r="P165" s="197" t="s">
        <v>199</v>
      </c>
      <c r="Q165" s="198" t="s">
        <v>979</v>
      </c>
      <c r="R165" s="198" t="s">
        <v>1425</v>
      </c>
      <c r="S165" s="198"/>
      <c r="T165" s="91"/>
      <c r="U165" s="91" t="s">
        <v>168</v>
      </c>
      <c r="V165" s="91" t="s">
        <v>214</v>
      </c>
      <c r="W165" s="91"/>
      <c r="X165" s="91"/>
      <c r="Y165" s="98"/>
      <c r="Z165" s="91" t="str">
        <f t="shared" si="2"/>
        <v>X</v>
      </c>
    </row>
    <row r="166" spans="2:26" ht="62.4">
      <c r="B166" s="195" t="s">
        <v>1099</v>
      </c>
      <c r="C166" s="198" t="s">
        <v>972</v>
      </c>
      <c r="D166" s="198" t="s">
        <v>1470</v>
      </c>
      <c r="E166" s="217" t="s">
        <v>1380</v>
      </c>
      <c r="F166" s="197" t="s">
        <v>110</v>
      </c>
      <c r="G166" s="197"/>
      <c r="H166" s="197" t="s">
        <v>1477</v>
      </c>
      <c r="I166" s="98"/>
      <c r="J166" s="198" t="s">
        <v>1471</v>
      </c>
      <c r="K166" s="198" t="s">
        <v>1239</v>
      </c>
      <c r="L166" s="198"/>
      <c r="M166" s="198" t="s">
        <v>1475</v>
      </c>
      <c r="N166" s="197"/>
      <c r="O166" s="98" t="s">
        <v>361</v>
      </c>
      <c r="P166" s="197" t="s">
        <v>1797</v>
      </c>
      <c r="Q166" s="198" t="s">
        <v>1471</v>
      </c>
      <c r="R166" s="198" t="s">
        <v>1425</v>
      </c>
      <c r="S166" s="198"/>
      <c r="T166" s="91"/>
      <c r="U166" s="91"/>
      <c r="V166" s="91"/>
      <c r="W166" s="91"/>
      <c r="X166" s="91"/>
      <c r="Y166" s="98"/>
      <c r="Z166" s="91" t="str">
        <f t="shared" si="2"/>
        <v/>
      </c>
    </row>
    <row r="167" spans="2:26" ht="62.4">
      <c r="B167" s="195" t="s">
        <v>1101</v>
      </c>
      <c r="C167" s="198" t="s">
        <v>972</v>
      </c>
      <c r="D167" s="198" t="s">
        <v>1470</v>
      </c>
      <c r="E167" s="217" t="s">
        <v>1811</v>
      </c>
      <c r="F167" s="197" t="s">
        <v>5</v>
      </c>
      <c r="G167" s="197"/>
      <c r="H167" s="197" t="s">
        <v>1477</v>
      </c>
      <c r="I167" s="98"/>
      <c r="J167" s="198" t="s">
        <v>1471</v>
      </c>
      <c r="K167" s="198" t="s">
        <v>1239</v>
      </c>
      <c r="L167" s="198"/>
      <c r="M167" s="198" t="s">
        <v>1475</v>
      </c>
      <c r="N167" s="197"/>
      <c r="O167" s="98" t="s">
        <v>219</v>
      </c>
      <c r="P167" s="197" t="s">
        <v>102</v>
      </c>
      <c r="Q167" s="198" t="s">
        <v>1471</v>
      </c>
      <c r="R167" s="198" t="s">
        <v>1425</v>
      </c>
      <c r="S167" s="198"/>
      <c r="T167" s="91"/>
      <c r="U167" s="91"/>
      <c r="V167" s="91"/>
      <c r="W167" s="91"/>
      <c r="X167" s="91"/>
      <c r="Y167" s="98"/>
      <c r="Z167" s="91" t="str">
        <f t="shared" si="2"/>
        <v/>
      </c>
    </row>
    <row r="168" spans="2:26" ht="62.4">
      <c r="B168" s="195" t="s">
        <v>1109</v>
      </c>
      <c r="C168" s="198" t="s">
        <v>972</v>
      </c>
      <c r="D168" s="198" t="s">
        <v>1470</v>
      </c>
      <c r="E168" s="217" t="s">
        <v>2172</v>
      </c>
      <c r="F168" s="197" t="s">
        <v>343</v>
      </c>
      <c r="G168" s="197"/>
      <c r="H168" s="197" t="s">
        <v>1477</v>
      </c>
      <c r="I168" s="98"/>
      <c r="J168" s="198" t="s">
        <v>1471</v>
      </c>
      <c r="K168" s="198" t="s">
        <v>1239</v>
      </c>
      <c r="L168" s="198"/>
      <c r="M168" s="198" t="s">
        <v>1475</v>
      </c>
      <c r="N168" s="197"/>
      <c r="O168" s="98" t="s">
        <v>1333</v>
      </c>
      <c r="P168" s="197" t="s">
        <v>49</v>
      </c>
      <c r="Q168" s="198" t="s">
        <v>1471</v>
      </c>
      <c r="R168" s="198"/>
      <c r="S168" s="198"/>
      <c r="T168" s="91"/>
      <c r="U168" s="91"/>
      <c r="V168" s="91"/>
      <c r="W168" s="91"/>
      <c r="X168" s="91"/>
      <c r="Y168" s="98"/>
      <c r="Z168" s="91" t="str">
        <f t="shared" si="2"/>
        <v/>
      </c>
    </row>
    <row r="169" spans="2:26" ht="140.4">
      <c r="B169" s="195" t="s">
        <v>1121</v>
      </c>
      <c r="C169" s="198" t="s">
        <v>972</v>
      </c>
      <c r="D169" s="198" t="s">
        <v>1470</v>
      </c>
      <c r="E169" s="217" t="s">
        <v>2190</v>
      </c>
      <c r="F169" s="197" t="s">
        <v>386</v>
      </c>
      <c r="G169" s="197"/>
      <c r="H169" s="197" t="s">
        <v>1477</v>
      </c>
      <c r="I169" s="98"/>
      <c r="J169" s="198" t="s">
        <v>1471</v>
      </c>
      <c r="K169" s="198" t="s">
        <v>1239</v>
      </c>
      <c r="L169" s="198"/>
      <c r="M169" s="198" t="s">
        <v>1475</v>
      </c>
      <c r="N169" s="91" t="s">
        <v>1221</v>
      </c>
      <c r="O169" s="98" t="s">
        <v>86</v>
      </c>
      <c r="P169" s="226" t="s">
        <v>92</v>
      </c>
      <c r="Q169" s="198" t="s">
        <v>1471</v>
      </c>
      <c r="R169" s="198"/>
      <c r="S169" s="198"/>
      <c r="T169" s="229" t="s">
        <v>1425</v>
      </c>
      <c r="U169" s="91"/>
      <c r="V169" s="91" t="s">
        <v>92</v>
      </c>
      <c r="W169" s="91"/>
      <c r="X169" s="91"/>
      <c r="Y169" s="98"/>
      <c r="Z169" s="91" t="str">
        <f t="shared" si="2"/>
        <v/>
      </c>
    </row>
    <row r="170" spans="2:26" ht="62.4">
      <c r="B170" s="195" t="s">
        <v>1118</v>
      </c>
      <c r="C170" s="198" t="s">
        <v>972</v>
      </c>
      <c r="D170" s="198" t="s">
        <v>1470</v>
      </c>
      <c r="E170" s="217" t="s">
        <v>2188</v>
      </c>
      <c r="F170" s="197" t="s">
        <v>22</v>
      </c>
      <c r="G170" s="197"/>
      <c r="H170" s="197" t="s">
        <v>1477</v>
      </c>
      <c r="I170" s="98"/>
      <c r="J170" s="198" t="s">
        <v>1471</v>
      </c>
      <c r="K170" s="198" t="s">
        <v>1239</v>
      </c>
      <c r="L170" s="198"/>
      <c r="M170" s="198" t="s">
        <v>1475</v>
      </c>
      <c r="N170" s="197" t="s">
        <v>1502</v>
      </c>
      <c r="O170" s="98" t="s">
        <v>196</v>
      </c>
      <c r="P170" s="197" t="s">
        <v>1786</v>
      </c>
      <c r="Q170" s="198" t="s">
        <v>1471</v>
      </c>
      <c r="R170" s="198" t="s">
        <v>1425</v>
      </c>
      <c r="S170" s="198"/>
      <c r="T170" s="91"/>
      <c r="U170" s="91"/>
      <c r="V170" s="91"/>
      <c r="W170" s="91"/>
      <c r="X170" s="91"/>
      <c r="Y170" s="98"/>
      <c r="Z170" s="91" t="str">
        <f t="shared" si="2"/>
        <v/>
      </c>
    </row>
    <row r="171" spans="2:26" ht="46.8">
      <c r="B171" s="195" t="s">
        <v>1091</v>
      </c>
      <c r="C171" s="198" t="s">
        <v>972</v>
      </c>
      <c r="D171" s="198" t="s">
        <v>1470</v>
      </c>
      <c r="E171" s="217" t="s">
        <v>2169</v>
      </c>
      <c r="F171" s="197" t="s">
        <v>444</v>
      </c>
      <c r="G171" s="197"/>
      <c r="H171" s="197" t="s">
        <v>157</v>
      </c>
      <c r="I171" s="98"/>
      <c r="J171" s="198" t="s">
        <v>1471</v>
      </c>
      <c r="K171" s="198" t="s">
        <v>1239</v>
      </c>
      <c r="L171" s="198"/>
      <c r="M171" s="198"/>
      <c r="N171" s="197"/>
      <c r="O171" s="98" t="s">
        <v>2086</v>
      </c>
      <c r="P171" s="98" t="s">
        <v>381</v>
      </c>
      <c r="Q171" s="198" t="s">
        <v>1471</v>
      </c>
      <c r="R171" s="198"/>
      <c r="S171" s="198"/>
      <c r="T171" s="91"/>
      <c r="U171" s="91"/>
      <c r="V171" s="91"/>
      <c r="W171" s="91"/>
      <c r="X171" s="91"/>
      <c r="Y171" s="98"/>
      <c r="Z171" s="91" t="str">
        <f t="shared" si="2"/>
        <v/>
      </c>
    </row>
    <row r="172" spans="2:26" ht="62.4">
      <c r="B172" s="195" t="s">
        <v>1100</v>
      </c>
      <c r="C172" s="198" t="s">
        <v>972</v>
      </c>
      <c r="D172" s="198" t="s">
        <v>1470</v>
      </c>
      <c r="E172" s="217" t="s">
        <v>2173</v>
      </c>
      <c r="F172" s="197" t="s">
        <v>630</v>
      </c>
      <c r="G172" s="197" t="s">
        <v>1723</v>
      </c>
      <c r="H172" s="197" t="s">
        <v>1477</v>
      </c>
      <c r="I172" s="98"/>
      <c r="J172" s="198" t="s">
        <v>1471</v>
      </c>
      <c r="K172" s="198" t="s">
        <v>1239</v>
      </c>
      <c r="L172" s="198"/>
      <c r="M172" s="198" t="s">
        <v>1434</v>
      </c>
      <c r="N172" s="197" t="s">
        <v>1502</v>
      </c>
      <c r="O172" s="98" t="s">
        <v>1810</v>
      </c>
      <c r="P172" s="197" t="s">
        <v>45</v>
      </c>
      <c r="Q172" s="198" t="s">
        <v>979</v>
      </c>
      <c r="R172" s="198"/>
      <c r="S172" s="198"/>
      <c r="T172" s="91"/>
      <c r="U172" s="91"/>
      <c r="V172" s="91"/>
      <c r="W172" s="91"/>
      <c r="X172" s="91"/>
      <c r="Y172" s="98"/>
      <c r="Z172" s="91" t="str">
        <f t="shared" si="2"/>
        <v>X</v>
      </c>
    </row>
    <row r="173" spans="2:26" ht="46.8">
      <c r="B173" s="195" t="s">
        <v>1093</v>
      </c>
      <c r="C173" s="198" t="s">
        <v>972</v>
      </c>
      <c r="D173" s="198" t="s">
        <v>1470</v>
      </c>
      <c r="E173" s="217" t="s">
        <v>1481</v>
      </c>
      <c r="F173" s="197" t="s">
        <v>194</v>
      </c>
      <c r="G173" s="98"/>
      <c r="H173" s="197" t="s">
        <v>1477</v>
      </c>
      <c r="I173" s="98"/>
      <c r="J173" s="198" t="s">
        <v>1471</v>
      </c>
      <c r="K173" s="198" t="s">
        <v>1501</v>
      </c>
      <c r="L173" s="198"/>
      <c r="M173" s="198" t="s">
        <v>1434</v>
      </c>
      <c r="N173" s="197" t="s">
        <v>1502</v>
      </c>
      <c r="O173" s="98" t="s">
        <v>1836</v>
      </c>
      <c r="P173" s="197" t="s">
        <v>299</v>
      </c>
      <c r="Q173" s="198" t="s">
        <v>1417</v>
      </c>
      <c r="R173" s="198"/>
      <c r="S173" s="198"/>
      <c r="T173" s="91"/>
      <c r="U173" s="91"/>
      <c r="V173" s="91" t="s">
        <v>346</v>
      </c>
      <c r="W173" s="91"/>
      <c r="X173" s="91"/>
      <c r="Y173" s="98"/>
      <c r="Z173" s="91" t="str">
        <f t="shared" si="2"/>
        <v>X</v>
      </c>
    </row>
    <row r="174" spans="2:26" ht="62.4">
      <c r="B174" s="195" t="s">
        <v>1102</v>
      </c>
      <c r="C174" s="198" t="s">
        <v>972</v>
      </c>
      <c r="D174" s="198" t="s">
        <v>1470</v>
      </c>
      <c r="E174" s="217" t="s">
        <v>1724</v>
      </c>
      <c r="F174" s="197" t="s">
        <v>103</v>
      </c>
      <c r="G174" s="98"/>
      <c r="H174" s="197" t="s">
        <v>1477</v>
      </c>
      <c r="I174" s="98"/>
      <c r="J174" s="198" t="s">
        <v>1471</v>
      </c>
      <c r="K174" s="198" t="s">
        <v>1228</v>
      </c>
      <c r="L174" s="198"/>
      <c r="M174" s="198" t="s">
        <v>1475</v>
      </c>
      <c r="N174" s="197" t="s">
        <v>1432</v>
      </c>
      <c r="O174" s="98" t="s">
        <v>290</v>
      </c>
      <c r="P174" s="197" t="s">
        <v>106</v>
      </c>
      <c r="Q174" s="198" t="s">
        <v>1471</v>
      </c>
      <c r="R174" s="198"/>
      <c r="S174" s="198"/>
      <c r="T174" s="91"/>
      <c r="U174" s="91" t="s">
        <v>1432</v>
      </c>
      <c r="V174" s="91"/>
      <c r="W174" s="91"/>
      <c r="X174" s="91"/>
      <c r="Y174" s="98"/>
      <c r="Z174" s="91" t="str">
        <f t="shared" si="2"/>
        <v/>
      </c>
    </row>
    <row r="175" spans="2:26" ht="46.8">
      <c r="B175" s="195" t="s">
        <v>1103</v>
      </c>
      <c r="C175" s="198" t="s">
        <v>972</v>
      </c>
      <c r="D175" s="198" t="s">
        <v>1470</v>
      </c>
      <c r="E175" s="217" t="s">
        <v>1988</v>
      </c>
      <c r="F175" s="197" t="s">
        <v>8</v>
      </c>
      <c r="G175" s="98"/>
      <c r="H175" s="197" t="s">
        <v>1477</v>
      </c>
      <c r="I175" s="98"/>
      <c r="J175" s="198" t="s">
        <v>1471</v>
      </c>
      <c r="K175" s="198" t="s">
        <v>1220</v>
      </c>
      <c r="L175" s="198"/>
      <c r="M175" s="198" t="s">
        <v>1475</v>
      </c>
      <c r="N175" s="197" t="s">
        <v>1477</v>
      </c>
      <c r="O175" s="98" t="s">
        <v>1331</v>
      </c>
      <c r="P175" s="197" t="s">
        <v>8</v>
      </c>
      <c r="Q175" s="198" t="s">
        <v>1471</v>
      </c>
      <c r="R175" s="198"/>
      <c r="S175" s="198"/>
      <c r="T175" s="91" t="s">
        <v>2144</v>
      </c>
      <c r="U175" s="91"/>
      <c r="V175" s="91" t="s">
        <v>1425</v>
      </c>
      <c r="W175" s="91"/>
      <c r="X175" s="91"/>
      <c r="Y175" s="98"/>
      <c r="Z175" s="91" t="str">
        <f t="shared" si="2"/>
        <v/>
      </c>
    </row>
    <row r="176" spans="2:26" ht="124.8">
      <c r="B176" s="195" t="s">
        <v>1114</v>
      </c>
      <c r="C176" s="198" t="s">
        <v>972</v>
      </c>
      <c r="D176" s="198" t="s">
        <v>1470</v>
      </c>
      <c r="E176" s="217" t="s">
        <v>2303</v>
      </c>
      <c r="F176" s="197" t="s">
        <v>320</v>
      </c>
      <c r="G176" s="98"/>
      <c r="H176" s="98" t="s">
        <v>1477</v>
      </c>
      <c r="I176" s="98"/>
      <c r="J176" s="198" t="s">
        <v>1471</v>
      </c>
      <c r="K176" s="198" t="s">
        <v>1220</v>
      </c>
      <c r="L176" s="198"/>
      <c r="M176" s="198" t="s">
        <v>1475</v>
      </c>
      <c r="N176" s="91" t="s">
        <v>1508</v>
      </c>
      <c r="O176" s="98" t="s">
        <v>166</v>
      </c>
      <c r="P176" s="197" t="s">
        <v>320</v>
      </c>
      <c r="Q176" s="198" t="s">
        <v>1471</v>
      </c>
      <c r="R176" s="198"/>
      <c r="S176" s="198"/>
      <c r="T176" s="91" t="s">
        <v>2144</v>
      </c>
      <c r="U176" s="91"/>
      <c r="V176" s="91"/>
      <c r="W176" s="91"/>
      <c r="X176" s="91"/>
      <c r="Y176" s="98"/>
      <c r="Z176" s="91" t="str">
        <f t="shared" si="2"/>
        <v/>
      </c>
    </row>
    <row r="177" spans="1:26" ht="31.2">
      <c r="B177" s="195" t="s">
        <v>1094</v>
      </c>
      <c r="C177" s="198" t="s">
        <v>1469</v>
      </c>
      <c r="D177" s="198" t="s">
        <v>1469</v>
      </c>
      <c r="E177" s="196" t="s">
        <v>1098</v>
      </c>
      <c r="F177" s="98" t="s">
        <v>1716</v>
      </c>
      <c r="G177" s="98"/>
      <c r="H177" s="197"/>
      <c r="I177" s="98"/>
      <c r="J177" s="198" t="s">
        <v>1471</v>
      </c>
      <c r="K177" s="198" t="s">
        <v>1242</v>
      </c>
      <c r="L177" s="198"/>
      <c r="M177" s="198" t="s">
        <v>1475</v>
      </c>
      <c r="N177" s="91" t="s">
        <v>1222</v>
      </c>
      <c r="O177" s="98" t="s">
        <v>372</v>
      </c>
      <c r="P177" s="210" t="s">
        <v>1716</v>
      </c>
      <c r="Q177" s="198" t="s">
        <v>1471</v>
      </c>
      <c r="R177" s="98"/>
      <c r="S177" s="98"/>
      <c r="T177" s="91"/>
      <c r="U177" s="91"/>
      <c r="V177" s="91"/>
      <c r="W177" s="91"/>
      <c r="X177" s="91" t="s">
        <v>1425</v>
      </c>
      <c r="Y177" s="203"/>
      <c r="Z177" s="91" t="str">
        <f t="shared" si="2"/>
        <v/>
      </c>
    </row>
    <row r="178" spans="1:26" ht="31.2">
      <c r="B178" s="195" t="s">
        <v>1095</v>
      </c>
      <c r="C178" s="198" t="s">
        <v>1469</v>
      </c>
      <c r="D178" s="198" t="s">
        <v>1469</v>
      </c>
      <c r="E178" s="196" t="s">
        <v>1098</v>
      </c>
      <c r="F178" s="98" t="s">
        <v>1722</v>
      </c>
      <c r="G178" s="98" t="s">
        <v>450</v>
      </c>
      <c r="H178" s="197"/>
      <c r="I178" s="98"/>
      <c r="J178" s="198" t="s">
        <v>1471</v>
      </c>
      <c r="K178" s="198" t="s">
        <v>1242</v>
      </c>
      <c r="L178" s="198"/>
      <c r="M178" s="198" t="s">
        <v>1475</v>
      </c>
      <c r="N178" s="91" t="s">
        <v>1222</v>
      </c>
      <c r="O178" s="98" t="s">
        <v>238</v>
      </c>
      <c r="P178" s="98" t="s">
        <v>1722</v>
      </c>
      <c r="Q178" s="198" t="s">
        <v>1471</v>
      </c>
      <c r="R178" s="98"/>
      <c r="S178" s="98"/>
      <c r="T178" s="91"/>
      <c r="U178" s="91"/>
      <c r="V178" s="91"/>
      <c r="W178" s="91"/>
      <c r="X178" s="91" t="s">
        <v>1425</v>
      </c>
      <c r="Y178" s="203"/>
      <c r="Z178" s="91" t="str">
        <f t="shared" si="2"/>
        <v/>
      </c>
    </row>
    <row r="179" spans="1:26" ht="31.2">
      <c r="B179" s="195" t="s">
        <v>1096</v>
      </c>
      <c r="C179" s="198" t="s">
        <v>1469</v>
      </c>
      <c r="D179" s="198" t="s">
        <v>1469</v>
      </c>
      <c r="E179" s="196" t="s">
        <v>1098</v>
      </c>
      <c r="F179" s="98" t="s">
        <v>305</v>
      </c>
      <c r="G179" s="98" t="s">
        <v>450</v>
      </c>
      <c r="H179" s="197"/>
      <c r="I179" s="98"/>
      <c r="J179" s="198" t="s">
        <v>1471</v>
      </c>
      <c r="K179" s="198" t="s">
        <v>1242</v>
      </c>
      <c r="L179" s="198"/>
      <c r="M179" s="198" t="s">
        <v>1475</v>
      </c>
      <c r="N179" s="91" t="s">
        <v>1222</v>
      </c>
      <c r="O179" s="98" t="s">
        <v>239</v>
      </c>
      <c r="P179" s="98" t="s">
        <v>305</v>
      </c>
      <c r="Q179" s="198" t="s">
        <v>1471</v>
      </c>
      <c r="R179" s="98"/>
      <c r="S179" s="98"/>
      <c r="T179" s="91"/>
      <c r="U179" s="91"/>
      <c r="V179" s="91"/>
      <c r="W179" s="91"/>
      <c r="X179" s="91" t="s">
        <v>1425</v>
      </c>
      <c r="Y179" s="203"/>
      <c r="Z179" s="91" t="str">
        <f t="shared" si="2"/>
        <v/>
      </c>
    </row>
    <row r="180" spans="1:26" ht="31.2">
      <c r="B180" s="195" t="s">
        <v>1112</v>
      </c>
      <c r="C180" s="198" t="s">
        <v>1469</v>
      </c>
      <c r="D180" s="198" t="s">
        <v>1469</v>
      </c>
      <c r="E180" s="196" t="s">
        <v>1098</v>
      </c>
      <c r="F180" s="98" t="s">
        <v>1337</v>
      </c>
      <c r="G180" s="98" t="s">
        <v>450</v>
      </c>
      <c r="H180" s="197"/>
      <c r="I180" s="98"/>
      <c r="J180" s="198" t="s">
        <v>1471</v>
      </c>
      <c r="K180" s="198" t="s">
        <v>1242</v>
      </c>
      <c r="L180" s="198"/>
      <c r="M180" s="198" t="s">
        <v>1475</v>
      </c>
      <c r="N180" s="91" t="s">
        <v>1222</v>
      </c>
      <c r="O180" s="98" t="s">
        <v>1717</v>
      </c>
      <c r="P180" s="98" t="s">
        <v>1337</v>
      </c>
      <c r="Q180" s="198" t="s">
        <v>1471</v>
      </c>
      <c r="R180" s="98"/>
      <c r="S180" s="98"/>
      <c r="T180" s="91"/>
      <c r="U180" s="91"/>
      <c r="V180" s="91"/>
      <c r="W180" s="91"/>
      <c r="X180" s="91" t="s">
        <v>1425</v>
      </c>
      <c r="Y180" s="203"/>
      <c r="Z180" s="91" t="str">
        <f t="shared" si="2"/>
        <v/>
      </c>
    </row>
    <row r="181" spans="1:26" ht="31.2">
      <c r="B181" s="195" t="s">
        <v>1117</v>
      </c>
      <c r="C181" s="198" t="s">
        <v>1469</v>
      </c>
      <c r="D181" s="198" t="s">
        <v>1469</v>
      </c>
      <c r="E181" s="196" t="s">
        <v>1098</v>
      </c>
      <c r="F181" s="98" t="s">
        <v>2174</v>
      </c>
      <c r="G181" s="98" t="s">
        <v>450</v>
      </c>
      <c r="H181" s="197"/>
      <c r="I181" s="98"/>
      <c r="J181" s="198" t="s">
        <v>1471</v>
      </c>
      <c r="K181" s="198" t="s">
        <v>1241</v>
      </c>
      <c r="L181" s="198"/>
      <c r="M181" s="198" t="s">
        <v>1475</v>
      </c>
      <c r="N181" s="91" t="s">
        <v>1222</v>
      </c>
      <c r="O181" s="98"/>
      <c r="P181" s="98" t="s">
        <v>2174</v>
      </c>
      <c r="Q181" s="198" t="s">
        <v>1471</v>
      </c>
      <c r="R181" s="98"/>
      <c r="S181" s="98"/>
      <c r="T181" s="91"/>
      <c r="U181" s="91"/>
      <c r="V181" s="91"/>
      <c r="W181" s="91"/>
      <c r="X181" s="91" t="s">
        <v>1425</v>
      </c>
      <c r="Y181" s="203" t="s">
        <v>2117</v>
      </c>
      <c r="Z181" s="91" t="str">
        <f t="shared" si="2"/>
        <v/>
      </c>
    </row>
    <row r="182" spans="1:26" ht="46.8">
      <c r="B182" s="195" t="s">
        <v>1105</v>
      </c>
      <c r="C182" s="198" t="s">
        <v>1469</v>
      </c>
      <c r="D182" s="198" t="s">
        <v>1469</v>
      </c>
      <c r="E182" s="196" t="s">
        <v>1098</v>
      </c>
      <c r="F182" s="98" t="s">
        <v>16</v>
      </c>
      <c r="G182" s="98" t="s">
        <v>450</v>
      </c>
      <c r="H182" s="197"/>
      <c r="I182" s="98"/>
      <c r="J182" s="198" t="s">
        <v>1471</v>
      </c>
      <c r="K182" s="198" t="s">
        <v>1241</v>
      </c>
      <c r="L182" s="198"/>
      <c r="M182" s="198" t="s">
        <v>1475</v>
      </c>
      <c r="N182" s="91" t="s">
        <v>1448</v>
      </c>
      <c r="O182" s="98" t="s">
        <v>2181</v>
      </c>
      <c r="P182" s="98" t="s">
        <v>16</v>
      </c>
      <c r="Q182" s="198" t="s">
        <v>1471</v>
      </c>
      <c r="R182" s="98"/>
      <c r="S182" s="98"/>
      <c r="T182" s="91"/>
      <c r="U182" s="91"/>
      <c r="V182" s="91"/>
      <c r="W182" s="91"/>
      <c r="X182" s="91" t="s">
        <v>1425</v>
      </c>
      <c r="Y182" s="203"/>
      <c r="Z182" s="91" t="str">
        <f t="shared" si="2"/>
        <v/>
      </c>
    </row>
    <row r="183" spans="1:26" ht="46.8">
      <c r="B183" s="195" t="s">
        <v>1106</v>
      </c>
      <c r="C183" s="198" t="s">
        <v>1469</v>
      </c>
      <c r="D183" s="198" t="s">
        <v>1469</v>
      </c>
      <c r="E183" s="196" t="s">
        <v>1098</v>
      </c>
      <c r="F183" s="98" t="s">
        <v>35</v>
      </c>
      <c r="G183" s="98" t="s">
        <v>1482</v>
      </c>
      <c r="H183" s="197"/>
      <c r="I183" s="98"/>
      <c r="J183" s="198" t="s">
        <v>1471</v>
      </c>
      <c r="K183" s="198" t="s">
        <v>1242</v>
      </c>
      <c r="L183" s="198"/>
      <c r="M183" s="198" t="s">
        <v>1475</v>
      </c>
      <c r="N183" s="91" t="s">
        <v>1222</v>
      </c>
      <c r="O183" s="98" t="s">
        <v>285</v>
      </c>
      <c r="P183" s="98" t="s">
        <v>35</v>
      </c>
      <c r="Q183" s="198" t="s">
        <v>1471</v>
      </c>
      <c r="R183" s="98"/>
      <c r="S183" s="98"/>
      <c r="T183" s="91"/>
      <c r="U183" s="91"/>
      <c r="V183" s="91"/>
      <c r="W183" s="91"/>
      <c r="X183" s="91" t="s">
        <v>1425</v>
      </c>
      <c r="Y183" s="203"/>
      <c r="Z183" s="91" t="str">
        <f t="shared" si="2"/>
        <v/>
      </c>
    </row>
    <row r="184" spans="1:26" ht="46.8">
      <c r="B184" s="195" t="s">
        <v>1107</v>
      </c>
      <c r="C184" s="198" t="s">
        <v>1469</v>
      </c>
      <c r="D184" s="198" t="s">
        <v>1469</v>
      </c>
      <c r="E184" s="196" t="s">
        <v>1098</v>
      </c>
      <c r="F184" s="98" t="s">
        <v>1783</v>
      </c>
      <c r="G184" s="98"/>
      <c r="H184" s="197"/>
      <c r="I184" s="98" t="s">
        <v>380</v>
      </c>
      <c r="J184" s="198" t="s">
        <v>979</v>
      </c>
      <c r="K184" s="198" t="s">
        <v>1242</v>
      </c>
      <c r="L184" s="198"/>
      <c r="M184" s="198" t="s">
        <v>1475</v>
      </c>
      <c r="N184" s="98" t="s">
        <v>1495</v>
      </c>
      <c r="O184" s="98" t="s">
        <v>240</v>
      </c>
      <c r="P184" s="210"/>
      <c r="Q184" s="198" t="s">
        <v>1087</v>
      </c>
      <c r="R184" s="98"/>
      <c r="S184" s="98"/>
      <c r="T184" s="229"/>
      <c r="U184" s="91"/>
      <c r="V184" s="91"/>
      <c r="W184" s="91"/>
      <c r="X184" s="91" t="s">
        <v>1425</v>
      </c>
      <c r="Y184" s="203"/>
      <c r="Z184" s="91" t="str">
        <f t="shared" si="2"/>
        <v>X</v>
      </c>
    </row>
    <row r="185" spans="1:26" ht="46.8">
      <c r="A185" s="201"/>
      <c r="B185" s="195" t="s">
        <v>1119</v>
      </c>
      <c r="C185" s="198" t="s">
        <v>1469</v>
      </c>
      <c r="D185" s="198" t="s">
        <v>1469</v>
      </c>
      <c r="E185" s="196" t="s">
        <v>1098</v>
      </c>
      <c r="F185" s="98" t="s">
        <v>222</v>
      </c>
      <c r="G185" s="98"/>
      <c r="H185" s="197"/>
      <c r="I185" s="98" t="s">
        <v>380</v>
      </c>
      <c r="J185" s="198" t="s">
        <v>979</v>
      </c>
      <c r="K185" s="198" t="s">
        <v>1242</v>
      </c>
      <c r="L185" s="198"/>
      <c r="M185" s="198" t="s">
        <v>1475</v>
      </c>
      <c r="N185" s="98" t="s">
        <v>1495</v>
      </c>
      <c r="O185" s="98" t="s">
        <v>242</v>
      </c>
      <c r="P185" s="98"/>
      <c r="Q185" s="198" t="s">
        <v>1087</v>
      </c>
      <c r="R185" s="98"/>
      <c r="S185" s="98"/>
      <c r="T185" s="229"/>
      <c r="U185" s="91"/>
      <c r="V185" s="91"/>
      <c r="W185" s="91"/>
      <c r="X185" s="91" t="s">
        <v>1425</v>
      </c>
      <c r="Y185" s="203"/>
      <c r="Z185" s="91" t="str">
        <f t="shared" si="2"/>
        <v>X</v>
      </c>
    </row>
    <row r="186" spans="1:26" ht="31.2">
      <c r="B186" s="195" t="s">
        <v>1225</v>
      </c>
      <c r="C186" s="198" t="s">
        <v>1469</v>
      </c>
      <c r="D186" s="198" t="s">
        <v>1469</v>
      </c>
      <c r="E186" s="196" t="s">
        <v>1098</v>
      </c>
      <c r="F186" s="98" t="s">
        <v>1329</v>
      </c>
      <c r="G186" s="98"/>
      <c r="H186" s="197"/>
      <c r="I186" s="98"/>
      <c r="J186" s="198" t="s">
        <v>1471</v>
      </c>
      <c r="K186" s="198" t="s">
        <v>1242</v>
      </c>
      <c r="L186" s="198"/>
      <c r="M186" s="198" t="s">
        <v>1475</v>
      </c>
      <c r="N186" s="91" t="s">
        <v>1417</v>
      </c>
      <c r="O186" s="98" t="s">
        <v>2267</v>
      </c>
      <c r="P186" s="98"/>
      <c r="Q186" s="198" t="s">
        <v>1417</v>
      </c>
      <c r="R186" s="98"/>
      <c r="S186" s="98"/>
      <c r="T186" s="91"/>
      <c r="U186" s="91"/>
      <c r="V186" s="91"/>
      <c r="W186" s="91"/>
      <c r="X186" s="91" t="s">
        <v>1425</v>
      </c>
      <c r="Y186" s="203"/>
      <c r="Z186" s="91" t="str">
        <f t="shared" si="2"/>
        <v>X</v>
      </c>
    </row>
    <row r="187" spans="1:26" ht="62.4">
      <c r="B187" s="195" t="s">
        <v>1104</v>
      </c>
      <c r="C187" s="198" t="s">
        <v>1469</v>
      </c>
      <c r="D187" s="198" t="s">
        <v>1469</v>
      </c>
      <c r="E187" s="196" t="s">
        <v>1098</v>
      </c>
      <c r="F187" s="98" t="s">
        <v>1344</v>
      </c>
      <c r="G187" s="203" t="s">
        <v>490</v>
      </c>
      <c r="H187" s="197"/>
      <c r="I187" s="98"/>
      <c r="J187" s="198" t="s">
        <v>1471</v>
      </c>
      <c r="K187" s="198" t="s">
        <v>1242</v>
      </c>
      <c r="L187" s="198"/>
      <c r="M187" s="198" t="s">
        <v>1475</v>
      </c>
      <c r="N187" s="91" t="s">
        <v>1222</v>
      </c>
      <c r="O187" s="98" t="s">
        <v>2268</v>
      </c>
      <c r="P187" s="98" t="s">
        <v>1344</v>
      </c>
      <c r="Q187" s="198" t="s">
        <v>1471</v>
      </c>
      <c r="R187" s="98"/>
      <c r="S187" s="98"/>
      <c r="T187" s="91"/>
      <c r="U187" s="91"/>
      <c r="V187" s="91"/>
      <c r="W187" s="91"/>
      <c r="X187" s="91" t="s">
        <v>1425</v>
      </c>
      <c r="Y187" s="203"/>
      <c r="Z187" s="91" t="str">
        <f t="shared" si="2"/>
        <v/>
      </c>
    </row>
    <row r="188" spans="1:26" ht="124.8">
      <c r="B188" s="195" t="s">
        <v>1097</v>
      </c>
      <c r="C188" s="198" t="s">
        <v>1469</v>
      </c>
      <c r="D188" s="198" t="s">
        <v>1469</v>
      </c>
      <c r="E188" s="196" t="s">
        <v>1098</v>
      </c>
      <c r="F188" s="98" t="s">
        <v>416</v>
      </c>
      <c r="G188" s="203" t="s">
        <v>644</v>
      </c>
      <c r="H188" s="197"/>
      <c r="I188" s="98"/>
      <c r="J188" s="198" t="s">
        <v>1471</v>
      </c>
      <c r="K188" s="198" t="s">
        <v>1242</v>
      </c>
      <c r="L188" s="198"/>
      <c r="M188" s="198" t="s">
        <v>1475</v>
      </c>
      <c r="N188" s="91" t="s">
        <v>1222</v>
      </c>
      <c r="O188" s="98" t="s">
        <v>111</v>
      </c>
      <c r="P188" s="210" t="s">
        <v>416</v>
      </c>
      <c r="Q188" s="198" t="s">
        <v>1471</v>
      </c>
      <c r="R188" s="98"/>
      <c r="S188" s="98"/>
      <c r="T188" s="91"/>
      <c r="U188" s="91"/>
      <c r="V188" s="91"/>
      <c r="W188" s="91"/>
      <c r="X188" s="91" t="s">
        <v>1425</v>
      </c>
      <c r="Y188" s="203"/>
      <c r="Z188" s="91" t="str">
        <f t="shared" si="2"/>
        <v/>
      </c>
    </row>
    <row r="189" spans="1:26" ht="62.4">
      <c r="B189" s="195" t="s">
        <v>1108</v>
      </c>
      <c r="C189" s="198" t="s">
        <v>1469</v>
      </c>
      <c r="D189" s="198" t="s">
        <v>1469</v>
      </c>
      <c r="E189" s="196" t="s">
        <v>1098</v>
      </c>
      <c r="F189" s="98" t="s">
        <v>71</v>
      </c>
      <c r="G189" s="98" t="s">
        <v>1324</v>
      </c>
      <c r="H189" s="197"/>
      <c r="I189" s="98"/>
      <c r="J189" s="198" t="s">
        <v>1471</v>
      </c>
      <c r="K189" s="198" t="s">
        <v>1242</v>
      </c>
      <c r="L189" s="198"/>
      <c r="M189" s="198" t="s">
        <v>1475</v>
      </c>
      <c r="N189" s="91" t="s">
        <v>1222</v>
      </c>
      <c r="O189" s="98" t="s">
        <v>295</v>
      </c>
      <c r="P189" s="98" t="s">
        <v>71</v>
      </c>
      <c r="Q189" s="198" t="s">
        <v>1471</v>
      </c>
      <c r="R189" s="98"/>
      <c r="S189" s="98"/>
      <c r="T189" s="91"/>
      <c r="U189" s="91"/>
      <c r="V189" s="91"/>
      <c r="W189" s="91"/>
      <c r="X189" s="91" t="s">
        <v>1425</v>
      </c>
      <c r="Y189" s="203"/>
      <c r="Z189" s="91" t="str">
        <f t="shared" si="2"/>
        <v/>
      </c>
    </row>
    <row r="190" spans="1:26" ht="62.4">
      <c r="B190" s="195" t="s">
        <v>1110</v>
      </c>
      <c r="C190" s="198" t="s">
        <v>1469</v>
      </c>
      <c r="D190" s="198" t="s">
        <v>1469</v>
      </c>
      <c r="E190" s="196" t="s">
        <v>1098</v>
      </c>
      <c r="F190" s="98" t="s">
        <v>1727</v>
      </c>
      <c r="G190" s="98" t="s">
        <v>402</v>
      </c>
      <c r="H190" s="197"/>
      <c r="I190" s="98"/>
      <c r="J190" s="198" t="s">
        <v>1471</v>
      </c>
      <c r="K190" s="198" t="s">
        <v>1242</v>
      </c>
      <c r="L190" s="198"/>
      <c r="M190" s="198" t="s">
        <v>1475</v>
      </c>
      <c r="N190" s="91" t="s">
        <v>1222</v>
      </c>
      <c r="O190" s="98" t="s">
        <v>2111</v>
      </c>
      <c r="P190" s="98" t="s">
        <v>1727</v>
      </c>
      <c r="Q190" s="198" t="s">
        <v>1471</v>
      </c>
      <c r="R190" s="98"/>
      <c r="S190" s="98"/>
      <c r="T190" s="91"/>
      <c r="U190" s="91"/>
      <c r="V190" s="91"/>
      <c r="W190" s="91"/>
      <c r="X190" s="91" t="s">
        <v>1425</v>
      </c>
      <c r="Y190" s="203"/>
      <c r="Z190" s="91" t="str">
        <f t="shared" si="2"/>
        <v/>
      </c>
    </row>
    <row r="191" spans="1:26">
      <c r="B191" s="195" t="s">
        <v>1113</v>
      </c>
      <c r="C191" s="198" t="s">
        <v>1469</v>
      </c>
      <c r="D191" s="198" t="s">
        <v>1469</v>
      </c>
      <c r="E191" s="196" t="s">
        <v>1098</v>
      </c>
      <c r="F191" s="98" t="s">
        <v>2276</v>
      </c>
      <c r="G191" s="98"/>
      <c r="H191" s="197"/>
      <c r="I191" s="98"/>
      <c r="J191" s="198" t="s">
        <v>1471</v>
      </c>
      <c r="K191" s="198" t="s">
        <v>1242</v>
      </c>
      <c r="L191" s="198"/>
      <c r="M191" s="198" t="s">
        <v>1475</v>
      </c>
      <c r="N191" s="91" t="s">
        <v>1222</v>
      </c>
      <c r="O191" s="98" t="s">
        <v>2111</v>
      </c>
      <c r="P191" s="210" t="s">
        <v>2276</v>
      </c>
      <c r="Q191" s="198" t="s">
        <v>1471</v>
      </c>
      <c r="R191" s="98"/>
      <c r="S191" s="98"/>
      <c r="T191" s="91"/>
      <c r="U191" s="91"/>
      <c r="V191" s="91"/>
      <c r="W191" s="91"/>
      <c r="X191" s="91" t="s">
        <v>1425</v>
      </c>
      <c r="Y191" s="203"/>
      <c r="Z191" s="91" t="str">
        <f t="shared" si="2"/>
        <v/>
      </c>
    </row>
    <row r="192" spans="1:26">
      <c r="B192" s="195" t="s">
        <v>1115</v>
      </c>
      <c r="C192" s="198" t="s">
        <v>1469</v>
      </c>
      <c r="D192" s="198" t="s">
        <v>1469</v>
      </c>
      <c r="E192" s="196" t="s">
        <v>1098</v>
      </c>
      <c r="F192" s="98" t="s">
        <v>2177</v>
      </c>
      <c r="G192" s="98"/>
      <c r="H192" s="197"/>
      <c r="I192" s="98"/>
      <c r="J192" s="198" t="s">
        <v>1471</v>
      </c>
      <c r="K192" s="198" t="s">
        <v>1242</v>
      </c>
      <c r="L192" s="198"/>
      <c r="M192" s="198" t="s">
        <v>1475</v>
      </c>
      <c r="N192" s="91" t="s">
        <v>1417</v>
      </c>
      <c r="O192" s="98" t="s">
        <v>1837</v>
      </c>
      <c r="P192" s="98" t="s">
        <v>2177</v>
      </c>
      <c r="Q192" s="198" t="s">
        <v>1417</v>
      </c>
      <c r="R192" s="98"/>
      <c r="S192" s="98"/>
      <c r="T192" s="91"/>
      <c r="U192" s="91"/>
      <c r="V192" s="91"/>
      <c r="W192" s="91"/>
      <c r="X192" s="91" t="s">
        <v>1425</v>
      </c>
      <c r="Y192" s="203"/>
      <c r="Z192" s="91" t="str">
        <f t="shared" si="2"/>
        <v>X</v>
      </c>
    </row>
    <row r="193" spans="1:26">
      <c r="B193" s="195" t="s">
        <v>1116</v>
      </c>
      <c r="C193" s="198" t="s">
        <v>1469</v>
      </c>
      <c r="D193" s="198" t="s">
        <v>1469</v>
      </c>
      <c r="E193" s="196" t="s">
        <v>1098</v>
      </c>
      <c r="F193" s="98" t="s">
        <v>2170</v>
      </c>
      <c r="G193" s="98"/>
      <c r="H193" s="197"/>
      <c r="I193" s="98"/>
      <c r="J193" s="198" t="s">
        <v>1471</v>
      </c>
      <c r="K193" s="198" t="s">
        <v>1242</v>
      </c>
      <c r="L193" s="198"/>
      <c r="M193" s="198" t="s">
        <v>1475</v>
      </c>
      <c r="N193" s="91" t="s">
        <v>1222</v>
      </c>
      <c r="O193" s="98" t="s">
        <v>2269</v>
      </c>
      <c r="P193" s="98" t="s">
        <v>2170</v>
      </c>
      <c r="Q193" s="198" t="s">
        <v>1471</v>
      </c>
      <c r="R193" s="98"/>
      <c r="S193" s="98"/>
      <c r="T193" s="91"/>
      <c r="U193" s="91"/>
      <c r="V193" s="91"/>
      <c r="W193" s="91"/>
      <c r="X193" s="91" t="s">
        <v>1425</v>
      </c>
      <c r="Y193" s="203"/>
      <c r="Z193" s="91" t="str">
        <f t="shared" si="2"/>
        <v/>
      </c>
    </row>
    <row r="194" spans="1:26">
      <c r="B194" s="195" t="s">
        <v>1138</v>
      </c>
      <c r="C194" s="198" t="s">
        <v>1469</v>
      </c>
      <c r="D194" s="198" t="s">
        <v>1469</v>
      </c>
      <c r="E194" s="196" t="s">
        <v>1098</v>
      </c>
      <c r="F194" s="98" t="s">
        <v>1829</v>
      </c>
      <c r="G194" s="98"/>
      <c r="H194" s="197"/>
      <c r="I194" s="98"/>
      <c r="J194" s="198" t="s">
        <v>1471</v>
      </c>
      <c r="K194" s="198" t="s">
        <v>1242</v>
      </c>
      <c r="L194" s="198"/>
      <c r="M194" s="198" t="s">
        <v>1475</v>
      </c>
      <c r="N194" s="91" t="s">
        <v>1222</v>
      </c>
      <c r="O194" s="98" t="s">
        <v>2178</v>
      </c>
      <c r="P194" s="98" t="s">
        <v>1829</v>
      </c>
      <c r="Q194" s="198" t="s">
        <v>1471</v>
      </c>
      <c r="R194" s="98"/>
      <c r="S194" s="98"/>
      <c r="T194" s="91"/>
      <c r="U194" s="91"/>
      <c r="V194" s="91"/>
      <c r="W194" s="91"/>
      <c r="X194" s="91" t="s">
        <v>1425</v>
      </c>
      <c r="Y194" s="203"/>
      <c r="Z194" s="91" t="str">
        <f t="shared" si="2"/>
        <v/>
      </c>
    </row>
    <row r="195" spans="1:26" ht="46.8">
      <c r="B195" s="195" t="s">
        <v>1133</v>
      </c>
      <c r="C195" s="198" t="s">
        <v>1469</v>
      </c>
      <c r="D195" s="198" t="s">
        <v>1469</v>
      </c>
      <c r="E195" s="196" t="s">
        <v>1098</v>
      </c>
      <c r="F195" s="98" t="s">
        <v>379</v>
      </c>
      <c r="G195" s="98"/>
      <c r="H195" s="197"/>
      <c r="I195" s="98"/>
      <c r="J195" s="198" t="s">
        <v>1471</v>
      </c>
      <c r="K195" s="198" t="s">
        <v>1242</v>
      </c>
      <c r="L195" s="198"/>
      <c r="M195" s="198" t="s">
        <v>1475</v>
      </c>
      <c r="N195" s="91" t="s">
        <v>1222</v>
      </c>
      <c r="O195" s="98" t="s">
        <v>2112</v>
      </c>
      <c r="P195" s="98" t="s">
        <v>379</v>
      </c>
      <c r="Q195" s="198" t="s">
        <v>1471</v>
      </c>
      <c r="R195" s="98"/>
      <c r="S195" s="98"/>
      <c r="T195" s="91"/>
      <c r="U195" s="91"/>
      <c r="V195" s="91"/>
      <c r="W195" s="91"/>
      <c r="X195" s="91" t="s">
        <v>1425</v>
      </c>
      <c r="Y195" s="203"/>
      <c r="Z195" s="91" t="str">
        <f t="shared" si="2"/>
        <v/>
      </c>
    </row>
    <row r="196" spans="1:26" ht="31.2">
      <c r="B196" s="195" t="s">
        <v>1129</v>
      </c>
      <c r="C196" s="198" t="s">
        <v>1469</v>
      </c>
      <c r="D196" s="198" t="s">
        <v>1469</v>
      </c>
      <c r="E196" s="196" t="s">
        <v>1098</v>
      </c>
      <c r="F196" s="98" t="s">
        <v>492</v>
      </c>
      <c r="G196" s="98"/>
      <c r="H196" s="197"/>
      <c r="I196" s="98"/>
      <c r="J196" s="198" t="s">
        <v>1471</v>
      </c>
      <c r="K196" s="198" t="s">
        <v>1242</v>
      </c>
      <c r="L196" s="198"/>
      <c r="M196" s="198" t="s">
        <v>1475</v>
      </c>
      <c r="N196" s="91" t="s">
        <v>1222</v>
      </c>
      <c r="O196" s="98" t="s">
        <v>2272</v>
      </c>
      <c r="P196" s="98" t="s">
        <v>492</v>
      </c>
      <c r="Q196" s="198" t="s">
        <v>1471</v>
      </c>
      <c r="R196" s="98"/>
      <c r="S196" s="98"/>
      <c r="T196" s="91"/>
      <c r="U196" s="91"/>
      <c r="V196" s="91"/>
      <c r="W196" s="91"/>
      <c r="X196" s="91" t="s">
        <v>1425</v>
      </c>
      <c r="Y196" s="203"/>
      <c r="Z196" s="91" t="str">
        <f t="shared" si="2"/>
        <v/>
      </c>
    </row>
    <row r="197" spans="1:26" ht="124.8">
      <c r="B197" s="195" t="s">
        <v>1134</v>
      </c>
      <c r="C197" s="198" t="s">
        <v>1469</v>
      </c>
      <c r="D197" s="198" t="s">
        <v>1470</v>
      </c>
      <c r="E197" s="230" t="s">
        <v>383</v>
      </c>
      <c r="F197" s="231" t="s">
        <v>362</v>
      </c>
      <c r="G197" s="98"/>
      <c r="H197" s="197"/>
      <c r="I197" s="197"/>
      <c r="J197" s="198" t="s">
        <v>1471</v>
      </c>
      <c r="K197" s="198" t="s">
        <v>1242</v>
      </c>
      <c r="L197" s="198"/>
      <c r="M197" s="198" t="s">
        <v>1439</v>
      </c>
      <c r="N197" s="91" t="s">
        <v>1222</v>
      </c>
      <c r="O197" s="98" t="s">
        <v>307</v>
      </c>
      <c r="P197" s="231" t="s">
        <v>362</v>
      </c>
      <c r="Q197" s="198" t="s">
        <v>1471</v>
      </c>
      <c r="R197" s="198"/>
      <c r="S197" s="198"/>
      <c r="T197" s="91"/>
      <c r="U197" s="91"/>
      <c r="V197" s="91"/>
      <c r="W197" s="91"/>
      <c r="X197" s="91" t="s">
        <v>1425</v>
      </c>
      <c r="Y197" s="197"/>
      <c r="Z197" s="91" t="str">
        <f t="shared" ref="Z197:Z260" si="3">IF(J197&lt;&gt;"",IF(J197&lt;&gt;Q197,"X",""),"")</f>
        <v/>
      </c>
    </row>
    <row r="198" spans="1:26" ht="187.2">
      <c r="B198" s="195" t="s">
        <v>1127</v>
      </c>
      <c r="C198" s="198" t="s">
        <v>1469</v>
      </c>
      <c r="D198" s="198" t="s">
        <v>1470</v>
      </c>
      <c r="E198" s="230" t="s">
        <v>2069</v>
      </c>
      <c r="F198" s="231" t="s">
        <v>518</v>
      </c>
      <c r="G198" s="98"/>
      <c r="H198" s="197"/>
      <c r="I198" s="197"/>
      <c r="J198" s="198" t="s">
        <v>1471</v>
      </c>
      <c r="K198" s="198" t="s">
        <v>1242</v>
      </c>
      <c r="L198" s="198"/>
      <c r="M198" s="198" t="s">
        <v>1439</v>
      </c>
      <c r="N198" s="91" t="s">
        <v>1222</v>
      </c>
      <c r="O198" s="98" t="s">
        <v>278</v>
      </c>
      <c r="P198" s="231" t="s">
        <v>518</v>
      </c>
      <c r="Q198" s="198" t="s">
        <v>1471</v>
      </c>
      <c r="R198" s="198"/>
      <c r="S198" s="198"/>
      <c r="T198" s="91"/>
      <c r="U198" s="91"/>
      <c r="V198" s="91"/>
      <c r="W198" s="91"/>
      <c r="X198" s="91" t="s">
        <v>1425</v>
      </c>
      <c r="Y198" s="197"/>
      <c r="Z198" s="91" t="str">
        <f t="shared" si="3"/>
        <v/>
      </c>
    </row>
    <row r="199" spans="1:26" ht="109.2">
      <c r="B199" s="195" t="s">
        <v>1139</v>
      </c>
      <c r="C199" s="198" t="s">
        <v>1469</v>
      </c>
      <c r="D199" s="198" t="s">
        <v>1470</v>
      </c>
      <c r="E199" s="230" t="s">
        <v>2076</v>
      </c>
      <c r="F199" s="231" t="s">
        <v>85</v>
      </c>
      <c r="G199" s="98"/>
      <c r="H199" s="197"/>
      <c r="I199" s="197" t="s">
        <v>67</v>
      </c>
      <c r="J199" s="198" t="s">
        <v>979</v>
      </c>
      <c r="K199" s="198" t="s">
        <v>1242</v>
      </c>
      <c r="L199" s="198"/>
      <c r="M199" s="198" t="s">
        <v>1439</v>
      </c>
      <c r="N199" s="98" t="s">
        <v>1495</v>
      </c>
      <c r="O199" s="98" t="s">
        <v>515</v>
      </c>
      <c r="P199" s="231" t="s">
        <v>85</v>
      </c>
      <c r="Q199" s="198" t="s">
        <v>1471</v>
      </c>
      <c r="R199" s="198"/>
      <c r="S199" s="198"/>
      <c r="T199" s="91"/>
      <c r="U199" s="91"/>
      <c r="V199" s="91"/>
      <c r="W199" s="91"/>
      <c r="X199" s="91" t="s">
        <v>1425</v>
      </c>
      <c r="Y199" s="197"/>
      <c r="Z199" s="91" t="str">
        <f t="shared" si="3"/>
        <v>X</v>
      </c>
    </row>
    <row r="200" spans="1:26" ht="156">
      <c r="B200" s="195" t="s">
        <v>1142</v>
      </c>
      <c r="C200" s="198" t="s">
        <v>1469</v>
      </c>
      <c r="D200" s="198" t="s">
        <v>1470</v>
      </c>
      <c r="E200" s="230" t="s">
        <v>2079</v>
      </c>
      <c r="F200" s="231" t="s">
        <v>519</v>
      </c>
      <c r="G200" s="98"/>
      <c r="H200" s="197"/>
      <c r="I200" s="197"/>
      <c r="J200" s="198" t="s">
        <v>1471</v>
      </c>
      <c r="K200" s="198" t="s">
        <v>1242</v>
      </c>
      <c r="L200" s="198"/>
      <c r="M200" s="198" t="s">
        <v>1439</v>
      </c>
      <c r="N200" s="91" t="s">
        <v>1222</v>
      </c>
      <c r="O200" s="98" t="s">
        <v>138</v>
      </c>
      <c r="P200" s="231" t="s">
        <v>519</v>
      </c>
      <c r="Q200" s="198" t="s">
        <v>1471</v>
      </c>
      <c r="R200" s="198"/>
      <c r="S200" s="198"/>
      <c r="T200" s="91"/>
      <c r="U200" s="91"/>
      <c r="V200" s="91"/>
      <c r="W200" s="91"/>
      <c r="X200" s="91" t="s">
        <v>1425</v>
      </c>
      <c r="Y200" s="197"/>
      <c r="Z200" s="91" t="str">
        <f t="shared" si="3"/>
        <v/>
      </c>
    </row>
    <row r="201" spans="1:26" ht="46.8">
      <c r="B201" s="195" t="s">
        <v>1136</v>
      </c>
      <c r="C201" s="198" t="s">
        <v>1469</v>
      </c>
      <c r="D201" s="198" t="s">
        <v>1470</v>
      </c>
      <c r="E201" s="230" t="s">
        <v>2105</v>
      </c>
      <c r="F201" s="231" t="s">
        <v>182</v>
      </c>
      <c r="G201" s="98"/>
      <c r="H201" s="197"/>
      <c r="I201" s="197" t="s">
        <v>183</v>
      </c>
      <c r="J201" s="198" t="s">
        <v>979</v>
      </c>
      <c r="K201" s="198" t="s">
        <v>1242</v>
      </c>
      <c r="L201" s="198"/>
      <c r="M201" s="198" t="s">
        <v>1439</v>
      </c>
      <c r="N201" s="98" t="s">
        <v>1495</v>
      </c>
      <c r="O201" s="98" t="s">
        <v>2179</v>
      </c>
      <c r="P201" s="231" t="s">
        <v>182</v>
      </c>
      <c r="Q201" s="198" t="s">
        <v>1471</v>
      </c>
      <c r="R201" s="198"/>
      <c r="S201" s="198"/>
      <c r="T201" s="91"/>
      <c r="U201" s="91"/>
      <c r="V201" s="91"/>
      <c r="W201" s="91"/>
      <c r="X201" s="91" t="s">
        <v>1425</v>
      </c>
      <c r="Y201" s="197"/>
      <c r="Z201" s="91" t="str">
        <f t="shared" si="3"/>
        <v>X</v>
      </c>
    </row>
    <row r="202" spans="1:26" ht="109.2">
      <c r="B202" s="195" t="s">
        <v>1270</v>
      </c>
      <c r="C202" s="198" t="s">
        <v>1469</v>
      </c>
      <c r="D202" s="198" t="s">
        <v>1470</v>
      </c>
      <c r="E202" s="230" t="s">
        <v>1997</v>
      </c>
      <c r="F202" s="232" t="s">
        <v>2217</v>
      </c>
      <c r="G202" s="98"/>
      <c r="H202" s="197"/>
      <c r="I202" s="197" t="s">
        <v>183</v>
      </c>
      <c r="J202" s="198" t="s">
        <v>979</v>
      </c>
      <c r="K202" s="198" t="s">
        <v>1220</v>
      </c>
      <c r="L202" s="198"/>
      <c r="M202" s="198" t="s">
        <v>1475</v>
      </c>
      <c r="N202" s="98" t="s">
        <v>1495</v>
      </c>
      <c r="O202" s="98" t="s">
        <v>637</v>
      </c>
      <c r="P202" s="232" t="s">
        <v>2217</v>
      </c>
      <c r="Q202" s="198" t="s">
        <v>1471</v>
      </c>
      <c r="R202" s="198"/>
      <c r="S202" s="198"/>
      <c r="T202" s="91" t="s">
        <v>2144</v>
      </c>
      <c r="U202" s="91"/>
      <c r="V202" s="91"/>
      <c r="W202" s="91"/>
      <c r="X202" s="91"/>
      <c r="Y202" s="197"/>
      <c r="Z202" s="91" t="str">
        <f t="shared" si="3"/>
        <v>X</v>
      </c>
    </row>
    <row r="203" spans="1:26" ht="124.8">
      <c r="B203" s="195" t="s">
        <v>1145</v>
      </c>
      <c r="C203" s="198" t="s">
        <v>1470</v>
      </c>
      <c r="D203" s="198" t="s">
        <v>1470</v>
      </c>
      <c r="E203" s="196" t="s">
        <v>2082</v>
      </c>
      <c r="F203" s="91" t="s">
        <v>4</v>
      </c>
      <c r="G203" s="91" t="s">
        <v>1485</v>
      </c>
      <c r="H203" s="91"/>
      <c r="I203" s="91"/>
      <c r="J203" s="91"/>
      <c r="K203" s="198" t="s">
        <v>1501</v>
      </c>
      <c r="L203" s="198"/>
      <c r="M203" s="198" t="s">
        <v>1475</v>
      </c>
      <c r="N203" s="91" t="s">
        <v>1477</v>
      </c>
      <c r="O203" s="98" t="s">
        <v>185</v>
      </c>
      <c r="P203" s="91" t="s">
        <v>7</v>
      </c>
      <c r="Q203" s="91" t="s">
        <v>1471</v>
      </c>
      <c r="R203" s="198"/>
      <c r="S203" s="198"/>
      <c r="T203" s="91"/>
      <c r="U203" s="91" t="s">
        <v>1863</v>
      </c>
      <c r="V203" s="91"/>
      <c r="W203" s="91"/>
      <c r="X203" s="91"/>
      <c r="Y203" s="91"/>
      <c r="Z203" s="91" t="str">
        <f t="shared" si="3"/>
        <v/>
      </c>
    </row>
    <row r="204" spans="1:26" ht="46.8">
      <c r="B204" s="195" t="s">
        <v>1240</v>
      </c>
      <c r="C204" s="198" t="s">
        <v>1470</v>
      </c>
      <c r="D204" s="198" t="s">
        <v>1470</v>
      </c>
      <c r="E204" s="196" t="s">
        <v>2082</v>
      </c>
      <c r="F204" s="91" t="s">
        <v>114</v>
      </c>
      <c r="G204" s="91" t="s">
        <v>1485</v>
      </c>
      <c r="H204" s="197"/>
      <c r="I204" s="98"/>
      <c r="J204" s="198"/>
      <c r="K204" s="198" t="s">
        <v>1239</v>
      </c>
      <c r="L204" s="198"/>
      <c r="M204" s="198" t="s">
        <v>1429</v>
      </c>
      <c r="N204" s="91" t="s">
        <v>1221</v>
      </c>
      <c r="O204" s="98" t="s">
        <v>215</v>
      </c>
      <c r="P204" s="91" t="s">
        <v>631</v>
      </c>
      <c r="Q204" s="198" t="s">
        <v>1471</v>
      </c>
      <c r="R204" s="198" t="s">
        <v>1425</v>
      </c>
      <c r="S204" s="198"/>
      <c r="T204" s="91"/>
      <c r="U204" s="91"/>
      <c r="V204" s="91"/>
      <c r="W204" s="91"/>
      <c r="X204" s="91"/>
      <c r="Y204" s="98"/>
      <c r="Z204" s="91" t="str">
        <f t="shared" si="3"/>
        <v/>
      </c>
    </row>
    <row r="205" spans="1:26" s="201" customFormat="1" ht="78">
      <c r="A205" s="93"/>
      <c r="B205" s="195" t="s">
        <v>1128</v>
      </c>
      <c r="C205" s="198" t="s">
        <v>1470</v>
      </c>
      <c r="D205" s="198" t="s">
        <v>1470</v>
      </c>
      <c r="E205" s="196" t="s">
        <v>2082</v>
      </c>
      <c r="F205" s="91" t="s">
        <v>221</v>
      </c>
      <c r="G205" s="91" t="s">
        <v>1485</v>
      </c>
      <c r="H205" s="197"/>
      <c r="I205" s="98"/>
      <c r="J205" s="198"/>
      <c r="K205" s="198" t="s">
        <v>1501</v>
      </c>
      <c r="L205" s="198"/>
      <c r="M205" s="198" t="s">
        <v>1475</v>
      </c>
      <c r="N205" s="232"/>
      <c r="O205" s="98" t="s">
        <v>79</v>
      </c>
      <c r="P205" s="91" t="s">
        <v>159</v>
      </c>
      <c r="Q205" s="198" t="s">
        <v>1471</v>
      </c>
      <c r="R205" s="198" t="s">
        <v>1425</v>
      </c>
      <c r="S205" s="198"/>
      <c r="T205" s="91"/>
      <c r="U205" s="91" t="s">
        <v>1963</v>
      </c>
      <c r="V205" s="91" t="s">
        <v>1425</v>
      </c>
      <c r="W205" s="91"/>
      <c r="X205" s="91"/>
      <c r="Y205" s="98"/>
      <c r="Z205" s="91" t="str">
        <f t="shared" si="3"/>
        <v/>
      </c>
    </row>
    <row r="206" spans="1:26" s="201" customFormat="1" ht="46.8">
      <c r="A206" s="93"/>
      <c r="B206" s="195" t="s">
        <v>1143</v>
      </c>
      <c r="C206" s="198" t="s">
        <v>1470</v>
      </c>
      <c r="D206" s="198" t="s">
        <v>1470</v>
      </c>
      <c r="E206" s="196" t="s">
        <v>2082</v>
      </c>
      <c r="F206" s="91" t="s">
        <v>152</v>
      </c>
      <c r="G206" s="91" t="s">
        <v>1485</v>
      </c>
      <c r="H206" s="197"/>
      <c r="I206" s="98"/>
      <c r="J206" s="198"/>
      <c r="K206" s="198" t="s">
        <v>1239</v>
      </c>
      <c r="L206" s="198"/>
      <c r="M206" s="198" t="s">
        <v>1475</v>
      </c>
      <c r="N206" s="197" t="s">
        <v>1502</v>
      </c>
      <c r="O206" s="98" t="s">
        <v>2101</v>
      </c>
      <c r="P206" s="91" t="s">
        <v>115</v>
      </c>
      <c r="Q206" s="198" t="s">
        <v>1471</v>
      </c>
      <c r="R206" s="198" t="s">
        <v>1425</v>
      </c>
      <c r="S206" s="198"/>
      <c r="T206" s="91"/>
      <c r="U206" s="91"/>
      <c r="V206" s="91"/>
      <c r="W206" s="91"/>
      <c r="X206" s="91"/>
      <c r="Y206" s="98"/>
      <c r="Z206" s="91" t="str">
        <f t="shared" si="3"/>
        <v/>
      </c>
    </row>
    <row r="207" spans="1:26" s="201" customFormat="1" ht="62.4">
      <c r="A207" s="93"/>
      <c r="B207" s="195" t="s">
        <v>1144</v>
      </c>
      <c r="C207" s="198" t="s">
        <v>1470</v>
      </c>
      <c r="D207" s="198" t="s">
        <v>1470</v>
      </c>
      <c r="E207" s="196" t="s">
        <v>2082</v>
      </c>
      <c r="F207" s="91" t="s">
        <v>1388</v>
      </c>
      <c r="G207" s="91" t="s">
        <v>1485</v>
      </c>
      <c r="H207" s="197"/>
      <c r="I207" s="98"/>
      <c r="J207" s="198" t="s">
        <v>1471</v>
      </c>
      <c r="K207" s="198" t="s">
        <v>1241</v>
      </c>
      <c r="L207" s="198"/>
      <c r="M207" s="198" t="s">
        <v>1475</v>
      </c>
      <c r="N207" s="91" t="s">
        <v>1448</v>
      </c>
      <c r="O207" s="98" t="s">
        <v>580</v>
      </c>
      <c r="P207" s="91" t="s">
        <v>1388</v>
      </c>
      <c r="Q207" s="198" t="s">
        <v>1471</v>
      </c>
      <c r="R207" s="198"/>
      <c r="S207" s="198"/>
      <c r="T207" s="91"/>
      <c r="U207" s="91"/>
      <c r="V207" s="91"/>
      <c r="W207" s="91" t="s">
        <v>1425</v>
      </c>
      <c r="X207" s="91"/>
      <c r="Y207" s="98"/>
      <c r="Z207" s="91" t="str">
        <f t="shared" si="3"/>
        <v/>
      </c>
    </row>
    <row r="208" spans="1:26" s="201" customFormat="1" ht="78">
      <c r="A208" s="93"/>
      <c r="B208" s="195" t="s">
        <v>1153</v>
      </c>
      <c r="C208" s="198" t="s">
        <v>1470</v>
      </c>
      <c r="D208" s="198" t="s">
        <v>1470</v>
      </c>
      <c r="E208" s="196" t="s">
        <v>2082</v>
      </c>
      <c r="F208" s="91" t="s">
        <v>6</v>
      </c>
      <c r="G208" s="91" t="s">
        <v>1485</v>
      </c>
      <c r="H208" s="197"/>
      <c r="I208" s="98"/>
      <c r="J208" s="198"/>
      <c r="K208" s="198" t="s">
        <v>1239</v>
      </c>
      <c r="L208" s="198"/>
      <c r="M208" s="198" t="s">
        <v>1475</v>
      </c>
      <c r="N208" s="91" t="s">
        <v>1221</v>
      </c>
      <c r="O208" s="98" t="s">
        <v>218</v>
      </c>
      <c r="P208" s="91" t="s">
        <v>322</v>
      </c>
      <c r="Q208" s="198" t="s">
        <v>1471</v>
      </c>
      <c r="R208" s="198"/>
      <c r="S208" s="198"/>
      <c r="T208" s="91"/>
      <c r="U208" s="91"/>
      <c r="V208" s="91"/>
      <c r="W208" s="91"/>
      <c r="X208" s="91"/>
      <c r="Y208" s="98"/>
      <c r="Z208" s="91" t="str">
        <f t="shared" si="3"/>
        <v/>
      </c>
    </row>
    <row r="209" spans="2:26" ht="62.4">
      <c r="B209" s="195" t="s">
        <v>1140</v>
      </c>
      <c r="C209" s="198" t="s">
        <v>1470</v>
      </c>
      <c r="D209" s="198" t="s">
        <v>1470</v>
      </c>
      <c r="E209" s="196" t="s">
        <v>2082</v>
      </c>
      <c r="F209" s="91" t="s">
        <v>99</v>
      </c>
      <c r="G209" s="91" t="s">
        <v>487</v>
      </c>
      <c r="H209" s="197"/>
      <c r="I209" s="98"/>
      <c r="J209" s="198"/>
      <c r="K209" s="198" t="s">
        <v>1239</v>
      </c>
      <c r="L209" s="198"/>
      <c r="M209" s="198" t="s">
        <v>1475</v>
      </c>
      <c r="N209" s="91" t="s">
        <v>1477</v>
      </c>
      <c r="O209" s="98" t="s">
        <v>76</v>
      </c>
      <c r="P209" s="91" t="s">
        <v>323</v>
      </c>
      <c r="Q209" s="198" t="s">
        <v>1471</v>
      </c>
      <c r="R209" s="198"/>
      <c r="S209" s="198"/>
      <c r="T209" s="91"/>
      <c r="U209" s="91"/>
      <c r="V209" s="91"/>
      <c r="W209" s="91"/>
      <c r="X209" s="91"/>
      <c r="Y209" s="98"/>
      <c r="Z209" s="91" t="str">
        <f t="shared" si="3"/>
        <v/>
      </c>
    </row>
    <row r="210" spans="2:26" ht="62.4">
      <c r="B210" s="195" t="s">
        <v>1146</v>
      </c>
      <c r="C210" s="198" t="s">
        <v>1470</v>
      </c>
      <c r="D210" s="198" t="s">
        <v>1470</v>
      </c>
      <c r="E210" s="196" t="s">
        <v>1150</v>
      </c>
      <c r="F210" s="91" t="s">
        <v>536</v>
      </c>
      <c r="G210" s="91" t="s">
        <v>1485</v>
      </c>
      <c r="H210" s="197"/>
      <c r="I210" s="98"/>
      <c r="J210" s="198"/>
      <c r="K210" s="198" t="s">
        <v>1220</v>
      </c>
      <c r="L210" s="198"/>
      <c r="M210" s="198" t="s">
        <v>1439</v>
      </c>
      <c r="N210" s="91"/>
      <c r="O210" s="98" t="s">
        <v>2196</v>
      </c>
      <c r="P210" s="91" t="s">
        <v>1400</v>
      </c>
      <c r="Q210" s="198" t="s">
        <v>1471</v>
      </c>
      <c r="R210" s="198"/>
      <c r="S210" s="198"/>
      <c r="T210" s="98" t="s">
        <v>1969</v>
      </c>
      <c r="U210" s="91"/>
      <c r="V210" s="91"/>
      <c r="W210" s="91"/>
      <c r="X210" s="91"/>
      <c r="Y210" s="98"/>
      <c r="Z210" s="91" t="str">
        <f t="shared" si="3"/>
        <v/>
      </c>
    </row>
    <row r="211" spans="2:26" ht="109.2">
      <c r="B211" s="195" t="s">
        <v>1151</v>
      </c>
      <c r="C211" s="198" t="s">
        <v>1470</v>
      </c>
      <c r="D211" s="198" t="s">
        <v>1470</v>
      </c>
      <c r="E211" s="196" t="s">
        <v>1150</v>
      </c>
      <c r="F211" s="91" t="s">
        <v>68</v>
      </c>
      <c r="G211" s="91" t="s">
        <v>629</v>
      </c>
      <c r="H211" s="197" t="s">
        <v>2187</v>
      </c>
      <c r="I211" s="98"/>
      <c r="J211" s="198"/>
      <c r="K211" s="198" t="s">
        <v>1241</v>
      </c>
      <c r="L211" s="198"/>
      <c r="M211" s="198" t="s">
        <v>1475</v>
      </c>
      <c r="N211" s="91" t="s">
        <v>1222</v>
      </c>
      <c r="O211" s="91" t="s">
        <v>209</v>
      </c>
      <c r="P211" s="91" t="s">
        <v>1789</v>
      </c>
      <c r="Q211" s="198" t="s">
        <v>1471</v>
      </c>
      <c r="R211" s="198"/>
      <c r="S211" s="198"/>
      <c r="T211" s="91"/>
      <c r="U211" s="91"/>
      <c r="V211" s="91"/>
      <c r="W211" s="91" t="s">
        <v>1425</v>
      </c>
      <c r="X211" s="91"/>
      <c r="Y211" s="98"/>
      <c r="Z211" s="91" t="str">
        <f t="shared" si="3"/>
        <v/>
      </c>
    </row>
    <row r="212" spans="2:26" ht="46.8">
      <c r="B212" s="195" t="s">
        <v>1130</v>
      </c>
      <c r="C212" s="198" t="s">
        <v>1470</v>
      </c>
      <c r="D212" s="198" t="s">
        <v>1470</v>
      </c>
      <c r="E212" s="196" t="s">
        <v>1150</v>
      </c>
      <c r="F212" s="91" t="s">
        <v>158</v>
      </c>
      <c r="G212" s="91" t="s">
        <v>1485</v>
      </c>
      <c r="H212" s="197"/>
      <c r="I212" s="98"/>
      <c r="J212" s="198"/>
      <c r="K212" s="198" t="s">
        <v>1241</v>
      </c>
      <c r="L212" s="198"/>
      <c r="M212" s="198" t="s">
        <v>1475</v>
      </c>
      <c r="N212" s="91" t="s">
        <v>1222</v>
      </c>
      <c r="O212" s="91" t="s">
        <v>541</v>
      </c>
      <c r="P212" s="91" t="s">
        <v>158</v>
      </c>
      <c r="Q212" s="198" t="s">
        <v>1471</v>
      </c>
      <c r="R212" s="198"/>
      <c r="S212" s="198"/>
      <c r="T212" s="91"/>
      <c r="U212" s="91"/>
      <c r="V212" s="91"/>
      <c r="W212" s="91" t="s">
        <v>1425</v>
      </c>
      <c r="X212" s="91"/>
      <c r="Y212" s="203" t="s">
        <v>2117</v>
      </c>
      <c r="Z212" s="91" t="str">
        <f t="shared" si="3"/>
        <v/>
      </c>
    </row>
    <row r="213" spans="2:26" ht="31.2">
      <c r="B213" s="195" t="s">
        <v>1152</v>
      </c>
      <c r="C213" s="198" t="s">
        <v>1470</v>
      </c>
      <c r="D213" s="198" t="s">
        <v>1470</v>
      </c>
      <c r="E213" s="196" t="s">
        <v>1150</v>
      </c>
      <c r="F213" s="91" t="s">
        <v>451</v>
      </c>
      <c r="G213" s="91" t="s">
        <v>1485</v>
      </c>
      <c r="H213" s="197"/>
      <c r="I213" s="98"/>
      <c r="J213" s="198"/>
      <c r="K213" s="198" t="s">
        <v>1242</v>
      </c>
      <c r="L213" s="198"/>
      <c r="M213" s="198" t="s">
        <v>1475</v>
      </c>
      <c r="N213" s="91" t="s">
        <v>1417</v>
      </c>
      <c r="O213" s="98" t="s">
        <v>1517</v>
      </c>
      <c r="P213" s="91"/>
      <c r="Q213" s="198" t="s">
        <v>1417</v>
      </c>
      <c r="R213" s="198"/>
      <c r="S213" s="198"/>
      <c r="T213" s="91"/>
      <c r="U213" s="91"/>
      <c r="V213" s="91"/>
      <c r="W213" s="91"/>
      <c r="X213" s="91" t="s">
        <v>1425</v>
      </c>
      <c r="Y213" s="98"/>
      <c r="Z213" s="91" t="str">
        <f t="shared" si="3"/>
        <v/>
      </c>
    </row>
    <row r="214" spans="2:26" ht="46.8">
      <c r="B214" s="195" t="s">
        <v>1131</v>
      </c>
      <c r="C214" s="198" t="s">
        <v>1470</v>
      </c>
      <c r="D214" s="198" t="s">
        <v>1470</v>
      </c>
      <c r="E214" s="196" t="s">
        <v>1150</v>
      </c>
      <c r="F214" s="91" t="s">
        <v>255</v>
      </c>
      <c r="G214" s="91" t="s">
        <v>1485</v>
      </c>
      <c r="H214" s="197"/>
      <c r="I214" s="98"/>
      <c r="J214" s="198"/>
      <c r="K214" s="198" t="s">
        <v>1242</v>
      </c>
      <c r="L214" s="198"/>
      <c r="M214" s="198" t="s">
        <v>1475</v>
      </c>
      <c r="N214" s="91" t="s">
        <v>1417</v>
      </c>
      <c r="O214" s="98" t="s">
        <v>2275</v>
      </c>
      <c r="P214" s="91" t="s">
        <v>1327</v>
      </c>
      <c r="Q214" s="198" t="s">
        <v>1417</v>
      </c>
      <c r="R214" s="198"/>
      <c r="S214" s="198"/>
      <c r="T214" s="91"/>
      <c r="U214" s="91"/>
      <c r="V214" s="91"/>
      <c r="W214" s="91"/>
      <c r="X214" s="91" t="s">
        <v>1425</v>
      </c>
      <c r="Y214" s="98"/>
      <c r="Z214" s="91" t="str">
        <f t="shared" si="3"/>
        <v/>
      </c>
    </row>
    <row r="215" spans="2:26" ht="46.8">
      <c r="B215" s="195" t="s">
        <v>1123</v>
      </c>
      <c r="C215" s="198" t="s">
        <v>1470</v>
      </c>
      <c r="D215" s="198" t="s">
        <v>1470</v>
      </c>
      <c r="E215" s="196" t="s">
        <v>1150</v>
      </c>
      <c r="F215" s="91" t="s">
        <v>217</v>
      </c>
      <c r="G215" s="91" t="s">
        <v>1485</v>
      </c>
      <c r="H215" s="197"/>
      <c r="I215" s="98"/>
      <c r="J215" s="198"/>
      <c r="K215" s="198" t="s">
        <v>1242</v>
      </c>
      <c r="L215" s="198"/>
      <c r="M215" s="198" t="s">
        <v>1475</v>
      </c>
      <c r="N215" s="91" t="s">
        <v>1417</v>
      </c>
      <c r="O215" s="98" t="s">
        <v>1516</v>
      </c>
      <c r="P215" s="91"/>
      <c r="Q215" s="198" t="s">
        <v>1417</v>
      </c>
      <c r="R215" s="198"/>
      <c r="S215" s="198"/>
      <c r="T215" s="91"/>
      <c r="U215" s="91"/>
      <c r="V215" s="91"/>
      <c r="W215" s="91"/>
      <c r="X215" s="91" t="s">
        <v>1425</v>
      </c>
      <c r="Y215" s="98"/>
      <c r="Z215" s="91" t="str">
        <f t="shared" si="3"/>
        <v/>
      </c>
    </row>
    <row r="216" spans="2:26" ht="31.2">
      <c r="B216" s="195" t="s">
        <v>1126</v>
      </c>
      <c r="C216" s="198" t="s">
        <v>1470</v>
      </c>
      <c r="D216" s="198" t="s">
        <v>1470</v>
      </c>
      <c r="E216" s="196" t="s">
        <v>1135</v>
      </c>
      <c r="F216" s="91" t="s">
        <v>2310</v>
      </c>
      <c r="G216" s="91" t="s">
        <v>1485</v>
      </c>
      <c r="H216" s="197"/>
      <c r="I216" s="98"/>
      <c r="J216" s="198"/>
      <c r="K216" s="198" t="s">
        <v>1220</v>
      </c>
      <c r="L216" s="198"/>
      <c r="M216" s="198" t="s">
        <v>1475</v>
      </c>
      <c r="N216" s="98" t="s">
        <v>1222</v>
      </c>
      <c r="O216" s="91" t="s">
        <v>418</v>
      </c>
      <c r="P216" s="91" t="s">
        <v>2310</v>
      </c>
      <c r="Q216" s="198" t="s">
        <v>1471</v>
      </c>
      <c r="R216" s="198"/>
      <c r="S216" s="198"/>
      <c r="T216" s="91" t="s">
        <v>2144</v>
      </c>
      <c r="U216" s="91"/>
      <c r="V216" s="91"/>
      <c r="W216" s="91"/>
      <c r="X216" s="91"/>
      <c r="Y216" s="98"/>
      <c r="Z216" s="91" t="str">
        <f t="shared" si="3"/>
        <v/>
      </c>
    </row>
    <row r="217" spans="2:26" ht="31.2">
      <c r="B217" s="195" t="s">
        <v>1141</v>
      </c>
      <c r="C217" s="198" t="s">
        <v>1470</v>
      </c>
      <c r="D217" s="198" t="s">
        <v>1470</v>
      </c>
      <c r="E217" s="196" t="s">
        <v>1135</v>
      </c>
      <c r="F217" s="91" t="s">
        <v>2294</v>
      </c>
      <c r="G217" s="91" t="s">
        <v>1485</v>
      </c>
      <c r="H217" s="197"/>
      <c r="I217" s="98"/>
      <c r="J217" s="198"/>
      <c r="K217" s="198" t="s">
        <v>1239</v>
      </c>
      <c r="L217" s="198"/>
      <c r="M217" s="198"/>
      <c r="N217" s="197" t="s">
        <v>1417</v>
      </c>
      <c r="O217" s="98" t="s">
        <v>2086</v>
      </c>
      <c r="P217" s="91" t="s">
        <v>2100</v>
      </c>
      <c r="Q217" s="198" t="s">
        <v>1417</v>
      </c>
      <c r="R217" s="198"/>
      <c r="S217" s="198"/>
      <c r="T217" s="91"/>
      <c r="U217" s="91"/>
      <c r="V217" s="91"/>
      <c r="W217" s="91"/>
      <c r="X217" s="91"/>
      <c r="Y217" s="98"/>
      <c r="Z217" s="91" t="str">
        <f t="shared" si="3"/>
        <v/>
      </c>
    </row>
    <row r="218" spans="2:26" ht="31.2">
      <c r="B218" s="195" t="s">
        <v>1137</v>
      </c>
      <c r="C218" s="198" t="s">
        <v>1470</v>
      </c>
      <c r="D218" s="198" t="s">
        <v>1470</v>
      </c>
      <c r="E218" s="196" t="s">
        <v>1135</v>
      </c>
      <c r="F218" s="91" t="s">
        <v>1730</v>
      </c>
      <c r="G218" s="91" t="s">
        <v>1485</v>
      </c>
      <c r="H218" s="197"/>
      <c r="I218" s="98"/>
      <c r="J218" s="198"/>
      <c r="K218" s="198" t="s">
        <v>1241</v>
      </c>
      <c r="L218" s="198"/>
      <c r="M218" s="198" t="s">
        <v>1475</v>
      </c>
      <c r="N218" s="91" t="s">
        <v>1222</v>
      </c>
      <c r="O218" s="91" t="s">
        <v>1343</v>
      </c>
      <c r="P218" s="91" t="s">
        <v>1432</v>
      </c>
      <c r="Q218" s="198" t="s">
        <v>1471</v>
      </c>
      <c r="R218" s="198"/>
      <c r="S218" s="198"/>
      <c r="T218" s="91"/>
      <c r="U218" s="91"/>
      <c r="V218" s="91"/>
      <c r="W218" s="91"/>
      <c r="X218" s="91" t="s">
        <v>1425</v>
      </c>
      <c r="Y218" s="98"/>
      <c r="Z218" s="91" t="str">
        <f t="shared" si="3"/>
        <v/>
      </c>
    </row>
    <row r="219" spans="2:26" ht="31.2">
      <c r="B219" s="195" t="s">
        <v>1132</v>
      </c>
      <c r="C219" s="198" t="s">
        <v>1470</v>
      </c>
      <c r="D219" s="198" t="s">
        <v>1470</v>
      </c>
      <c r="E219" s="196" t="s">
        <v>1135</v>
      </c>
      <c r="F219" s="91" t="s">
        <v>2309</v>
      </c>
      <c r="G219" s="91" t="s">
        <v>1485</v>
      </c>
      <c r="H219" s="197"/>
      <c r="I219" s="98"/>
      <c r="J219" s="198"/>
      <c r="K219" s="198" t="s">
        <v>1220</v>
      </c>
      <c r="L219" s="198"/>
      <c r="M219" s="198" t="s">
        <v>1475</v>
      </c>
      <c r="N219" s="91" t="s">
        <v>1222</v>
      </c>
      <c r="O219" s="98" t="s">
        <v>2199</v>
      </c>
      <c r="P219" s="91" t="s">
        <v>1575</v>
      </c>
      <c r="Q219" s="198" t="s">
        <v>1087</v>
      </c>
      <c r="R219" s="198"/>
      <c r="S219" s="198"/>
      <c r="T219" s="91" t="s">
        <v>1432</v>
      </c>
      <c r="U219" s="91"/>
      <c r="V219" s="91"/>
      <c r="W219" s="91"/>
      <c r="X219" s="91" t="s">
        <v>1425</v>
      </c>
      <c r="Y219" s="98"/>
      <c r="Z219" s="91" t="str">
        <f t="shared" si="3"/>
        <v/>
      </c>
    </row>
    <row r="220" spans="2:26" ht="31.2">
      <c r="B220" s="195" t="s">
        <v>1147</v>
      </c>
      <c r="C220" s="198" t="s">
        <v>1470</v>
      </c>
      <c r="D220" s="198" t="s">
        <v>1470</v>
      </c>
      <c r="E220" s="196" t="s">
        <v>1473</v>
      </c>
      <c r="F220" s="91" t="s">
        <v>248</v>
      </c>
      <c r="G220" s="91" t="s">
        <v>1485</v>
      </c>
      <c r="H220" s="197"/>
      <c r="I220" s="98"/>
      <c r="J220" s="198"/>
      <c r="K220" s="198" t="s">
        <v>1220</v>
      </c>
      <c r="L220" s="198"/>
      <c r="M220" s="198" t="s">
        <v>1439</v>
      </c>
      <c r="N220" s="91"/>
      <c r="O220" s="98" t="s">
        <v>2196</v>
      </c>
      <c r="P220" s="91" t="s">
        <v>248</v>
      </c>
      <c r="Q220" s="198" t="s">
        <v>1471</v>
      </c>
      <c r="R220" s="198"/>
      <c r="S220" s="198"/>
      <c r="T220" s="91" t="s">
        <v>2144</v>
      </c>
      <c r="U220" s="91"/>
      <c r="V220" s="91"/>
      <c r="W220" s="91"/>
      <c r="X220" s="91"/>
      <c r="Y220" s="98"/>
      <c r="Z220" s="91" t="str">
        <f t="shared" si="3"/>
        <v/>
      </c>
    </row>
    <row r="221" spans="2:26" ht="31.2">
      <c r="B221" s="195" t="s">
        <v>1124</v>
      </c>
      <c r="C221" s="198" t="s">
        <v>1470</v>
      </c>
      <c r="D221" s="198" t="s">
        <v>1470</v>
      </c>
      <c r="E221" s="196" t="s">
        <v>1473</v>
      </c>
      <c r="F221" s="91" t="s">
        <v>1737</v>
      </c>
      <c r="G221" s="91" t="s">
        <v>1485</v>
      </c>
      <c r="H221" s="197"/>
      <c r="I221" s="98"/>
      <c r="J221" s="198"/>
      <c r="K221" s="198" t="s">
        <v>1220</v>
      </c>
      <c r="L221" s="198"/>
      <c r="M221" s="198" t="s">
        <v>1439</v>
      </c>
      <c r="N221" s="91"/>
      <c r="O221" s="98" t="s">
        <v>2196</v>
      </c>
      <c r="P221" s="91" t="s">
        <v>1737</v>
      </c>
      <c r="Q221" s="198" t="s">
        <v>1471</v>
      </c>
      <c r="R221" s="198"/>
      <c r="S221" s="198"/>
      <c r="T221" s="91" t="s">
        <v>2144</v>
      </c>
      <c r="U221" s="91"/>
      <c r="V221" s="91"/>
      <c r="W221" s="91"/>
      <c r="X221" s="91"/>
      <c r="Y221" s="98"/>
      <c r="Z221" s="91" t="str">
        <f t="shared" si="3"/>
        <v/>
      </c>
    </row>
    <row r="222" spans="2:26" ht="31.2">
      <c r="B222" s="195" t="s">
        <v>1122</v>
      </c>
      <c r="C222" s="198" t="s">
        <v>1470</v>
      </c>
      <c r="D222" s="198" t="s">
        <v>1470</v>
      </c>
      <c r="E222" s="196" t="s">
        <v>1473</v>
      </c>
      <c r="F222" s="91" t="s">
        <v>1738</v>
      </c>
      <c r="G222" s="91" t="s">
        <v>1485</v>
      </c>
      <c r="H222" s="197"/>
      <c r="I222" s="98"/>
      <c r="J222" s="198"/>
      <c r="K222" s="198" t="s">
        <v>1220</v>
      </c>
      <c r="L222" s="198"/>
      <c r="M222" s="198" t="s">
        <v>1439</v>
      </c>
      <c r="N222" s="91"/>
      <c r="O222" s="98" t="s">
        <v>2196</v>
      </c>
      <c r="P222" s="91" t="s">
        <v>1738</v>
      </c>
      <c r="Q222" s="198" t="s">
        <v>1471</v>
      </c>
      <c r="R222" s="198"/>
      <c r="S222" s="198"/>
      <c r="T222" s="91" t="s">
        <v>2144</v>
      </c>
      <c r="U222" s="91"/>
      <c r="V222" s="91"/>
      <c r="W222" s="91"/>
      <c r="X222" s="91"/>
      <c r="Y222" s="98"/>
      <c r="Z222" s="91" t="str">
        <f t="shared" si="3"/>
        <v/>
      </c>
    </row>
    <row r="223" spans="2:26" ht="31.2">
      <c r="B223" s="195" t="s">
        <v>1125</v>
      </c>
      <c r="C223" s="198" t="s">
        <v>1470</v>
      </c>
      <c r="D223" s="198" t="s">
        <v>1470</v>
      </c>
      <c r="E223" s="196" t="s">
        <v>1473</v>
      </c>
      <c r="F223" s="91" t="s">
        <v>1968</v>
      </c>
      <c r="G223" s="91" t="s">
        <v>1485</v>
      </c>
      <c r="H223" s="197"/>
      <c r="I223" s="98"/>
      <c r="J223" s="198"/>
      <c r="K223" s="198" t="s">
        <v>1220</v>
      </c>
      <c r="L223" s="198"/>
      <c r="M223" s="198" t="s">
        <v>1439</v>
      </c>
      <c r="N223" s="91"/>
      <c r="O223" s="98" t="s">
        <v>2196</v>
      </c>
      <c r="P223" s="91" t="s">
        <v>1968</v>
      </c>
      <c r="Q223" s="198" t="s">
        <v>1471</v>
      </c>
      <c r="R223" s="198"/>
      <c r="S223" s="198"/>
      <c r="T223" s="91" t="s">
        <v>2144</v>
      </c>
      <c r="U223" s="91"/>
      <c r="V223" s="91"/>
      <c r="W223" s="91"/>
      <c r="X223" s="91"/>
      <c r="Y223" s="98"/>
      <c r="Z223" s="91" t="str">
        <f t="shared" si="3"/>
        <v/>
      </c>
    </row>
    <row r="224" spans="2:26" ht="31.2">
      <c r="B224" s="195" t="s">
        <v>1148</v>
      </c>
      <c r="C224" s="198" t="s">
        <v>1470</v>
      </c>
      <c r="D224" s="198" t="s">
        <v>1470</v>
      </c>
      <c r="E224" s="196" t="s">
        <v>1473</v>
      </c>
      <c r="F224" s="91" t="s">
        <v>347</v>
      </c>
      <c r="G224" s="91" t="s">
        <v>1485</v>
      </c>
      <c r="H224" s="197"/>
      <c r="I224" s="98"/>
      <c r="J224" s="198"/>
      <c r="K224" s="198" t="s">
        <v>1220</v>
      </c>
      <c r="L224" s="198"/>
      <c r="M224" s="198" t="s">
        <v>1439</v>
      </c>
      <c r="N224" s="91"/>
      <c r="O224" s="98" t="s">
        <v>2196</v>
      </c>
      <c r="P224" s="91" t="s">
        <v>347</v>
      </c>
      <c r="Q224" s="198" t="s">
        <v>1471</v>
      </c>
      <c r="R224" s="198"/>
      <c r="S224" s="198"/>
      <c r="T224" s="91" t="s">
        <v>2144</v>
      </c>
      <c r="U224" s="91"/>
      <c r="V224" s="91"/>
      <c r="W224" s="91"/>
      <c r="X224" s="91"/>
      <c r="Y224" s="98"/>
      <c r="Z224" s="91" t="str">
        <f t="shared" si="3"/>
        <v/>
      </c>
    </row>
    <row r="225" spans="2:26" ht="46.8">
      <c r="B225" s="195" t="s">
        <v>1149</v>
      </c>
      <c r="C225" s="198" t="s">
        <v>1470</v>
      </c>
      <c r="D225" s="198" t="s">
        <v>1470</v>
      </c>
      <c r="E225" s="196" t="s">
        <v>1473</v>
      </c>
      <c r="F225" s="91" t="s">
        <v>364</v>
      </c>
      <c r="G225" s="91" t="s">
        <v>1485</v>
      </c>
      <c r="H225" s="197"/>
      <c r="I225" s="98"/>
      <c r="J225" s="198"/>
      <c r="K225" s="198" t="s">
        <v>1220</v>
      </c>
      <c r="L225" s="198"/>
      <c r="M225" s="198" t="s">
        <v>1444</v>
      </c>
      <c r="N225" s="91" t="s">
        <v>1477</v>
      </c>
      <c r="O225" s="98" t="s">
        <v>301</v>
      </c>
      <c r="P225" s="91" t="s">
        <v>32</v>
      </c>
      <c r="Q225" s="198" t="s">
        <v>1471</v>
      </c>
      <c r="R225" s="198"/>
      <c r="S225" s="198"/>
      <c r="T225" s="91"/>
      <c r="U225" s="91"/>
      <c r="V225" s="91"/>
      <c r="W225" s="91"/>
      <c r="X225" s="91"/>
      <c r="Y225" s="98"/>
      <c r="Z225" s="91" t="str">
        <f t="shared" si="3"/>
        <v/>
      </c>
    </row>
    <row r="226" spans="2:26" ht="31.2">
      <c r="B226" s="195" t="s">
        <v>1183</v>
      </c>
      <c r="C226" s="198" t="s">
        <v>1470</v>
      </c>
      <c r="D226" s="198" t="s">
        <v>1470</v>
      </c>
      <c r="E226" s="196" t="s">
        <v>1473</v>
      </c>
      <c r="F226" s="91" t="s">
        <v>1341</v>
      </c>
      <c r="G226" s="91" t="s">
        <v>1485</v>
      </c>
      <c r="H226" s="197"/>
      <c r="I226" s="98"/>
      <c r="J226" s="198"/>
      <c r="K226" s="198" t="s">
        <v>1220</v>
      </c>
      <c r="L226" s="198"/>
      <c r="M226" s="198" t="s">
        <v>1439</v>
      </c>
      <c r="N226" s="91" t="s">
        <v>1277</v>
      </c>
      <c r="O226" s="98" t="s">
        <v>2196</v>
      </c>
      <c r="P226" s="91" t="s">
        <v>1341</v>
      </c>
      <c r="Q226" s="198" t="s">
        <v>1471</v>
      </c>
      <c r="R226" s="198"/>
      <c r="S226" s="198"/>
      <c r="T226" s="91" t="s">
        <v>2144</v>
      </c>
      <c r="U226" s="91"/>
      <c r="V226" s="91"/>
      <c r="W226" s="91"/>
      <c r="X226" s="91"/>
      <c r="Y226" s="98"/>
      <c r="Z226" s="91" t="str">
        <f t="shared" si="3"/>
        <v/>
      </c>
    </row>
    <row r="227" spans="2:26" ht="109.2">
      <c r="B227" s="195" t="s">
        <v>1159</v>
      </c>
      <c r="C227" s="198" t="s">
        <v>1470</v>
      </c>
      <c r="D227" s="198" t="s">
        <v>1470</v>
      </c>
      <c r="E227" s="196" t="s">
        <v>1500</v>
      </c>
      <c r="F227" s="91" t="s">
        <v>132</v>
      </c>
      <c r="G227" s="91" t="s">
        <v>1485</v>
      </c>
      <c r="H227" s="197"/>
      <c r="I227" s="98"/>
      <c r="J227" s="198"/>
      <c r="K227" s="198" t="s">
        <v>1220</v>
      </c>
      <c r="L227" s="198"/>
      <c r="M227" s="198" t="s">
        <v>1431</v>
      </c>
      <c r="N227" s="197" t="s">
        <v>1497</v>
      </c>
      <c r="O227" s="98" t="s">
        <v>528</v>
      </c>
      <c r="P227" s="91" t="s">
        <v>437</v>
      </c>
      <c r="Q227" s="198" t="s">
        <v>1471</v>
      </c>
      <c r="R227" s="198"/>
      <c r="S227" s="198"/>
      <c r="T227" s="98" t="s">
        <v>528</v>
      </c>
      <c r="U227" s="91"/>
      <c r="V227" s="91"/>
      <c r="W227" s="91"/>
      <c r="X227" s="91"/>
      <c r="Y227" s="98"/>
      <c r="Z227" s="91" t="str">
        <f t="shared" si="3"/>
        <v/>
      </c>
    </row>
    <row r="228" spans="2:26" ht="93.6">
      <c r="B228" s="195" t="s">
        <v>1236</v>
      </c>
      <c r="C228" s="198" t="s">
        <v>1470</v>
      </c>
      <c r="D228" s="198" t="s">
        <v>1470</v>
      </c>
      <c r="E228" s="196" t="s">
        <v>1500</v>
      </c>
      <c r="F228" s="91" t="s">
        <v>297</v>
      </c>
      <c r="G228" s="91" t="s">
        <v>1485</v>
      </c>
      <c r="H228" s="197"/>
      <c r="I228" s="98"/>
      <c r="J228" s="198"/>
      <c r="K228" s="198" t="s">
        <v>1238</v>
      </c>
      <c r="L228" s="198"/>
      <c r="M228" s="198" t="s">
        <v>1429</v>
      </c>
      <c r="N228" s="91" t="s">
        <v>1221</v>
      </c>
      <c r="O228" s="98" t="s">
        <v>340</v>
      </c>
      <c r="P228" s="91" t="s">
        <v>297</v>
      </c>
      <c r="Q228" s="198" t="s">
        <v>1471</v>
      </c>
      <c r="R228" s="198" t="s">
        <v>1425</v>
      </c>
      <c r="S228" s="198"/>
      <c r="T228" s="91" t="s">
        <v>297</v>
      </c>
      <c r="U228" s="91" t="s">
        <v>120</v>
      </c>
      <c r="V228" s="91" t="s">
        <v>297</v>
      </c>
      <c r="W228" s="91" t="s">
        <v>297</v>
      </c>
      <c r="X228" s="91" t="s">
        <v>1552</v>
      </c>
      <c r="Y228" s="98"/>
      <c r="Z228" s="91" t="str">
        <f t="shared" si="3"/>
        <v/>
      </c>
    </row>
    <row r="229" spans="2:26" ht="78">
      <c r="B229" s="195" t="s">
        <v>1256</v>
      </c>
      <c r="C229" s="198" t="s">
        <v>1470</v>
      </c>
      <c r="D229" s="198" t="s">
        <v>1470</v>
      </c>
      <c r="E229" s="196" t="s">
        <v>1500</v>
      </c>
      <c r="F229" s="91" t="s">
        <v>53</v>
      </c>
      <c r="G229" s="91" t="s">
        <v>1485</v>
      </c>
      <c r="H229" s="197"/>
      <c r="I229" s="98"/>
      <c r="J229" s="198"/>
      <c r="K229" s="198" t="s">
        <v>1220</v>
      </c>
      <c r="L229" s="198"/>
      <c r="M229" s="198" t="s">
        <v>1431</v>
      </c>
      <c r="N229" s="197" t="s">
        <v>1497</v>
      </c>
      <c r="O229" s="98" t="s">
        <v>2197</v>
      </c>
      <c r="P229" s="91" t="s">
        <v>162</v>
      </c>
      <c r="Q229" s="198" t="s">
        <v>1471</v>
      </c>
      <c r="R229" s="198"/>
      <c r="S229" s="198"/>
      <c r="T229" s="98" t="s">
        <v>104</v>
      </c>
      <c r="U229" s="91"/>
      <c r="V229" s="91"/>
      <c r="W229" s="91"/>
      <c r="X229" s="91"/>
      <c r="Y229" s="98"/>
      <c r="Z229" s="91" t="str">
        <f t="shared" si="3"/>
        <v/>
      </c>
    </row>
    <row r="230" spans="2:26" ht="31.2">
      <c r="B230" s="195" t="s">
        <v>1155</v>
      </c>
      <c r="C230" s="198" t="s">
        <v>1470</v>
      </c>
      <c r="D230" s="198" t="s">
        <v>1470</v>
      </c>
      <c r="E230" s="196" t="s">
        <v>1500</v>
      </c>
      <c r="F230" s="91" t="s">
        <v>367</v>
      </c>
      <c r="G230" s="91" t="s">
        <v>1485</v>
      </c>
      <c r="H230" s="197"/>
      <c r="I230" s="98"/>
      <c r="J230" s="198"/>
      <c r="K230" s="198" t="s">
        <v>1239</v>
      </c>
      <c r="L230" s="198"/>
      <c r="M230" s="198"/>
      <c r="N230" s="197" t="s">
        <v>1417</v>
      </c>
      <c r="O230" s="91" t="s">
        <v>2205</v>
      </c>
      <c r="P230" s="91" t="s">
        <v>367</v>
      </c>
      <c r="Q230" s="198" t="s">
        <v>1471</v>
      </c>
      <c r="R230" s="198" t="s">
        <v>1425</v>
      </c>
      <c r="S230" s="198"/>
      <c r="T230" s="91"/>
      <c r="U230" s="91"/>
      <c r="V230" s="91"/>
      <c r="W230" s="91"/>
      <c r="X230" s="91"/>
      <c r="Y230" s="98"/>
      <c r="Z230" s="91" t="str">
        <f t="shared" si="3"/>
        <v/>
      </c>
    </row>
    <row r="231" spans="2:26" ht="31.2">
      <c r="B231" s="195" t="s">
        <v>1185</v>
      </c>
      <c r="C231" s="198" t="s">
        <v>1470</v>
      </c>
      <c r="D231" s="198" t="s">
        <v>1470</v>
      </c>
      <c r="E231" s="196" t="s">
        <v>1500</v>
      </c>
      <c r="F231" s="91" t="s">
        <v>161</v>
      </c>
      <c r="G231" s="91" t="s">
        <v>1485</v>
      </c>
      <c r="H231" s="197"/>
      <c r="I231" s="98"/>
      <c r="J231" s="198"/>
      <c r="K231" s="198" t="s">
        <v>1239</v>
      </c>
      <c r="L231" s="198"/>
      <c r="M231" s="198"/>
      <c r="N231" s="197" t="s">
        <v>1417</v>
      </c>
      <c r="O231" s="98" t="s">
        <v>1518</v>
      </c>
      <c r="P231" s="91" t="s">
        <v>161</v>
      </c>
      <c r="Q231" s="198" t="s">
        <v>1471</v>
      </c>
      <c r="R231" s="198" t="s">
        <v>1425</v>
      </c>
      <c r="S231" s="198"/>
      <c r="T231" s="91"/>
      <c r="U231" s="91"/>
      <c r="V231" s="91"/>
      <c r="W231" s="91"/>
      <c r="X231" s="91"/>
      <c r="Y231" s="98"/>
      <c r="Z231" s="91" t="str">
        <f t="shared" si="3"/>
        <v/>
      </c>
    </row>
    <row r="232" spans="2:26" ht="31.2">
      <c r="B232" s="195" t="s">
        <v>1172</v>
      </c>
      <c r="C232" s="198" t="s">
        <v>1470</v>
      </c>
      <c r="D232" s="198" t="s">
        <v>1470</v>
      </c>
      <c r="E232" s="196" t="s">
        <v>2078</v>
      </c>
      <c r="F232" s="91" t="s">
        <v>360</v>
      </c>
      <c r="G232" s="91" t="s">
        <v>1485</v>
      </c>
      <c r="H232" s="197"/>
      <c r="I232" s="98"/>
      <c r="J232" s="198"/>
      <c r="K232" s="198" t="s">
        <v>1501</v>
      </c>
      <c r="L232" s="198"/>
      <c r="M232" s="198"/>
      <c r="N232" s="197" t="s">
        <v>1417</v>
      </c>
      <c r="O232" s="91" t="s">
        <v>1515</v>
      </c>
      <c r="P232" s="91" t="s">
        <v>2106</v>
      </c>
      <c r="Q232" s="198" t="s">
        <v>1087</v>
      </c>
      <c r="R232" s="198"/>
      <c r="S232" s="198"/>
      <c r="T232" s="91"/>
      <c r="U232" s="91"/>
      <c r="V232" s="91" t="s">
        <v>1838</v>
      </c>
      <c r="W232" s="91"/>
      <c r="X232" s="91"/>
      <c r="Y232" s="98"/>
      <c r="Z232" s="91" t="str">
        <f t="shared" si="3"/>
        <v/>
      </c>
    </row>
    <row r="233" spans="2:26" ht="31.2">
      <c r="B233" s="195" t="s">
        <v>1174</v>
      </c>
      <c r="C233" s="198" t="s">
        <v>1470</v>
      </c>
      <c r="D233" s="198" t="s">
        <v>1470</v>
      </c>
      <c r="E233" s="196" t="s">
        <v>2078</v>
      </c>
      <c r="F233" s="91" t="s">
        <v>294</v>
      </c>
      <c r="G233" s="91" t="s">
        <v>1485</v>
      </c>
      <c r="H233" s="197"/>
      <c r="I233" s="98"/>
      <c r="J233" s="198"/>
      <c r="K233" s="198" t="s">
        <v>1501</v>
      </c>
      <c r="L233" s="198"/>
      <c r="M233" s="198"/>
      <c r="N233" s="197" t="s">
        <v>1417</v>
      </c>
      <c r="O233" s="98" t="s">
        <v>1510</v>
      </c>
      <c r="P233" s="91" t="s">
        <v>1261</v>
      </c>
      <c r="Q233" s="198" t="s">
        <v>1417</v>
      </c>
      <c r="R233" s="198"/>
      <c r="S233" s="198"/>
      <c r="T233" s="91"/>
      <c r="U233" s="91"/>
      <c r="V233" s="91" t="s">
        <v>1273</v>
      </c>
      <c r="W233" s="91"/>
      <c r="X233" s="91"/>
      <c r="Y233" s="98"/>
      <c r="Z233" s="91" t="str">
        <f t="shared" si="3"/>
        <v/>
      </c>
    </row>
    <row r="234" spans="2:26" ht="46.8">
      <c r="B234" s="195" t="s">
        <v>1171</v>
      </c>
      <c r="C234" s="198" t="s">
        <v>1470</v>
      </c>
      <c r="D234" s="198" t="s">
        <v>1470</v>
      </c>
      <c r="E234" s="196" t="s">
        <v>2078</v>
      </c>
      <c r="F234" s="91" t="s">
        <v>112</v>
      </c>
      <c r="G234" s="91" t="s">
        <v>1485</v>
      </c>
      <c r="H234" s="197"/>
      <c r="I234" s="98"/>
      <c r="J234" s="198"/>
      <c r="K234" s="198" t="s">
        <v>1501</v>
      </c>
      <c r="L234" s="198"/>
      <c r="M234" s="198"/>
      <c r="N234" s="197" t="s">
        <v>1417</v>
      </c>
      <c r="O234" s="98" t="s">
        <v>1526</v>
      </c>
      <c r="P234" s="91" t="s">
        <v>1261</v>
      </c>
      <c r="Q234" s="198" t="s">
        <v>1417</v>
      </c>
      <c r="R234" s="198"/>
      <c r="S234" s="198"/>
      <c r="T234" s="91"/>
      <c r="U234" s="91"/>
      <c r="V234" s="91" t="s">
        <v>1273</v>
      </c>
      <c r="W234" s="91"/>
      <c r="X234" s="91"/>
      <c r="Y234" s="98"/>
      <c r="Z234" s="91" t="str">
        <f t="shared" si="3"/>
        <v/>
      </c>
    </row>
    <row r="235" spans="2:26" ht="46.8">
      <c r="B235" s="195" t="s">
        <v>1158</v>
      </c>
      <c r="C235" s="198" t="s">
        <v>1470</v>
      </c>
      <c r="D235" s="198" t="s">
        <v>1470</v>
      </c>
      <c r="E235" s="196" t="s">
        <v>2078</v>
      </c>
      <c r="F235" s="91" t="s">
        <v>378</v>
      </c>
      <c r="G235" s="91" t="s">
        <v>1485</v>
      </c>
      <c r="H235" s="197"/>
      <c r="I235" s="98"/>
      <c r="J235" s="198"/>
      <c r="K235" s="198" t="s">
        <v>1501</v>
      </c>
      <c r="L235" s="198"/>
      <c r="M235" s="198"/>
      <c r="N235" s="197" t="s">
        <v>1417</v>
      </c>
      <c r="O235" s="98" t="s">
        <v>1511</v>
      </c>
      <c r="P235" s="91" t="s">
        <v>1261</v>
      </c>
      <c r="Q235" s="198" t="s">
        <v>1417</v>
      </c>
      <c r="R235" s="198"/>
      <c r="S235" s="198"/>
      <c r="T235" s="91"/>
      <c r="U235" s="91"/>
      <c r="V235" s="91" t="s">
        <v>1273</v>
      </c>
      <c r="W235" s="91"/>
      <c r="X235" s="91"/>
      <c r="Y235" s="98"/>
      <c r="Z235" s="91" t="str">
        <f t="shared" si="3"/>
        <v/>
      </c>
    </row>
    <row r="236" spans="2:26" ht="31.2">
      <c r="B236" s="195" t="s">
        <v>1178</v>
      </c>
      <c r="C236" s="198" t="s">
        <v>1470</v>
      </c>
      <c r="D236" s="198" t="s">
        <v>1470</v>
      </c>
      <c r="E236" s="196" t="s">
        <v>2078</v>
      </c>
      <c r="F236" s="91" t="s">
        <v>284</v>
      </c>
      <c r="G236" s="91" t="s">
        <v>1485</v>
      </c>
      <c r="H236" s="197"/>
      <c r="I236" s="98"/>
      <c r="J236" s="198"/>
      <c r="K236" s="198" t="s">
        <v>1501</v>
      </c>
      <c r="L236" s="198"/>
      <c r="M236" s="198"/>
      <c r="N236" s="197" t="s">
        <v>1417</v>
      </c>
      <c r="O236" s="98" t="s">
        <v>1526</v>
      </c>
      <c r="P236" s="91" t="s">
        <v>1261</v>
      </c>
      <c r="Q236" s="198" t="s">
        <v>1417</v>
      </c>
      <c r="R236" s="198"/>
      <c r="S236" s="198"/>
      <c r="T236" s="91"/>
      <c r="U236" s="91"/>
      <c r="V236" s="91" t="s">
        <v>1273</v>
      </c>
      <c r="W236" s="91"/>
      <c r="X236" s="91"/>
      <c r="Y236" s="98"/>
      <c r="Z236" s="91" t="str">
        <f t="shared" si="3"/>
        <v/>
      </c>
    </row>
    <row r="237" spans="2:26" ht="31.2">
      <c r="B237" s="195" t="s">
        <v>1154</v>
      </c>
      <c r="C237" s="198" t="s">
        <v>1470</v>
      </c>
      <c r="D237" s="198" t="s">
        <v>1470</v>
      </c>
      <c r="E237" s="196" t="s">
        <v>2078</v>
      </c>
      <c r="F237" s="91" t="s">
        <v>153</v>
      </c>
      <c r="G237" s="91" t="s">
        <v>1485</v>
      </c>
      <c r="H237" s="197"/>
      <c r="I237" s="98"/>
      <c r="J237" s="198"/>
      <c r="K237" s="198" t="s">
        <v>1501</v>
      </c>
      <c r="L237" s="198"/>
      <c r="M237" s="198"/>
      <c r="N237" s="197" t="s">
        <v>1417</v>
      </c>
      <c r="O237" s="98" t="s">
        <v>1512</v>
      </c>
      <c r="P237" s="91" t="s">
        <v>1261</v>
      </c>
      <c r="Q237" s="198" t="s">
        <v>1417</v>
      </c>
      <c r="R237" s="198"/>
      <c r="S237" s="198"/>
      <c r="T237" s="91"/>
      <c r="U237" s="91"/>
      <c r="V237" s="91" t="s">
        <v>1273</v>
      </c>
      <c r="W237" s="91"/>
      <c r="X237" s="91"/>
      <c r="Y237" s="98"/>
      <c r="Z237" s="91" t="str">
        <f t="shared" si="3"/>
        <v/>
      </c>
    </row>
    <row r="238" spans="2:26" ht="31.2">
      <c r="B238" s="195" t="s">
        <v>1179</v>
      </c>
      <c r="C238" s="198" t="s">
        <v>1470</v>
      </c>
      <c r="D238" s="198" t="s">
        <v>1470</v>
      </c>
      <c r="E238" s="196" t="s">
        <v>1498</v>
      </c>
      <c r="F238" s="91" t="s">
        <v>2313</v>
      </c>
      <c r="G238" s="91" t="s">
        <v>1485</v>
      </c>
      <c r="H238" s="197"/>
      <c r="I238" s="98"/>
      <c r="J238" s="198"/>
      <c r="K238" s="198" t="s">
        <v>1220</v>
      </c>
      <c r="L238" s="198"/>
      <c r="M238" s="198" t="s">
        <v>1475</v>
      </c>
      <c r="N238" s="98" t="s">
        <v>1222</v>
      </c>
      <c r="O238" s="98" t="s">
        <v>1991</v>
      </c>
      <c r="P238" s="91" t="s">
        <v>2313</v>
      </c>
      <c r="Q238" s="198" t="s">
        <v>1471</v>
      </c>
      <c r="R238" s="198"/>
      <c r="S238" s="198"/>
      <c r="T238" s="98" t="s">
        <v>1991</v>
      </c>
      <c r="U238" s="91"/>
      <c r="V238" s="91"/>
      <c r="W238" s="91"/>
      <c r="X238" s="91"/>
      <c r="Y238" s="98"/>
      <c r="Z238" s="91" t="str">
        <f t="shared" si="3"/>
        <v/>
      </c>
    </row>
    <row r="239" spans="2:26" ht="78">
      <c r="B239" s="195" t="s">
        <v>1168</v>
      </c>
      <c r="C239" s="198" t="s">
        <v>1470</v>
      </c>
      <c r="D239" s="198" t="s">
        <v>1470</v>
      </c>
      <c r="E239" s="196" t="s">
        <v>1498</v>
      </c>
      <c r="F239" s="91" t="s">
        <v>2193</v>
      </c>
      <c r="G239" s="91" t="s">
        <v>1485</v>
      </c>
      <c r="H239" s="197"/>
      <c r="I239" s="98"/>
      <c r="J239" s="198"/>
      <c r="K239" s="198" t="s">
        <v>1238</v>
      </c>
      <c r="L239" s="198"/>
      <c r="M239" s="198" t="s">
        <v>1444</v>
      </c>
      <c r="N239" s="91" t="s">
        <v>1508</v>
      </c>
      <c r="O239" s="98" t="s">
        <v>210</v>
      </c>
      <c r="P239" s="91" t="s">
        <v>2193</v>
      </c>
      <c r="Q239" s="198" t="s">
        <v>979</v>
      </c>
      <c r="R239" s="198"/>
      <c r="S239" s="198"/>
      <c r="T239" s="91" t="s">
        <v>225</v>
      </c>
      <c r="U239" s="91" t="s">
        <v>246</v>
      </c>
      <c r="V239" s="91" t="s">
        <v>302</v>
      </c>
      <c r="W239" s="91" t="s">
        <v>249</v>
      </c>
      <c r="X239" s="91" t="s">
        <v>250</v>
      </c>
      <c r="Y239" s="98"/>
      <c r="Z239" s="91" t="str">
        <f t="shared" si="3"/>
        <v/>
      </c>
    </row>
    <row r="240" spans="2:26" ht="78">
      <c r="B240" s="195" t="s">
        <v>1175</v>
      </c>
      <c r="C240" s="198" t="s">
        <v>1470</v>
      </c>
      <c r="D240" s="198" t="s">
        <v>1470</v>
      </c>
      <c r="E240" s="196" t="s">
        <v>1498</v>
      </c>
      <c r="F240" s="91" t="s">
        <v>2167</v>
      </c>
      <c r="G240" s="91" t="s">
        <v>1485</v>
      </c>
      <c r="H240" s="197"/>
      <c r="I240" s="98"/>
      <c r="J240" s="198"/>
      <c r="K240" s="198" t="s">
        <v>1238</v>
      </c>
      <c r="L240" s="198"/>
      <c r="M240" s="198" t="s">
        <v>1444</v>
      </c>
      <c r="N240" s="91" t="s">
        <v>1508</v>
      </c>
      <c r="O240" s="98" t="s">
        <v>210</v>
      </c>
      <c r="P240" s="91" t="s">
        <v>2167</v>
      </c>
      <c r="Q240" s="198" t="s">
        <v>1471</v>
      </c>
      <c r="R240" s="198"/>
      <c r="S240" s="198"/>
      <c r="T240" s="91" t="s">
        <v>2167</v>
      </c>
      <c r="U240" s="91" t="s">
        <v>2167</v>
      </c>
      <c r="V240" s="91" t="s">
        <v>2167</v>
      </c>
      <c r="W240" s="91" t="s">
        <v>2167</v>
      </c>
      <c r="X240" s="91" t="s">
        <v>2167</v>
      </c>
      <c r="Y240" s="98"/>
      <c r="Z240" s="91" t="str">
        <f t="shared" si="3"/>
        <v/>
      </c>
    </row>
    <row r="241" spans="2:26" ht="31.2">
      <c r="B241" s="195" t="s">
        <v>1160</v>
      </c>
      <c r="C241" s="198" t="s">
        <v>1470</v>
      </c>
      <c r="D241" s="198" t="s">
        <v>1470</v>
      </c>
      <c r="E241" s="196" t="s">
        <v>1498</v>
      </c>
      <c r="F241" s="91" t="s">
        <v>1397</v>
      </c>
      <c r="G241" s="91" t="s">
        <v>1485</v>
      </c>
      <c r="H241" s="197"/>
      <c r="I241" s="98"/>
      <c r="J241" s="198"/>
      <c r="K241" s="198" t="s">
        <v>1238</v>
      </c>
      <c r="L241" s="198"/>
      <c r="M241" s="198" t="s">
        <v>1475</v>
      </c>
      <c r="N241" s="98" t="s">
        <v>1222</v>
      </c>
      <c r="O241" s="98" t="s">
        <v>2186</v>
      </c>
      <c r="P241" s="91" t="s">
        <v>1397</v>
      </c>
      <c r="Q241" s="198" t="s">
        <v>1471</v>
      </c>
      <c r="R241" s="198"/>
      <c r="S241" s="198"/>
      <c r="T241" s="91" t="s">
        <v>1338</v>
      </c>
      <c r="U241" s="91" t="s">
        <v>1338</v>
      </c>
      <c r="V241" s="91" t="s">
        <v>1338</v>
      </c>
      <c r="W241" s="91" t="s">
        <v>1338</v>
      </c>
      <c r="X241" s="91" t="s">
        <v>1338</v>
      </c>
      <c r="Y241" s="98"/>
      <c r="Z241" s="91" t="str">
        <f t="shared" si="3"/>
        <v/>
      </c>
    </row>
    <row r="242" spans="2:26" ht="46.8">
      <c r="B242" s="195" t="s">
        <v>1156</v>
      </c>
      <c r="C242" s="198" t="s">
        <v>1470</v>
      </c>
      <c r="D242" s="198" t="s">
        <v>1470</v>
      </c>
      <c r="E242" s="196" t="s">
        <v>2094</v>
      </c>
      <c r="F242" s="91" t="s">
        <v>1325</v>
      </c>
      <c r="G242" s="91" t="s">
        <v>1485</v>
      </c>
      <c r="H242" s="197"/>
      <c r="I242" s="98"/>
      <c r="J242" s="198"/>
      <c r="K242" s="198" t="s">
        <v>1242</v>
      </c>
      <c r="L242" s="198"/>
      <c r="M242" s="198" t="s">
        <v>1439</v>
      </c>
      <c r="N242" s="91" t="s">
        <v>979</v>
      </c>
      <c r="O242" s="98" t="s">
        <v>586</v>
      </c>
      <c r="P242" s="91" t="s">
        <v>1325</v>
      </c>
      <c r="Q242" s="198" t="s">
        <v>1471</v>
      </c>
      <c r="R242" s="198"/>
      <c r="S242" s="198"/>
      <c r="T242" s="91"/>
      <c r="U242" s="91"/>
      <c r="V242" s="91"/>
      <c r="W242" s="91"/>
      <c r="X242" s="91" t="s">
        <v>1425</v>
      </c>
      <c r="Y242" s="98"/>
      <c r="Z242" s="91" t="str">
        <f t="shared" si="3"/>
        <v/>
      </c>
    </row>
    <row r="243" spans="2:26" ht="109.2">
      <c r="B243" s="195" t="s">
        <v>1161</v>
      </c>
      <c r="C243" s="198" t="s">
        <v>1470</v>
      </c>
      <c r="D243" s="198" t="s">
        <v>1470</v>
      </c>
      <c r="E243" s="196" t="s">
        <v>2094</v>
      </c>
      <c r="F243" s="91" t="s">
        <v>354</v>
      </c>
      <c r="G243" s="91" t="s">
        <v>1485</v>
      </c>
      <c r="H243" s="197"/>
      <c r="I243" s="98"/>
      <c r="J243" s="198"/>
      <c r="K243" s="198" t="s">
        <v>1242</v>
      </c>
      <c r="L243" s="198"/>
      <c r="M243" s="198" t="s">
        <v>1439</v>
      </c>
      <c r="N243" s="91" t="s">
        <v>979</v>
      </c>
      <c r="O243" s="98" t="s">
        <v>186</v>
      </c>
      <c r="P243" s="91" t="s">
        <v>354</v>
      </c>
      <c r="Q243" s="198" t="s">
        <v>1471</v>
      </c>
      <c r="R243" s="198"/>
      <c r="S243" s="198"/>
      <c r="T243" s="91"/>
      <c r="U243" s="91"/>
      <c r="V243" s="91"/>
      <c r="W243" s="91"/>
      <c r="X243" s="91" t="s">
        <v>1425</v>
      </c>
      <c r="Y243" s="98"/>
      <c r="Z243" s="91" t="str">
        <f t="shared" si="3"/>
        <v/>
      </c>
    </row>
    <row r="244" spans="2:26" ht="46.8">
      <c r="B244" s="195" t="s">
        <v>1166</v>
      </c>
      <c r="C244" s="198" t="s">
        <v>1470</v>
      </c>
      <c r="D244" s="198" t="s">
        <v>1470</v>
      </c>
      <c r="E244" s="196" t="s">
        <v>2094</v>
      </c>
      <c r="F244" s="91" t="s">
        <v>583</v>
      </c>
      <c r="G244" s="91" t="s">
        <v>1485</v>
      </c>
      <c r="H244" s="197"/>
      <c r="I244" s="98"/>
      <c r="J244" s="198"/>
      <c r="K244" s="198" t="s">
        <v>1242</v>
      </c>
      <c r="L244" s="198"/>
      <c r="M244" s="198" t="s">
        <v>1439</v>
      </c>
      <c r="N244" s="91" t="s">
        <v>979</v>
      </c>
      <c r="O244" s="98" t="s">
        <v>1729</v>
      </c>
      <c r="P244" s="91" t="s">
        <v>583</v>
      </c>
      <c r="Q244" s="198" t="s">
        <v>1471</v>
      </c>
      <c r="R244" s="198"/>
      <c r="S244" s="198"/>
      <c r="T244" s="91"/>
      <c r="U244" s="91"/>
      <c r="V244" s="91"/>
      <c r="W244" s="91"/>
      <c r="X244" s="91" t="s">
        <v>1425</v>
      </c>
      <c r="Y244" s="98"/>
      <c r="Z244" s="91" t="str">
        <f t="shared" si="3"/>
        <v/>
      </c>
    </row>
    <row r="245" spans="2:26" ht="31.2">
      <c r="B245" s="195" t="s">
        <v>1170</v>
      </c>
      <c r="C245" s="198" t="s">
        <v>1470</v>
      </c>
      <c r="D245" s="198" t="s">
        <v>1470</v>
      </c>
      <c r="E245" s="196" t="s">
        <v>2094</v>
      </c>
      <c r="F245" s="91" t="s">
        <v>408</v>
      </c>
      <c r="G245" s="91" t="s">
        <v>1485</v>
      </c>
      <c r="H245" s="197"/>
      <c r="I245" s="98"/>
      <c r="J245" s="198"/>
      <c r="K245" s="198" t="s">
        <v>1242</v>
      </c>
      <c r="L245" s="198"/>
      <c r="M245" s="198" t="s">
        <v>1439</v>
      </c>
      <c r="N245" s="91" t="s">
        <v>979</v>
      </c>
      <c r="O245" s="98" t="s">
        <v>1710</v>
      </c>
      <c r="P245" s="91" t="s">
        <v>408</v>
      </c>
      <c r="Q245" s="198" t="s">
        <v>1471</v>
      </c>
      <c r="R245" s="198"/>
      <c r="S245" s="198"/>
      <c r="T245" s="91"/>
      <c r="U245" s="91"/>
      <c r="V245" s="91"/>
      <c r="W245" s="91"/>
      <c r="X245" s="91" t="s">
        <v>1425</v>
      </c>
      <c r="Y245" s="98"/>
      <c r="Z245" s="91" t="str">
        <f t="shared" si="3"/>
        <v/>
      </c>
    </row>
    <row r="246" spans="2:26" ht="31.2">
      <c r="B246" s="195" t="s">
        <v>1162</v>
      </c>
      <c r="C246" s="198" t="s">
        <v>1470</v>
      </c>
      <c r="D246" s="198" t="s">
        <v>1470</v>
      </c>
      <c r="E246" s="196" t="s">
        <v>2094</v>
      </c>
      <c r="F246" s="91" t="s">
        <v>434</v>
      </c>
      <c r="G246" s="91" t="s">
        <v>1485</v>
      </c>
      <c r="H246" s="197"/>
      <c r="I246" s="98"/>
      <c r="J246" s="198"/>
      <c r="K246" s="198" t="s">
        <v>1242</v>
      </c>
      <c r="L246" s="198"/>
      <c r="M246" s="198" t="s">
        <v>1439</v>
      </c>
      <c r="N246" s="91" t="s">
        <v>979</v>
      </c>
      <c r="O246" s="91" t="s">
        <v>2176</v>
      </c>
      <c r="P246" s="91" t="s">
        <v>434</v>
      </c>
      <c r="Q246" s="198" t="s">
        <v>1471</v>
      </c>
      <c r="R246" s="198"/>
      <c r="S246" s="198"/>
      <c r="T246" s="91"/>
      <c r="U246" s="91"/>
      <c r="V246" s="91"/>
      <c r="W246" s="91"/>
      <c r="X246" s="91" t="s">
        <v>1425</v>
      </c>
      <c r="Y246" s="98"/>
      <c r="Z246" s="91" t="str">
        <f t="shared" si="3"/>
        <v/>
      </c>
    </row>
    <row r="247" spans="2:26" ht="78">
      <c r="B247" s="195" t="s">
        <v>1163</v>
      </c>
      <c r="C247" s="198" t="s">
        <v>1470</v>
      </c>
      <c r="D247" s="198" t="s">
        <v>1470</v>
      </c>
      <c r="E247" s="196" t="s">
        <v>1822</v>
      </c>
      <c r="F247" s="91" t="s">
        <v>1352</v>
      </c>
      <c r="G247" s="91" t="s">
        <v>1485</v>
      </c>
      <c r="H247" s="197"/>
      <c r="I247" s="98"/>
      <c r="J247" s="198"/>
      <c r="K247" s="198" t="s">
        <v>1501</v>
      </c>
      <c r="L247" s="198"/>
      <c r="M247" s="198" t="s">
        <v>1475</v>
      </c>
      <c r="N247" s="91" t="s">
        <v>1221</v>
      </c>
      <c r="O247" s="98" t="s">
        <v>588</v>
      </c>
      <c r="P247" s="91" t="s">
        <v>77</v>
      </c>
      <c r="Q247" s="198" t="s">
        <v>979</v>
      </c>
      <c r="R247" s="198"/>
      <c r="S247" s="198"/>
      <c r="T247" s="91"/>
      <c r="U247" s="91"/>
      <c r="V247" s="91" t="s">
        <v>38</v>
      </c>
      <c r="W247" s="91"/>
      <c r="X247" s="91"/>
      <c r="Y247" s="98"/>
      <c r="Z247" s="91" t="str">
        <f t="shared" si="3"/>
        <v/>
      </c>
    </row>
    <row r="248" spans="2:26" ht="156">
      <c r="B248" s="195" t="s">
        <v>1181</v>
      </c>
      <c r="C248" s="198" t="s">
        <v>1470</v>
      </c>
      <c r="D248" s="198" t="s">
        <v>1470</v>
      </c>
      <c r="E248" s="196" t="s">
        <v>1822</v>
      </c>
      <c r="F248" s="91" t="s">
        <v>156</v>
      </c>
      <c r="G248" s="91" t="s">
        <v>1485</v>
      </c>
      <c r="H248" s="197"/>
      <c r="I248" s="98"/>
      <c r="J248" s="198"/>
      <c r="K248" s="198" t="s">
        <v>1501</v>
      </c>
      <c r="L248" s="198"/>
      <c r="M248" s="198" t="s">
        <v>1475</v>
      </c>
      <c r="N248" s="91" t="s">
        <v>1221</v>
      </c>
      <c r="O248" s="98" t="s">
        <v>329</v>
      </c>
      <c r="P248" s="91" t="s">
        <v>527</v>
      </c>
      <c r="Q248" s="198" t="s">
        <v>1471</v>
      </c>
      <c r="R248" s="198"/>
      <c r="S248" s="198"/>
      <c r="T248" s="91"/>
      <c r="U248" s="91" t="s">
        <v>146</v>
      </c>
      <c r="V248" s="91" t="s">
        <v>1425</v>
      </c>
      <c r="W248" s="91"/>
      <c r="X248" s="91"/>
      <c r="Y248" s="98"/>
      <c r="Z248" s="91" t="str">
        <f t="shared" si="3"/>
        <v/>
      </c>
    </row>
    <row r="249" spans="2:26" ht="46.8">
      <c r="B249" s="195" t="s">
        <v>1157</v>
      </c>
      <c r="C249" s="198" t="s">
        <v>1470</v>
      </c>
      <c r="D249" s="198" t="s">
        <v>1470</v>
      </c>
      <c r="E249" s="196" t="s">
        <v>1822</v>
      </c>
      <c r="F249" s="91" t="s">
        <v>391</v>
      </c>
      <c r="G249" s="91" t="s">
        <v>1485</v>
      </c>
      <c r="H249" s="197"/>
      <c r="I249" s="98"/>
      <c r="J249" s="198"/>
      <c r="K249" s="198" t="s">
        <v>1501</v>
      </c>
      <c r="L249" s="198"/>
      <c r="M249" s="198" t="s">
        <v>1475</v>
      </c>
      <c r="N249" s="91" t="s">
        <v>1221</v>
      </c>
      <c r="O249" s="98" t="s">
        <v>263</v>
      </c>
      <c r="P249" s="91" t="s">
        <v>116</v>
      </c>
      <c r="Q249" s="198" t="s">
        <v>1471</v>
      </c>
      <c r="R249" s="198"/>
      <c r="S249" s="198"/>
      <c r="T249" s="91"/>
      <c r="U249" s="91" t="s">
        <v>2311</v>
      </c>
      <c r="V249" s="91" t="s">
        <v>116</v>
      </c>
      <c r="W249" s="91"/>
      <c r="X249" s="91"/>
      <c r="Y249" s="98"/>
      <c r="Z249" s="91" t="str">
        <f t="shared" si="3"/>
        <v/>
      </c>
    </row>
    <row r="250" spans="2:26" ht="62.4">
      <c r="B250" s="195" t="s">
        <v>1173</v>
      </c>
      <c r="C250" s="198" t="s">
        <v>1470</v>
      </c>
      <c r="D250" s="198" t="s">
        <v>1470</v>
      </c>
      <c r="E250" s="196" t="s">
        <v>2089</v>
      </c>
      <c r="F250" s="91" t="s">
        <v>2175</v>
      </c>
      <c r="G250" s="91" t="s">
        <v>287</v>
      </c>
      <c r="H250" s="197"/>
      <c r="I250" s="98"/>
      <c r="J250" s="198"/>
      <c r="K250" s="198" t="s">
        <v>1238</v>
      </c>
      <c r="L250" s="198"/>
      <c r="M250" s="198" t="s">
        <v>1224</v>
      </c>
      <c r="N250" s="91"/>
      <c r="O250" s="91" t="s">
        <v>2097</v>
      </c>
      <c r="P250" s="91" t="s">
        <v>2175</v>
      </c>
      <c r="Q250" s="198" t="s">
        <v>1471</v>
      </c>
      <c r="R250" s="198"/>
      <c r="S250" s="198" t="s">
        <v>1425</v>
      </c>
      <c r="T250" s="91" t="s">
        <v>1425</v>
      </c>
      <c r="U250" s="91"/>
      <c r="V250" s="91"/>
      <c r="W250" s="91" t="s">
        <v>1425</v>
      </c>
      <c r="X250" s="91"/>
      <c r="Y250" s="98"/>
      <c r="Z250" s="91" t="str">
        <f t="shared" si="3"/>
        <v/>
      </c>
    </row>
    <row r="251" spans="2:26" ht="62.4">
      <c r="B251" s="195" t="s">
        <v>1165</v>
      </c>
      <c r="C251" s="198" t="s">
        <v>1470</v>
      </c>
      <c r="D251" s="198" t="s">
        <v>1470</v>
      </c>
      <c r="E251" s="196" t="s">
        <v>2089</v>
      </c>
      <c r="F251" s="91" t="s">
        <v>452</v>
      </c>
      <c r="G251" s="91" t="s">
        <v>366</v>
      </c>
      <c r="H251" s="197"/>
      <c r="I251" s="98"/>
      <c r="J251" s="198"/>
      <c r="K251" s="198" t="s">
        <v>1238</v>
      </c>
      <c r="L251" s="198"/>
      <c r="M251" s="198" t="s">
        <v>1224</v>
      </c>
      <c r="N251" s="91"/>
      <c r="O251" s="91" t="s">
        <v>1504</v>
      </c>
      <c r="P251" s="91" t="s">
        <v>452</v>
      </c>
      <c r="Q251" s="198" t="s">
        <v>1471</v>
      </c>
      <c r="R251" s="198"/>
      <c r="S251" s="198" t="s">
        <v>1425</v>
      </c>
      <c r="T251" s="91" t="s">
        <v>1425</v>
      </c>
      <c r="U251" s="91"/>
      <c r="V251" s="91"/>
      <c r="W251" s="91" t="s">
        <v>1425</v>
      </c>
      <c r="X251" s="91"/>
      <c r="Y251" s="98"/>
      <c r="Z251" s="91" t="str">
        <f t="shared" si="3"/>
        <v/>
      </c>
    </row>
    <row r="252" spans="2:26" ht="31.2">
      <c r="B252" s="195" t="s">
        <v>1164</v>
      </c>
      <c r="C252" s="198" t="s">
        <v>1470</v>
      </c>
      <c r="D252" s="198" t="s">
        <v>1470</v>
      </c>
      <c r="E252" s="196" t="s">
        <v>2089</v>
      </c>
      <c r="F252" s="91" t="s">
        <v>274</v>
      </c>
      <c r="G252" s="91" t="s">
        <v>1485</v>
      </c>
      <c r="H252" s="197"/>
      <c r="I252" s="98"/>
      <c r="J252" s="198"/>
      <c r="K252" s="198" t="s">
        <v>1238</v>
      </c>
      <c r="L252" s="198"/>
      <c r="M252" s="198" t="s">
        <v>1224</v>
      </c>
      <c r="N252" s="91" t="s">
        <v>1477</v>
      </c>
      <c r="O252" s="98" t="s">
        <v>1819</v>
      </c>
      <c r="P252" s="91" t="s">
        <v>274</v>
      </c>
      <c r="Q252" s="198" t="s">
        <v>1471</v>
      </c>
      <c r="R252" s="198"/>
      <c r="S252" s="198" t="s">
        <v>1425</v>
      </c>
      <c r="T252" s="91" t="s">
        <v>1425</v>
      </c>
      <c r="U252" s="91" t="s">
        <v>1851</v>
      </c>
      <c r="V252" s="91"/>
      <c r="W252" s="91" t="s">
        <v>1425</v>
      </c>
      <c r="X252" s="91" t="s">
        <v>2145</v>
      </c>
      <c r="Y252" s="98"/>
      <c r="Z252" s="91" t="str">
        <f t="shared" si="3"/>
        <v/>
      </c>
    </row>
    <row r="253" spans="2:26" ht="31.2">
      <c r="B253" s="195" t="s">
        <v>1176</v>
      </c>
      <c r="C253" s="198" t="s">
        <v>1470</v>
      </c>
      <c r="D253" s="198" t="s">
        <v>1470</v>
      </c>
      <c r="E253" s="196" t="s">
        <v>2089</v>
      </c>
      <c r="F253" s="91" t="s">
        <v>1370</v>
      </c>
      <c r="G253" s="91" t="s">
        <v>1485</v>
      </c>
      <c r="H253" s="197"/>
      <c r="I253" s="98"/>
      <c r="J253" s="198"/>
      <c r="K253" s="198" t="s">
        <v>1238</v>
      </c>
      <c r="L253" s="198"/>
      <c r="M253" s="198" t="s">
        <v>1224</v>
      </c>
      <c r="N253" s="91" t="s">
        <v>1477</v>
      </c>
      <c r="O253" s="98" t="s">
        <v>1384</v>
      </c>
      <c r="P253" s="91" t="s">
        <v>1370</v>
      </c>
      <c r="Q253" s="198" t="s">
        <v>1471</v>
      </c>
      <c r="R253" s="198"/>
      <c r="S253" s="198" t="s">
        <v>1425</v>
      </c>
      <c r="T253" s="91" t="s">
        <v>1425</v>
      </c>
      <c r="U253" s="91" t="s">
        <v>1263</v>
      </c>
      <c r="V253" s="91"/>
      <c r="W253" s="91" t="s">
        <v>1425</v>
      </c>
      <c r="X253" s="91" t="s">
        <v>2127</v>
      </c>
      <c r="Y253" s="98"/>
      <c r="Z253" s="91" t="str">
        <f t="shared" si="3"/>
        <v/>
      </c>
    </row>
    <row r="254" spans="2:26" ht="327.60000000000002">
      <c r="B254" s="195" t="s">
        <v>1237</v>
      </c>
      <c r="C254" s="198" t="s">
        <v>1470</v>
      </c>
      <c r="D254" s="198" t="s">
        <v>1470</v>
      </c>
      <c r="E254" s="196" t="s">
        <v>1260</v>
      </c>
      <c r="F254" s="91" t="s">
        <v>140</v>
      </c>
      <c r="G254" s="91" t="s">
        <v>1713</v>
      </c>
      <c r="H254" s="197"/>
      <c r="I254" s="98"/>
      <c r="J254" s="198"/>
      <c r="K254" s="198" t="s">
        <v>1238</v>
      </c>
      <c r="L254" s="198"/>
      <c r="M254" s="198" t="s">
        <v>1439</v>
      </c>
      <c r="N254" s="197" t="s">
        <v>1246</v>
      </c>
      <c r="O254" s="203" t="s">
        <v>65</v>
      </c>
      <c r="P254" s="91" t="s">
        <v>140</v>
      </c>
      <c r="Q254" s="198" t="s">
        <v>1471</v>
      </c>
      <c r="R254" s="198" t="s">
        <v>1425</v>
      </c>
      <c r="S254" s="198"/>
      <c r="T254" s="91"/>
      <c r="U254" s="91"/>
      <c r="V254" s="91" t="s">
        <v>2200</v>
      </c>
      <c r="W254" s="91"/>
      <c r="X254" s="91"/>
      <c r="Y254" s="98"/>
      <c r="Z254" s="91" t="str">
        <f t="shared" si="3"/>
        <v/>
      </c>
    </row>
    <row r="255" spans="2:26" ht="187.2">
      <c r="B255" s="195" t="s">
        <v>1167</v>
      </c>
      <c r="C255" s="198" t="s">
        <v>1470</v>
      </c>
      <c r="D255" s="198" t="s">
        <v>1470</v>
      </c>
      <c r="E255" s="196" t="s">
        <v>1260</v>
      </c>
      <c r="F255" s="91" t="s">
        <v>310</v>
      </c>
      <c r="G255" s="91" t="s">
        <v>1713</v>
      </c>
      <c r="H255" s="197"/>
      <c r="I255" s="98"/>
      <c r="J255" s="198"/>
      <c r="K255" s="198" t="s">
        <v>1238</v>
      </c>
      <c r="L255" s="198"/>
      <c r="M255" s="198" t="s">
        <v>1439</v>
      </c>
      <c r="N255" s="197" t="s">
        <v>1246</v>
      </c>
      <c r="O255" s="233" t="s">
        <v>75</v>
      </c>
      <c r="P255" s="91" t="s">
        <v>310</v>
      </c>
      <c r="Q255" s="198" t="s">
        <v>1087</v>
      </c>
      <c r="R255" s="198" t="s">
        <v>1425</v>
      </c>
      <c r="S255" s="198"/>
      <c r="T255" s="91"/>
      <c r="U255" s="91"/>
      <c r="V255" s="91" t="s">
        <v>1553</v>
      </c>
      <c r="W255" s="91"/>
      <c r="X255" s="91"/>
      <c r="Y255" s="98"/>
      <c r="Z255" s="91" t="str">
        <f t="shared" si="3"/>
        <v/>
      </c>
    </row>
    <row r="256" spans="2:26" ht="140.4">
      <c r="B256" s="195" t="s">
        <v>1177</v>
      </c>
      <c r="C256" s="198" t="s">
        <v>1470</v>
      </c>
      <c r="D256" s="198" t="s">
        <v>1470</v>
      </c>
      <c r="E256" s="196" t="s">
        <v>1491</v>
      </c>
      <c r="F256" s="91" t="s">
        <v>516</v>
      </c>
      <c r="G256" s="91" t="s">
        <v>1485</v>
      </c>
      <c r="H256" s="197"/>
      <c r="I256" s="98"/>
      <c r="J256" s="198"/>
      <c r="K256" s="198" t="s">
        <v>1228</v>
      </c>
      <c r="L256" s="198"/>
      <c r="M256" s="198" t="s">
        <v>1439</v>
      </c>
      <c r="N256" s="92" t="s">
        <v>1432</v>
      </c>
      <c r="O256" s="234" t="s">
        <v>51</v>
      </c>
      <c r="P256" s="91" t="s">
        <v>319</v>
      </c>
      <c r="Q256" s="198" t="s">
        <v>1471</v>
      </c>
      <c r="R256" s="198" t="s">
        <v>1425</v>
      </c>
      <c r="S256" s="198"/>
      <c r="T256" s="91"/>
      <c r="U256" s="91"/>
      <c r="V256" s="91"/>
      <c r="W256" s="91"/>
      <c r="X256" s="91"/>
      <c r="Y256" s="98"/>
      <c r="Z256" s="91" t="str">
        <f t="shared" si="3"/>
        <v/>
      </c>
    </row>
    <row r="257" spans="2:26" ht="109.2">
      <c r="B257" s="195" t="s">
        <v>1180</v>
      </c>
      <c r="C257" s="198" t="s">
        <v>1470</v>
      </c>
      <c r="D257" s="198" t="s">
        <v>1470</v>
      </c>
      <c r="E257" s="196" t="s">
        <v>1491</v>
      </c>
      <c r="F257" s="91" t="s">
        <v>633</v>
      </c>
      <c r="G257" s="91" t="s">
        <v>1485</v>
      </c>
      <c r="H257" s="197"/>
      <c r="I257" s="98"/>
      <c r="J257" s="198"/>
      <c r="K257" s="198" t="s">
        <v>1238</v>
      </c>
      <c r="L257" s="198"/>
      <c r="M257" s="198" t="s">
        <v>1439</v>
      </c>
      <c r="N257" s="197" t="s">
        <v>1246</v>
      </c>
      <c r="O257" s="98" t="s">
        <v>236</v>
      </c>
      <c r="P257" s="91" t="s">
        <v>633</v>
      </c>
      <c r="Q257" s="198" t="s">
        <v>1471</v>
      </c>
      <c r="R257" s="198" t="s">
        <v>1425</v>
      </c>
      <c r="S257" s="198"/>
      <c r="T257" s="91"/>
      <c r="U257" s="91"/>
      <c r="V257" s="91" t="s">
        <v>1555</v>
      </c>
      <c r="W257" s="91"/>
      <c r="X257" s="91"/>
      <c r="Y257" s="98"/>
      <c r="Z257" s="91" t="str">
        <f t="shared" si="3"/>
        <v/>
      </c>
    </row>
    <row r="258" spans="2:26" ht="409.6">
      <c r="B258" s="195" t="s">
        <v>1169</v>
      </c>
      <c r="C258" s="198" t="s">
        <v>1470</v>
      </c>
      <c r="D258" s="198" t="s">
        <v>1470</v>
      </c>
      <c r="E258" s="196" t="s">
        <v>1491</v>
      </c>
      <c r="F258" s="91" t="s">
        <v>673</v>
      </c>
      <c r="G258" s="91" t="s">
        <v>1485</v>
      </c>
      <c r="H258" s="197"/>
      <c r="I258" s="98"/>
      <c r="J258" s="198"/>
      <c r="K258" s="198" t="s">
        <v>1239</v>
      </c>
      <c r="L258" s="198"/>
      <c r="M258" s="198" t="s">
        <v>1439</v>
      </c>
      <c r="N258" s="197" t="s">
        <v>1246</v>
      </c>
      <c r="O258" s="98" t="s">
        <v>1828</v>
      </c>
      <c r="P258" s="91" t="s">
        <v>673</v>
      </c>
      <c r="Q258" s="198" t="s">
        <v>1087</v>
      </c>
      <c r="R258" s="198" t="s">
        <v>1425</v>
      </c>
      <c r="S258" s="198"/>
      <c r="T258" s="91"/>
      <c r="U258" s="91"/>
      <c r="V258" s="91"/>
      <c r="W258" s="91"/>
      <c r="X258" s="91"/>
      <c r="Y258" s="98"/>
      <c r="Z258" s="91" t="str">
        <f t="shared" si="3"/>
        <v/>
      </c>
    </row>
    <row r="259" spans="2:26" ht="202.8">
      <c r="B259" s="195" t="s">
        <v>1182</v>
      </c>
      <c r="C259" s="198" t="s">
        <v>1470</v>
      </c>
      <c r="D259" s="198" t="s">
        <v>1470</v>
      </c>
      <c r="E259" s="196" t="s">
        <v>1491</v>
      </c>
      <c r="F259" s="91" t="s">
        <v>66</v>
      </c>
      <c r="G259" s="91" t="s">
        <v>1485</v>
      </c>
      <c r="H259" s="197"/>
      <c r="I259" s="98"/>
      <c r="J259" s="198"/>
      <c r="K259" s="198" t="s">
        <v>1220</v>
      </c>
      <c r="L259" s="198"/>
      <c r="M259" s="198" t="s">
        <v>1439</v>
      </c>
      <c r="N259" s="197" t="s">
        <v>1247</v>
      </c>
      <c r="O259" s="98" t="s">
        <v>203</v>
      </c>
      <c r="P259" s="91" t="s">
        <v>66</v>
      </c>
      <c r="Q259" s="198" t="s">
        <v>1471</v>
      </c>
      <c r="R259" s="198" t="s">
        <v>1425</v>
      </c>
      <c r="S259" s="198"/>
      <c r="T259" s="98" t="s">
        <v>1980</v>
      </c>
      <c r="U259" s="91"/>
      <c r="V259" s="91"/>
      <c r="W259" s="91"/>
      <c r="X259" s="91"/>
      <c r="Y259" s="98"/>
      <c r="Z259" s="91" t="str">
        <f t="shared" si="3"/>
        <v/>
      </c>
    </row>
    <row r="260" spans="2:26" ht="374.4">
      <c r="B260" s="195" t="s">
        <v>1184</v>
      </c>
      <c r="C260" s="198" t="s">
        <v>1470</v>
      </c>
      <c r="D260" s="198" t="s">
        <v>1470</v>
      </c>
      <c r="E260" s="196" t="s">
        <v>1491</v>
      </c>
      <c r="F260" s="91" t="s">
        <v>604</v>
      </c>
      <c r="G260" s="91" t="s">
        <v>1485</v>
      </c>
      <c r="H260" s="197"/>
      <c r="I260" s="98"/>
      <c r="J260" s="198"/>
      <c r="K260" s="198" t="s">
        <v>1220</v>
      </c>
      <c r="L260" s="198"/>
      <c r="M260" s="198" t="s">
        <v>1439</v>
      </c>
      <c r="N260" s="91" t="s">
        <v>1477</v>
      </c>
      <c r="O260" s="98" t="s">
        <v>2196</v>
      </c>
      <c r="P260" s="91" t="s">
        <v>604</v>
      </c>
      <c r="Q260" s="198" t="s">
        <v>1471</v>
      </c>
      <c r="R260" s="198" t="s">
        <v>1425</v>
      </c>
      <c r="S260" s="198"/>
      <c r="T260" s="98" t="s">
        <v>1980</v>
      </c>
      <c r="U260" s="91"/>
      <c r="V260" s="91"/>
      <c r="W260" s="91"/>
      <c r="X260" s="91"/>
      <c r="Y260" s="98"/>
      <c r="Z260" s="91" t="str">
        <f t="shared" si="3"/>
        <v/>
      </c>
    </row>
    <row r="261" spans="2:26" ht="296.39999999999998">
      <c r="B261" s="195" t="s">
        <v>1198</v>
      </c>
      <c r="C261" s="198" t="s">
        <v>1470</v>
      </c>
      <c r="D261" s="198" t="s">
        <v>1470</v>
      </c>
      <c r="E261" s="196" t="s">
        <v>1491</v>
      </c>
      <c r="F261" s="91" t="s">
        <v>62</v>
      </c>
      <c r="G261" s="91" t="s">
        <v>1485</v>
      </c>
      <c r="H261" s="197"/>
      <c r="I261" s="98"/>
      <c r="J261" s="198"/>
      <c r="K261" s="198" t="s">
        <v>1220</v>
      </c>
      <c r="L261" s="198"/>
      <c r="M261" s="198" t="s">
        <v>1439</v>
      </c>
      <c r="N261" s="91" t="s">
        <v>1477</v>
      </c>
      <c r="O261" s="98" t="s">
        <v>2196</v>
      </c>
      <c r="P261" s="91" t="s">
        <v>62</v>
      </c>
      <c r="Q261" s="91" t="s">
        <v>1417</v>
      </c>
      <c r="R261" s="198" t="s">
        <v>1425</v>
      </c>
      <c r="S261" s="198"/>
      <c r="T261" s="98" t="s">
        <v>2206</v>
      </c>
      <c r="U261" s="91"/>
      <c r="V261" s="91"/>
      <c r="W261" s="91"/>
      <c r="X261" s="91"/>
      <c r="Y261" s="98"/>
      <c r="Z261" s="91" t="str">
        <f t="shared" ref="Z261:Z324" si="4">IF(J261&lt;&gt;"",IF(J261&lt;&gt;Q261,"X",""),"")</f>
        <v/>
      </c>
    </row>
    <row r="262" spans="2:26" ht="187.2">
      <c r="B262" s="195" t="s">
        <v>1207</v>
      </c>
      <c r="C262" s="198" t="s">
        <v>1470</v>
      </c>
      <c r="D262" s="198" t="s">
        <v>1470</v>
      </c>
      <c r="E262" s="196" t="s">
        <v>1490</v>
      </c>
      <c r="F262" s="233" t="s">
        <v>570</v>
      </c>
      <c r="G262" s="91" t="s">
        <v>1485</v>
      </c>
      <c r="H262" s="197"/>
      <c r="I262" s="98"/>
      <c r="J262" s="198"/>
      <c r="K262" s="198" t="s">
        <v>1238</v>
      </c>
      <c r="L262" s="198"/>
      <c r="M262" s="198" t="s">
        <v>1224</v>
      </c>
      <c r="N262" s="91" t="s">
        <v>1222</v>
      </c>
      <c r="O262" s="98"/>
      <c r="P262" s="233" t="s">
        <v>570</v>
      </c>
      <c r="Q262" s="198" t="s">
        <v>1471</v>
      </c>
      <c r="R262" s="198" t="s">
        <v>1425</v>
      </c>
      <c r="S262" s="198" t="s">
        <v>1425</v>
      </c>
      <c r="T262" s="91" t="s">
        <v>1425</v>
      </c>
      <c r="U262" s="91" t="s">
        <v>1471</v>
      </c>
      <c r="V262" s="91"/>
      <c r="W262" s="91" t="s">
        <v>1425</v>
      </c>
      <c r="X262" s="91"/>
      <c r="Y262" s="98"/>
      <c r="Z262" s="91" t="str">
        <f t="shared" si="4"/>
        <v/>
      </c>
    </row>
    <row r="263" spans="2:26" ht="109.2">
      <c r="B263" s="195" t="s">
        <v>1206</v>
      </c>
      <c r="C263" s="198" t="s">
        <v>1470</v>
      </c>
      <c r="D263" s="198" t="s">
        <v>1470</v>
      </c>
      <c r="E263" s="196" t="s">
        <v>1492</v>
      </c>
      <c r="F263" s="233" t="s">
        <v>479</v>
      </c>
      <c r="G263" s="91" t="s">
        <v>1485</v>
      </c>
      <c r="H263" s="197"/>
      <c r="I263" s="98"/>
      <c r="J263" s="198"/>
      <c r="K263" s="198" t="s">
        <v>1238</v>
      </c>
      <c r="L263" s="198"/>
      <c r="M263" s="198" t="s">
        <v>1475</v>
      </c>
      <c r="N263" s="91" t="s">
        <v>1222</v>
      </c>
      <c r="O263" s="98" t="s">
        <v>339</v>
      </c>
      <c r="P263" s="233" t="s">
        <v>479</v>
      </c>
      <c r="Q263" s="198" t="s">
        <v>1471</v>
      </c>
      <c r="R263" s="198" t="s">
        <v>1425</v>
      </c>
      <c r="S263" s="198"/>
      <c r="T263" s="91" t="s">
        <v>1425</v>
      </c>
      <c r="U263" s="91" t="s">
        <v>1471</v>
      </c>
      <c r="V263" s="91"/>
      <c r="W263" s="91" t="s">
        <v>1425</v>
      </c>
      <c r="X263" s="91"/>
      <c r="Y263" s="98"/>
      <c r="Z263" s="91" t="str">
        <f t="shared" si="4"/>
        <v/>
      </c>
    </row>
    <row r="264" spans="2:26" ht="31.2">
      <c r="B264" s="195" t="s">
        <v>1213</v>
      </c>
      <c r="C264" s="198" t="s">
        <v>1470</v>
      </c>
      <c r="D264" s="198" t="s">
        <v>1470</v>
      </c>
      <c r="E264" s="196" t="s">
        <v>1519</v>
      </c>
      <c r="F264" s="91" t="s">
        <v>421</v>
      </c>
      <c r="G264" s="91" t="s">
        <v>1485</v>
      </c>
      <c r="H264" s="197"/>
      <c r="I264" s="98"/>
      <c r="J264" s="198"/>
      <c r="K264" s="198" t="s">
        <v>1238</v>
      </c>
      <c r="L264" s="198"/>
      <c r="M264" s="198" t="s">
        <v>1439</v>
      </c>
      <c r="N264" s="197" t="s">
        <v>1246</v>
      </c>
      <c r="O264" s="98" t="s">
        <v>355</v>
      </c>
      <c r="P264" s="91" t="s">
        <v>421</v>
      </c>
      <c r="Q264" s="198" t="s">
        <v>1087</v>
      </c>
      <c r="R264" s="198" t="s">
        <v>1425</v>
      </c>
      <c r="S264" s="198"/>
      <c r="T264" s="91" t="s">
        <v>2208</v>
      </c>
      <c r="U264" s="91" t="s">
        <v>2208</v>
      </c>
      <c r="V264" s="91" t="s">
        <v>2208</v>
      </c>
      <c r="W264" s="91" t="s">
        <v>2208</v>
      </c>
      <c r="X264" s="91" t="s">
        <v>2208</v>
      </c>
      <c r="Y264" s="98"/>
      <c r="Z264" s="91" t="str">
        <f t="shared" si="4"/>
        <v/>
      </c>
    </row>
    <row r="265" spans="2:26" ht="109.2">
      <c r="B265" s="195" t="s">
        <v>1200</v>
      </c>
      <c r="C265" s="198" t="s">
        <v>1470</v>
      </c>
      <c r="D265" s="198" t="s">
        <v>1470</v>
      </c>
      <c r="E265" s="196" t="s">
        <v>2098</v>
      </c>
      <c r="F265" s="233" t="s">
        <v>324</v>
      </c>
      <c r="G265" s="91" t="s">
        <v>1485</v>
      </c>
      <c r="H265" s="197"/>
      <c r="I265" s="98"/>
      <c r="J265" s="198"/>
      <c r="K265" s="198" t="s">
        <v>1238</v>
      </c>
      <c r="L265" s="198"/>
      <c r="M265" s="198" t="s">
        <v>1444</v>
      </c>
      <c r="N265" s="91" t="s">
        <v>1508</v>
      </c>
      <c r="O265" s="98" t="s">
        <v>485</v>
      </c>
      <c r="P265" s="233" t="s">
        <v>324</v>
      </c>
      <c r="Q265" s="198" t="s">
        <v>1471</v>
      </c>
      <c r="R265" s="198" t="s">
        <v>1425</v>
      </c>
      <c r="S265" s="198"/>
      <c r="T265" s="91" t="s">
        <v>1425</v>
      </c>
      <c r="U265" s="91" t="s">
        <v>2215</v>
      </c>
      <c r="V265" s="91" t="s">
        <v>308</v>
      </c>
      <c r="W265" s="91"/>
      <c r="X265" s="91"/>
      <c r="Y265" s="98"/>
      <c r="Z265" s="91" t="str">
        <f t="shared" si="4"/>
        <v/>
      </c>
    </row>
    <row r="266" spans="2:26" ht="202.8">
      <c r="B266" s="195" t="s">
        <v>1196</v>
      </c>
      <c r="C266" s="198" t="s">
        <v>1470</v>
      </c>
      <c r="D266" s="198" t="s">
        <v>1470</v>
      </c>
      <c r="E266" s="196" t="s">
        <v>1514</v>
      </c>
      <c r="F266" s="233" t="s">
        <v>314</v>
      </c>
      <c r="G266" s="91" t="s">
        <v>1485</v>
      </c>
      <c r="H266" s="197"/>
      <c r="I266" s="98"/>
      <c r="J266" s="198"/>
      <c r="K266" s="198" t="s">
        <v>1501</v>
      </c>
      <c r="L266" s="198"/>
      <c r="M266" s="198" t="s">
        <v>1444</v>
      </c>
      <c r="N266" s="197" t="s">
        <v>1497</v>
      </c>
      <c r="O266" s="98" t="s">
        <v>517</v>
      </c>
      <c r="P266" s="233" t="s">
        <v>316</v>
      </c>
      <c r="Q266" s="198" t="s">
        <v>1471</v>
      </c>
      <c r="R266" s="198"/>
      <c r="S266" s="198"/>
      <c r="T266" s="91" t="s">
        <v>1425</v>
      </c>
      <c r="U266" s="91"/>
      <c r="V266" s="91" t="s">
        <v>1425</v>
      </c>
      <c r="W266" s="91"/>
      <c r="X266" s="91"/>
      <c r="Y266" s="98"/>
      <c r="Z266" s="91" t="str">
        <f t="shared" si="4"/>
        <v/>
      </c>
    </row>
    <row r="267" spans="2:26" ht="62.4">
      <c r="B267" s="195" t="s">
        <v>1191</v>
      </c>
      <c r="C267" s="198" t="s">
        <v>1470</v>
      </c>
      <c r="D267" s="198" t="s">
        <v>1470</v>
      </c>
      <c r="E267" s="196" t="s">
        <v>1513</v>
      </c>
      <c r="F267" s="91" t="s">
        <v>300</v>
      </c>
      <c r="G267" s="91" t="s">
        <v>1485</v>
      </c>
      <c r="H267" s="197"/>
      <c r="I267" s="98"/>
      <c r="J267" s="198"/>
      <c r="K267" s="198" t="s">
        <v>1501</v>
      </c>
      <c r="L267" s="198"/>
      <c r="M267" s="198" t="s">
        <v>1475</v>
      </c>
      <c r="N267" s="197" t="s">
        <v>1243</v>
      </c>
      <c r="O267" s="98" t="s">
        <v>117</v>
      </c>
      <c r="P267" s="233" t="s">
        <v>118</v>
      </c>
      <c r="Q267" s="198" t="s">
        <v>1471</v>
      </c>
      <c r="R267" s="198"/>
      <c r="S267" s="198"/>
      <c r="T267" s="91"/>
      <c r="U267" s="91"/>
      <c r="V267" s="91" t="s">
        <v>118</v>
      </c>
      <c r="W267" s="91"/>
      <c r="X267" s="91"/>
      <c r="Y267" s="98"/>
      <c r="Z267" s="91" t="str">
        <f t="shared" si="4"/>
        <v/>
      </c>
    </row>
    <row r="268" spans="2:26" ht="62.4">
      <c r="B268" s="195" t="s">
        <v>1186</v>
      </c>
      <c r="C268" s="198" t="s">
        <v>1470</v>
      </c>
      <c r="D268" s="198" t="s">
        <v>1470</v>
      </c>
      <c r="E268" s="196" t="s">
        <v>1530</v>
      </c>
      <c r="F268" s="91" t="s">
        <v>413</v>
      </c>
      <c r="G268" s="91" t="s">
        <v>1485</v>
      </c>
      <c r="H268" s="197"/>
      <c r="I268" s="98"/>
      <c r="J268" s="198"/>
      <c r="K268" s="198" t="s">
        <v>1501</v>
      </c>
      <c r="L268" s="198"/>
      <c r="M268" s="198" t="s">
        <v>1475</v>
      </c>
      <c r="N268" s="197" t="s">
        <v>1502</v>
      </c>
      <c r="O268" s="98" t="s">
        <v>1332</v>
      </c>
      <c r="P268" s="91" t="s">
        <v>200</v>
      </c>
      <c r="Q268" s="198" t="s">
        <v>1471</v>
      </c>
      <c r="R268" s="198"/>
      <c r="S268" s="198"/>
      <c r="T268" s="91"/>
      <c r="U268" s="91" t="s">
        <v>1332</v>
      </c>
      <c r="V268" s="91" t="s">
        <v>1425</v>
      </c>
      <c r="W268" s="91"/>
      <c r="X268" s="91"/>
      <c r="Y268" s="98"/>
      <c r="Z268" s="91" t="str">
        <f t="shared" si="4"/>
        <v/>
      </c>
    </row>
    <row r="269" spans="2:26" ht="62.4">
      <c r="B269" s="195" t="s">
        <v>1193</v>
      </c>
      <c r="C269" s="198" t="s">
        <v>1470</v>
      </c>
      <c r="D269" s="198" t="s">
        <v>1470</v>
      </c>
      <c r="E269" s="196" t="s">
        <v>1488</v>
      </c>
      <c r="F269" s="233" t="s">
        <v>271</v>
      </c>
      <c r="G269" s="91" t="s">
        <v>1485</v>
      </c>
      <c r="H269" s="197"/>
      <c r="I269" s="98"/>
      <c r="J269" s="198"/>
      <c r="K269" s="198" t="s">
        <v>1501</v>
      </c>
      <c r="L269" s="198"/>
      <c r="M269" s="198" t="s">
        <v>1475</v>
      </c>
      <c r="N269" s="91" t="s">
        <v>1221</v>
      </c>
      <c r="O269" s="203" t="s">
        <v>224</v>
      </c>
      <c r="P269" s="233" t="s">
        <v>382</v>
      </c>
      <c r="Q269" s="198" t="s">
        <v>1471</v>
      </c>
      <c r="R269" s="198"/>
      <c r="S269" s="198"/>
      <c r="T269" s="91"/>
      <c r="U269" s="91" t="s">
        <v>243</v>
      </c>
      <c r="V269" s="91" t="s">
        <v>1425</v>
      </c>
      <c r="W269" s="91"/>
      <c r="X269" s="91"/>
      <c r="Y269" s="98"/>
      <c r="Z269" s="91" t="str">
        <f t="shared" si="4"/>
        <v/>
      </c>
    </row>
    <row r="270" spans="2:26" ht="140.4">
      <c r="B270" s="195" t="s">
        <v>1199</v>
      </c>
      <c r="C270" s="198" t="s">
        <v>1470</v>
      </c>
      <c r="D270" s="198" t="s">
        <v>1470</v>
      </c>
      <c r="E270" s="196" t="s">
        <v>1489</v>
      </c>
      <c r="F270" s="91" t="s">
        <v>509</v>
      </c>
      <c r="G270" s="91" t="s">
        <v>1485</v>
      </c>
      <c r="H270" s="197"/>
      <c r="I270" s="98"/>
      <c r="J270" s="198"/>
      <c r="K270" s="198" t="s">
        <v>1501</v>
      </c>
      <c r="L270" s="198"/>
      <c r="M270" s="198" t="s">
        <v>1434</v>
      </c>
      <c r="N270" s="197" t="s">
        <v>1502</v>
      </c>
      <c r="O270" s="203" t="s">
        <v>488</v>
      </c>
      <c r="P270" s="233" t="s">
        <v>64</v>
      </c>
      <c r="Q270" s="198" t="s">
        <v>1471</v>
      </c>
      <c r="R270" s="198"/>
      <c r="S270" s="198"/>
      <c r="T270" s="91"/>
      <c r="U270" s="91"/>
      <c r="V270" s="91" t="s">
        <v>1425</v>
      </c>
      <c r="W270" s="91"/>
      <c r="X270" s="91"/>
      <c r="Y270" s="98"/>
      <c r="Z270" s="91" t="str">
        <f t="shared" si="4"/>
        <v/>
      </c>
    </row>
    <row r="271" spans="2:26" ht="124.8">
      <c r="B271" s="195" t="s">
        <v>1505</v>
      </c>
      <c r="C271" s="198" t="s">
        <v>1470</v>
      </c>
      <c r="D271" s="198" t="s">
        <v>1470</v>
      </c>
      <c r="E271" s="196" t="s">
        <v>2184</v>
      </c>
      <c r="F271" s="233" t="s">
        <v>603</v>
      </c>
      <c r="G271" s="91" t="s">
        <v>1485</v>
      </c>
      <c r="H271" s="197"/>
      <c r="I271" s="98"/>
      <c r="J271" s="198"/>
      <c r="K271" s="198" t="s">
        <v>1501</v>
      </c>
      <c r="L271" s="198"/>
      <c r="M271" s="198" t="s">
        <v>1475</v>
      </c>
      <c r="N271" s="197" t="s">
        <v>1502</v>
      </c>
      <c r="O271" s="98" t="s">
        <v>1784</v>
      </c>
      <c r="P271" s="233" t="s">
        <v>230</v>
      </c>
      <c r="Q271" s="198" t="s">
        <v>979</v>
      </c>
      <c r="R271" s="198"/>
      <c r="S271" s="198"/>
      <c r="T271" s="91"/>
      <c r="U271" s="91"/>
      <c r="V271" s="91" t="s">
        <v>497</v>
      </c>
      <c r="W271" s="91"/>
      <c r="X271" s="91"/>
      <c r="Y271" s="98"/>
      <c r="Z271" s="91" t="str">
        <f t="shared" si="4"/>
        <v/>
      </c>
    </row>
    <row r="272" spans="2:26" ht="343.2">
      <c r="B272" s="195" t="s">
        <v>1505</v>
      </c>
      <c r="C272" s="198" t="s">
        <v>1470</v>
      </c>
      <c r="D272" s="198" t="s">
        <v>1470</v>
      </c>
      <c r="E272" s="196" t="s">
        <v>2184</v>
      </c>
      <c r="F272" s="233" t="s">
        <v>1478</v>
      </c>
      <c r="G272" s="91" t="s">
        <v>1485</v>
      </c>
      <c r="H272" s="197"/>
      <c r="I272" s="98"/>
      <c r="J272" s="198"/>
      <c r="K272" s="198" t="s">
        <v>1239</v>
      </c>
      <c r="L272" s="198"/>
      <c r="M272" s="198" t="s">
        <v>1475</v>
      </c>
      <c r="N272" s="197" t="s">
        <v>1529</v>
      </c>
      <c r="O272" s="98" t="s">
        <v>1259</v>
      </c>
      <c r="P272" s="233" t="s">
        <v>149</v>
      </c>
      <c r="Q272" s="198" t="s">
        <v>979</v>
      </c>
      <c r="R272" s="198"/>
      <c r="S272" s="198"/>
      <c r="T272" s="91"/>
      <c r="U272" s="91"/>
      <c r="V272" s="91" t="s">
        <v>1446</v>
      </c>
      <c r="W272" s="233"/>
      <c r="X272" s="91"/>
      <c r="Y272" s="98"/>
      <c r="Z272" s="91" t="str">
        <f t="shared" si="4"/>
        <v/>
      </c>
    </row>
    <row r="273" spans="1:26" ht="249.6">
      <c r="B273" s="195" t="s">
        <v>1507</v>
      </c>
      <c r="C273" s="198" t="s">
        <v>1470</v>
      </c>
      <c r="D273" s="198" t="s">
        <v>1470</v>
      </c>
      <c r="E273" s="196" t="s">
        <v>2184</v>
      </c>
      <c r="F273" s="233" t="s">
        <v>30</v>
      </c>
      <c r="G273" s="91" t="s">
        <v>1485</v>
      </c>
      <c r="H273" s="197"/>
      <c r="I273" s="98"/>
      <c r="J273" s="198"/>
      <c r="K273" s="198" t="s">
        <v>1239</v>
      </c>
      <c r="L273" s="198"/>
      <c r="M273" s="198" t="s">
        <v>1475</v>
      </c>
      <c r="N273" s="91" t="s">
        <v>1222</v>
      </c>
      <c r="O273" s="98" t="s">
        <v>1825</v>
      </c>
      <c r="P273" s="233" t="s">
        <v>306</v>
      </c>
      <c r="Q273" s="198" t="s">
        <v>1417</v>
      </c>
      <c r="R273" s="198"/>
      <c r="S273" s="198"/>
      <c r="T273" s="91"/>
      <c r="U273" s="91"/>
      <c r="V273" s="91"/>
      <c r="W273" s="91"/>
      <c r="X273" s="91"/>
      <c r="Y273" s="98"/>
      <c r="Z273" s="91" t="str">
        <f t="shared" si="4"/>
        <v/>
      </c>
    </row>
    <row r="274" spans="1:26" ht="140.4">
      <c r="B274" s="195" t="s">
        <v>1187</v>
      </c>
      <c r="C274" s="198" t="s">
        <v>1470</v>
      </c>
      <c r="D274" s="198" t="s">
        <v>1470</v>
      </c>
      <c r="E274" s="196" t="s">
        <v>2099</v>
      </c>
      <c r="F274" s="233" t="s">
        <v>334</v>
      </c>
      <c r="G274" s="91" t="s">
        <v>1485</v>
      </c>
      <c r="H274" s="197" t="s">
        <v>2187</v>
      </c>
      <c r="I274" s="98"/>
      <c r="J274" s="198"/>
      <c r="K274" s="198" t="s">
        <v>1241</v>
      </c>
      <c r="L274" s="198"/>
      <c r="M274" s="198" t="s">
        <v>1475</v>
      </c>
      <c r="N274" s="91" t="s">
        <v>1222</v>
      </c>
      <c r="O274" s="91" t="s">
        <v>142</v>
      </c>
      <c r="P274" s="233" t="s">
        <v>276</v>
      </c>
      <c r="Q274" s="198" t="s">
        <v>1471</v>
      </c>
      <c r="R274" s="198"/>
      <c r="S274" s="198"/>
      <c r="T274" s="91"/>
      <c r="U274" s="91"/>
      <c r="V274" s="91"/>
      <c r="W274" s="91" t="s">
        <v>1425</v>
      </c>
      <c r="X274" s="91"/>
      <c r="Y274" s="98" t="s">
        <v>1330</v>
      </c>
      <c r="Z274" s="91" t="str">
        <f t="shared" si="4"/>
        <v/>
      </c>
    </row>
    <row r="275" spans="1:26" ht="358.8">
      <c r="B275" s="195" t="s">
        <v>1192</v>
      </c>
      <c r="C275" s="198" t="s">
        <v>1470</v>
      </c>
      <c r="D275" s="198" t="s">
        <v>1470</v>
      </c>
      <c r="E275" s="196" t="s">
        <v>2075</v>
      </c>
      <c r="F275" s="233" t="s">
        <v>617</v>
      </c>
      <c r="G275" s="91" t="s">
        <v>1485</v>
      </c>
      <c r="H275" s="197"/>
      <c r="I275" s="98"/>
      <c r="J275" s="198"/>
      <c r="K275" s="198" t="s">
        <v>1241</v>
      </c>
      <c r="L275" s="198"/>
      <c r="M275" s="198" t="s">
        <v>1475</v>
      </c>
      <c r="N275" s="91" t="s">
        <v>1222</v>
      </c>
      <c r="O275" s="91" t="s">
        <v>142</v>
      </c>
      <c r="P275" s="233" t="s">
        <v>674</v>
      </c>
      <c r="Q275" s="198" t="s">
        <v>1471</v>
      </c>
      <c r="R275" s="198"/>
      <c r="S275" s="198"/>
      <c r="T275" s="91"/>
      <c r="U275" s="91"/>
      <c r="V275" s="91"/>
      <c r="W275" s="91"/>
      <c r="X275" s="91"/>
      <c r="Y275" s="203" t="s">
        <v>2096</v>
      </c>
      <c r="Z275" s="91" t="str">
        <f t="shared" si="4"/>
        <v/>
      </c>
    </row>
    <row r="276" spans="1:26" ht="109.2">
      <c r="B276" s="195" t="s">
        <v>1536</v>
      </c>
      <c r="C276" s="198" t="s">
        <v>1470</v>
      </c>
      <c r="D276" s="198" t="s">
        <v>1470</v>
      </c>
      <c r="E276" s="196" t="s">
        <v>2075</v>
      </c>
      <c r="F276" s="233" t="s">
        <v>1535</v>
      </c>
      <c r="G276" s="91" t="s">
        <v>1485</v>
      </c>
      <c r="H276" s="197"/>
      <c r="I276" s="98"/>
      <c r="J276" s="198"/>
      <c r="K276" s="198" t="s">
        <v>1241</v>
      </c>
      <c r="L276" s="198"/>
      <c r="M276" s="198" t="s">
        <v>1475</v>
      </c>
      <c r="N276" s="91" t="s">
        <v>1222</v>
      </c>
      <c r="O276" s="91" t="s">
        <v>142</v>
      </c>
      <c r="P276" s="233" t="s">
        <v>247</v>
      </c>
      <c r="Q276" s="198" t="s">
        <v>1471</v>
      </c>
      <c r="R276" s="198"/>
      <c r="S276" s="198"/>
      <c r="T276" s="91"/>
      <c r="U276" s="91"/>
      <c r="V276" s="91"/>
      <c r="W276" s="91"/>
      <c r="X276" s="91"/>
      <c r="Y276" s="203"/>
      <c r="Z276" s="91" t="str">
        <f t="shared" si="4"/>
        <v/>
      </c>
    </row>
    <row r="277" spans="1:26" ht="109.2">
      <c r="B277" s="195" t="s">
        <v>1533</v>
      </c>
      <c r="C277" s="198" t="s">
        <v>1470</v>
      </c>
      <c r="D277" s="198" t="s">
        <v>1470</v>
      </c>
      <c r="E277" s="196" t="s">
        <v>2075</v>
      </c>
      <c r="F277" s="233" t="s">
        <v>1535</v>
      </c>
      <c r="G277" s="91" t="s">
        <v>1485</v>
      </c>
      <c r="H277" s="197"/>
      <c r="I277" s="98"/>
      <c r="J277" s="198"/>
      <c r="K277" s="198" t="s">
        <v>1241</v>
      </c>
      <c r="L277" s="198"/>
      <c r="M277" s="198" t="s">
        <v>1475</v>
      </c>
      <c r="N277" s="91" t="s">
        <v>1222</v>
      </c>
      <c r="O277" s="91" t="s">
        <v>142</v>
      </c>
      <c r="P277" s="233" t="s">
        <v>1393</v>
      </c>
      <c r="Q277" s="198" t="s">
        <v>1471</v>
      </c>
      <c r="R277" s="198"/>
      <c r="S277" s="198"/>
      <c r="T277" s="91"/>
      <c r="U277" s="91"/>
      <c r="V277" s="91"/>
      <c r="W277" s="91"/>
      <c r="X277" s="91"/>
      <c r="Y277" s="203" t="s">
        <v>1715</v>
      </c>
      <c r="Z277" s="91" t="str">
        <f t="shared" si="4"/>
        <v/>
      </c>
    </row>
    <row r="278" spans="1:26" ht="109.2">
      <c r="B278" s="195" t="s">
        <v>1534</v>
      </c>
      <c r="C278" s="198" t="s">
        <v>1470</v>
      </c>
      <c r="D278" s="198" t="s">
        <v>1470</v>
      </c>
      <c r="E278" s="196" t="s">
        <v>2075</v>
      </c>
      <c r="F278" s="233" t="s">
        <v>1535</v>
      </c>
      <c r="G278" s="91" t="s">
        <v>1485</v>
      </c>
      <c r="H278" s="197"/>
      <c r="I278" s="98"/>
      <c r="J278" s="198"/>
      <c r="K278" s="198" t="s">
        <v>1241</v>
      </c>
      <c r="L278" s="198"/>
      <c r="M278" s="198" t="s">
        <v>1475</v>
      </c>
      <c r="N278" s="91" t="s">
        <v>1222</v>
      </c>
      <c r="O278" s="91" t="s">
        <v>142</v>
      </c>
      <c r="P278" s="233" t="s">
        <v>1353</v>
      </c>
      <c r="Q278" s="198" t="s">
        <v>1471</v>
      </c>
      <c r="R278" s="198"/>
      <c r="S278" s="198"/>
      <c r="T278" s="91"/>
      <c r="U278" s="91"/>
      <c r="V278" s="91"/>
      <c r="W278" s="91"/>
      <c r="X278" s="91"/>
      <c r="Y278" s="203"/>
      <c r="Z278" s="91" t="str">
        <f t="shared" si="4"/>
        <v/>
      </c>
    </row>
    <row r="279" spans="1:26" ht="109.2">
      <c r="B279" s="195" t="s">
        <v>1537</v>
      </c>
      <c r="C279" s="198" t="s">
        <v>1470</v>
      </c>
      <c r="D279" s="198" t="s">
        <v>1470</v>
      </c>
      <c r="E279" s="196" t="s">
        <v>2075</v>
      </c>
      <c r="F279" s="233" t="s">
        <v>1535</v>
      </c>
      <c r="G279" s="91" t="s">
        <v>1485</v>
      </c>
      <c r="H279" s="197"/>
      <c r="I279" s="98"/>
      <c r="J279" s="198"/>
      <c r="K279" s="198" t="s">
        <v>1241</v>
      </c>
      <c r="L279" s="198"/>
      <c r="M279" s="198" t="s">
        <v>1475</v>
      </c>
      <c r="N279" s="91" t="s">
        <v>1222</v>
      </c>
      <c r="O279" s="91" t="s">
        <v>142</v>
      </c>
      <c r="P279" s="233" t="s">
        <v>2192</v>
      </c>
      <c r="Q279" s="198" t="s">
        <v>1471</v>
      </c>
      <c r="R279" s="198"/>
      <c r="S279" s="198"/>
      <c r="T279" s="91"/>
      <c r="U279" s="91"/>
      <c r="V279" s="91"/>
      <c r="W279" s="91"/>
      <c r="X279" s="91"/>
      <c r="Y279" s="203" t="s">
        <v>1831</v>
      </c>
      <c r="Z279" s="91" t="str">
        <f t="shared" si="4"/>
        <v/>
      </c>
    </row>
    <row r="280" spans="1:26" ht="31.2">
      <c r="B280" s="195" t="s">
        <v>1190</v>
      </c>
      <c r="C280" s="198" t="s">
        <v>1470</v>
      </c>
      <c r="D280" s="198" t="s">
        <v>1470</v>
      </c>
      <c r="E280" s="196" t="s">
        <v>1978</v>
      </c>
      <c r="F280" s="91" t="s">
        <v>539</v>
      </c>
      <c r="G280" s="91" t="s">
        <v>1485</v>
      </c>
      <c r="H280" s="197"/>
      <c r="I280" s="98"/>
      <c r="J280" s="198"/>
      <c r="K280" s="198" t="s">
        <v>1220</v>
      </c>
      <c r="L280" s="198"/>
      <c r="M280" s="198" t="s">
        <v>1444</v>
      </c>
      <c r="N280" s="91" t="s">
        <v>1579</v>
      </c>
      <c r="O280" s="98" t="s">
        <v>1349</v>
      </c>
      <c r="P280" s="91" t="s">
        <v>539</v>
      </c>
      <c r="Q280" s="198" t="s">
        <v>1471</v>
      </c>
      <c r="R280" s="198" t="s">
        <v>1425</v>
      </c>
      <c r="S280" s="198"/>
      <c r="T280" s="98" t="s">
        <v>1980</v>
      </c>
      <c r="U280" s="91"/>
      <c r="V280" s="91" t="s">
        <v>1425</v>
      </c>
      <c r="W280" s="91"/>
      <c r="X280" s="91"/>
      <c r="Y280" s="98"/>
      <c r="Z280" s="91" t="str">
        <f t="shared" si="4"/>
        <v/>
      </c>
    </row>
    <row r="281" spans="1:26" ht="124.8">
      <c r="B281" s="195" t="s">
        <v>1254</v>
      </c>
      <c r="C281" s="198" t="s">
        <v>1470</v>
      </c>
      <c r="D281" s="198" t="s">
        <v>1470</v>
      </c>
      <c r="E281" s="196" t="s">
        <v>1977</v>
      </c>
      <c r="F281" s="233" t="s">
        <v>1799</v>
      </c>
      <c r="G281" s="91" t="s">
        <v>1485</v>
      </c>
      <c r="H281" s="197"/>
      <c r="I281" s="98"/>
      <c r="J281" s="198"/>
      <c r="K281" s="198" t="s">
        <v>1220</v>
      </c>
      <c r="L281" s="198"/>
      <c r="M281" s="198" t="s">
        <v>1439</v>
      </c>
      <c r="N281" s="91"/>
      <c r="O281" s="98" t="s">
        <v>2196</v>
      </c>
      <c r="P281" s="233" t="s">
        <v>1799</v>
      </c>
      <c r="Q281" s="198" t="s">
        <v>1471</v>
      </c>
      <c r="R281" s="198" t="s">
        <v>1425</v>
      </c>
      <c r="S281" s="198"/>
      <c r="T281" s="98" t="s">
        <v>1980</v>
      </c>
      <c r="U281" s="91"/>
      <c r="V281" s="91" t="s">
        <v>1425</v>
      </c>
      <c r="W281" s="91"/>
      <c r="X281" s="91"/>
      <c r="Y281" s="98"/>
      <c r="Z281" s="91" t="str">
        <f t="shared" si="4"/>
        <v/>
      </c>
    </row>
    <row r="282" spans="1:26" ht="218.4">
      <c r="B282" s="195" t="s">
        <v>1257</v>
      </c>
      <c r="C282" s="198" t="s">
        <v>1470</v>
      </c>
      <c r="D282" s="198" t="s">
        <v>1470</v>
      </c>
      <c r="E282" s="196" t="s">
        <v>1985</v>
      </c>
      <c r="F282" s="91" t="s">
        <v>484</v>
      </c>
      <c r="G282" s="91" t="s">
        <v>1485</v>
      </c>
      <c r="H282" s="197"/>
      <c r="I282" s="98"/>
      <c r="J282" s="198"/>
      <c r="K282" s="198" t="s">
        <v>1220</v>
      </c>
      <c r="L282" s="198"/>
      <c r="M282" s="198" t="s">
        <v>1439</v>
      </c>
      <c r="N282" s="91"/>
      <c r="O282" s="98" t="s">
        <v>2196</v>
      </c>
      <c r="P282" s="91" t="s">
        <v>484</v>
      </c>
      <c r="Q282" s="198" t="s">
        <v>1471</v>
      </c>
      <c r="R282" s="198" t="s">
        <v>1425</v>
      </c>
      <c r="S282" s="198"/>
      <c r="T282" s="98" t="s">
        <v>1980</v>
      </c>
      <c r="U282" s="91"/>
      <c r="V282" s="91"/>
      <c r="W282" s="91"/>
      <c r="X282" s="91"/>
      <c r="Y282" s="98"/>
      <c r="Z282" s="91" t="str">
        <f t="shared" si="4"/>
        <v/>
      </c>
    </row>
    <row r="283" spans="1:26" ht="78">
      <c r="B283" s="195" t="s">
        <v>1194</v>
      </c>
      <c r="C283" s="198" t="s">
        <v>1470</v>
      </c>
      <c r="D283" s="198" t="s">
        <v>1470</v>
      </c>
      <c r="E283" s="235" t="s">
        <v>1531</v>
      </c>
      <c r="F283" s="231" t="s">
        <v>50</v>
      </c>
      <c r="G283" s="91" t="s">
        <v>1485</v>
      </c>
      <c r="H283" s="197"/>
      <c r="I283" s="98"/>
      <c r="J283" s="198"/>
      <c r="K283" s="198" t="s">
        <v>1239</v>
      </c>
      <c r="L283" s="198"/>
      <c r="M283" s="198" t="s">
        <v>1439</v>
      </c>
      <c r="N283" s="91" t="s">
        <v>1222</v>
      </c>
      <c r="O283" s="98" t="s">
        <v>2189</v>
      </c>
      <c r="P283" s="231" t="s">
        <v>56</v>
      </c>
      <c r="Q283" s="198" t="s">
        <v>1471</v>
      </c>
      <c r="R283" s="198" t="s">
        <v>1425</v>
      </c>
      <c r="S283" s="198"/>
      <c r="T283" s="91"/>
      <c r="U283" s="91"/>
      <c r="V283" s="91"/>
      <c r="W283" s="91"/>
      <c r="X283" s="91"/>
      <c r="Y283" s="98"/>
      <c r="Z283" s="91" t="str">
        <f t="shared" si="4"/>
        <v/>
      </c>
    </row>
    <row r="284" spans="1:26" ht="46.8">
      <c r="B284" s="195" t="s">
        <v>1201</v>
      </c>
      <c r="C284" s="198" t="s">
        <v>1470</v>
      </c>
      <c r="D284" s="198" t="s">
        <v>1470</v>
      </c>
      <c r="E284" s="235" t="s">
        <v>1395</v>
      </c>
      <c r="F284" s="231" t="s">
        <v>167</v>
      </c>
      <c r="G284" s="91" t="s">
        <v>1485</v>
      </c>
      <c r="H284" s="197"/>
      <c r="I284" s="98"/>
      <c r="J284" s="198"/>
      <c r="K284" s="198" t="s">
        <v>1220</v>
      </c>
      <c r="L284" s="198"/>
      <c r="M284" s="198" t="s">
        <v>1439</v>
      </c>
      <c r="N284" s="231"/>
      <c r="O284" s="98" t="s">
        <v>2196</v>
      </c>
      <c r="P284" s="231" t="s">
        <v>167</v>
      </c>
      <c r="Q284" s="198" t="s">
        <v>1471</v>
      </c>
      <c r="R284" s="198" t="s">
        <v>1425</v>
      </c>
      <c r="S284" s="198"/>
      <c r="T284" s="98" t="s">
        <v>1980</v>
      </c>
      <c r="U284" s="91"/>
      <c r="V284" s="91"/>
      <c r="W284" s="91"/>
      <c r="X284" s="91"/>
      <c r="Y284" s="98"/>
      <c r="Z284" s="91" t="str">
        <f t="shared" si="4"/>
        <v/>
      </c>
    </row>
    <row r="285" spans="1:26" ht="109.2">
      <c r="B285" s="195" t="s">
        <v>1215</v>
      </c>
      <c r="C285" s="198" t="s">
        <v>1470</v>
      </c>
      <c r="D285" s="198" t="s">
        <v>1470</v>
      </c>
      <c r="E285" s="235" t="s">
        <v>1382</v>
      </c>
      <c r="F285" s="231" t="s">
        <v>18</v>
      </c>
      <c r="G285" s="91" t="s">
        <v>1485</v>
      </c>
      <c r="H285" s="197"/>
      <c r="I285" s="98"/>
      <c r="J285" s="198"/>
      <c r="K285" s="198" t="s">
        <v>1220</v>
      </c>
      <c r="L285" s="198"/>
      <c r="M285" s="198" t="s">
        <v>1439</v>
      </c>
      <c r="N285" s="231"/>
      <c r="O285" s="98" t="s">
        <v>2196</v>
      </c>
      <c r="P285" s="231" t="s">
        <v>18</v>
      </c>
      <c r="Q285" s="198" t="s">
        <v>1471</v>
      </c>
      <c r="R285" s="198"/>
      <c r="S285" s="198"/>
      <c r="T285" s="98" t="s">
        <v>1980</v>
      </c>
      <c r="U285" s="91"/>
      <c r="V285" s="91"/>
      <c r="W285" s="91"/>
      <c r="X285" s="91"/>
      <c r="Y285" s="98"/>
      <c r="Z285" s="91" t="str">
        <f t="shared" si="4"/>
        <v/>
      </c>
    </row>
    <row r="286" spans="1:26" ht="46.8">
      <c r="B286" s="195" t="s">
        <v>1195</v>
      </c>
      <c r="C286" s="198" t="s">
        <v>1470</v>
      </c>
      <c r="D286" s="198" t="s">
        <v>1470</v>
      </c>
      <c r="E286" s="235" t="s">
        <v>1745</v>
      </c>
      <c r="F286" s="231" t="s">
        <v>105</v>
      </c>
      <c r="G286" s="91" t="s">
        <v>1485</v>
      </c>
      <c r="H286" s="197"/>
      <c r="I286" s="98"/>
      <c r="J286" s="198"/>
      <c r="K286" s="198" t="s">
        <v>1220</v>
      </c>
      <c r="L286" s="198"/>
      <c r="M286" s="198" t="s">
        <v>1439</v>
      </c>
      <c r="N286" s="231"/>
      <c r="O286" s="98" t="s">
        <v>2196</v>
      </c>
      <c r="P286" s="231" t="s">
        <v>105</v>
      </c>
      <c r="Q286" s="198" t="s">
        <v>1471</v>
      </c>
      <c r="R286" s="198"/>
      <c r="S286" s="198"/>
      <c r="T286" s="98" t="s">
        <v>1980</v>
      </c>
      <c r="U286" s="91"/>
      <c r="V286" s="91"/>
      <c r="W286" s="91"/>
      <c r="X286" s="91"/>
      <c r="Y286" s="98"/>
      <c r="Z286" s="91" t="str">
        <f t="shared" si="4"/>
        <v/>
      </c>
    </row>
    <row r="287" spans="1:26" s="201" customFormat="1" ht="109.2">
      <c r="A287" s="93"/>
      <c r="B287" s="195" t="s">
        <v>1197</v>
      </c>
      <c r="C287" s="198" t="s">
        <v>1470</v>
      </c>
      <c r="D287" s="198" t="s">
        <v>1470</v>
      </c>
      <c r="E287" s="235" t="s">
        <v>1989</v>
      </c>
      <c r="F287" s="231" t="s">
        <v>93</v>
      </c>
      <c r="G287" s="91" t="s">
        <v>1485</v>
      </c>
      <c r="H287" s="197"/>
      <c r="I287" s="98"/>
      <c r="J287" s="198"/>
      <c r="K287" s="198" t="s">
        <v>1220</v>
      </c>
      <c r="L287" s="198"/>
      <c r="M287" s="198" t="s">
        <v>1475</v>
      </c>
      <c r="N287" s="231" t="s">
        <v>1247</v>
      </c>
      <c r="O287" s="98" t="s">
        <v>545</v>
      </c>
      <c r="P287" s="232" t="s">
        <v>623</v>
      </c>
      <c r="Q287" s="198" t="s">
        <v>1471</v>
      </c>
      <c r="R287" s="198"/>
      <c r="S287" s="198"/>
      <c r="T287" s="98" t="s">
        <v>545</v>
      </c>
      <c r="U287" s="91"/>
      <c r="V287" s="91"/>
      <c r="W287" s="91"/>
      <c r="X287" s="91"/>
      <c r="Y287" s="98"/>
      <c r="Z287" s="91" t="str">
        <f t="shared" si="4"/>
        <v/>
      </c>
    </row>
    <row r="288" spans="1:26" ht="46.8">
      <c r="B288" s="195" t="s">
        <v>1216</v>
      </c>
      <c r="C288" s="198" t="s">
        <v>1470</v>
      </c>
      <c r="D288" s="198" t="s">
        <v>1470</v>
      </c>
      <c r="E288" s="230" t="s">
        <v>1576</v>
      </c>
      <c r="F288" s="231" t="s">
        <v>348</v>
      </c>
      <c r="G288" s="91" t="s">
        <v>1485</v>
      </c>
      <c r="H288" s="197"/>
      <c r="I288" s="98"/>
      <c r="J288" s="198"/>
      <c r="K288" s="198" t="s">
        <v>1220</v>
      </c>
      <c r="L288" s="198"/>
      <c r="M288" s="198" t="s">
        <v>1475</v>
      </c>
      <c r="N288" s="236"/>
      <c r="O288" s="98" t="s">
        <v>398</v>
      </c>
      <c r="P288" s="232" t="s">
        <v>220</v>
      </c>
      <c r="Q288" s="198" t="s">
        <v>1471</v>
      </c>
      <c r="R288" s="198"/>
      <c r="S288" s="198"/>
      <c r="T288" s="98" t="s">
        <v>398</v>
      </c>
      <c r="U288" s="91"/>
      <c r="V288" s="91"/>
      <c r="W288" s="91"/>
      <c r="X288" s="91"/>
      <c r="Y288" s="98"/>
      <c r="Z288" s="91" t="str">
        <f t="shared" si="4"/>
        <v/>
      </c>
    </row>
    <row r="289" spans="2:26" ht="78">
      <c r="B289" s="195" t="s">
        <v>1217</v>
      </c>
      <c r="C289" s="198" t="s">
        <v>1470</v>
      </c>
      <c r="D289" s="198" t="s">
        <v>1470</v>
      </c>
      <c r="E289" s="237" t="s">
        <v>1578</v>
      </c>
      <c r="F289" s="236" t="s">
        <v>498</v>
      </c>
      <c r="G289" s="91" t="s">
        <v>1485</v>
      </c>
      <c r="H289" s="197"/>
      <c r="I289" s="98"/>
      <c r="J289" s="198"/>
      <c r="K289" s="198" t="s">
        <v>1220</v>
      </c>
      <c r="L289" s="198"/>
      <c r="M289" s="198"/>
      <c r="N289" s="197" t="s">
        <v>1417</v>
      </c>
      <c r="O289" s="98" t="s">
        <v>1986</v>
      </c>
      <c r="P289" s="236" t="s">
        <v>2317</v>
      </c>
      <c r="Q289" s="198" t="s">
        <v>979</v>
      </c>
      <c r="R289" s="198"/>
      <c r="S289" s="198"/>
      <c r="T289" s="98" t="s">
        <v>1577</v>
      </c>
      <c r="U289" s="91"/>
      <c r="V289" s="91"/>
      <c r="W289" s="91"/>
      <c r="X289" s="91"/>
      <c r="Y289" s="98"/>
      <c r="Z289" s="91" t="str">
        <f t="shared" si="4"/>
        <v/>
      </c>
    </row>
    <row r="290" spans="2:26" ht="31.2">
      <c r="B290" s="195" t="s">
        <v>1188</v>
      </c>
      <c r="C290" s="198" t="s">
        <v>1470</v>
      </c>
      <c r="D290" s="198" t="s">
        <v>1470</v>
      </c>
      <c r="E290" s="237" t="s">
        <v>1244</v>
      </c>
      <c r="F290" s="236" t="s">
        <v>352</v>
      </c>
      <c r="G290" s="91" t="s">
        <v>1485</v>
      </c>
      <c r="H290" s="197"/>
      <c r="I290" s="98"/>
      <c r="J290" s="198"/>
      <c r="K290" s="198" t="s">
        <v>1238</v>
      </c>
      <c r="L290" s="198"/>
      <c r="M290" s="198" t="s">
        <v>1439</v>
      </c>
      <c r="N290" s="197" t="s">
        <v>1417</v>
      </c>
      <c r="O290" s="98" t="s">
        <v>1503</v>
      </c>
      <c r="P290" s="236" t="s">
        <v>352</v>
      </c>
      <c r="Q290" s="198" t="s">
        <v>1471</v>
      </c>
      <c r="R290" s="198"/>
      <c r="S290" s="198"/>
      <c r="T290" s="91" t="s">
        <v>1425</v>
      </c>
      <c r="U290" s="91" t="s">
        <v>2146</v>
      </c>
      <c r="V290" s="91"/>
      <c r="W290" s="91" t="s">
        <v>1425</v>
      </c>
      <c r="X290" s="91"/>
      <c r="Y290" s="98"/>
      <c r="Z290" s="91" t="str">
        <f t="shared" si="4"/>
        <v/>
      </c>
    </row>
    <row r="291" spans="2:26" ht="62.4">
      <c r="B291" s="195" t="s">
        <v>1189</v>
      </c>
      <c r="C291" s="198" t="s">
        <v>1470</v>
      </c>
      <c r="D291" s="198" t="s">
        <v>1470</v>
      </c>
      <c r="E291" s="237" t="s">
        <v>2084</v>
      </c>
      <c r="F291" s="236" t="s">
        <v>10</v>
      </c>
      <c r="G291" s="91" t="s">
        <v>1485</v>
      </c>
      <c r="H291" s="197"/>
      <c r="I291" s="98"/>
      <c r="J291" s="198"/>
      <c r="K291" s="198" t="s">
        <v>1238</v>
      </c>
      <c r="L291" s="198"/>
      <c r="M291" s="198" t="s">
        <v>1429</v>
      </c>
      <c r="N291" s="197" t="s">
        <v>1497</v>
      </c>
      <c r="O291" s="98" t="s">
        <v>1335</v>
      </c>
      <c r="P291" s="236" t="s">
        <v>10</v>
      </c>
      <c r="Q291" s="198" t="s">
        <v>1471</v>
      </c>
      <c r="R291" s="198"/>
      <c r="S291" s="198"/>
      <c r="T291" s="91" t="s">
        <v>1425</v>
      </c>
      <c r="U291" s="91" t="s">
        <v>1554</v>
      </c>
      <c r="V291" s="91"/>
      <c r="W291" s="91" t="s">
        <v>1425</v>
      </c>
      <c r="X291" s="91"/>
      <c r="Y291" s="98"/>
      <c r="Z291" s="91" t="str">
        <f t="shared" si="4"/>
        <v/>
      </c>
    </row>
    <row r="292" spans="2:26" ht="78">
      <c r="B292" s="195" t="s">
        <v>1202</v>
      </c>
      <c r="C292" s="198" t="s">
        <v>1470</v>
      </c>
      <c r="D292" s="198" t="s">
        <v>1470</v>
      </c>
      <c r="E292" s="237" t="s">
        <v>1494</v>
      </c>
      <c r="F292" s="236" t="s">
        <v>326</v>
      </c>
      <c r="G292" s="91" t="s">
        <v>1485</v>
      </c>
      <c r="H292" s="197"/>
      <c r="I292" s="98"/>
      <c r="J292" s="198"/>
      <c r="K292" s="198" t="s">
        <v>1239</v>
      </c>
      <c r="L292" s="198"/>
      <c r="M292" s="198" t="s">
        <v>1431</v>
      </c>
      <c r="N292" s="236" t="s">
        <v>1247</v>
      </c>
      <c r="O292" s="98" t="s">
        <v>201</v>
      </c>
      <c r="P292" s="238" t="s">
        <v>525</v>
      </c>
      <c r="Q292" s="198" t="s">
        <v>1471</v>
      </c>
      <c r="R292" s="198"/>
      <c r="S292" s="198"/>
      <c r="T292" s="229"/>
      <c r="U292" s="91"/>
      <c r="V292" s="91"/>
      <c r="W292" s="91"/>
      <c r="X292" s="91"/>
      <c r="Y292" s="98"/>
      <c r="Z292" s="91" t="str">
        <f t="shared" si="4"/>
        <v/>
      </c>
    </row>
    <row r="293" spans="2:26" ht="156">
      <c r="B293" s="195" t="s">
        <v>1203</v>
      </c>
      <c r="C293" s="198" t="s">
        <v>1470</v>
      </c>
      <c r="D293" s="198" t="s">
        <v>1470</v>
      </c>
      <c r="E293" s="237" t="s">
        <v>2085</v>
      </c>
      <c r="F293" s="236" t="s">
        <v>496</v>
      </c>
      <c r="G293" s="91" t="s">
        <v>1485</v>
      </c>
      <c r="H293" s="197"/>
      <c r="I293" s="98"/>
      <c r="J293" s="198"/>
      <c r="K293" s="198" t="s">
        <v>1501</v>
      </c>
      <c r="L293" s="198"/>
      <c r="M293" s="198" t="s">
        <v>1224</v>
      </c>
      <c r="N293" s="236"/>
      <c r="O293" s="98" t="s">
        <v>427</v>
      </c>
      <c r="P293" s="238" t="s">
        <v>530</v>
      </c>
      <c r="Q293" s="198" t="s">
        <v>1471</v>
      </c>
      <c r="R293" s="198"/>
      <c r="S293" s="198"/>
      <c r="T293" s="229"/>
      <c r="U293" s="91" t="s">
        <v>427</v>
      </c>
      <c r="V293" s="91" t="s">
        <v>1425</v>
      </c>
      <c r="W293" s="91"/>
      <c r="X293" s="91"/>
      <c r="Y293" s="98"/>
      <c r="Z293" s="91" t="str">
        <f t="shared" si="4"/>
        <v/>
      </c>
    </row>
    <row r="294" spans="2:26" ht="249.6">
      <c r="B294" s="239" t="s">
        <v>1204</v>
      </c>
      <c r="C294" s="198" t="s">
        <v>1470</v>
      </c>
      <c r="D294" s="198" t="s">
        <v>1470</v>
      </c>
      <c r="E294" s="237" t="s">
        <v>2087</v>
      </c>
      <c r="F294" s="236" t="s">
        <v>336</v>
      </c>
      <c r="G294" s="91" t="s">
        <v>1485</v>
      </c>
      <c r="H294" s="197"/>
      <c r="I294" s="98"/>
      <c r="J294" s="198"/>
      <c r="K294" s="198" t="s">
        <v>1501</v>
      </c>
      <c r="L294" s="198"/>
      <c r="M294" s="198" t="s">
        <v>1434</v>
      </c>
      <c r="N294" s="197"/>
      <c r="O294" s="98" t="s">
        <v>39</v>
      </c>
      <c r="P294" s="236" t="s">
        <v>1813</v>
      </c>
      <c r="Q294" s="198" t="s">
        <v>1417</v>
      </c>
      <c r="R294" s="198" t="s">
        <v>1425</v>
      </c>
      <c r="S294" s="198"/>
      <c r="T294" s="91" t="s">
        <v>1425</v>
      </c>
      <c r="U294" s="91"/>
      <c r="V294" s="91" t="s">
        <v>1425</v>
      </c>
      <c r="W294" s="91"/>
      <c r="X294" s="91"/>
      <c r="Y294" s="98"/>
      <c r="Z294" s="91" t="str">
        <f t="shared" si="4"/>
        <v/>
      </c>
    </row>
    <row r="295" spans="2:26" ht="409.6">
      <c r="B295" s="195" t="s">
        <v>1205</v>
      </c>
      <c r="C295" s="198" t="s">
        <v>1470</v>
      </c>
      <c r="D295" s="198" t="s">
        <v>1470</v>
      </c>
      <c r="E295" s="237" t="s">
        <v>2185</v>
      </c>
      <c r="F295" s="240" t="s">
        <v>567</v>
      </c>
      <c r="G295" s="91" t="s">
        <v>1485</v>
      </c>
      <c r="H295" s="197"/>
      <c r="I295" s="98"/>
      <c r="J295" s="198"/>
      <c r="K295" s="198" t="s">
        <v>1501</v>
      </c>
      <c r="L295" s="198"/>
      <c r="M295" s="198" t="s">
        <v>1224</v>
      </c>
      <c r="N295" s="91" t="s">
        <v>1420</v>
      </c>
      <c r="O295" s="198" t="s">
        <v>1235</v>
      </c>
      <c r="P295" s="240" t="s">
        <v>2282</v>
      </c>
      <c r="Q295" s="198" t="s">
        <v>1417</v>
      </c>
      <c r="R295" s="198"/>
      <c r="S295" s="198"/>
      <c r="T295" s="91" t="s">
        <v>1425</v>
      </c>
      <c r="U295" s="91"/>
      <c r="V295" s="91" t="s">
        <v>1417</v>
      </c>
      <c r="W295" s="91"/>
      <c r="X295" s="91"/>
      <c r="Y295" s="98"/>
      <c r="Z295" s="91" t="str">
        <f t="shared" si="4"/>
        <v/>
      </c>
    </row>
    <row r="296" spans="2:26" ht="171.6">
      <c r="B296" s="195" t="s">
        <v>1499</v>
      </c>
      <c r="C296" s="198" t="s">
        <v>1470</v>
      </c>
      <c r="D296" s="198" t="s">
        <v>1470</v>
      </c>
      <c r="E296" s="241" t="s">
        <v>2185</v>
      </c>
      <c r="F296" s="241" t="s">
        <v>44</v>
      </c>
      <c r="G296" s="91" t="s">
        <v>1485</v>
      </c>
      <c r="H296" s="197"/>
      <c r="I296" s="98"/>
      <c r="J296" s="198"/>
      <c r="K296" s="198" t="s">
        <v>1239</v>
      </c>
      <c r="L296" s="198"/>
      <c r="M296" s="198" t="s">
        <v>1472</v>
      </c>
      <c r="N296" s="240"/>
      <c r="O296" s="98" t="s">
        <v>88</v>
      </c>
      <c r="P296" s="241" t="s">
        <v>648</v>
      </c>
      <c r="Q296" s="198" t="s">
        <v>1471</v>
      </c>
      <c r="R296" s="198" t="s">
        <v>1425</v>
      </c>
      <c r="S296" s="198"/>
      <c r="T296" s="91"/>
      <c r="U296" s="91"/>
      <c r="V296" s="91"/>
      <c r="W296" s="91"/>
      <c r="X296" s="91"/>
      <c r="Y296" s="98"/>
      <c r="Z296" s="91" t="str">
        <f t="shared" si="4"/>
        <v/>
      </c>
    </row>
    <row r="297" spans="2:26" ht="46.8">
      <c r="B297" s="195" t="s">
        <v>1208</v>
      </c>
      <c r="C297" s="198" t="s">
        <v>1470</v>
      </c>
      <c r="D297" s="198" t="s">
        <v>1470</v>
      </c>
      <c r="E297" s="242" t="s">
        <v>2115</v>
      </c>
      <c r="F297" s="243" t="s">
        <v>154</v>
      </c>
      <c r="G297" s="91" t="s">
        <v>1485</v>
      </c>
      <c r="H297" s="197"/>
      <c r="I297" s="98"/>
      <c r="J297" s="198"/>
      <c r="K297" s="198" t="s">
        <v>1501</v>
      </c>
      <c r="L297" s="198"/>
      <c r="M297" s="198"/>
      <c r="N297" s="197" t="s">
        <v>1417</v>
      </c>
      <c r="O297" s="98" t="s">
        <v>1510</v>
      </c>
      <c r="P297" s="243" t="s">
        <v>557</v>
      </c>
      <c r="Q297" s="198" t="s">
        <v>1417</v>
      </c>
      <c r="R297" s="198"/>
      <c r="S297" s="198"/>
      <c r="T297" s="91"/>
      <c r="U297" s="91"/>
      <c r="V297" s="91" t="s">
        <v>1273</v>
      </c>
      <c r="W297" s="91"/>
      <c r="X297" s="91"/>
      <c r="Y297" s="98"/>
      <c r="Z297" s="91" t="str">
        <f t="shared" si="4"/>
        <v/>
      </c>
    </row>
    <row r="298" spans="2:26" ht="234">
      <c r="B298" s="195" t="s">
        <v>1209</v>
      </c>
      <c r="C298" s="198" t="s">
        <v>1470</v>
      </c>
      <c r="D298" s="198" t="s">
        <v>1470</v>
      </c>
      <c r="E298" s="237" t="s">
        <v>2092</v>
      </c>
      <c r="F298" s="241" t="s">
        <v>660</v>
      </c>
      <c r="G298" s="91" t="s">
        <v>1485</v>
      </c>
      <c r="H298" s="197"/>
      <c r="I298" s="98"/>
      <c r="J298" s="198"/>
      <c r="K298" s="198" t="s">
        <v>1239</v>
      </c>
      <c r="L298" s="198"/>
      <c r="M298" s="198" t="s">
        <v>1224</v>
      </c>
      <c r="N298" s="197"/>
      <c r="O298" s="98" t="s">
        <v>216</v>
      </c>
      <c r="P298" s="241" t="s">
        <v>675</v>
      </c>
      <c r="Q298" s="198" t="s">
        <v>979</v>
      </c>
      <c r="R298" s="198"/>
      <c r="S298" s="198"/>
      <c r="T298" s="91"/>
      <c r="U298" s="91"/>
      <c r="V298" s="91"/>
      <c r="W298" s="91"/>
      <c r="X298" s="91"/>
      <c r="Y298" s="98"/>
      <c r="Z298" s="91" t="str">
        <f t="shared" si="4"/>
        <v/>
      </c>
    </row>
    <row r="299" spans="2:26" ht="62.4">
      <c r="B299" s="195" t="s">
        <v>1210</v>
      </c>
      <c r="C299" s="198" t="s">
        <v>1470</v>
      </c>
      <c r="D299" s="198" t="s">
        <v>1470</v>
      </c>
      <c r="E299" s="237" t="s">
        <v>1818</v>
      </c>
      <c r="F299" s="236" t="s">
        <v>543</v>
      </c>
      <c r="G299" s="91" t="s">
        <v>1485</v>
      </c>
      <c r="H299" s="197"/>
      <c r="I299" s="98"/>
      <c r="J299" s="198"/>
      <c r="K299" s="198" t="s">
        <v>1501</v>
      </c>
      <c r="L299" s="198"/>
      <c r="M299" s="198" t="s">
        <v>1475</v>
      </c>
      <c r="N299" s="197"/>
      <c r="O299" s="98" t="s">
        <v>227</v>
      </c>
      <c r="P299" s="236" t="s">
        <v>543</v>
      </c>
      <c r="Q299" s="198" t="s">
        <v>1471</v>
      </c>
      <c r="R299" s="198"/>
      <c r="S299" s="198"/>
      <c r="T299" s="91" t="s">
        <v>1425</v>
      </c>
      <c r="U299" s="91" t="s">
        <v>261</v>
      </c>
      <c r="V299" s="91"/>
      <c r="W299" s="91"/>
      <c r="X299" s="91"/>
      <c r="Y299" s="98"/>
      <c r="Z299" s="91" t="str">
        <f t="shared" si="4"/>
        <v/>
      </c>
    </row>
    <row r="300" spans="2:26" ht="202.8">
      <c r="B300" s="195" t="s">
        <v>1212</v>
      </c>
      <c r="C300" s="198" t="s">
        <v>1470</v>
      </c>
      <c r="D300" s="198" t="s">
        <v>1470</v>
      </c>
      <c r="E300" s="237" t="s">
        <v>1211</v>
      </c>
      <c r="F300" s="244" t="s">
        <v>384</v>
      </c>
      <c r="G300" s="91" t="s">
        <v>1485</v>
      </c>
      <c r="H300" s="197"/>
      <c r="I300" s="98"/>
      <c r="J300" s="198"/>
      <c r="K300" s="198" t="s">
        <v>1238</v>
      </c>
      <c r="L300" s="198"/>
      <c r="M300" s="198" t="s">
        <v>1224</v>
      </c>
      <c r="N300" s="244"/>
      <c r="O300" s="98" t="s">
        <v>1830</v>
      </c>
      <c r="P300" s="244" t="s">
        <v>384</v>
      </c>
      <c r="Q300" s="198" t="s">
        <v>1471</v>
      </c>
      <c r="R300" s="198" t="s">
        <v>1425</v>
      </c>
      <c r="S300" s="198"/>
      <c r="T300" s="91" t="s">
        <v>1425</v>
      </c>
      <c r="U300" s="91" t="s">
        <v>1471</v>
      </c>
      <c r="V300" s="91" t="s">
        <v>1250</v>
      </c>
      <c r="W300" s="91" t="s">
        <v>1425</v>
      </c>
      <c r="X300" s="91"/>
      <c r="Y300" s="98"/>
      <c r="Z300" s="91" t="str">
        <f t="shared" si="4"/>
        <v/>
      </c>
    </row>
    <row r="301" spans="2:26" ht="140.4">
      <c r="B301" s="195" t="s">
        <v>1214</v>
      </c>
      <c r="C301" s="198" t="s">
        <v>1470</v>
      </c>
      <c r="D301" s="198" t="s">
        <v>1470</v>
      </c>
      <c r="E301" s="237" t="s">
        <v>1493</v>
      </c>
      <c r="F301" s="236" t="s">
        <v>510</v>
      </c>
      <c r="G301" s="91" t="s">
        <v>1485</v>
      </c>
      <c r="H301" s="197"/>
      <c r="I301" s="98"/>
      <c r="J301" s="198"/>
      <c r="K301" s="198" t="s">
        <v>1238</v>
      </c>
      <c r="L301" s="198"/>
      <c r="M301" s="198" t="s">
        <v>1224</v>
      </c>
      <c r="N301" s="244"/>
      <c r="O301" s="98" t="s">
        <v>1830</v>
      </c>
      <c r="P301" s="236" t="s">
        <v>510</v>
      </c>
      <c r="Q301" s="198" t="s">
        <v>1471</v>
      </c>
      <c r="R301" s="198" t="s">
        <v>1425</v>
      </c>
      <c r="S301" s="198"/>
      <c r="T301" s="91"/>
      <c r="U301" s="91" t="s">
        <v>1471</v>
      </c>
      <c r="V301" s="91"/>
      <c r="W301" s="91"/>
      <c r="X301" s="91"/>
      <c r="Y301" s="98"/>
      <c r="Z301" s="91" t="str">
        <f t="shared" si="4"/>
        <v/>
      </c>
    </row>
    <row r="302" spans="2:26" ht="124.8">
      <c r="B302" s="195" t="s">
        <v>1219</v>
      </c>
      <c r="C302" s="198" t="s">
        <v>1470</v>
      </c>
      <c r="D302" s="198" t="s">
        <v>1470</v>
      </c>
      <c r="E302" s="237" t="s">
        <v>1245</v>
      </c>
      <c r="F302" s="244" t="s">
        <v>19</v>
      </c>
      <c r="G302" s="91" t="s">
        <v>1485</v>
      </c>
      <c r="H302" s="197"/>
      <c r="I302" s="98"/>
      <c r="J302" s="198"/>
      <c r="K302" s="198" t="s">
        <v>1238</v>
      </c>
      <c r="L302" s="198"/>
      <c r="M302" s="198" t="s">
        <v>1224</v>
      </c>
      <c r="N302" s="244"/>
      <c r="O302" s="98" t="s">
        <v>1830</v>
      </c>
      <c r="P302" s="244" t="s">
        <v>19</v>
      </c>
      <c r="Q302" s="198" t="s">
        <v>1471</v>
      </c>
      <c r="R302" s="198" t="s">
        <v>1425</v>
      </c>
      <c r="S302" s="198"/>
      <c r="T302" s="91"/>
      <c r="U302" s="91" t="s">
        <v>1471</v>
      </c>
      <c r="V302" s="91"/>
      <c r="W302" s="91"/>
      <c r="X302" s="91"/>
      <c r="Y302" s="98"/>
      <c r="Z302" s="91" t="str">
        <f t="shared" si="4"/>
        <v/>
      </c>
    </row>
    <row r="303" spans="2:26" ht="62.4">
      <c r="B303" s="195" t="s">
        <v>1229</v>
      </c>
      <c r="C303" s="198" t="s">
        <v>1470</v>
      </c>
      <c r="D303" s="198" t="s">
        <v>1470</v>
      </c>
      <c r="E303" s="237" t="s">
        <v>1223</v>
      </c>
      <c r="F303" s="245" t="s">
        <v>24</v>
      </c>
      <c r="G303" s="91" t="s">
        <v>1485</v>
      </c>
      <c r="H303" s="197"/>
      <c r="I303" s="98"/>
      <c r="J303" s="198"/>
      <c r="K303" s="198" t="s">
        <v>1238</v>
      </c>
      <c r="L303" s="198"/>
      <c r="M303" s="198" t="s">
        <v>1224</v>
      </c>
      <c r="N303" s="244"/>
      <c r="O303" s="98" t="s">
        <v>1830</v>
      </c>
      <c r="P303" s="245" t="s">
        <v>24</v>
      </c>
      <c r="Q303" s="198" t="s">
        <v>1471</v>
      </c>
      <c r="R303" s="198" t="s">
        <v>1425</v>
      </c>
      <c r="S303" s="198"/>
      <c r="T303" s="91"/>
      <c r="U303" s="91" t="s">
        <v>1471</v>
      </c>
      <c r="V303" s="91"/>
      <c r="W303" s="91"/>
      <c r="X303" s="91"/>
      <c r="Y303" s="98"/>
      <c r="Z303" s="91" t="str">
        <f t="shared" si="4"/>
        <v/>
      </c>
    </row>
    <row r="304" spans="2:26" ht="62.4">
      <c r="B304" s="195" t="s">
        <v>1248</v>
      </c>
      <c r="C304" s="198" t="s">
        <v>1470</v>
      </c>
      <c r="D304" s="198" t="s">
        <v>1470</v>
      </c>
      <c r="E304" s="237" t="s">
        <v>2072</v>
      </c>
      <c r="F304" s="245" t="s">
        <v>141</v>
      </c>
      <c r="G304" s="91" t="s">
        <v>1485</v>
      </c>
      <c r="H304" s="197"/>
      <c r="I304" s="98"/>
      <c r="J304" s="198"/>
      <c r="K304" s="198" t="s">
        <v>1238</v>
      </c>
      <c r="L304" s="198"/>
      <c r="M304" s="198" t="s">
        <v>1224</v>
      </c>
      <c r="N304" s="244"/>
      <c r="O304" s="210" t="s">
        <v>1830</v>
      </c>
      <c r="P304" s="246" t="s">
        <v>141</v>
      </c>
      <c r="Q304" s="198" t="s">
        <v>1471</v>
      </c>
      <c r="R304" s="198" t="s">
        <v>1425</v>
      </c>
      <c r="S304" s="198"/>
      <c r="T304" s="229"/>
      <c r="U304" s="91" t="s">
        <v>1471</v>
      </c>
      <c r="V304" s="91"/>
      <c r="W304" s="91"/>
      <c r="X304" s="91"/>
      <c r="Y304" s="98"/>
      <c r="Z304" s="91" t="str">
        <f t="shared" si="4"/>
        <v/>
      </c>
    </row>
    <row r="305" spans="2:26" ht="218.4">
      <c r="B305" s="195" t="s">
        <v>1226</v>
      </c>
      <c r="C305" s="198" t="s">
        <v>1470</v>
      </c>
      <c r="D305" s="198" t="s">
        <v>1470</v>
      </c>
      <c r="E305" s="237" t="s">
        <v>1808</v>
      </c>
      <c r="F305" s="247" t="s">
        <v>576</v>
      </c>
      <c r="G305" s="91" t="s">
        <v>1485</v>
      </c>
      <c r="H305" s="197"/>
      <c r="I305" s="98"/>
      <c r="J305" s="198"/>
      <c r="K305" s="198" t="s">
        <v>1501</v>
      </c>
      <c r="L305" s="198"/>
      <c r="M305" s="198" t="s">
        <v>1444</v>
      </c>
      <c r="N305" s="240" t="s">
        <v>1247</v>
      </c>
      <c r="O305" s="210" t="s">
        <v>447</v>
      </c>
      <c r="P305" s="248" t="s">
        <v>676</v>
      </c>
      <c r="Q305" s="198" t="s">
        <v>1417</v>
      </c>
      <c r="R305" s="198" t="s">
        <v>1425</v>
      </c>
      <c r="S305" s="198"/>
      <c r="T305" s="229"/>
      <c r="U305" s="91"/>
      <c r="V305" s="91" t="s">
        <v>1281</v>
      </c>
      <c r="W305" s="91"/>
      <c r="X305" s="91"/>
      <c r="Y305" s="98"/>
      <c r="Z305" s="91" t="str">
        <f t="shared" si="4"/>
        <v/>
      </c>
    </row>
    <row r="306" spans="2:26" ht="31.2">
      <c r="B306" s="195" t="s">
        <v>1269</v>
      </c>
      <c r="C306" s="198" t="s">
        <v>1469</v>
      </c>
      <c r="D306" s="198" t="s">
        <v>1469</v>
      </c>
      <c r="E306" s="241" t="s">
        <v>1525</v>
      </c>
      <c r="F306" s="247" t="s">
        <v>428</v>
      </c>
      <c r="G306" s="91"/>
      <c r="H306" s="197"/>
      <c r="I306" s="98"/>
      <c r="J306" s="198"/>
      <c r="K306" s="198" t="s">
        <v>1242</v>
      </c>
      <c r="L306" s="198"/>
      <c r="M306" s="198" t="s">
        <v>1475</v>
      </c>
      <c r="N306" s="91"/>
      <c r="O306" s="98" t="s">
        <v>1720</v>
      </c>
      <c r="P306" s="247"/>
      <c r="Q306" s="198" t="s">
        <v>1471</v>
      </c>
      <c r="R306" s="198"/>
      <c r="S306" s="198"/>
      <c r="T306" s="91"/>
      <c r="U306" s="91"/>
      <c r="V306" s="91"/>
      <c r="W306" s="91"/>
      <c r="X306" s="91"/>
      <c r="Y306" s="98"/>
      <c r="Z306" s="91" t="str">
        <f t="shared" si="4"/>
        <v/>
      </c>
    </row>
    <row r="307" spans="2:26">
      <c r="B307" s="195" t="s">
        <v>1299</v>
      </c>
      <c r="C307" s="198" t="s">
        <v>920</v>
      </c>
      <c r="D307" s="198" t="s">
        <v>1468</v>
      </c>
      <c r="E307" s="202" t="s">
        <v>984</v>
      </c>
      <c r="F307" s="232" t="s">
        <v>1992</v>
      </c>
      <c r="G307" s="91"/>
      <c r="H307" s="197"/>
      <c r="I307" s="98"/>
      <c r="J307" s="198"/>
      <c r="K307" s="198" t="s">
        <v>1220</v>
      </c>
      <c r="L307" s="198"/>
      <c r="M307" s="198" t="s">
        <v>1475</v>
      </c>
      <c r="N307" s="249"/>
      <c r="O307" s="98" t="s">
        <v>2109</v>
      </c>
      <c r="P307" s="232" t="s">
        <v>1992</v>
      </c>
      <c r="Q307" s="198" t="s">
        <v>1471</v>
      </c>
      <c r="R307" s="198"/>
      <c r="S307" s="198"/>
      <c r="T307" s="91"/>
      <c r="U307" s="91"/>
      <c r="V307" s="91"/>
      <c r="W307" s="91"/>
      <c r="X307" s="91"/>
      <c r="Y307" s="98"/>
      <c r="Z307" s="91" t="str">
        <f t="shared" si="4"/>
        <v/>
      </c>
    </row>
    <row r="308" spans="2:26">
      <c r="B308" s="195" t="s">
        <v>1308</v>
      </c>
      <c r="C308" s="198" t="s">
        <v>920</v>
      </c>
      <c r="D308" s="198" t="s">
        <v>1468</v>
      </c>
      <c r="E308" s="202" t="s">
        <v>984</v>
      </c>
      <c r="F308" s="232" t="s">
        <v>1976</v>
      </c>
      <c r="G308" s="91"/>
      <c r="H308" s="197"/>
      <c r="I308" s="98"/>
      <c r="J308" s="198"/>
      <c r="K308" s="198" t="s">
        <v>1220</v>
      </c>
      <c r="L308" s="198"/>
      <c r="M308" s="198" t="s">
        <v>1475</v>
      </c>
      <c r="N308" s="249"/>
      <c r="O308" s="98" t="s">
        <v>2109</v>
      </c>
      <c r="P308" s="232" t="s">
        <v>1976</v>
      </c>
      <c r="Q308" s="198" t="s">
        <v>1471</v>
      </c>
      <c r="R308" s="198"/>
      <c r="S308" s="198"/>
      <c r="T308" s="91"/>
      <c r="U308" s="91"/>
      <c r="V308" s="91"/>
      <c r="W308" s="91"/>
      <c r="X308" s="91"/>
      <c r="Y308" s="98"/>
      <c r="Z308" s="91" t="str">
        <f t="shared" si="4"/>
        <v/>
      </c>
    </row>
    <row r="309" spans="2:26">
      <c r="B309" s="195" t="s">
        <v>1289</v>
      </c>
      <c r="C309" s="198" t="s">
        <v>920</v>
      </c>
      <c r="D309" s="198" t="s">
        <v>1468</v>
      </c>
      <c r="E309" s="202" t="s">
        <v>984</v>
      </c>
      <c r="F309" s="232" t="s">
        <v>1998</v>
      </c>
      <c r="G309" s="91"/>
      <c r="H309" s="197"/>
      <c r="I309" s="98"/>
      <c r="J309" s="198"/>
      <c r="K309" s="198" t="s">
        <v>1220</v>
      </c>
      <c r="L309" s="198"/>
      <c r="M309" s="198" t="s">
        <v>1475</v>
      </c>
      <c r="N309" s="249"/>
      <c r="O309" s="98" t="s">
        <v>2109</v>
      </c>
      <c r="P309" s="232" t="s">
        <v>1998</v>
      </c>
      <c r="Q309" s="198" t="s">
        <v>1471</v>
      </c>
      <c r="R309" s="198"/>
      <c r="S309" s="198"/>
      <c r="T309" s="91"/>
      <c r="U309" s="91"/>
      <c r="V309" s="91"/>
      <c r="W309" s="91"/>
      <c r="X309" s="91"/>
      <c r="Y309" s="98"/>
      <c r="Z309" s="91" t="str">
        <f t="shared" si="4"/>
        <v/>
      </c>
    </row>
    <row r="310" spans="2:26">
      <c r="B310" s="195" t="s">
        <v>1312</v>
      </c>
      <c r="C310" s="198" t="s">
        <v>920</v>
      </c>
      <c r="D310" s="198" t="s">
        <v>1468</v>
      </c>
      <c r="E310" s="202" t="s">
        <v>984</v>
      </c>
      <c r="F310" s="232" t="s">
        <v>1872</v>
      </c>
      <c r="G310" s="91"/>
      <c r="H310" s="197"/>
      <c r="I310" s="98"/>
      <c r="J310" s="198"/>
      <c r="K310" s="198" t="s">
        <v>1220</v>
      </c>
      <c r="L310" s="198"/>
      <c r="M310" s="198" t="s">
        <v>1475</v>
      </c>
      <c r="N310" s="249"/>
      <c r="O310" s="98" t="s">
        <v>2109</v>
      </c>
      <c r="P310" s="232" t="s">
        <v>1872</v>
      </c>
      <c r="Q310" s="198" t="s">
        <v>1471</v>
      </c>
      <c r="R310" s="198"/>
      <c r="S310" s="198"/>
      <c r="T310" s="91"/>
      <c r="U310" s="91"/>
      <c r="V310" s="91"/>
      <c r="W310" s="91"/>
      <c r="X310" s="91"/>
      <c r="Y310" s="98"/>
      <c r="Z310" s="91" t="str">
        <f t="shared" si="4"/>
        <v/>
      </c>
    </row>
    <row r="311" spans="2:26">
      <c r="B311" s="195" t="s">
        <v>1291</v>
      </c>
      <c r="C311" s="198" t="s">
        <v>920</v>
      </c>
      <c r="D311" s="198" t="s">
        <v>1468</v>
      </c>
      <c r="E311" s="202" t="s">
        <v>984</v>
      </c>
      <c r="F311" s="232" t="s">
        <v>2314</v>
      </c>
      <c r="G311" s="91"/>
      <c r="H311" s="197"/>
      <c r="I311" s="98"/>
      <c r="J311" s="198"/>
      <c r="K311" s="198" t="s">
        <v>1220</v>
      </c>
      <c r="L311" s="198"/>
      <c r="M311" s="198" t="s">
        <v>1475</v>
      </c>
      <c r="N311" s="249"/>
      <c r="O311" s="98" t="s">
        <v>2109</v>
      </c>
      <c r="P311" s="232" t="s">
        <v>2314</v>
      </c>
      <c r="Q311" s="198" t="s">
        <v>1471</v>
      </c>
      <c r="R311" s="198"/>
      <c r="S311" s="198"/>
      <c r="T311" s="91"/>
      <c r="U311" s="91"/>
      <c r="V311" s="91"/>
      <c r="W311" s="91"/>
      <c r="X311" s="91"/>
      <c r="Y311" s="98"/>
      <c r="Z311" s="91" t="str">
        <f t="shared" si="4"/>
        <v/>
      </c>
    </row>
    <row r="312" spans="2:26">
      <c r="B312" s="195" t="s">
        <v>1311</v>
      </c>
      <c r="C312" s="198" t="s">
        <v>920</v>
      </c>
      <c r="D312" s="198" t="s">
        <v>1468</v>
      </c>
      <c r="E312" s="202" t="s">
        <v>984</v>
      </c>
      <c r="F312" s="232" t="s">
        <v>1880</v>
      </c>
      <c r="G312" s="91"/>
      <c r="H312" s="197"/>
      <c r="I312" s="98"/>
      <c r="J312" s="198"/>
      <c r="K312" s="198" t="s">
        <v>1220</v>
      </c>
      <c r="L312" s="198"/>
      <c r="M312" s="198" t="s">
        <v>1475</v>
      </c>
      <c r="N312" s="249"/>
      <c r="O312" s="98" t="s">
        <v>2109</v>
      </c>
      <c r="P312" s="232" t="s">
        <v>1880</v>
      </c>
      <c r="Q312" s="198" t="s">
        <v>1471</v>
      </c>
      <c r="R312" s="198"/>
      <c r="S312" s="198"/>
      <c r="T312" s="91"/>
      <c r="U312" s="91"/>
      <c r="V312" s="91"/>
      <c r="W312" s="91"/>
      <c r="X312" s="91"/>
      <c r="Y312" s="98"/>
      <c r="Z312" s="91" t="str">
        <f t="shared" si="4"/>
        <v/>
      </c>
    </row>
    <row r="313" spans="2:26">
      <c r="B313" s="195" t="s">
        <v>1304</v>
      </c>
      <c r="C313" s="198" t="s">
        <v>920</v>
      </c>
      <c r="D313" s="198" t="s">
        <v>1468</v>
      </c>
      <c r="E313" s="202" t="s">
        <v>984</v>
      </c>
      <c r="F313" s="232" t="s">
        <v>2295</v>
      </c>
      <c r="G313" s="91"/>
      <c r="H313" s="197"/>
      <c r="I313" s="98"/>
      <c r="J313" s="198"/>
      <c r="K313" s="198" t="s">
        <v>1220</v>
      </c>
      <c r="L313" s="198"/>
      <c r="M313" s="198" t="s">
        <v>1475</v>
      </c>
      <c r="N313" s="249"/>
      <c r="O313" s="98" t="s">
        <v>2109</v>
      </c>
      <c r="P313" s="232" t="s">
        <v>2295</v>
      </c>
      <c r="Q313" s="198" t="s">
        <v>1471</v>
      </c>
      <c r="R313" s="198"/>
      <c r="S313" s="198"/>
      <c r="T313" s="91"/>
      <c r="U313" s="91"/>
      <c r="V313" s="91"/>
      <c r="W313" s="91"/>
      <c r="X313" s="91"/>
      <c r="Y313" s="98"/>
      <c r="Z313" s="91" t="str">
        <f t="shared" si="4"/>
        <v/>
      </c>
    </row>
    <row r="314" spans="2:26">
      <c r="B314" s="195" t="s">
        <v>1302</v>
      </c>
      <c r="C314" s="198" t="s">
        <v>920</v>
      </c>
      <c r="D314" s="198" t="s">
        <v>1468</v>
      </c>
      <c r="E314" s="202" t="s">
        <v>984</v>
      </c>
      <c r="F314" s="232" t="s">
        <v>1870</v>
      </c>
      <c r="G314" s="91"/>
      <c r="H314" s="197"/>
      <c r="I314" s="98"/>
      <c r="J314" s="198"/>
      <c r="K314" s="198" t="s">
        <v>1220</v>
      </c>
      <c r="L314" s="198"/>
      <c r="M314" s="198" t="s">
        <v>1475</v>
      </c>
      <c r="N314" s="249"/>
      <c r="O314" s="98" t="s">
        <v>2109</v>
      </c>
      <c r="P314" s="232" t="s">
        <v>1870</v>
      </c>
      <c r="Q314" s="198" t="s">
        <v>1471</v>
      </c>
      <c r="R314" s="198"/>
      <c r="S314" s="198"/>
      <c r="T314" s="91"/>
      <c r="U314" s="91"/>
      <c r="V314" s="91"/>
      <c r="W314" s="91"/>
      <c r="X314" s="91"/>
      <c r="Y314" s="98"/>
      <c r="Z314" s="91" t="str">
        <f t="shared" si="4"/>
        <v/>
      </c>
    </row>
    <row r="315" spans="2:26">
      <c r="B315" s="195" t="s">
        <v>1310</v>
      </c>
      <c r="C315" s="198" t="s">
        <v>920</v>
      </c>
      <c r="D315" s="198" t="s">
        <v>1468</v>
      </c>
      <c r="E315" s="202" t="s">
        <v>984</v>
      </c>
      <c r="F315" s="232" t="s">
        <v>1580</v>
      </c>
      <c r="G315" s="91"/>
      <c r="H315" s="197"/>
      <c r="I315" s="98"/>
      <c r="J315" s="198"/>
      <c r="K315" s="198" t="s">
        <v>1220</v>
      </c>
      <c r="L315" s="198"/>
      <c r="M315" s="198" t="s">
        <v>1475</v>
      </c>
      <c r="N315" s="249"/>
      <c r="O315" s="98" t="s">
        <v>2109</v>
      </c>
      <c r="P315" s="232" t="s">
        <v>1580</v>
      </c>
      <c r="Q315" s="198" t="s">
        <v>1471</v>
      </c>
      <c r="R315" s="198"/>
      <c r="S315" s="198"/>
      <c r="T315" s="91"/>
      <c r="U315" s="91"/>
      <c r="V315" s="91"/>
      <c r="W315" s="91"/>
      <c r="X315" s="91"/>
      <c r="Y315" s="98"/>
      <c r="Z315" s="91" t="str">
        <f t="shared" si="4"/>
        <v/>
      </c>
    </row>
    <row r="316" spans="2:26">
      <c r="B316" s="195" t="s">
        <v>1292</v>
      </c>
      <c r="C316" s="198" t="s">
        <v>920</v>
      </c>
      <c r="D316" s="198" t="s">
        <v>1468</v>
      </c>
      <c r="E316" s="202" t="s">
        <v>984</v>
      </c>
      <c r="F316" s="232" t="s">
        <v>1979</v>
      </c>
      <c r="G316" s="91"/>
      <c r="H316" s="197"/>
      <c r="I316" s="98"/>
      <c r="J316" s="198"/>
      <c r="K316" s="198" t="s">
        <v>1220</v>
      </c>
      <c r="L316" s="198"/>
      <c r="M316" s="198" t="s">
        <v>1475</v>
      </c>
      <c r="N316" s="249"/>
      <c r="O316" s="98" t="s">
        <v>2109</v>
      </c>
      <c r="P316" s="232" t="s">
        <v>1979</v>
      </c>
      <c r="Q316" s="198" t="s">
        <v>1471</v>
      </c>
      <c r="R316" s="198"/>
      <c r="S316" s="198"/>
      <c r="T316" s="91"/>
      <c r="U316" s="91"/>
      <c r="V316" s="91"/>
      <c r="W316" s="91"/>
      <c r="X316" s="91"/>
      <c r="Y316" s="98"/>
      <c r="Z316" s="91" t="str">
        <f t="shared" si="4"/>
        <v/>
      </c>
    </row>
    <row r="317" spans="2:26">
      <c r="B317" s="195" t="s">
        <v>1293</v>
      </c>
      <c r="C317" s="198" t="s">
        <v>920</v>
      </c>
      <c r="D317" s="198" t="s">
        <v>1468</v>
      </c>
      <c r="E317" s="202" t="s">
        <v>984</v>
      </c>
      <c r="F317" s="232" t="s">
        <v>1981</v>
      </c>
      <c r="G317" s="91"/>
      <c r="H317" s="197"/>
      <c r="I317" s="98"/>
      <c r="J317" s="198"/>
      <c r="K317" s="198" t="s">
        <v>1220</v>
      </c>
      <c r="L317" s="198"/>
      <c r="M317" s="198" t="s">
        <v>1475</v>
      </c>
      <c r="N317" s="249"/>
      <c r="O317" s="98" t="s">
        <v>2109</v>
      </c>
      <c r="P317" s="232" t="s">
        <v>1981</v>
      </c>
      <c r="Q317" s="198" t="s">
        <v>1471</v>
      </c>
      <c r="R317" s="198"/>
      <c r="S317" s="198"/>
      <c r="T317" s="91"/>
      <c r="U317" s="91"/>
      <c r="V317" s="91"/>
      <c r="W317" s="91"/>
      <c r="X317" s="91"/>
      <c r="Y317" s="98"/>
      <c r="Z317" s="91" t="str">
        <f t="shared" si="4"/>
        <v/>
      </c>
    </row>
    <row r="318" spans="2:26">
      <c r="B318" s="195" t="s">
        <v>1305</v>
      </c>
      <c r="C318" s="198" t="s">
        <v>920</v>
      </c>
      <c r="D318" s="198" t="s">
        <v>1468</v>
      </c>
      <c r="E318" s="202" t="s">
        <v>984</v>
      </c>
      <c r="F318" s="232" t="s">
        <v>2203</v>
      </c>
      <c r="G318" s="91"/>
      <c r="H318" s="197"/>
      <c r="I318" s="98"/>
      <c r="J318" s="198"/>
      <c r="K318" s="198" t="s">
        <v>1220</v>
      </c>
      <c r="L318" s="198"/>
      <c r="M318" s="198" t="s">
        <v>1475</v>
      </c>
      <c r="N318" s="249"/>
      <c r="O318" s="98" t="s">
        <v>2109</v>
      </c>
      <c r="P318" s="232" t="s">
        <v>2203</v>
      </c>
      <c r="Q318" s="198" t="s">
        <v>1471</v>
      </c>
      <c r="R318" s="198"/>
      <c r="S318" s="198"/>
      <c r="T318" s="91"/>
      <c r="U318" s="91"/>
      <c r="V318" s="91"/>
      <c r="W318" s="91"/>
      <c r="X318" s="91"/>
      <c r="Y318" s="98"/>
      <c r="Z318" s="91" t="str">
        <f t="shared" si="4"/>
        <v/>
      </c>
    </row>
    <row r="319" spans="2:26">
      <c r="B319" s="195" t="s">
        <v>1286</v>
      </c>
      <c r="C319" s="198" t="s">
        <v>920</v>
      </c>
      <c r="D319" s="198" t="s">
        <v>1468</v>
      </c>
      <c r="E319" s="202" t="s">
        <v>984</v>
      </c>
      <c r="F319" s="232" t="s">
        <v>1582</v>
      </c>
      <c r="G319" s="91"/>
      <c r="H319" s="197"/>
      <c r="I319" s="98"/>
      <c r="J319" s="198"/>
      <c r="K319" s="198" t="s">
        <v>1220</v>
      </c>
      <c r="L319" s="198"/>
      <c r="M319" s="198" t="s">
        <v>1475</v>
      </c>
      <c r="N319" s="249"/>
      <c r="O319" s="98" t="s">
        <v>2109</v>
      </c>
      <c r="P319" s="232" t="s">
        <v>1582</v>
      </c>
      <c r="Q319" s="198" t="s">
        <v>1471</v>
      </c>
      <c r="R319" s="198"/>
      <c r="S319" s="198"/>
      <c r="T319" s="91"/>
      <c r="U319" s="91"/>
      <c r="V319" s="91"/>
      <c r="W319" s="91"/>
      <c r="X319" s="91"/>
      <c r="Y319" s="98"/>
      <c r="Z319" s="91" t="str">
        <f t="shared" si="4"/>
        <v/>
      </c>
    </row>
    <row r="320" spans="2:26">
      <c r="B320" s="195" t="s">
        <v>1283</v>
      </c>
      <c r="C320" s="198" t="s">
        <v>920</v>
      </c>
      <c r="D320" s="198" t="s">
        <v>1468</v>
      </c>
      <c r="E320" s="202" t="s">
        <v>984</v>
      </c>
      <c r="F320" s="232" t="s">
        <v>1265</v>
      </c>
      <c r="G320" s="91"/>
      <c r="H320" s="197"/>
      <c r="I320" s="98"/>
      <c r="J320" s="198"/>
      <c r="K320" s="198" t="s">
        <v>1220</v>
      </c>
      <c r="L320" s="198"/>
      <c r="M320" s="198" t="s">
        <v>1475</v>
      </c>
      <c r="N320" s="249"/>
      <c r="O320" s="98" t="s">
        <v>2109</v>
      </c>
      <c r="P320" s="232" t="s">
        <v>1265</v>
      </c>
      <c r="Q320" s="198" t="s">
        <v>1471</v>
      </c>
      <c r="R320" s="198"/>
      <c r="S320" s="198"/>
      <c r="T320" s="91"/>
      <c r="U320" s="91"/>
      <c r="V320" s="91"/>
      <c r="W320" s="91"/>
      <c r="X320" s="91"/>
      <c r="Y320" s="98"/>
      <c r="Z320" s="91" t="str">
        <f t="shared" si="4"/>
        <v/>
      </c>
    </row>
    <row r="321" spans="2:26">
      <c r="B321" s="195" t="s">
        <v>1303</v>
      </c>
      <c r="C321" s="198" t="s">
        <v>920</v>
      </c>
      <c r="D321" s="198" t="s">
        <v>1468</v>
      </c>
      <c r="E321" s="202" t="s">
        <v>984</v>
      </c>
      <c r="F321" s="232" t="s">
        <v>1262</v>
      </c>
      <c r="G321" s="91"/>
      <c r="H321" s="197"/>
      <c r="I321" s="98"/>
      <c r="J321" s="198"/>
      <c r="K321" s="198" t="s">
        <v>1220</v>
      </c>
      <c r="L321" s="198"/>
      <c r="M321" s="198" t="s">
        <v>1475</v>
      </c>
      <c r="N321" s="249"/>
      <c r="O321" s="98" t="s">
        <v>2109</v>
      </c>
      <c r="P321" s="232" t="s">
        <v>1262</v>
      </c>
      <c r="Q321" s="198" t="s">
        <v>1471</v>
      </c>
      <c r="R321" s="198"/>
      <c r="S321" s="198"/>
      <c r="T321" s="91"/>
      <c r="U321" s="91"/>
      <c r="V321" s="91"/>
      <c r="W321" s="91"/>
      <c r="X321" s="91"/>
      <c r="Y321" s="98"/>
      <c r="Z321" s="91" t="str">
        <f t="shared" si="4"/>
        <v/>
      </c>
    </row>
    <row r="322" spans="2:26">
      <c r="B322" s="195" t="s">
        <v>1313</v>
      </c>
      <c r="C322" s="198" t="s">
        <v>920</v>
      </c>
      <c r="D322" s="198" t="s">
        <v>1468</v>
      </c>
      <c r="E322" s="202" t="s">
        <v>984</v>
      </c>
      <c r="F322" s="232" t="s">
        <v>1873</v>
      </c>
      <c r="G322" s="91"/>
      <c r="H322" s="197"/>
      <c r="I322" s="98"/>
      <c r="J322" s="198"/>
      <c r="K322" s="198" t="s">
        <v>1220</v>
      </c>
      <c r="L322" s="198"/>
      <c r="M322" s="198" t="s">
        <v>1475</v>
      </c>
      <c r="N322" s="249"/>
      <c r="O322" s="98" t="s">
        <v>2109</v>
      </c>
      <c r="P322" s="232" t="s">
        <v>1873</v>
      </c>
      <c r="Q322" s="198" t="s">
        <v>1471</v>
      </c>
      <c r="R322" s="198"/>
      <c r="S322" s="198"/>
      <c r="T322" s="91"/>
      <c r="U322" s="91"/>
      <c r="V322" s="91"/>
      <c r="W322" s="91"/>
      <c r="X322" s="91"/>
      <c r="Y322" s="98"/>
      <c r="Z322" s="91" t="str">
        <f t="shared" si="4"/>
        <v/>
      </c>
    </row>
    <row r="323" spans="2:26">
      <c r="B323" s="195" t="s">
        <v>1287</v>
      </c>
      <c r="C323" s="198" t="s">
        <v>920</v>
      </c>
      <c r="D323" s="198" t="s">
        <v>1468</v>
      </c>
      <c r="E323" s="202" t="s">
        <v>984</v>
      </c>
      <c r="F323" s="232" t="s">
        <v>1581</v>
      </c>
      <c r="G323" s="91"/>
      <c r="H323" s="197"/>
      <c r="I323" s="98"/>
      <c r="J323" s="198"/>
      <c r="K323" s="198" t="s">
        <v>1220</v>
      </c>
      <c r="L323" s="198"/>
      <c r="M323" s="198" t="s">
        <v>1475</v>
      </c>
      <c r="N323" s="249"/>
      <c r="O323" s="98" t="s">
        <v>2109</v>
      </c>
      <c r="P323" s="232" t="s">
        <v>1581</v>
      </c>
      <c r="Q323" s="198" t="s">
        <v>1471</v>
      </c>
      <c r="R323" s="198"/>
      <c r="S323" s="198"/>
      <c r="T323" s="91"/>
      <c r="U323" s="91"/>
      <c r="V323" s="91"/>
      <c r="W323" s="91"/>
      <c r="X323" s="91"/>
      <c r="Y323" s="98"/>
      <c r="Z323" s="91" t="str">
        <f t="shared" si="4"/>
        <v/>
      </c>
    </row>
    <row r="324" spans="2:26">
      <c r="B324" s="195" t="s">
        <v>1297</v>
      </c>
      <c r="C324" s="198" t="s">
        <v>920</v>
      </c>
      <c r="D324" s="198" t="s">
        <v>1468</v>
      </c>
      <c r="E324" s="202" t="s">
        <v>984</v>
      </c>
      <c r="F324" s="232" t="s">
        <v>1744</v>
      </c>
      <c r="G324" s="91"/>
      <c r="H324" s="197"/>
      <c r="I324" s="98"/>
      <c r="J324" s="198"/>
      <c r="K324" s="198" t="s">
        <v>1220</v>
      </c>
      <c r="L324" s="198"/>
      <c r="M324" s="198" t="s">
        <v>1475</v>
      </c>
      <c r="N324" s="249"/>
      <c r="O324" s="98" t="s">
        <v>2109</v>
      </c>
      <c r="P324" s="232" t="s">
        <v>1744</v>
      </c>
      <c r="Q324" s="198" t="s">
        <v>1471</v>
      </c>
      <c r="R324" s="198"/>
      <c r="S324" s="198"/>
      <c r="T324" s="91"/>
      <c r="U324" s="91"/>
      <c r="V324" s="91"/>
      <c r="W324" s="91"/>
      <c r="X324" s="91"/>
      <c r="Y324" s="98"/>
      <c r="Z324" s="91" t="str">
        <f t="shared" si="4"/>
        <v/>
      </c>
    </row>
    <row r="325" spans="2:26">
      <c r="B325" s="195" t="s">
        <v>1309</v>
      </c>
      <c r="C325" s="198" t="s">
        <v>920</v>
      </c>
      <c r="D325" s="198" t="s">
        <v>1468</v>
      </c>
      <c r="E325" s="202" t="s">
        <v>984</v>
      </c>
      <c r="F325" s="232" t="s">
        <v>1987</v>
      </c>
      <c r="G325" s="91"/>
      <c r="H325" s="197"/>
      <c r="I325" s="98"/>
      <c r="J325" s="198"/>
      <c r="K325" s="198" t="s">
        <v>1220</v>
      </c>
      <c r="L325" s="198"/>
      <c r="M325" s="198" t="s">
        <v>1475</v>
      </c>
      <c r="N325" s="249"/>
      <c r="O325" s="98" t="s">
        <v>2109</v>
      </c>
      <c r="P325" s="232" t="s">
        <v>1987</v>
      </c>
      <c r="Q325" s="198" t="s">
        <v>1471</v>
      </c>
      <c r="R325" s="198"/>
      <c r="S325" s="198"/>
      <c r="T325" s="91"/>
      <c r="U325" s="91"/>
      <c r="V325" s="91"/>
      <c r="W325" s="91"/>
      <c r="X325" s="91"/>
      <c r="Y325" s="98"/>
      <c r="Z325" s="91" t="str">
        <f t="shared" ref="Z325:Z348" si="5">IF(J325&lt;&gt;"",IF(J325&lt;&gt;Q325,"X",""),"")</f>
        <v/>
      </c>
    </row>
    <row r="326" spans="2:26">
      <c r="B326" s="195" t="s">
        <v>1282</v>
      </c>
      <c r="C326" s="198" t="s">
        <v>920</v>
      </c>
      <c r="D326" s="198" t="s">
        <v>1468</v>
      </c>
      <c r="E326" s="202" t="s">
        <v>984</v>
      </c>
      <c r="F326" s="232" t="s">
        <v>1878</v>
      </c>
      <c r="G326" s="91"/>
      <c r="H326" s="197"/>
      <c r="I326" s="98"/>
      <c r="J326" s="198"/>
      <c r="K326" s="198" t="s">
        <v>1220</v>
      </c>
      <c r="L326" s="198"/>
      <c r="M326" s="198" t="s">
        <v>1475</v>
      </c>
      <c r="N326" s="249"/>
      <c r="O326" s="98" t="s">
        <v>2109</v>
      </c>
      <c r="P326" s="232" t="s">
        <v>1878</v>
      </c>
      <c r="Q326" s="198" t="s">
        <v>1471</v>
      </c>
      <c r="R326" s="198"/>
      <c r="S326" s="198"/>
      <c r="T326" s="91"/>
      <c r="U326" s="91"/>
      <c r="V326" s="91"/>
      <c r="W326" s="91"/>
      <c r="X326" s="91"/>
      <c r="Y326" s="98"/>
      <c r="Z326" s="91" t="str">
        <f t="shared" si="5"/>
        <v/>
      </c>
    </row>
    <row r="327" spans="2:26">
      <c r="B327" s="195" t="s">
        <v>1284</v>
      </c>
      <c r="C327" s="198" t="s">
        <v>920</v>
      </c>
      <c r="D327" s="198" t="s">
        <v>1468</v>
      </c>
      <c r="E327" s="202" t="s">
        <v>984</v>
      </c>
      <c r="F327" s="232" t="s">
        <v>1874</v>
      </c>
      <c r="G327" s="91"/>
      <c r="H327" s="197"/>
      <c r="I327" s="98"/>
      <c r="J327" s="198"/>
      <c r="K327" s="198" t="s">
        <v>1220</v>
      </c>
      <c r="L327" s="198"/>
      <c r="M327" s="198" t="s">
        <v>1475</v>
      </c>
      <c r="N327" s="249"/>
      <c r="O327" s="98" t="s">
        <v>2109</v>
      </c>
      <c r="P327" s="232" t="s">
        <v>1874</v>
      </c>
      <c r="Q327" s="198" t="s">
        <v>1471</v>
      </c>
      <c r="R327" s="198"/>
      <c r="S327" s="198"/>
      <c r="T327" s="91"/>
      <c r="U327" s="91"/>
      <c r="V327" s="91"/>
      <c r="W327" s="91"/>
      <c r="X327" s="91"/>
      <c r="Y327" s="98"/>
      <c r="Z327" s="91" t="str">
        <f t="shared" si="5"/>
        <v/>
      </c>
    </row>
    <row r="328" spans="2:26">
      <c r="B328" s="195" t="s">
        <v>1300</v>
      </c>
      <c r="C328" s="198" t="s">
        <v>920</v>
      </c>
      <c r="D328" s="198" t="s">
        <v>1468</v>
      </c>
      <c r="E328" s="202" t="s">
        <v>984</v>
      </c>
      <c r="F328" s="232" t="s">
        <v>1877</v>
      </c>
      <c r="G328" s="91"/>
      <c r="H328" s="197"/>
      <c r="I328" s="98"/>
      <c r="J328" s="198"/>
      <c r="K328" s="198" t="s">
        <v>1220</v>
      </c>
      <c r="L328" s="198"/>
      <c r="M328" s="198" t="s">
        <v>1475</v>
      </c>
      <c r="N328" s="249"/>
      <c r="O328" s="98" t="s">
        <v>2109</v>
      </c>
      <c r="P328" s="232" t="s">
        <v>1877</v>
      </c>
      <c r="Q328" s="198" t="s">
        <v>1471</v>
      </c>
      <c r="R328" s="198"/>
      <c r="S328" s="198"/>
      <c r="T328" s="91"/>
      <c r="U328" s="91"/>
      <c r="V328" s="91"/>
      <c r="W328" s="91"/>
      <c r="X328" s="91"/>
      <c r="Y328" s="98"/>
      <c r="Z328" s="91" t="str">
        <f t="shared" si="5"/>
        <v/>
      </c>
    </row>
    <row r="329" spans="2:26">
      <c r="B329" s="195" t="s">
        <v>1285</v>
      </c>
      <c r="C329" s="198" t="s">
        <v>920</v>
      </c>
      <c r="D329" s="198" t="s">
        <v>1468</v>
      </c>
      <c r="E329" s="202" t="s">
        <v>984</v>
      </c>
      <c r="F329" s="232" t="s">
        <v>2299</v>
      </c>
      <c r="G329" s="91"/>
      <c r="H329" s="197"/>
      <c r="I329" s="98"/>
      <c r="J329" s="198"/>
      <c r="K329" s="198" t="s">
        <v>1220</v>
      </c>
      <c r="L329" s="198"/>
      <c r="M329" s="198" t="s">
        <v>1475</v>
      </c>
      <c r="N329" s="249"/>
      <c r="O329" s="98" t="s">
        <v>2109</v>
      </c>
      <c r="P329" s="232" t="s">
        <v>2299</v>
      </c>
      <c r="Q329" s="198" t="s">
        <v>1471</v>
      </c>
      <c r="R329" s="198"/>
      <c r="S329" s="198"/>
      <c r="T329" s="91"/>
      <c r="U329" s="91"/>
      <c r="V329" s="91"/>
      <c r="W329" s="91"/>
      <c r="X329" s="91"/>
      <c r="Y329" s="98"/>
      <c r="Z329" s="91" t="str">
        <f t="shared" si="5"/>
        <v/>
      </c>
    </row>
    <row r="330" spans="2:26">
      <c r="B330" s="195" t="s">
        <v>1288</v>
      </c>
      <c r="C330" s="198" t="s">
        <v>920</v>
      </c>
      <c r="D330" s="198" t="s">
        <v>1468</v>
      </c>
      <c r="E330" s="202" t="s">
        <v>984</v>
      </c>
      <c r="F330" s="232" t="s">
        <v>2322</v>
      </c>
      <c r="G330" s="91"/>
      <c r="H330" s="197"/>
      <c r="I330" s="98"/>
      <c r="J330" s="198"/>
      <c r="K330" s="198" t="s">
        <v>1220</v>
      </c>
      <c r="L330" s="198"/>
      <c r="M330" s="198" t="s">
        <v>1475</v>
      </c>
      <c r="N330" s="249"/>
      <c r="O330" s="98" t="s">
        <v>2109</v>
      </c>
      <c r="P330" s="232" t="s">
        <v>2322</v>
      </c>
      <c r="Q330" s="198" t="s">
        <v>1471</v>
      </c>
      <c r="R330" s="198"/>
      <c r="S330" s="198"/>
      <c r="T330" s="91"/>
      <c r="U330" s="91"/>
      <c r="V330" s="91"/>
      <c r="W330" s="91"/>
      <c r="X330" s="91"/>
      <c r="Y330" s="98"/>
      <c r="Z330" s="91" t="str">
        <f t="shared" si="5"/>
        <v/>
      </c>
    </row>
    <row r="331" spans="2:26">
      <c r="B331" s="195" t="s">
        <v>1306</v>
      </c>
      <c r="C331" s="198" t="s">
        <v>920</v>
      </c>
      <c r="D331" s="198" t="s">
        <v>1468</v>
      </c>
      <c r="E331" s="202" t="s">
        <v>984</v>
      </c>
      <c r="F331" s="232" t="s">
        <v>1876</v>
      </c>
      <c r="G331" s="91"/>
      <c r="H331" s="197"/>
      <c r="I331" s="98"/>
      <c r="J331" s="198"/>
      <c r="K331" s="198" t="s">
        <v>1220</v>
      </c>
      <c r="L331" s="198"/>
      <c r="M331" s="198" t="s">
        <v>1475</v>
      </c>
      <c r="N331" s="249"/>
      <c r="O331" s="98" t="s">
        <v>2109</v>
      </c>
      <c r="P331" s="232" t="s">
        <v>1876</v>
      </c>
      <c r="Q331" s="198" t="s">
        <v>1471</v>
      </c>
      <c r="R331" s="198"/>
      <c r="S331" s="198"/>
      <c r="T331" s="91"/>
      <c r="U331" s="91"/>
      <c r="V331" s="91"/>
      <c r="W331" s="91"/>
      <c r="X331" s="91"/>
      <c r="Y331" s="98"/>
      <c r="Z331" s="91" t="str">
        <f t="shared" si="5"/>
        <v/>
      </c>
    </row>
    <row r="332" spans="2:26">
      <c r="B332" s="195" t="s">
        <v>1294</v>
      </c>
      <c r="C332" s="198" t="s">
        <v>920</v>
      </c>
      <c r="D332" s="198" t="s">
        <v>1468</v>
      </c>
      <c r="E332" s="202" t="s">
        <v>984</v>
      </c>
      <c r="F332" s="232" t="s">
        <v>2305</v>
      </c>
      <c r="G332" s="91"/>
      <c r="H332" s="197"/>
      <c r="I332" s="98"/>
      <c r="J332" s="198"/>
      <c r="K332" s="198" t="s">
        <v>1220</v>
      </c>
      <c r="L332" s="198"/>
      <c r="M332" s="198" t="s">
        <v>1475</v>
      </c>
      <c r="N332" s="249"/>
      <c r="O332" s="98" t="s">
        <v>2109</v>
      </c>
      <c r="P332" s="232" t="s">
        <v>2305</v>
      </c>
      <c r="Q332" s="198" t="s">
        <v>1471</v>
      </c>
      <c r="R332" s="198"/>
      <c r="S332" s="198"/>
      <c r="T332" s="91"/>
      <c r="U332" s="91"/>
      <c r="V332" s="91"/>
      <c r="W332" s="91"/>
      <c r="X332" s="91"/>
      <c r="Y332" s="98"/>
      <c r="Z332" s="91" t="str">
        <f t="shared" si="5"/>
        <v/>
      </c>
    </row>
    <row r="333" spans="2:26">
      <c r="B333" s="195" t="s">
        <v>1295</v>
      </c>
      <c r="C333" s="198" t="s">
        <v>920</v>
      </c>
      <c r="D333" s="198" t="s">
        <v>1468</v>
      </c>
      <c r="E333" s="202" t="s">
        <v>984</v>
      </c>
      <c r="F333" s="232" t="s">
        <v>2207</v>
      </c>
      <c r="G333" s="91"/>
      <c r="H333" s="197"/>
      <c r="I333" s="98"/>
      <c r="J333" s="198"/>
      <c r="K333" s="198" t="s">
        <v>1220</v>
      </c>
      <c r="L333" s="198"/>
      <c r="M333" s="198" t="s">
        <v>1475</v>
      </c>
      <c r="N333" s="249"/>
      <c r="O333" s="98" t="s">
        <v>2109</v>
      </c>
      <c r="P333" s="232" t="s">
        <v>2207</v>
      </c>
      <c r="Q333" s="198" t="s">
        <v>1471</v>
      </c>
      <c r="R333" s="198"/>
      <c r="S333" s="198"/>
      <c r="T333" s="91"/>
      <c r="U333" s="91"/>
      <c r="V333" s="91"/>
      <c r="W333" s="91"/>
      <c r="X333" s="91"/>
      <c r="Y333" s="98"/>
      <c r="Z333" s="91" t="str">
        <f t="shared" si="5"/>
        <v/>
      </c>
    </row>
    <row r="334" spans="2:26">
      <c r="B334" s="195" t="s">
        <v>1296</v>
      </c>
      <c r="C334" s="198" t="s">
        <v>920</v>
      </c>
      <c r="D334" s="198" t="s">
        <v>1468</v>
      </c>
      <c r="E334" s="202" t="s">
        <v>984</v>
      </c>
      <c r="F334" s="232" t="s">
        <v>1875</v>
      </c>
      <c r="G334" s="91"/>
      <c r="H334" s="197"/>
      <c r="I334" s="98"/>
      <c r="J334" s="198"/>
      <c r="K334" s="198" t="s">
        <v>1220</v>
      </c>
      <c r="L334" s="198"/>
      <c r="M334" s="198" t="s">
        <v>1475</v>
      </c>
      <c r="N334" s="249"/>
      <c r="O334" s="98" t="s">
        <v>2109</v>
      </c>
      <c r="P334" s="232" t="s">
        <v>1875</v>
      </c>
      <c r="Q334" s="198" t="s">
        <v>1471</v>
      </c>
      <c r="R334" s="198"/>
      <c r="S334" s="198"/>
      <c r="T334" s="91"/>
      <c r="U334" s="91"/>
      <c r="V334" s="91"/>
      <c r="W334" s="91"/>
      <c r="X334" s="91"/>
      <c r="Y334" s="98"/>
      <c r="Z334" s="91" t="str">
        <f t="shared" si="5"/>
        <v/>
      </c>
    </row>
    <row r="335" spans="2:26">
      <c r="B335" s="195" t="s">
        <v>1298</v>
      </c>
      <c r="C335" s="198" t="s">
        <v>920</v>
      </c>
      <c r="D335" s="198" t="s">
        <v>1468</v>
      </c>
      <c r="E335" s="202" t="s">
        <v>984</v>
      </c>
      <c r="F335" s="232" t="s">
        <v>1879</v>
      </c>
      <c r="G335" s="91"/>
      <c r="H335" s="197"/>
      <c r="I335" s="98"/>
      <c r="J335" s="198"/>
      <c r="K335" s="198" t="s">
        <v>1220</v>
      </c>
      <c r="L335" s="198"/>
      <c r="M335" s="198" t="s">
        <v>1475</v>
      </c>
      <c r="N335" s="249"/>
      <c r="O335" s="98" t="s">
        <v>2109</v>
      </c>
      <c r="P335" s="232" t="s">
        <v>1879</v>
      </c>
      <c r="Q335" s="198" t="s">
        <v>1471</v>
      </c>
      <c r="R335" s="198"/>
      <c r="S335" s="198"/>
      <c r="T335" s="91"/>
      <c r="U335" s="91"/>
      <c r="V335" s="91"/>
      <c r="W335" s="91"/>
      <c r="X335" s="91"/>
      <c r="Y335" s="98"/>
      <c r="Z335" s="91" t="str">
        <f t="shared" si="5"/>
        <v/>
      </c>
    </row>
    <row r="336" spans="2:26">
      <c r="B336" s="195" t="s">
        <v>1301</v>
      </c>
      <c r="C336" s="198" t="s">
        <v>920</v>
      </c>
      <c r="D336" s="198" t="s">
        <v>1468</v>
      </c>
      <c r="E336" s="202" t="s">
        <v>984</v>
      </c>
      <c r="F336" s="232" t="s">
        <v>1415</v>
      </c>
      <c r="G336" s="91"/>
      <c r="H336" s="197"/>
      <c r="I336" s="98"/>
      <c r="J336" s="198"/>
      <c r="K336" s="198" t="s">
        <v>1220</v>
      </c>
      <c r="L336" s="198"/>
      <c r="M336" s="198" t="s">
        <v>1475</v>
      </c>
      <c r="N336" s="249"/>
      <c r="O336" s="98" t="s">
        <v>2109</v>
      </c>
      <c r="P336" s="232" t="s">
        <v>1415</v>
      </c>
      <c r="Q336" s="198" t="s">
        <v>1471</v>
      </c>
      <c r="R336" s="198"/>
      <c r="S336" s="198"/>
      <c r="T336" s="91"/>
      <c r="U336" s="91"/>
      <c r="V336" s="91"/>
      <c r="W336" s="91"/>
      <c r="X336" s="91"/>
      <c r="Y336" s="98"/>
      <c r="Z336" s="91" t="str">
        <f t="shared" si="5"/>
        <v/>
      </c>
    </row>
    <row r="337" spans="2:26">
      <c r="B337" s="195" t="s">
        <v>1307</v>
      </c>
      <c r="C337" s="198" t="s">
        <v>920</v>
      </c>
      <c r="D337" s="198" t="s">
        <v>1468</v>
      </c>
      <c r="E337" s="202" t="s">
        <v>984</v>
      </c>
      <c r="F337" s="232" t="s">
        <v>1591</v>
      </c>
      <c r="G337" s="91"/>
      <c r="H337" s="197"/>
      <c r="I337" s="98"/>
      <c r="J337" s="198"/>
      <c r="K337" s="198" t="s">
        <v>1220</v>
      </c>
      <c r="L337" s="198"/>
      <c r="M337" s="198" t="s">
        <v>1475</v>
      </c>
      <c r="N337" s="249"/>
      <c r="O337" s="98" t="s">
        <v>2109</v>
      </c>
      <c r="P337" s="232" t="s">
        <v>1591</v>
      </c>
      <c r="Q337" s="198" t="s">
        <v>1471</v>
      </c>
      <c r="R337" s="198"/>
      <c r="S337" s="198"/>
      <c r="T337" s="91"/>
      <c r="U337" s="91"/>
      <c r="V337" s="91"/>
      <c r="W337" s="91"/>
      <c r="X337" s="91"/>
      <c r="Y337" s="98"/>
      <c r="Z337" s="91" t="str">
        <f t="shared" si="5"/>
        <v/>
      </c>
    </row>
    <row r="338" spans="2:26">
      <c r="B338" s="195" t="s">
        <v>1314</v>
      </c>
      <c r="C338" s="198" t="s">
        <v>920</v>
      </c>
      <c r="D338" s="198" t="s">
        <v>1468</v>
      </c>
      <c r="E338" s="202" t="s">
        <v>984</v>
      </c>
      <c r="F338" s="232" t="s">
        <v>1871</v>
      </c>
      <c r="G338" s="91"/>
      <c r="H338" s="197"/>
      <c r="I338" s="98"/>
      <c r="J338" s="198"/>
      <c r="K338" s="198" t="s">
        <v>1220</v>
      </c>
      <c r="L338" s="198"/>
      <c r="M338" s="198" t="s">
        <v>1475</v>
      </c>
      <c r="N338" s="249"/>
      <c r="O338" s="98" t="s">
        <v>2109</v>
      </c>
      <c r="P338" s="232" t="s">
        <v>1871</v>
      </c>
      <c r="Q338" s="198" t="s">
        <v>1471</v>
      </c>
      <c r="R338" s="198"/>
      <c r="S338" s="198"/>
      <c r="T338" s="91"/>
      <c r="U338" s="91"/>
      <c r="V338" s="91"/>
      <c r="W338" s="91"/>
      <c r="X338" s="91"/>
      <c r="Y338" s="98"/>
      <c r="Z338" s="91" t="str">
        <f t="shared" si="5"/>
        <v/>
      </c>
    </row>
    <row r="339" spans="2:26">
      <c r="B339" s="195" t="s">
        <v>1315</v>
      </c>
      <c r="C339" s="198" t="s">
        <v>920</v>
      </c>
      <c r="D339" s="198" t="s">
        <v>1468</v>
      </c>
      <c r="E339" s="202" t="s">
        <v>984</v>
      </c>
      <c r="F339" s="232" t="s">
        <v>2315</v>
      </c>
      <c r="G339" s="91"/>
      <c r="H339" s="197"/>
      <c r="I339" s="98"/>
      <c r="J339" s="198"/>
      <c r="K339" s="198" t="s">
        <v>1220</v>
      </c>
      <c r="L339" s="198"/>
      <c r="M339" s="198" t="s">
        <v>1475</v>
      </c>
      <c r="N339" s="249"/>
      <c r="O339" s="98" t="s">
        <v>2109</v>
      </c>
      <c r="P339" s="232" t="s">
        <v>2315</v>
      </c>
      <c r="Q339" s="198" t="s">
        <v>1471</v>
      </c>
      <c r="R339" s="198"/>
      <c r="S339" s="198"/>
      <c r="T339" s="91"/>
      <c r="U339" s="91"/>
      <c r="V339" s="91"/>
      <c r="W339" s="91"/>
      <c r="X339" s="91"/>
      <c r="Y339" s="98"/>
      <c r="Z339" s="91" t="str">
        <f t="shared" si="5"/>
        <v/>
      </c>
    </row>
    <row r="340" spans="2:26">
      <c r="B340" s="195" t="s">
        <v>1316</v>
      </c>
      <c r="C340" s="198" t="s">
        <v>920</v>
      </c>
      <c r="D340" s="198" t="s">
        <v>1468</v>
      </c>
      <c r="E340" s="202" t="s">
        <v>984</v>
      </c>
      <c r="F340" s="232" t="s">
        <v>1583</v>
      </c>
      <c r="G340" s="91"/>
      <c r="H340" s="197"/>
      <c r="I340" s="98"/>
      <c r="J340" s="198"/>
      <c r="K340" s="198" t="s">
        <v>1220</v>
      </c>
      <c r="L340" s="198"/>
      <c r="M340" s="198" t="s">
        <v>1475</v>
      </c>
      <c r="N340" s="249"/>
      <c r="O340" s="98" t="s">
        <v>2109</v>
      </c>
      <c r="P340" s="232" t="s">
        <v>1583</v>
      </c>
      <c r="Q340" s="198" t="s">
        <v>1471</v>
      </c>
      <c r="R340" s="198"/>
      <c r="S340" s="198"/>
      <c r="T340" s="91"/>
      <c r="U340" s="91"/>
      <c r="V340" s="91"/>
      <c r="W340" s="91"/>
      <c r="X340" s="91"/>
      <c r="Y340" s="98"/>
      <c r="Z340" s="91" t="str">
        <f t="shared" si="5"/>
        <v/>
      </c>
    </row>
    <row r="341" spans="2:26">
      <c r="B341" s="195" t="s">
        <v>1317</v>
      </c>
      <c r="C341" s="198" t="s">
        <v>920</v>
      </c>
      <c r="D341" s="198" t="s">
        <v>1468</v>
      </c>
      <c r="E341" s="202" t="s">
        <v>984</v>
      </c>
      <c r="F341" s="232" t="s">
        <v>1994</v>
      </c>
      <c r="G341" s="91"/>
      <c r="H341" s="197"/>
      <c r="I341" s="98"/>
      <c r="J341" s="198"/>
      <c r="K341" s="198" t="s">
        <v>1220</v>
      </c>
      <c r="L341" s="198"/>
      <c r="M341" s="198" t="s">
        <v>1475</v>
      </c>
      <c r="N341" s="249"/>
      <c r="O341" s="98" t="s">
        <v>2109</v>
      </c>
      <c r="P341" s="232" t="s">
        <v>1994</v>
      </c>
      <c r="Q341" s="198" t="s">
        <v>1471</v>
      </c>
      <c r="R341" s="198"/>
      <c r="S341" s="198"/>
      <c r="T341" s="91"/>
      <c r="U341" s="91"/>
      <c r="V341" s="91"/>
      <c r="W341" s="91"/>
      <c r="X341" s="91"/>
      <c r="Y341" s="98"/>
      <c r="Z341" s="91" t="str">
        <f t="shared" si="5"/>
        <v/>
      </c>
    </row>
    <row r="342" spans="2:26" ht="31.2">
      <c r="B342" s="195" t="s">
        <v>1318</v>
      </c>
      <c r="C342" s="198" t="s">
        <v>920</v>
      </c>
      <c r="D342" s="198" t="s">
        <v>1468</v>
      </c>
      <c r="E342" s="202" t="s">
        <v>984</v>
      </c>
      <c r="F342" s="232" t="s">
        <v>1592</v>
      </c>
      <c r="G342" s="91"/>
      <c r="H342" s="197"/>
      <c r="I342" s="98"/>
      <c r="J342" s="198"/>
      <c r="K342" s="198" t="s">
        <v>1220</v>
      </c>
      <c r="L342" s="198"/>
      <c r="M342" s="198" t="s">
        <v>1475</v>
      </c>
      <c r="N342" s="249"/>
      <c r="O342" s="98" t="s">
        <v>2109</v>
      </c>
      <c r="P342" s="232" t="s">
        <v>1592</v>
      </c>
      <c r="Q342" s="198" t="s">
        <v>1471</v>
      </c>
      <c r="R342" s="198"/>
      <c r="S342" s="198"/>
      <c r="T342" s="91"/>
      <c r="U342" s="91"/>
      <c r="V342" s="91"/>
      <c r="W342" s="91"/>
      <c r="X342" s="91"/>
      <c r="Y342" s="98"/>
      <c r="Z342" s="91" t="str">
        <f t="shared" si="5"/>
        <v/>
      </c>
    </row>
    <row r="343" spans="2:26">
      <c r="B343" s="195" t="s">
        <v>683</v>
      </c>
      <c r="C343" s="198" t="s">
        <v>920</v>
      </c>
      <c r="D343" s="198" t="s">
        <v>1468</v>
      </c>
      <c r="E343" s="202" t="s">
        <v>984</v>
      </c>
      <c r="F343" s="232" t="s">
        <v>2300</v>
      </c>
      <c r="G343" s="91"/>
      <c r="H343" s="197"/>
      <c r="I343" s="98"/>
      <c r="J343" s="198"/>
      <c r="K343" s="198" t="s">
        <v>1220</v>
      </c>
      <c r="L343" s="198"/>
      <c r="M343" s="198" t="s">
        <v>1475</v>
      </c>
      <c r="N343" s="249"/>
      <c r="O343" s="98" t="s">
        <v>2109</v>
      </c>
      <c r="P343" s="232" t="s">
        <v>2300</v>
      </c>
      <c r="Q343" s="198" t="s">
        <v>1471</v>
      </c>
      <c r="R343" s="198"/>
      <c r="S343" s="198"/>
      <c r="T343" s="91"/>
      <c r="U343" s="91"/>
      <c r="V343" s="91"/>
      <c r="W343" s="91"/>
      <c r="X343" s="91"/>
      <c r="Y343" s="98"/>
      <c r="Z343" s="91" t="str">
        <f t="shared" si="5"/>
        <v/>
      </c>
    </row>
    <row r="344" spans="2:26">
      <c r="B344" s="195" t="s">
        <v>696</v>
      </c>
      <c r="C344" s="198" t="s">
        <v>920</v>
      </c>
      <c r="D344" s="198" t="s">
        <v>1468</v>
      </c>
      <c r="E344" s="202" t="s">
        <v>984</v>
      </c>
      <c r="F344" s="232" t="s">
        <v>2316</v>
      </c>
      <c r="G344" s="91"/>
      <c r="H344" s="197"/>
      <c r="I344" s="98"/>
      <c r="J344" s="198"/>
      <c r="K344" s="198" t="s">
        <v>1220</v>
      </c>
      <c r="L344" s="198"/>
      <c r="M344" s="198" t="s">
        <v>1475</v>
      </c>
      <c r="N344" s="249"/>
      <c r="O344" s="98" t="s">
        <v>2109</v>
      </c>
      <c r="P344" s="232" t="s">
        <v>2316</v>
      </c>
      <c r="Q344" s="198" t="s">
        <v>1471</v>
      </c>
      <c r="R344" s="198"/>
      <c r="S344" s="198"/>
      <c r="T344" s="91"/>
      <c r="U344" s="91"/>
      <c r="V344" s="91"/>
      <c r="W344" s="91"/>
      <c r="X344" s="91"/>
      <c r="Y344" s="98"/>
      <c r="Z344" s="91" t="str">
        <f t="shared" si="5"/>
        <v/>
      </c>
    </row>
    <row r="345" spans="2:26">
      <c r="B345" s="195" t="s">
        <v>685</v>
      </c>
      <c r="C345" s="198" t="s">
        <v>920</v>
      </c>
      <c r="D345" s="198" t="s">
        <v>1468</v>
      </c>
      <c r="E345" s="202" t="s">
        <v>984</v>
      </c>
      <c r="F345" s="232" t="s">
        <v>2301</v>
      </c>
      <c r="G345" s="91"/>
      <c r="H345" s="197"/>
      <c r="I345" s="98"/>
      <c r="J345" s="198"/>
      <c r="K345" s="198" t="s">
        <v>1220</v>
      </c>
      <c r="L345" s="198"/>
      <c r="M345" s="198" t="s">
        <v>1475</v>
      </c>
      <c r="N345" s="249"/>
      <c r="O345" s="98" t="s">
        <v>2109</v>
      </c>
      <c r="P345" s="232" t="s">
        <v>2301</v>
      </c>
      <c r="Q345" s="198" t="s">
        <v>1471</v>
      </c>
      <c r="R345" s="198"/>
      <c r="S345" s="198"/>
      <c r="T345" s="91"/>
      <c r="U345" s="91"/>
      <c r="V345" s="91"/>
      <c r="W345" s="91"/>
      <c r="X345" s="91"/>
      <c r="Y345" s="98"/>
      <c r="Z345" s="91" t="str">
        <f t="shared" si="5"/>
        <v/>
      </c>
    </row>
    <row r="346" spans="2:26" ht="31.2">
      <c r="B346" s="195" t="s">
        <v>691</v>
      </c>
      <c r="C346" s="198" t="s">
        <v>920</v>
      </c>
      <c r="D346" s="198" t="s">
        <v>1468</v>
      </c>
      <c r="E346" s="230" t="s">
        <v>1584</v>
      </c>
      <c r="F346" s="232" t="s">
        <v>1414</v>
      </c>
      <c r="G346" s="91"/>
      <c r="H346" s="197"/>
      <c r="I346" s="98"/>
      <c r="J346" s="198"/>
      <c r="K346" s="198" t="s">
        <v>1220</v>
      </c>
      <c r="L346" s="198"/>
      <c r="M346" s="198" t="s">
        <v>1475</v>
      </c>
      <c r="N346" s="249"/>
      <c r="O346" s="98" t="s">
        <v>417</v>
      </c>
      <c r="P346" s="232" t="s">
        <v>1414</v>
      </c>
      <c r="Q346" s="198" t="s">
        <v>1433</v>
      </c>
      <c r="R346" s="198"/>
      <c r="S346" s="198"/>
      <c r="T346" s="91"/>
      <c r="U346" s="91"/>
      <c r="V346" s="91"/>
      <c r="W346" s="91"/>
      <c r="X346" s="91"/>
      <c r="Y346" s="98"/>
      <c r="Z346" s="91" t="str">
        <f t="shared" si="5"/>
        <v/>
      </c>
    </row>
    <row r="347" spans="2:26" ht="31.2">
      <c r="B347" s="195" t="s">
        <v>693</v>
      </c>
      <c r="C347" s="198" t="s">
        <v>920</v>
      </c>
      <c r="D347" s="198"/>
      <c r="E347" s="230" t="s">
        <v>1290</v>
      </c>
      <c r="F347" s="232" t="s">
        <v>1741</v>
      </c>
      <c r="G347" s="91"/>
      <c r="H347" s="197"/>
      <c r="I347" s="98"/>
      <c r="J347" s="198"/>
      <c r="K347" s="198" t="s">
        <v>1238</v>
      </c>
      <c r="L347" s="198" t="s">
        <v>1520</v>
      </c>
      <c r="M347" s="198" t="s">
        <v>1475</v>
      </c>
      <c r="N347" s="249"/>
      <c r="O347" s="98" t="s">
        <v>438</v>
      </c>
      <c r="P347" s="232" t="s">
        <v>1741</v>
      </c>
      <c r="Q347" s="198" t="s">
        <v>1433</v>
      </c>
      <c r="R347" s="198"/>
      <c r="S347" s="198"/>
      <c r="T347" s="91"/>
      <c r="U347" s="91"/>
      <c r="V347" s="91"/>
      <c r="W347" s="91" t="s">
        <v>1435</v>
      </c>
      <c r="X347" s="91"/>
      <c r="Y347" s="98"/>
      <c r="Z347" s="91" t="str">
        <f t="shared" si="5"/>
        <v/>
      </c>
    </row>
    <row r="348" spans="2:26">
      <c r="B348" s="195" t="s">
        <v>679</v>
      </c>
      <c r="C348" s="198" t="s">
        <v>920</v>
      </c>
      <c r="D348" s="198" t="s">
        <v>1468</v>
      </c>
      <c r="E348" s="230" t="s">
        <v>1476</v>
      </c>
      <c r="F348" s="232" t="s">
        <v>1739</v>
      </c>
      <c r="G348" s="91"/>
      <c r="H348" s="197"/>
      <c r="I348" s="98"/>
      <c r="J348" s="198"/>
      <c r="K348" s="198" t="s">
        <v>1220</v>
      </c>
      <c r="L348" s="198"/>
      <c r="M348" s="198" t="s">
        <v>1475</v>
      </c>
      <c r="N348" s="249"/>
      <c r="O348" s="98" t="s">
        <v>1413</v>
      </c>
      <c r="P348" s="232" t="s">
        <v>1739</v>
      </c>
      <c r="Q348" s="198" t="s">
        <v>1471</v>
      </c>
      <c r="R348" s="198"/>
      <c r="S348" s="198"/>
      <c r="T348" s="91"/>
      <c r="U348" s="91"/>
      <c r="V348" s="91"/>
      <c r="W348" s="91"/>
      <c r="X348" s="91"/>
      <c r="Y348" s="98"/>
      <c r="Z348" s="91" t="str">
        <f t="shared" si="5"/>
        <v/>
      </c>
    </row>
    <row r="349" spans="2:26" ht="31.2">
      <c r="B349" s="195" t="s">
        <v>678</v>
      </c>
      <c r="C349" s="85" t="s">
        <v>1469</v>
      </c>
      <c r="D349" s="85" t="s">
        <v>1469</v>
      </c>
      <c r="E349" s="86" t="s">
        <v>1525</v>
      </c>
      <c r="F349" s="87" t="s">
        <v>428</v>
      </c>
      <c r="G349" s="88"/>
      <c r="H349" s="89"/>
      <c r="I349" s="90"/>
      <c r="J349" s="85"/>
      <c r="K349" s="85" t="s">
        <v>1242</v>
      </c>
      <c r="L349" s="85"/>
      <c r="M349" s="85" t="s">
        <v>1475</v>
      </c>
      <c r="N349" s="88"/>
      <c r="O349" s="90" t="s">
        <v>1720</v>
      </c>
      <c r="P349" s="87"/>
      <c r="Q349" s="85" t="s">
        <v>1471</v>
      </c>
      <c r="R349" s="85"/>
      <c r="S349" s="85"/>
      <c r="T349" s="91"/>
      <c r="U349" s="91"/>
      <c r="V349" s="91"/>
      <c r="W349" s="91"/>
      <c r="X349" s="91"/>
      <c r="Y349" s="90"/>
      <c r="Z349" s="92" t="str">
        <f>IF(Q349&lt;&gt;J349,"X","")</f>
        <v>X</v>
      </c>
    </row>
    <row r="350" spans="2:26" ht="46.8">
      <c r="B350" s="195" t="s">
        <v>694</v>
      </c>
      <c r="C350" s="85" t="s">
        <v>1469</v>
      </c>
      <c r="D350" s="85" t="s">
        <v>1469</v>
      </c>
      <c r="E350" s="86" t="s">
        <v>682</v>
      </c>
      <c r="F350" s="87" t="s">
        <v>130</v>
      </c>
      <c r="G350" s="88"/>
      <c r="H350" s="89"/>
      <c r="I350" s="90"/>
      <c r="J350" s="85"/>
      <c r="K350" s="85" t="s">
        <v>1242</v>
      </c>
      <c r="L350" s="85"/>
      <c r="M350" s="85" t="s">
        <v>1475</v>
      </c>
      <c r="N350" s="88"/>
      <c r="O350" s="90" t="s">
        <v>1342</v>
      </c>
      <c r="P350" s="87"/>
      <c r="Q350" s="85" t="s">
        <v>1471</v>
      </c>
      <c r="R350" s="85"/>
      <c r="S350" s="85"/>
      <c r="T350" s="91"/>
      <c r="U350" s="91"/>
      <c r="V350" s="91"/>
      <c r="W350" s="91"/>
      <c r="X350" s="91"/>
      <c r="Y350" s="90"/>
      <c r="Z350" s="92" t="str">
        <f>IF(Q350&lt;&gt;J350,"X","")</f>
        <v>X</v>
      </c>
    </row>
    <row r="351" spans="2:26" ht="46.8">
      <c r="K351" s="201" t="s">
        <v>1241</v>
      </c>
      <c r="P351" s="252" t="s">
        <v>108</v>
      </c>
    </row>
  </sheetData>
  <phoneticPr fontId="56" type="noConversion"/>
  <dataValidations count="1">
    <dataValidation type="list" allowBlank="1" showInputMessage="1" showErrorMessage="1" prompt="수용,부분수용,수용불가,검토중" sqref="J11 Q11 Q6:Q9 J6:J9 J60:J61 J57:J58 Q60:Q61 Q86:Q97 J86:J99 Q63:Q66 J63:J66 Q40 J40 Q19:Q35 J19:J35 J110 J108 J105 Q105 J117:J122 J137:J155 Q140 Q137 Q142:Q143 Q145:Q155 J168:J185 J201:J245 J196 Q176:Q185 Q196 J247:J279 Q247:Q248 Q201:Q245 J281 Q281:Q283 J285:J287 Q168:Q174 J289:J290 Q250:Q279 J292:J294 J298 Q298 J304:J350 Q285:Q294 Q166 J166 Q300:Q350">
      <formula1>"수용,부분수용,수용불가,검토중"</formula1>
    </dataValidation>
  </dataValidations>
  <pageMargins left="0.69999998807907104" right="0.69999998807907104" top="0.75" bottom="0.75" header="0.30000001192092896" footer="0.30000001192092896"/>
  <pageSetup paperSize="9" fitToWidth="0" fitToHeight="0"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0070C0"/>
  </sheetPr>
  <dimension ref="A1:AA351"/>
  <sheetViews>
    <sheetView zoomScaleNormal="100" zoomScaleSheetLayoutView="75" workbookViewId="0">
      <selection activeCell="G5" sqref="G5"/>
    </sheetView>
  </sheetViews>
  <sheetFormatPr defaultColWidth="9.109375" defaultRowHeight="21"/>
  <cols>
    <col min="1" max="1" width="1.88671875" style="32" customWidth="1"/>
    <col min="2" max="2" width="14.5546875" style="35" customWidth="1"/>
    <col min="3" max="3" width="9.6640625" style="35" customWidth="1"/>
    <col min="4" max="4" width="8" style="35" customWidth="1"/>
    <col min="5" max="5" width="16.6640625" style="94" customWidth="1"/>
    <col min="6" max="6" width="55.5546875" style="32" customWidth="1"/>
    <col min="7" max="7" width="31.5546875" style="32" customWidth="1"/>
    <col min="8" max="8" width="86.33203125" style="95" customWidth="1"/>
    <col min="9" max="9" width="54.33203125" style="32" customWidth="1"/>
    <col min="10" max="10" width="12.88671875" style="35" customWidth="1"/>
    <col min="11" max="11" width="14.44140625" style="35" bestFit="1" customWidth="1"/>
    <col min="12" max="12" width="14.44140625" style="35" customWidth="1"/>
    <col min="13" max="13" width="9.33203125" style="35" customWidth="1"/>
    <col min="14" max="14" width="19.5546875" style="32" customWidth="1"/>
    <col min="15" max="15" width="42.88671875" style="32" customWidth="1"/>
    <col min="16" max="16" width="75.6640625" style="32" customWidth="1"/>
    <col min="17" max="17" width="11.5546875" style="35" customWidth="1"/>
    <col min="18" max="18" width="7.33203125" style="35" hidden="1" customWidth="1"/>
    <col min="19" max="19" width="10.109375" style="35" hidden="1" customWidth="1"/>
    <col min="20" max="24" width="65.5546875" style="35" customWidth="1"/>
    <col min="25" max="25" width="40.88671875" style="32" customWidth="1"/>
    <col min="26" max="26" width="21.5546875" style="35" bestFit="1" customWidth="1"/>
    <col min="27" max="16384" width="9.109375" style="32"/>
  </cols>
  <sheetData>
    <row r="1" spans="1:26" s="4" customFormat="1" ht="27.6">
      <c r="A1" s="5"/>
      <c r="B1" s="8" t="s">
        <v>2274</v>
      </c>
      <c r="C1" s="3"/>
      <c r="D1" s="3"/>
      <c r="E1" s="9"/>
      <c r="H1" s="7"/>
      <c r="J1" s="3"/>
      <c r="K1" s="3"/>
      <c r="L1" s="3"/>
      <c r="M1" s="3"/>
      <c r="Q1" s="3"/>
      <c r="Z1" s="3"/>
    </row>
    <row r="2" spans="1:26" s="20" customFormat="1">
      <c r="A2" s="21"/>
      <c r="B2" s="22"/>
      <c r="F2" s="20" t="s">
        <v>1436</v>
      </c>
      <c r="G2" s="20" t="s">
        <v>1436</v>
      </c>
      <c r="H2" s="23" t="s">
        <v>1436</v>
      </c>
      <c r="I2" s="20" t="s">
        <v>1436</v>
      </c>
      <c r="J2" s="20" t="s">
        <v>1436</v>
      </c>
      <c r="N2" s="20" t="s">
        <v>1436</v>
      </c>
      <c r="R2" s="20" t="s">
        <v>1436</v>
      </c>
      <c r="S2" s="20" t="s">
        <v>1436</v>
      </c>
      <c r="Y2" s="20" t="s">
        <v>1436</v>
      </c>
    </row>
    <row r="3" spans="1:26" s="10" customFormat="1" ht="63">
      <c r="B3" s="13" t="s">
        <v>1267</v>
      </c>
      <c r="C3" s="14" t="s">
        <v>1474</v>
      </c>
      <c r="D3" s="14" t="s">
        <v>981</v>
      </c>
      <c r="E3" s="14" t="s">
        <v>912</v>
      </c>
      <c r="F3" s="14" t="s">
        <v>2070</v>
      </c>
      <c r="G3" s="15" t="s">
        <v>2102</v>
      </c>
      <c r="H3" s="16" t="s">
        <v>449</v>
      </c>
      <c r="I3" s="15" t="s">
        <v>448</v>
      </c>
      <c r="J3" s="15" t="s">
        <v>1509</v>
      </c>
      <c r="K3" s="17" t="s">
        <v>1234</v>
      </c>
      <c r="L3" s="17" t="s">
        <v>1279</v>
      </c>
      <c r="M3" s="17" t="s">
        <v>1218</v>
      </c>
      <c r="N3" s="17" t="s">
        <v>1809</v>
      </c>
      <c r="O3" s="17" t="s">
        <v>1266</v>
      </c>
      <c r="P3" s="17" t="s">
        <v>1823</v>
      </c>
      <c r="Q3" s="17" t="s">
        <v>1506</v>
      </c>
      <c r="R3" s="17" t="s">
        <v>1233</v>
      </c>
      <c r="S3" s="17" t="s">
        <v>1424</v>
      </c>
      <c r="T3" s="18" t="s">
        <v>1227</v>
      </c>
      <c r="U3" s="18" t="s">
        <v>1428</v>
      </c>
      <c r="V3" s="18" t="s">
        <v>1230</v>
      </c>
      <c r="W3" s="18" t="s">
        <v>1231</v>
      </c>
      <c r="X3" s="18" t="s">
        <v>1232</v>
      </c>
      <c r="Y3" s="19" t="s">
        <v>925</v>
      </c>
      <c r="Z3" s="19" t="s">
        <v>1834</v>
      </c>
    </row>
    <row r="4" spans="1:26" ht="147">
      <c r="A4" s="26"/>
      <c r="B4" s="27" t="s">
        <v>928</v>
      </c>
      <c r="C4" s="28" t="s">
        <v>920</v>
      </c>
      <c r="D4" s="28" t="s">
        <v>1472</v>
      </c>
      <c r="E4" s="29" t="s">
        <v>1804</v>
      </c>
      <c r="F4" s="24" t="s">
        <v>1487</v>
      </c>
      <c r="G4" s="24"/>
      <c r="H4" s="30" t="s">
        <v>187</v>
      </c>
      <c r="I4" s="24" t="s">
        <v>1383</v>
      </c>
      <c r="J4" s="28" t="s">
        <v>1471</v>
      </c>
      <c r="K4" s="31" t="s">
        <v>1238</v>
      </c>
      <c r="L4" s="31"/>
      <c r="M4" s="31" t="s">
        <v>1475</v>
      </c>
      <c r="N4" s="24"/>
      <c r="O4" s="11" t="s">
        <v>2091</v>
      </c>
      <c r="P4" s="24" t="s">
        <v>1487</v>
      </c>
      <c r="Q4" s="28" t="s">
        <v>1471</v>
      </c>
      <c r="R4" s="24"/>
      <c r="S4" s="24"/>
      <c r="T4" s="24"/>
      <c r="U4" s="24"/>
      <c r="V4" s="24" t="s">
        <v>188</v>
      </c>
      <c r="W4" s="24"/>
      <c r="X4" s="24" t="s">
        <v>546</v>
      </c>
      <c r="Y4" s="24" t="s">
        <v>233</v>
      </c>
      <c r="Z4" s="24" t="str">
        <f>IF(J4&lt;&gt;"",IF(J4&lt;&gt;Q4,"X",""),"")</f>
        <v/>
      </c>
    </row>
    <row r="5" spans="1:26" ht="252">
      <c r="B5" s="27" t="s">
        <v>929</v>
      </c>
      <c r="C5" s="28" t="s">
        <v>920</v>
      </c>
      <c r="D5" s="28" t="s">
        <v>1472</v>
      </c>
      <c r="E5" s="29" t="s">
        <v>1773</v>
      </c>
      <c r="F5" s="24" t="s">
        <v>2166</v>
      </c>
      <c r="G5" s="24"/>
      <c r="H5" s="33" t="s">
        <v>455</v>
      </c>
      <c r="I5" s="24" t="s">
        <v>181</v>
      </c>
      <c r="J5" s="28" t="s">
        <v>979</v>
      </c>
      <c r="K5" s="31" t="s">
        <v>1238</v>
      </c>
      <c r="L5" s="31"/>
      <c r="M5" s="31" t="s">
        <v>1475</v>
      </c>
      <c r="N5" s="11" t="s">
        <v>1495</v>
      </c>
      <c r="O5" s="11" t="s">
        <v>2091</v>
      </c>
      <c r="P5" s="24" t="s">
        <v>2166</v>
      </c>
      <c r="Q5" s="28" t="s">
        <v>979</v>
      </c>
      <c r="R5" s="24"/>
      <c r="S5" s="24"/>
      <c r="T5" s="24"/>
      <c r="U5" s="24" t="s">
        <v>2128</v>
      </c>
      <c r="V5" s="24"/>
      <c r="W5" s="24"/>
      <c r="X5" s="24" t="s">
        <v>1865</v>
      </c>
      <c r="Y5" s="34" t="s">
        <v>1821</v>
      </c>
      <c r="Z5" s="24" t="str">
        <f t="shared" ref="Z5:Z68" si="0">IF(J5&lt;&gt;"",IF(J5&lt;&gt;Q5,"X",""),"")</f>
        <v/>
      </c>
    </row>
    <row r="6" spans="1:26" ht="147">
      <c r="A6" s="35"/>
      <c r="B6" s="27" t="s">
        <v>930</v>
      </c>
      <c r="C6" s="28" t="s">
        <v>920</v>
      </c>
      <c r="D6" s="28" t="s">
        <v>1472</v>
      </c>
      <c r="E6" s="29" t="s">
        <v>1778</v>
      </c>
      <c r="F6" s="24" t="s">
        <v>1372</v>
      </c>
      <c r="G6" s="24" t="s">
        <v>2168</v>
      </c>
      <c r="H6" s="33" t="s">
        <v>58</v>
      </c>
      <c r="I6" s="24" t="s">
        <v>634</v>
      </c>
      <c r="J6" s="28" t="s">
        <v>1471</v>
      </c>
      <c r="K6" s="31" t="s">
        <v>1242</v>
      </c>
      <c r="L6" s="31"/>
      <c r="M6" s="31" t="s">
        <v>1475</v>
      </c>
      <c r="N6" s="24"/>
      <c r="O6" s="11" t="s">
        <v>2091</v>
      </c>
      <c r="P6" s="24" t="s">
        <v>1372</v>
      </c>
      <c r="Q6" s="28" t="s">
        <v>1471</v>
      </c>
      <c r="R6" s="24"/>
      <c r="S6" s="24"/>
      <c r="T6" s="24"/>
      <c r="U6" s="24" t="s">
        <v>1432</v>
      </c>
      <c r="V6" s="24"/>
      <c r="W6" s="24"/>
      <c r="X6" s="24" t="s">
        <v>1547</v>
      </c>
      <c r="Y6" s="24" t="s">
        <v>350</v>
      </c>
      <c r="Z6" s="24" t="str">
        <f t="shared" si="0"/>
        <v/>
      </c>
    </row>
    <row r="7" spans="1:26" ht="63">
      <c r="A7" s="35"/>
      <c r="B7" s="27" t="s">
        <v>943</v>
      </c>
      <c r="C7" s="28" t="s">
        <v>920</v>
      </c>
      <c r="D7" s="28" t="s">
        <v>1472</v>
      </c>
      <c r="E7" s="29" t="s">
        <v>915</v>
      </c>
      <c r="F7" s="24" t="s">
        <v>429</v>
      </c>
      <c r="G7" s="24"/>
      <c r="H7" s="30" t="s">
        <v>195</v>
      </c>
      <c r="I7" s="24"/>
      <c r="J7" s="28" t="s">
        <v>1471</v>
      </c>
      <c r="K7" s="31" t="s">
        <v>1238</v>
      </c>
      <c r="L7" s="31"/>
      <c r="M7" s="31" t="s">
        <v>1475</v>
      </c>
      <c r="N7" s="24"/>
      <c r="O7" s="11" t="s">
        <v>2091</v>
      </c>
      <c r="P7" s="24" t="s">
        <v>429</v>
      </c>
      <c r="Q7" s="28" t="s">
        <v>1471</v>
      </c>
      <c r="R7" s="24"/>
      <c r="S7" s="24"/>
      <c r="T7" s="24"/>
      <c r="U7" s="24" t="s">
        <v>2128</v>
      </c>
      <c r="V7" s="24" t="s">
        <v>286</v>
      </c>
      <c r="W7" s="24"/>
      <c r="X7" s="24" t="s">
        <v>1721</v>
      </c>
      <c r="Y7" s="24"/>
      <c r="Z7" s="24" t="str">
        <f t="shared" si="0"/>
        <v/>
      </c>
    </row>
    <row r="8" spans="1:26" ht="105">
      <c r="B8" s="27" t="s">
        <v>937</v>
      </c>
      <c r="C8" s="28" t="s">
        <v>920</v>
      </c>
      <c r="D8" s="28" t="s">
        <v>1472</v>
      </c>
      <c r="E8" s="29" t="s">
        <v>1771</v>
      </c>
      <c r="F8" s="24" t="s">
        <v>581</v>
      </c>
      <c r="G8" s="24"/>
      <c r="H8" s="30" t="s">
        <v>385</v>
      </c>
      <c r="I8" s="24"/>
      <c r="J8" s="28" t="s">
        <v>1087</v>
      </c>
      <c r="K8" s="31" t="s">
        <v>1238</v>
      </c>
      <c r="L8" s="31"/>
      <c r="M8" s="31" t="s">
        <v>1475</v>
      </c>
      <c r="N8" s="11" t="s">
        <v>1417</v>
      </c>
      <c r="O8" s="11"/>
      <c r="P8" s="24" t="s">
        <v>581</v>
      </c>
      <c r="Q8" s="28" t="s">
        <v>1087</v>
      </c>
      <c r="R8" s="24"/>
      <c r="S8" s="24"/>
      <c r="T8" s="24"/>
      <c r="U8" s="24"/>
      <c r="V8" s="24" t="s">
        <v>286</v>
      </c>
      <c r="W8" s="24"/>
      <c r="X8" s="24" t="s">
        <v>1959</v>
      </c>
      <c r="Y8" s="24" t="s">
        <v>1381</v>
      </c>
      <c r="Z8" s="24" t="str">
        <f t="shared" si="0"/>
        <v/>
      </c>
    </row>
    <row r="9" spans="1:26" ht="147">
      <c r="B9" s="27" t="s">
        <v>936</v>
      </c>
      <c r="C9" s="28" t="s">
        <v>920</v>
      </c>
      <c r="D9" s="28" t="s">
        <v>1472</v>
      </c>
      <c r="E9" s="29" t="s">
        <v>1771</v>
      </c>
      <c r="F9" s="24" t="s">
        <v>620</v>
      </c>
      <c r="G9" s="24" t="s">
        <v>578</v>
      </c>
      <c r="H9" s="30" t="s">
        <v>494</v>
      </c>
      <c r="I9" s="24"/>
      <c r="J9" s="28" t="s">
        <v>1087</v>
      </c>
      <c r="K9" s="31" t="s">
        <v>1238</v>
      </c>
      <c r="L9" s="31"/>
      <c r="M9" s="31" t="s">
        <v>1475</v>
      </c>
      <c r="N9" s="11" t="s">
        <v>1417</v>
      </c>
      <c r="O9" s="24"/>
      <c r="P9" s="24" t="s">
        <v>620</v>
      </c>
      <c r="Q9" s="28" t="s">
        <v>1087</v>
      </c>
      <c r="R9" s="24"/>
      <c r="S9" s="24"/>
      <c r="T9" s="24"/>
      <c r="U9" s="24" t="s">
        <v>2128</v>
      </c>
      <c r="V9" s="24" t="s">
        <v>288</v>
      </c>
      <c r="W9" s="24"/>
      <c r="X9" s="24" t="s">
        <v>2125</v>
      </c>
      <c r="Y9" s="24" t="s">
        <v>1381</v>
      </c>
      <c r="Z9" s="24" t="str">
        <f t="shared" si="0"/>
        <v/>
      </c>
    </row>
    <row r="10" spans="1:26" ht="147">
      <c r="A10" s="35"/>
      <c r="B10" s="27" t="s">
        <v>935</v>
      </c>
      <c r="C10" s="28" t="s">
        <v>920</v>
      </c>
      <c r="D10" s="28" t="s">
        <v>1472</v>
      </c>
      <c r="E10" s="29" t="s">
        <v>1777</v>
      </c>
      <c r="F10" s="24" t="s">
        <v>2080</v>
      </c>
      <c r="G10" s="24" t="s">
        <v>26</v>
      </c>
      <c r="H10" s="30" t="s">
        <v>512</v>
      </c>
      <c r="I10" s="24" t="s">
        <v>365</v>
      </c>
      <c r="J10" s="28" t="s">
        <v>1471</v>
      </c>
      <c r="K10" s="31" t="s">
        <v>1238</v>
      </c>
      <c r="L10" s="31"/>
      <c r="M10" s="31" t="s">
        <v>1475</v>
      </c>
      <c r="N10" s="24"/>
      <c r="O10" s="11" t="s">
        <v>2091</v>
      </c>
      <c r="P10" s="24" t="s">
        <v>2080</v>
      </c>
      <c r="Q10" s="28" t="s">
        <v>1471</v>
      </c>
      <c r="R10" s="24"/>
      <c r="S10" s="24"/>
      <c r="T10" s="24"/>
      <c r="U10" s="24" t="s">
        <v>2128</v>
      </c>
      <c r="V10" s="24" t="s">
        <v>1961</v>
      </c>
      <c r="W10" s="24"/>
      <c r="X10" s="24" t="s">
        <v>289</v>
      </c>
      <c r="Y10" s="24" t="s">
        <v>489</v>
      </c>
      <c r="Z10" s="24" t="str">
        <f t="shared" si="0"/>
        <v/>
      </c>
    </row>
    <row r="11" spans="1:26" ht="147">
      <c r="B11" s="27" t="s">
        <v>939</v>
      </c>
      <c r="C11" s="28" t="s">
        <v>920</v>
      </c>
      <c r="D11" s="28" t="s">
        <v>1472</v>
      </c>
      <c r="E11" s="29" t="s">
        <v>1775</v>
      </c>
      <c r="F11" s="24" t="s">
        <v>425</v>
      </c>
      <c r="G11" s="24" t="s">
        <v>27</v>
      </c>
      <c r="H11" s="30" t="s">
        <v>191</v>
      </c>
      <c r="I11" s="24" t="s">
        <v>98</v>
      </c>
      <c r="J11" s="28" t="s">
        <v>1471</v>
      </c>
      <c r="K11" s="31" t="s">
        <v>1238</v>
      </c>
      <c r="L11" s="31" t="s">
        <v>1521</v>
      </c>
      <c r="M11" s="31" t="s">
        <v>1475</v>
      </c>
      <c r="N11" s="24"/>
      <c r="O11" s="11" t="s">
        <v>2091</v>
      </c>
      <c r="P11" s="24" t="s">
        <v>425</v>
      </c>
      <c r="Q11" s="28" t="s">
        <v>1471</v>
      </c>
      <c r="R11" s="24"/>
      <c r="S11" s="24"/>
      <c r="T11" s="24"/>
      <c r="U11" s="24" t="s">
        <v>2128</v>
      </c>
      <c r="V11" s="24" t="s">
        <v>1962</v>
      </c>
      <c r="W11" s="24" t="s">
        <v>2119</v>
      </c>
      <c r="X11" s="24" t="s">
        <v>542</v>
      </c>
      <c r="Y11" s="24" t="s">
        <v>489</v>
      </c>
      <c r="Z11" s="24" t="str">
        <f t="shared" si="0"/>
        <v/>
      </c>
    </row>
    <row r="12" spans="1:26" ht="126">
      <c r="B12" s="27" t="s">
        <v>944</v>
      </c>
      <c r="C12" s="31" t="s">
        <v>920</v>
      </c>
      <c r="D12" s="31" t="s">
        <v>1472</v>
      </c>
      <c r="E12" s="36" t="s">
        <v>1772</v>
      </c>
      <c r="F12" s="11" t="s">
        <v>21</v>
      </c>
      <c r="G12" s="11" t="s">
        <v>1486</v>
      </c>
      <c r="H12" s="30" t="s">
        <v>501</v>
      </c>
      <c r="I12" s="24" t="s">
        <v>1781</v>
      </c>
      <c r="J12" s="31" t="s">
        <v>979</v>
      </c>
      <c r="K12" s="31" t="s">
        <v>1238</v>
      </c>
      <c r="L12" s="31"/>
      <c r="M12" s="31" t="s">
        <v>1475</v>
      </c>
      <c r="N12" s="11" t="s">
        <v>1495</v>
      </c>
      <c r="O12" s="11" t="s">
        <v>2091</v>
      </c>
      <c r="P12" s="11" t="s">
        <v>21</v>
      </c>
      <c r="Q12" s="31" t="s">
        <v>979</v>
      </c>
      <c r="R12" s="11"/>
      <c r="S12" s="24"/>
      <c r="T12" s="24"/>
      <c r="U12" s="24" t="s">
        <v>2128</v>
      </c>
      <c r="V12" s="24" t="s">
        <v>1962</v>
      </c>
      <c r="W12" s="24"/>
      <c r="X12" s="24" t="s">
        <v>1712</v>
      </c>
      <c r="Y12" s="24" t="s">
        <v>2081</v>
      </c>
      <c r="Z12" s="24" t="str">
        <f t="shared" si="0"/>
        <v/>
      </c>
    </row>
    <row r="13" spans="1:26" ht="126">
      <c r="B13" s="27" t="s">
        <v>960</v>
      </c>
      <c r="C13" s="31" t="s">
        <v>920</v>
      </c>
      <c r="D13" s="31" t="s">
        <v>1472</v>
      </c>
      <c r="E13" s="36" t="s">
        <v>2073</v>
      </c>
      <c r="F13" s="11" t="s">
        <v>318</v>
      </c>
      <c r="G13" s="11" t="s">
        <v>34</v>
      </c>
      <c r="H13" s="30" t="s">
        <v>499</v>
      </c>
      <c r="I13" s="24" t="s">
        <v>1781</v>
      </c>
      <c r="J13" s="31" t="s">
        <v>979</v>
      </c>
      <c r="K13" s="31" t="s">
        <v>1238</v>
      </c>
      <c r="L13" s="31"/>
      <c r="M13" s="31" t="s">
        <v>1475</v>
      </c>
      <c r="N13" s="11" t="s">
        <v>1495</v>
      </c>
      <c r="O13" s="11" t="s">
        <v>2091</v>
      </c>
      <c r="P13" s="11" t="s">
        <v>318</v>
      </c>
      <c r="Q13" s="31" t="s">
        <v>979</v>
      </c>
      <c r="R13" s="11"/>
      <c r="S13" s="24"/>
      <c r="T13" s="24"/>
      <c r="U13" s="24" t="s">
        <v>2128</v>
      </c>
      <c r="V13" s="24" t="s">
        <v>1962</v>
      </c>
      <c r="W13" s="24"/>
      <c r="X13" s="24" t="s">
        <v>1960</v>
      </c>
      <c r="Y13" s="24" t="s">
        <v>2081</v>
      </c>
      <c r="Z13" s="24" t="str">
        <f t="shared" si="0"/>
        <v/>
      </c>
    </row>
    <row r="14" spans="1:26" ht="126">
      <c r="B14" s="27" t="s">
        <v>938</v>
      </c>
      <c r="C14" s="31" t="s">
        <v>920</v>
      </c>
      <c r="D14" s="31" t="s">
        <v>1472</v>
      </c>
      <c r="E14" s="36" t="s">
        <v>2077</v>
      </c>
      <c r="F14" s="11" t="s">
        <v>2293</v>
      </c>
      <c r="G14" s="11" t="s">
        <v>1486</v>
      </c>
      <c r="H14" s="30" t="s">
        <v>500</v>
      </c>
      <c r="I14" s="24" t="s">
        <v>1782</v>
      </c>
      <c r="J14" s="31" t="s">
        <v>979</v>
      </c>
      <c r="K14" s="31" t="s">
        <v>1238</v>
      </c>
      <c r="L14" s="31"/>
      <c r="M14" s="31" t="s">
        <v>1472</v>
      </c>
      <c r="N14" s="11" t="s">
        <v>1495</v>
      </c>
      <c r="O14" s="11"/>
      <c r="P14" s="11" t="s">
        <v>2293</v>
      </c>
      <c r="Q14" s="31" t="s">
        <v>979</v>
      </c>
      <c r="R14" s="11"/>
      <c r="S14" s="24"/>
      <c r="T14" s="24"/>
      <c r="U14" s="24" t="s">
        <v>2128</v>
      </c>
      <c r="V14" s="24" t="s">
        <v>2287</v>
      </c>
      <c r="W14" s="24"/>
      <c r="X14" s="24" t="s">
        <v>1869</v>
      </c>
      <c r="Y14" s="24" t="s">
        <v>2081</v>
      </c>
      <c r="Z14" s="24" t="str">
        <f t="shared" si="0"/>
        <v/>
      </c>
    </row>
    <row r="15" spans="1:26" ht="336">
      <c r="B15" s="27" t="s">
        <v>941</v>
      </c>
      <c r="C15" s="31" t="s">
        <v>920</v>
      </c>
      <c r="D15" s="31" t="s">
        <v>1472</v>
      </c>
      <c r="E15" s="36" t="s">
        <v>2074</v>
      </c>
      <c r="F15" s="11" t="s">
        <v>28</v>
      </c>
      <c r="G15" s="11" t="s">
        <v>34</v>
      </c>
      <c r="H15" s="30" t="s">
        <v>495</v>
      </c>
      <c r="I15" s="24" t="s">
        <v>1782</v>
      </c>
      <c r="J15" s="31" t="s">
        <v>979</v>
      </c>
      <c r="K15" s="31" t="s">
        <v>1238</v>
      </c>
      <c r="L15" s="31"/>
      <c r="M15" s="31" t="s">
        <v>1472</v>
      </c>
      <c r="N15" s="11" t="s">
        <v>1495</v>
      </c>
      <c r="O15" s="11"/>
      <c r="P15" s="11" t="s">
        <v>28</v>
      </c>
      <c r="Q15" s="31" t="s">
        <v>979</v>
      </c>
      <c r="R15" s="11"/>
      <c r="S15" s="24"/>
      <c r="T15" s="24"/>
      <c r="U15" s="24" t="s">
        <v>2128</v>
      </c>
      <c r="V15" s="24" t="s">
        <v>2287</v>
      </c>
      <c r="W15" s="24"/>
      <c r="X15" s="24" t="s">
        <v>1869</v>
      </c>
      <c r="Y15" s="24" t="s">
        <v>2081</v>
      </c>
      <c r="Z15" s="24" t="str">
        <f t="shared" si="0"/>
        <v/>
      </c>
    </row>
    <row r="16" spans="1:26" ht="378">
      <c r="B16" s="27" t="s">
        <v>961</v>
      </c>
      <c r="C16" s="31" t="s">
        <v>920</v>
      </c>
      <c r="D16" s="31" t="s">
        <v>1472</v>
      </c>
      <c r="E16" s="36" t="s">
        <v>971</v>
      </c>
      <c r="F16" s="11" t="s">
        <v>571</v>
      </c>
      <c r="G16" s="11" t="s">
        <v>551</v>
      </c>
      <c r="H16" s="11" t="s">
        <v>1386</v>
      </c>
      <c r="I16" s="11"/>
      <c r="J16" s="31" t="s">
        <v>1471</v>
      </c>
      <c r="K16" s="31" t="s">
        <v>1238</v>
      </c>
      <c r="L16" s="31"/>
      <c r="M16" s="31" t="s">
        <v>1472</v>
      </c>
      <c r="N16" s="11"/>
      <c r="O16" s="11"/>
      <c r="P16" s="11" t="s">
        <v>572</v>
      </c>
      <c r="Q16" s="31" t="s">
        <v>1471</v>
      </c>
      <c r="R16" s="11"/>
      <c r="S16" s="24"/>
      <c r="T16" s="24"/>
      <c r="U16" s="24" t="s">
        <v>2128</v>
      </c>
      <c r="V16" s="24" t="s">
        <v>2128</v>
      </c>
      <c r="W16" s="24"/>
      <c r="X16" s="24"/>
      <c r="Y16" s="12"/>
      <c r="Z16" s="24" t="str">
        <f t="shared" si="0"/>
        <v/>
      </c>
    </row>
    <row r="17" spans="1:26" ht="189">
      <c r="A17" s="35"/>
      <c r="B17" s="27" t="s">
        <v>962</v>
      </c>
      <c r="C17" s="31" t="s">
        <v>920</v>
      </c>
      <c r="D17" s="31" t="s">
        <v>1472</v>
      </c>
      <c r="E17" s="36" t="s">
        <v>1780</v>
      </c>
      <c r="F17" s="11" t="s">
        <v>649</v>
      </c>
      <c r="G17" s="11" t="s">
        <v>281</v>
      </c>
      <c r="H17" s="30" t="s">
        <v>1480</v>
      </c>
      <c r="I17" s="24" t="s">
        <v>389</v>
      </c>
      <c r="J17" s="31" t="s">
        <v>1471</v>
      </c>
      <c r="K17" s="31" t="s">
        <v>1238</v>
      </c>
      <c r="L17" s="31"/>
      <c r="M17" s="31" t="s">
        <v>1472</v>
      </c>
      <c r="N17" s="11"/>
      <c r="O17" s="11"/>
      <c r="P17" s="11" t="s">
        <v>649</v>
      </c>
      <c r="Q17" s="31" t="s">
        <v>1471</v>
      </c>
      <c r="R17" s="11"/>
      <c r="S17" s="24"/>
      <c r="T17" s="24"/>
      <c r="U17" s="24" t="s">
        <v>2128</v>
      </c>
      <c r="V17" s="24"/>
      <c r="W17" s="24"/>
      <c r="X17" s="24" t="s">
        <v>1850</v>
      </c>
      <c r="Y17" s="12"/>
      <c r="Z17" s="24" t="str">
        <f t="shared" si="0"/>
        <v/>
      </c>
    </row>
    <row r="18" spans="1:26" ht="126">
      <c r="B18" s="27" t="s">
        <v>931</v>
      </c>
      <c r="C18" s="31" t="s">
        <v>920</v>
      </c>
      <c r="D18" s="31" t="s">
        <v>1472</v>
      </c>
      <c r="E18" s="36" t="s">
        <v>919</v>
      </c>
      <c r="F18" s="11" t="s">
        <v>1970</v>
      </c>
      <c r="G18" s="11" t="s">
        <v>426</v>
      </c>
      <c r="H18" s="30" t="s">
        <v>17</v>
      </c>
      <c r="I18" s="11" t="s">
        <v>36</v>
      </c>
      <c r="J18" s="31" t="s">
        <v>979</v>
      </c>
      <c r="K18" s="31" t="s">
        <v>1238</v>
      </c>
      <c r="L18" s="31"/>
      <c r="M18" s="31" t="s">
        <v>1472</v>
      </c>
      <c r="N18" s="11" t="s">
        <v>1495</v>
      </c>
      <c r="O18" s="11"/>
      <c r="P18" s="11" t="s">
        <v>1970</v>
      </c>
      <c r="Q18" s="31" t="s">
        <v>979</v>
      </c>
      <c r="R18" s="11"/>
      <c r="S18" s="24"/>
      <c r="T18" s="24"/>
      <c r="U18" s="24" t="s">
        <v>2128</v>
      </c>
      <c r="V18" s="24" t="s">
        <v>2287</v>
      </c>
      <c r="W18" s="24"/>
      <c r="X18" s="24"/>
      <c r="Y18" s="12" t="s">
        <v>1340</v>
      </c>
      <c r="Z18" s="24" t="str">
        <f t="shared" si="0"/>
        <v/>
      </c>
    </row>
    <row r="19" spans="1:26" ht="168">
      <c r="B19" s="27" t="s">
        <v>940</v>
      </c>
      <c r="C19" s="31" t="s">
        <v>920</v>
      </c>
      <c r="D19" s="31" t="s">
        <v>1472</v>
      </c>
      <c r="E19" s="36" t="s">
        <v>917</v>
      </c>
      <c r="F19" s="11" t="s">
        <v>1483</v>
      </c>
      <c r="G19" s="11" t="s">
        <v>100</v>
      </c>
      <c r="H19" s="30" t="s">
        <v>1708</v>
      </c>
      <c r="I19" s="24" t="s">
        <v>363</v>
      </c>
      <c r="J19" s="31" t="s">
        <v>1471</v>
      </c>
      <c r="K19" s="31" t="s">
        <v>1238</v>
      </c>
      <c r="L19" s="31"/>
      <c r="M19" s="31" t="s">
        <v>1472</v>
      </c>
      <c r="N19" s="11"/>
      <c r="O19" s="11"/>
      <c r="P19" s="11" t="s">
        <v>1483</v>
      </c>
      <c r="Q19" s="31" t="s">
        <v>1471</v>
      </c>
      <c r="R19" s="11"/>
      <c r="S19" s="11"/>
      <c r="T19" s="24"/>
      <c r="U19" s="24" t="s">
        <v>2128</v>
      </c>
      <c r="V19" s="24" t="s">
        <v>2287</v>
      </c>
      <c r="W19" s="24"/>
      <c r="X19" s="24"/>
      <c r="Y19" s="12"/>
      <c r="Z19" s="24" t="str">
        <f t="shared" si="0"/>
        <v/>
      </c>
    </row>
    <row r="20" spans="1:26" ht="63">
      <c r="B20" s="27" t="s">
        <v>947</v>
      </c>
      <c r="C20" s="31" t="s">
        <v>920</v>
      </c>
      <c r="D20" s="31" t="s">
        <v>1475</v>
      </c>
      <c r="E20" s="36" t="s">
        <v>914</v>
      </c>
      <c r="F20" s="11" t="s">
        <v>2290</v>
      </c>
      <c r="G20" s="11"/>
      <c r="H20" s="30" t="s">
        <v>2271</v>
      </c>
      <c r="I20" s="11" t="s">
        <v>388</v>
      </c>
      <c r="J20" s="31" t="s">
        <v>1471</v>
      </c>
      <c r="K20" s="31" t="s">
        <v>1242</v>
      </c>
      <c r="L20" s="31"/>
      <c r="M20" s="31" t="s">
        <v>1475</v>
      </c>
      <c r="N20" s="11"/>
      <c r="O20" s="11" t="s">
        <v>2091</v>
      </c>
      <c r="P20" s="11" t="s">
        <v>2290</v>
      </c>
      <c r="Q20" s="31" t="s">
        <v>1471</v>
      </c>
      <c r="R20" s="11"/>
      <c r="S20" s="11"/>
      <c r="T20" s="24"/>
      <c r="U20" s="24"/>
      <c r="V20" s="24"/>
      <c r="W20" s="24"/>
      <c r="X20" s="24" t="s">
        <v>1864</v>
      </c>
      <c r="Y20" s="12"/>
      <c r="Z20" s="24" t="str">
        <f t="shared" si="0"/>
        <v/>
      </c>
    </row>
    <row r="21" spans="1:26" s="26" customFormat="1" ht="42">
      <c r="A21" s="35"/>
      <c r="B21" s="27" t="s">
        <v>932</v>
      </c>
      <c r="C21" s="31" t="s">
        <v>920</v>
      </c>
      <c r="D21" s="31" t="s">
        <v>1475</v>
      </c>
      <c r="E21" s="36" t="s">
        <v>1779</v>
      </c>
      <c r="F21" s="11" t="s">
        <v>1719</v>
      </c>
      <c r="G21" s="11"/>
      <c r="H21" s="30" t="s">
        <v>1477</v>
      </c>
      <c r="I21" s="11"/>
      <c r="J21" s="31" t="s">
        <v>1471</v>
      </c>
      <c r="K21" s="31" t="s">
        <v>1220</v>
      </c>
      <c r="L21" s="31"/>
      <c r="M21" s="31" t="s">
        <v>1475</v>
      </c>
      <c r="N21" s="11"/>
      <c r="O21" s="11" t="s">
        <v>2091</v>
      </c>
      <c r="P21" s="11" t="s">
        <v>1719</v>
      </c>
      <c r="Q21" s="31" t="s">
        <v>1471</v>
      </c>
      <c r="R21" s="11"/>
      <c r="S21" s="11"/>
      <c r="T21" s="11" t="s">
        <v>2204</v>
      </c>
      <c r="U21" s="24"/>
      <c r="V21" s="24"/>
      <c r="W21" s="24"/>
      <c r="X21" s="24"/>
      <c r="Y21" s="12"/>
      <c r="Z21" s="24" t="str">
        <f t="shared" si="0"/>
        <v/>
      </c>
    </row>
    <row r="22" spans="1:26" ht="168">
      <c r="B22" s="27" t="s">
        <v>933</v>
      </c>
      <c r="C22" s="31" t="s">
        <v>920</v>
      </c>
      <c r="D22" s="31" t="s">
        <v>920</v>
      </c>
      <c r="E22" s="36" t="s">
        <v>1532</v>
      </c>
      <c r="F22" s="11" t="s">
        <v>193</v>
      </c>
      <c r="G22" s="11" t="s">
        <v>415</v>
      </c>
      <c r="H22" s="30" t="s">
        <v>1398</v>
      </c>
      <c r="I22" s="11" t="s">
        <v>619</v>
      </c>
      <c r="J22" s="31" t="s">
        <v>1471</v>
      </c>
      <c r="K22" s="31" t="s">
        <v>1241</v>
      </c>
      <c r="L22" s="31" t="s">
        <v>1232</v>
      </c>
      <c r="M22" s="31" t="s">
        <v>1472</v>
      </c>
      <c r="N22" s="11" t="s">
        <v>1448</v>
      </c>
      <c r="O22" s="11" t="s">
        <v>135</v>
      </c>
      <c r="P22" s="11" t="s">
        <v>193</v>
      </c>
      <c r="Q22" s="31" t="s">
        <v>1471</v>
      </c>
      <c r="R22" s="11"/>
      <c r="S22" s="31"/>
      <c r="T22" s="24"/>
      <c r="U22" s="24"/>
      <c r="V22" s="24"/>
      <c r="W22" s="24"/>
      <c r="X22" s="24" t="s">
        <v>1964</v>
      </c>
      <c r="Y22" s="12" t="s">
        <v>2292</v>
      </c>
      <c r="Z22" s="24" t="str">
        <f t="shared" si="0"/>
        <v/>
      </c>
    </row>
    <row r="23" spans="1:26" ht="105">
      <c r="B23" s="27" t="s">
        <v>934</v>
      </c>
      <c r="C23" s="31" t="s">
        <v>920</v>
      </c>
      <c r="D23" s="31" t="s">
        <v>1472</v>
      </c>
      <c r="E23" s="36" t="s">
        <v>922</v>
      </c>
      <c r="F23" s="11" t="s">
        <v>342</v>
      </c>
      <c r="G23" s="11" t="s">
        <v>237</v>
      </c>
      <c r="H23" s="30" t="s">
        <v>1398</v>
      </c>
      <c r="I23" s="11" t="s">
        <v>619</v>
      </c>
      <c r="J23" s="31" t="s">
        <v>1471</v>
      </c>
      <c r="K23" s="31" t="s">
        <v>1242</v>
      </c>
      <c r="L23" s="31" t="s">
        <v>1251</v>
      </c>
      <c r="M23" s="31" t="s">
        <v>1472</v>
      </c>
      <c r="N23" s="11"/>
      <c r="O23" s="11" t="s">
        <v>454</v>
      </c>
      <c r="P23" s="11" t="s">
        <v>342</v>
      </c>
      <c r="Q23" s="31" t="s">
        <v>1471</v>
      </c>
      <c r="R23" s="11"/>
      <c r="S23" s="11"/>
      <c r="T23" s="24"/>
      <c r="U23" s="24"/>
      <c r="V23" s="24"/>
      <c r="W23" s="24" t="s">
        <v>2131</v>
      </c>
      <c r="X23" s="24"/>
      <c r="Y23" s="12" t="s">
        <v>2292</v>
      </c>
      <c r="Z23" s="24" t="str">
        <f t="shared" si="0"/>
        <v/>
      </c>
    </row>
    <row r="24" spans="1:26" ht="84">
      <c r="B24" s="27" t="s">
        <v>957</v>
      </c>
      <c r="C24" s="31" t="s">
        <v>920</v>
      </c>
      <c r="D24" s="31" t="s">
        <v>1472</v>
      </c>
      <c r="E24" s="36" t="s">
        <v>923</v>
      </c>
      <c r="F24" s="11" t="s">
        <v>155</v>
      </c>
      <c r="G24" s="11"/>
      <c r="H24" s="30" t="s">
        <v>1398</v>
      </c>
      <c r="I24" s="11" t="s">
        <v>82</v>
      </c>
      <c r="J24" s="31" t="s">
        <v>1471</v>
      </c>
      <c r="K24" s="31" t="s">
        <v>1242</v>
      </c>
      <c r="L24" s="31" t="s">
        <v>1251</v>
      </c>
      <c r="M24" s="31" t="s">
        <v>1472</v>
      </c>
      <c r="N24" s="11"/>
      <c r="O24" s="11" t="s">
        <v>1812</v>
      </c>
      <c r="P24" s="11" t="s">
        <v>155</v>
      </c>
      <c r="Q24" s="31" t="s">
        <v>1471</v>
      </c>
      <c r="R24" s="11"/>
      <c r="S24" s="11"/>
      <c r="T24" s="24"/>
      <c r="U24" s="24"/>
      <c r="V24" s="24"/>
      <c r="W24" s="24" t="s">
        <v>1549</v>
      </c>
      <c r="X24" s="24"/>
      <c r="Y24" s="12" t="s">
        <v>2292</v>
      </c>
      <c r="Z24" s="24" t="str">
        <f t="shared" si="0"/>
        <v/>
      </c>
    </row>
    <row r="25" spans="1:26" ht="105">
      <c r="B25" s="27" t="s">
        <v>955</v>
      </c>
      <c r="C25" s="31" t="s">
        <v>920</v>
      </c>
      <c r="D25" s="31" t="s">
        <v>1472</v>
      </c>
      <c r="E25" s="36" t="s">
        <v>924</v>
      </c>
      <c r="F25" s="11" t="s">
        <v>241</v>
      </c>
      <c r="G25" s="11"/>
      <c r="H25" s="30" t="s">
        <v>1398</v>
      </c>
      <c r="I25" s="11" t="s">
        <v>9</v>
      </c>
      <c r="J25" s="31" t="s">
        <v>1471</v>
      </c>
      <c r="K25" s="31" t="s">
        <v>1242</v>
      </c>
      <c r="L25" s="31" t="s">
        <v>1251</v>
      </c>
      <c r="M25" s="31" t="s">
        <v>1472</v>
      </c>
      <c r="N25" s="11"/>
      <c r="O25" s="11" t="s">
        <v>1718</v>
      </c>
      <c r="P25" s="11" t="s">
        <v>241</v>
      </c>
      <c r="Q25" s="31" t="s">
        <v>1471</v>
      </c>
      <c r="R25" s="11"/>
      <c r="S25" s="11"/>
      <c r="T25" s="24"/>
      <c r="U25" s="24"/>
      <c r="V25" s="24"/>
      <c r="W25" s="24" t="s">
        <v>1549</v>
      </c>
      <c r="X25" s="24"/>
      <c r="Y25" s="12"/>
      <c r="Z25" s="24" t="str">
        <f t="shared" si="0"/>
        <v/>
      </c>
    </row>
    <row r="26" spans="1:26" ht="105">
      <c r="B26" s="27" t="s">
        <v>951</v>
      </c>
      <c r="C26" s="31" t="s">
        <v>920</v>
      </c>
      <c r="D26" s="31" t="s">
        <v>1472</v>
      </c>
      <c r="E26" s="36" t="s">
        <v>926</v>
      </c>
      <c r="F26" s="11" t="s">
        <v>356</v>
      </c>
      <c r="G26" s="11"/>
      <c r="H26" s="30" t="s">
        <v>1398</v>
      </c>
      <c r="I26" s="11" t="s">
        <v>9</v>
      </c>
      <c r="J26" s="31" t="s">
        <v>1471</v>
      </c>
      <c r="K26" s="31" t="s">
        <v>1242</v>
      </c>
      <c r="L26" s="31" t="s">
        <v>1251</v>
      </c>
      <c r="M26" s="31" t="s">
        <v>1472</v>
      </c>
      <c r="N26" s="11"/>
      <c r="O26" s="11" t="s">
        <v>1718</v>
      </c>
      <c r="P26" s="11" t="s">
        <v>356</v>
      </c>
      <c r="Q26" s="31" t="s">
        <v>1471</v>
      </c>
      <c r="R26" s="11"/>
      <c r="S26" s="11"/>
      <c r="T26" s="24"/>
      <c r="U26" s="24"/>
      <c r="V26" s="24"/>
      <c r="W26" s="24" t="s">
        <v>1549</v>
      </c>
      <c r="X26" s="24"/>
      <c r="Y26" s="12"/>
      <c r="Z26" s="24" t="str">
        <f t="shared" si="0"/>
        <v/>
      </c>
    </row>
    <row r="27" spans="1:26" ht="105">
      <c r="B27" s="27" t="s">
        <v>945</v>
      </c>
      <c r="C27" s="31" t="s">
        <v>920</v>
      </c>
      <c r="D27" s="31" t="s">
        <v>1472</v>
      </c>
      <c r="E27" s="36" t="s">
        <v>927</v>
      </c>
      <c r="F27" s="11" t="s">
        <v>357</v>
      </c>
      <c r="G27" s="11"/>
      <c r="H27" s="30" t="s">
        <v>1398</v>
      </c>
      <c r="I27" s="11" t="s">
        <v>9</v>
      </c>
      <c r="J27" s="31" t="s">
        <v>1471</v>
      </c>
      <c r="K27" s="31" t="s">
        <v>1242</v>
      </c>
      <c r="L27" s="31" t="s">
        <v>1251</v>
      </c>
      <c r="M27" s="31" t="s">
        <v>1472</v>
      </c>
      <c r="N27" s="11"/>
      <c r="O27" s="11" t="s">
        <v>1718</v>
      </c>
      <c r="P27" s="11" t="s">
        <v>357</v>
      </c>
      <c r="Q27" s="31" t="s">
        <v>1471</v>
      </c>
      <c r="R27" s="11"/>
      <c r="S27" s="11"/>
      <c r="T27" s="24"/>
      <c r="U27" s="24"/>
      <c r="V27" s="24"/>
      <c r="W27" s="24" t="s">
        <v>1549</v>
      </c>
      <c r="X27" s="24"/>
      <c r="Y27" s="12"/>
      <c r="Z27" s="24" t="str">
        <f t="shared" si="0"/>
        <v/>
      </c>
    </row>
    <row r="28" spans="1:26" ht="105">
      <c r="B28" s="37" t="s">
        <v>946</v>
      </c>
      <c r="C28" s="38" t="s">
        <v>920</v>
      </c>
      <c r="D28" s="38" t="s">
        <v>1472</v>
      </c>
      <c r="E28" s="39" t="s">
        <v>59</v>
      </c>
      <c r="F28" s="40" t="s">
        <v>1484</v>
      </c>
      <c r="G28" s="40"/>
      <c r="H28" s="41" t="s">
        <v>1398</v>
      </c>
      <c r="I28" s="40" t="s">
        <v>9</v>
      </c>
      <c r="J28" s="38" t="s">
        <v>1471</v>
      </c>
      <c r="K28" s="31" t="s">
        <v>1242</v>
      </c>
      <c r="L28" s="31" t="s">
        <v>1251</v>
      </c>
      <c r="M28" s="31" t="s">
        <v>1472</v>
      </c>
      <c r="N28" s="40"/>
      <c r="O28" s="11" t="s">
        <v>1718</v>
      </c>
      <c r="P28" s="40" t="s">
        <v>1484</v>
      </c>
      <c r="Q28" s="38" t="s">
        <v>1471</v>
      </c>
      <c r="R28" s="40"/>
      <c r="S28" s="40"/>
      <c r="T28" s="24"/>
      <c r="U28" s="24"/>
      <c r="V28" s="24"/>
      <c r="W28" s="24"/>
      <c r="X28" s="24"/>
      <c r="Y28" s="42"/>
      <c r="Z28" s="24" t="str">
        <f t="shared" si="0"/>
        <v/>
      </c>
    </row>
    <row r="29" spans="1:26" ht="168">
      <c r="B29" s="27" t="s">
        <v>942</v>
      </c>
      <c r="C29" s="31" t="s">
        <v>920</v>
      </c>
      <c r="D29" s="31" t="s">
        <v>1475</v>
      </c>
      <c r="E29" s="36" t="s">
        <v>916</v>
      </c>
      <c r="F29" s="11" t="s">
        <v>89</v>
      </c>
      <c r="G29" s="11" t="s">
        <v>1787</v>
      </c>
      <c r="H29" s="30" t="s">
        <v>1477</v>
      </c>
      <c r="I29" s="11"/>
      <c r="J29" s="31" t="s">
        <v>1433</v>
      </c>
      <c r="K29" s="31" t="s">
        <v>1220</v>
      </c>
      <c r="L29" s="31"/>
      <c r="M29" s="31" t="s">
        <v>1475</v>
      </c>
      <c r="N29" s="11" t="s">
        <v>1496</v>
      </c>
      <c r="O29" s="11" t="s">
        <v>2091</v>
      </c>
      <c r="P29" s="11" t="s">
        <v>1709</v>
      </c>
      <c r="Q29" s="31" t="s">
        <v>1471</v>
      </c>
      <c r="R29" s="11"/>
      <c r="S29" s="11"/>
      <c r="T29" s="11" t="s">
        <v>1709</v>
      </c>
      <c r="U29" s="24"/>
      <c r="V29" s="24"/>
      <c r="W29" s="24"/>
      <c r="X29" s="24"/>
      <c r="Y29" s="12" t="s">
        <v>1803</v>
      </c>
      <c r="Z29" s="24" t="str">
        <f t="shared" si="0"/>
        <v>X</v>
      </c>
    </row>
    <row r="30" spans="1:26" ht="42">
      <c r="B30" s="27" t="s">
        <v>948</v>
      </c>
      <c r="C30" s="31" t="s">
        <v>920</v>
      </c>
      <c r="D30" s="31" t="s">
        <v>920</v>
      </c>
      <c r="E30" s="36" t="s">
        <v>916</v>
      </c>
      <c r="F30" s="11" t="s">
        <v>1326</v>
      </c>
      <c r="G30" s="11"/>
      <c r="H30" s="30" t="s">
        <v>1477</v>
      </c>
      <c r="I30" s="11" t="s">
        <v>419</v>
      </c>
      <c r="J30" s="31" t="s">
        <v>1471</v>
      </c>
      <c r="K30" s="31" t="s">
        <v>1242</v>
      </c>
      <c r="L30" s="31" t="s">
        <v>1227</v>
      </c>
      <c r="M30" s="31" t="s">
        <v>1475</v>
      </c>
      <c r="N30" s="11" t="s">
        <v>1477</v>
      </c>
      <c r="O30" s="11" t="s">
        <v>1523</v>
      </c>
      <c r="P30" s="11" t="s">
        <v>1326</v>
      </c>
      <c r="Q30" s="31" t="s">
        <v>1471</v>
      </c>
      <c r="R30" s="11"/>
      <c r="S30" s="31"/>
      <c r="T30" s="24"/>
      <c r="U30" s="24"/>
      <c r="V30" s="24"/>
      <c r="W30" s="24"/>
      <c r="X30" s="24"/>
      <c r="Y30" s="12"/>
      <c r="Z30" s="24" t="str">
        <f t="shared" si="0"/>
        <v/>
      </c>
    </row>
    <row r="31" spans="1:26" ht="189">
      <c r="B31" s="27" t="s">
        <v>949</v>
      </c>
      <c r="C31" s="31" t="s">
        <v>920</v>
      </c>
      <c r="D31" s="31" t="s">
        <v>920</v>
      </c>
      <c r="E31" s="36" t="s">
        <v>921</v>
      </c>
      <c r="F31" s="11" t="s">
        <v>650</v>
      </c>
      <c r="G31" s="11" t="s">
        <v>621</v>
      </c>
      <c r="H31" s="33" t="s">
        <v>208</v>
      </c>
      <c r="I31" s="24" t="s">
        <v>634</v>
      </c>
      <c r="J31" s="31" t="s">
        <v>1471</v>
      </c>
      <c r="K31" s="31" t="s">
        <v>1242</v>
      </c>
      <c r="L31" s="31" t="s">
        <v>1227</v>
      </c>
      <c r="M31" s="31" t="s">
        <v>1472</v>
      </c>
      <c r="N31" s="11"/>
      <c r="O31" s="11" t="s">
        <v>369</v>
      </c>
      <c r="P31" s="11" t="s">
        <v>650</v>
      </c>
      <c r="Q31" s="31" t="s">
        <v>1471</v>
      </c>
      <c r="R31" s="11"/>
      <c r="S31" s="31"/>
      <c r="T31" s="24"/>
      <c r="U31" s="24"/>
      <c r="V31" s="24"/>
      <c r="W31" s="24"/>
      <c r="X31" s="24"/>
      <c r="Y31" s="24" t="s">
        <v>350</v>
      </c>
      <c r="Z31" s="24" t="str">
        <f t="shared" si="0"/>
        <v/>
      </c>
    </row>
    <row r="32" spans="1:26" ht="42">
      <c r="B32" s="27" t="s">
        <v>950</v>
      </c>
      <c r="C32" s="31" t="s">
        <v>920</v>
      </c>
      <c r="D32" s="31" t="s">
        <v>1475</v>
      </c>
      <c r="E32" s="36" t="s">
        <v>1275</v>
      </c>
      <c r="F32" s="11" t="s">
        <v>1726</v>
      </c>
      <c r="G32" s="11"/>
      <c r="H32" s="30" t="s">
        <v>1477</v>
      </c>
      <c r="I32" s="11"/>
      <c r="J32" s="31" t="s">
        <v>1471</v>
      </c>
      <c r="K32" s="31" t="s">
        <v>1220</v>
      </c>
      <c r="L32" s="31"/>
      <c r="M32" s="31" t="s">
        <v>1475</v>
      </c>
      <c r="N32" s="11"/>
      <c r="O32" s="11" t="s">
        <v>2091</v>
      </c>
      <c r="P32" s="11" t="s">
        <v>1726</v>
      </c>
      <c r="Q32" s="31" t="s">
        <v>1471</v>
      </c>
      <c r="R32" s="11"/>
      <c r="S32" s="11"/>
      <c r="T32" s="24" t="s">
        <v>1557</v>
      </c>
      <c r="U32" s="24"/>
      <c r="V32" s="24"/>
      <c r="W32" s="24"/>
      <c r="X32" s="24"/>
      <c r="Y32" s="12"/>
      <c r="Z32" s="24" t="str">
        <f t="shared" si="0"/>
        <v/>
      </c>
    </row>
    <row r="33" spans="2:27" ht="210">
      <c r="B33" s="27" t="s">
        <v>952</v>
      </c>
      <c r="C33" s="31" t="s">
        <v>920</v>
      </c>
      <c r="D33" s="31" t="s">
        <v>1475</v>
      </c>
      <c r="E33" s="36" t="s">
        <v>1275</v>
      </c>
      <c r="F33" s="11" t="s">
        <v>652</v>
      </c>
      <c r="G33" s="11"/>
      <c r="H33" s="30" t="s">
        <v>1477</v>
      </c>
      <c r="I33" s="11"/>
      <c r="J33" s="31" t="s">
        <v>1471</v>
      </c>
      <c r="K33" s="31" t="s">
        <v>1220</v>
      </c>
      <c r="L33" s="31"/>
      <c r="M33" s="31" t="s">
        <v>1475</v>
      </c>
      <c r="N33" s="11"/>
      <c r="O33" s="11" t="s">
        <v>2091</v>
      </c>
      <c r="P33" s="11" t="s">
        <v>652</v>
      </c>
      <c r="Q33" s="31" t="s">
        <v>1471</v>
      </c>
      <c r="R33" s="11"/>
      <c r="S33" s="11"/>
      <c r="T33" s="24" t="s">
        <v>2144</v>
      </c>
      <c r="U33" s="24"/>
      <c r="V33" s="24"/>
      <c r="W33" s="24"/>
      <c r="X33" s="24"/>
      <c r="Y33" s="12"/>
      <c r="Z33" s="24" t="str">
        <f t="shared" si="0"/>
        <v/>
      </c>
    </row>
    <row r="34" spans="2:27" ht="105">
      <c r="B34" s="27" t="s">
        <v>953</v>
      </c>
      <c r="C34" s="31" t="s">
        <v>920</v>
      </c>
      <c r="D34" s="31" t="s">
        <v>1472</v>
      </c>
      <c r="E34" s="36" t="s">
        <v>1275</v>
      </c>
      <c r="F34" s="11" t="s">
        <v>202</v>
      </c>
      <c r="G34" s="11" t="s">
        <v>2281</v>
      </c>
      <c r="H34" s="30" t="s">
        <v>1348</v>
      </c>
      <c r="I34" s="11"/>
      <c r="J34" s="31" t="s">
        <v>1471</v>
      </c>
      <c r="K34" s="31" t="s">
        <v>1220</v>
      </c>
      <c r="L34" s="31" t="s">
        <v>1232</v>
      </c>
      <c r="M34" s="31" t="s">
        <v>1475</v>
      </c>
      <c r="N34" s="11"/>
      <c r="O34" s="11" t="s">
        <v>2091</v>
      </c>
      <c r="P34" s="11" t="s">
        <v>202</v>
      </c>
      <c r="Q34" s="31" t="s">
        <v>1471</v>
      </c>
      <c r="R34" s="11"/>
      <c r="S34" s="11"/>
      <c r="T34" s="24" t="s">
        <v>2144</v>
      </c>
      <c r="U34" s="24"/>
      <c r="V34" s="24"/>
      <c r="W34" s="24"/>
      <c r="X34" s="24" t="s">
        <v>1375</v>
      </c>
      <c r="Y34" s="12"/>
      <c r="Z34" s="24" t="str">
        <f t="shared" si="0"/>
        <v/>
      </c>
    </row>
    <row r="35" spans="2:27" ht="84">
      <c r="B35" s="27" t="s">
        <v>954</v>
      </c>
      <c r="C35" s="31" t="s">
        <v>920</v>
      </c>
      <c r="D35" s="31" t="s">
        <v>920</v>
      </c>
      <c r="E35" s="36" t="s">
        <v>913</v>
      </c>
      <c r="F35" s="11" t="s">
        <v>387</v>
      </c>
      <c r="G35" s="11"/>
      <c r="H35" s="30" t="s">
        <v>1477</v>
      </c>
      <c r="I35" s="11"/>
      <c r="J35" s="31" t="s">
        <v>1471</v>
      </c>
      <c r="K35" s="31" t="s">
        <v>1220</v>
      </c>
      <c r="L35" s="31" t="s">
        <v>1521</v>
      </c>
      <c r="M35" s="31" t="s">
        <v>1475</v>
      </c>
      <c r="N35" s="11"/>
      <c r="O35" s="11" t="s">
        <v>2091</v>
      </c>
      <c r="P35" s="11" t="s">
        <v>387</v>
      </c>
      <c r="Q35" s="31" t="s">
        <v>1471</v>
      </c>
      <c r="R35" s="11"/>
      <c r="S35" s="31"/>
      <c r="T35" s="24" t="s">
        <v>2144</v>
      </c>
      <c r="U35" s="24"/>
      <c r="V35" s="24"/>
      <c r="W35" s="24" t="s">
        <v>1559</v>
      </c>
      <c r="X35" s="24" t="s">
        <v>1271</v>
      </c>
      <c r="Y35" s="12"/>
      <c r="Z35" s="24" t="str">
        <f t="shared" si="0"/>
        <v/>
      </c>
    </row>
    <row r="36" spans="2:27" ht="63">
      <c r="B36" s="27" t="s">
        <v>956</v>
      </c>
      <c r="C36" s="31" t="s">
        <v>920</v>
      </c>
      <c r="D36" s="31" t="s">
        <v>920</v>
      </c>
      <c r="E36" s="36" t="s">
        <v>913</v>
      </c>
      <c r="F36" s="11" t="s">
        <v>493</v>
      </c>
      <c r="G36" s="11"/>
      <c r="H36" s="30" t="s">
        <v>1477</v>
      </c>
      <c r="I36" s="11"/>
      <c r="J36" s="31" t="s">
        <v>1471</v>
      </c>
      <c r="K36" s="31" t="s">
        <v>1220</v>
      </c>
      <c r="L36" s="31"/>
      <c r="M36" s="31" t="s">
        <v>1475</v>
      </c>
      <c r="N36" s="11"/>
      <c r="O36" s="11" t="s">
        <v>2091</v>
      </c>
      <c r="P36" s="11" t="s">
        <v>493</v>
      </c>
      <c r="Q36" s="31" t="s">
        <v>1471</v>
      </c>
      <c r="R36" s="11"/>
      <c r="S36" s="31"/>
      <c r="T36" s="24" t="s">
        <v>2144</v>
      </c>
      <c r="U36" s="24"/>
      <c r="V36" s="24"/>
      <c r="W36" s="24"/>
      <c r="X36" s="24"/>
      <c r="Y36" s="12"/>
      <c r="Z36" s="24" t="str">
        <f t="shared" si="0"/>
        <v/>
      </c>
      <c r="AA36" s="32" t="s">
        <v>1432</v>
      </c>
    </row>
    <row r="37" spans="2:27" ht="189">
      <c r="B37" s="27" t="s">
        <v>958</v>
      </c>
      <c r="C37" s="31" t="s">
        <v>920</v>
      </c>
      <c r="D37" s="31" t="s">
        <v>920</v>
      </c>
      <c r="E37" s="36" t="s">
        <v>921</v>
      </c>
      <c r="F37" s="11" t="s">
        <v>650</v>
      </c>
      <c r="G37" s="11" t="s">
        <v>621</v>
      </c>
      <c r="H37" s="33" t="s">
        <v>208</v>
      </c>
      <c r="I37" s="24" t="s">
        <v>634</v>
      </c>
      <c r="J37" s="31" t="s">
        <v>1471</v>
      </c>
      <c r="K37" s="31" t="s">
        <v>1242</v>
      </c>
      <c r="L37" s="31" t="s">
        <v>1227</v>
      </c>
      <c r="M37" s="31" t="s">
        <v>1475</v>
      </c>
      <c r="N37" s="11"/>
      <c r="O37" s="11" t="s">
        <v>1522</v>
      </c>
      <c r="P37" s="11"/>
      <c r="Q37" s="31" t="s">
        <v>1087</v>
      </c>
      <c r="R37" s="11"/>
      <c r="S37" s="31"/>
      <c r="T37" s="24"/>
      <c r="U37" s="24"/>
      <c r="V37" s="24"/>
      <c r="W37" s="24"/>
      <c r="X37" s="24"/>
      <c r="Y37" s="24" t="s">
        <v>350</v>
      </c>
      <c r="Z37" s="24" t="str">
        <f t="shared" si="0"/>
        <v>X</v>
      </c>
      <c r="AA37" s="32" t="s">
        <v>1432</v>
      </c>
    </row>
    <row r="38" spans="2:27" ht="210">
      <c r="B38" s="27" t="s">
        <v>969</v>
      </c>
      <c r="C38" s="31" t="s">
        <v>920</v>
      </c>
      <c r="D38" s="31" t="s">
        <v>1475</v>
      </c>
      <c r="E38" s="36" t="s">
        <v>1275</v>
      </c>
      <c r="F38" s="11" t="s">
        <v>652</v>
      </c>
      <c r="G38" s="11"/>
      <c r="H38" s="30" t="s">
        <v>1477</v>
      </c>
      <c r="I38" s="11"/>
      <c r="J38" s="31" t="s">
        <v>1471</v>
      </c>
      <c r="K38" s="31" t="s">
        <v>1220</v>
      </c>
      <c r="L38" s="31"/>
      <c r="M38" s="31"/>
      <c r="N38" s="30" t="s">
        <v>1417</v>
      </c>
      <c r="O38" s="11" t="s">
        <v>1562</v>
      </c>
      <c r="P38" s="11" t="s">
        <v>652</v>
      </c>
      <c r="Q38" s="31" t="s">
        <v>1417</v>
      </c>
      <c r="R38" s="11"/>
      <c r="S38" s="11"/>
      <c r="T38" s="24" t="s">
        <v>1562</v>
      </c>
      <c r="U38" s="24"/>
      <c r="V38" s="24"/>
      <c r="W38" s="24"/>
      <c r="X38" s="24"/>
      <c r="Y38" s="12"/>
      <c r="Z38" s="24" t="str">
        <f t="shared" si="0"/>
        <v>X</v>
      </c>
    </row>
    <row r="39" spans="2:27" ht="231">
      <c r="B39" s="27" t="s">
        <v>959</v>
      </c>
      <c r="C39" s="31" t="s">
        <v>920</v>
      </c>
      <c r="D39" s="31" t="s">
        <v>920</v>
      </c>
      <c r="E39" s="36" t="s">
        <v>1274</v>
      </c>
      <c r="F39" s="11" t="s">
        <v>3</v>
      </c>
      <c r="G39" s="11" t="s">
        <v>1714</v>
      </c>
      <c r="H39" s="30" t="s">
        <v>664</v>
      </c>
      <c r="I39" s="11"/>
      <c r="J39" s="31" t="s">
        <v>1087</v>
      </c>
      <c r="K39" s="31" t="s">
        <v>1220</v>
      </c>
      <c r="L39" s="31" t="s">
        <v>1441</v>
      </c>
      <c r="M39" s="31" t="s">
        <v>1475</v>
      </c>
      <c r="N39" s="11" t="s">
        <v>1417</v>
      </c>
      <c r="O39" s="11" t="s">
        <v>2091</v>
      </c>
      <c r="P39" s="11" t="s">
        <v>3</v>
      </c>
      <c r="Q39" s="31" t="s">
        <v>1087</v>
      </c>
      <c r="R39" s="11"/>
      <c r="S39" s="31"/>
      <c r="T39" s="24"/>
      <c r="U39" s="24"/>
      <c r="V39" s="24"/>
      <c r="W39" s="24"/>
      <c r="X39" s="24"/>
      <c r="Y39" s="24" t="s">
        <v>1381</v>
      </c>
      <c r="Z39" s="24" t="str">
        <f t="shared" si="0"/>
        <v/>
      </c>
    </row>
    <row r="40" spans="2:27" ht="189">
      <c r="B40" s="27" t="s">
        <v>967</v>
      </c>
      <c r="C40" s="31" t="s">
        <v>920</v>
      </c>
      <c r="D40" s="31" t="s">
        <v>920</v>
      </c>
      <c r="E40" s="36" t="s">
        <v>1268</v>
      </c>
      <c r="F40" s="40" t="s">
        <v>601</v>
      </c>
      <c r="G40" s="11" t="s">
        <v>1376</v>
      </c>
      <c r="H40" s="30" t="s">
        <v>1477</v>
      </c>
      <c r="I40" s="11"/>
      <c r="J40" s="31" t="s">
        <v>1471</v>
      </c>
      <c r="K40" s="31" t="s">
        <v>1220</v>
      </c>
      <c r="L40" s="31"/>
      <c r="M40" s="31" t="s">
        <v>1475</v>
      </c>
      <c r="N40" s="40"/>
      <c r="O40" s="11" t="s">
        <v>2091</v>
      </c>
      <c r="P40" s="11" t="s">
        <v>1390</v>
      </c>
      <c r="Q40" s="31" t="s">
        <v>1471</v>
      </c>
      <c r="R40" s="11"/>
      <c r="S40" s="31"/>
      <c r="T40" s="24" t="s">
        <v>2144</v>
      </c>
      <c r="U40" s="24"/>
      <c r="V40" s="24"/>
      <c r="W40" s="24"/>
      <c r="X40" s="24"/>
      <c r="Y40" s="12"/>
      <c r="Z40" s="24" t="str">
        <f t="shared" si="0"/>
        <v/>
      </c>
      <c r="AA40" s="32" t="s">
        <v>1443</v>
      </c>
    </row>
    <row r="41" spans="2:27" ht="42">
      <c r="B41" s="27" t="s">
        <v>993</v>
      </c>
      <c r="C41" s="31" t="s">
        <v>920</v>
      </c>
      <c r="D41" s="31" t="s">
        <v>1475</v>
      </c>
      <c r="E41" s="36" t="s">
        <v>1566</v>
      </c>
      <c r="F41" s="11" t="s">
        <v>2216</v>
      </c>
      <c r="G41" s="11"/>
      <c r="H41" s="30" t="s">
        <v>1477</v>
      </c>
      <c r="I41" s="11"/>
      <c r="J41" s="31" t="s">
        <v>1471</v>
      </c>
      <c r="K41" s="31" t="s">
        <v>1220</v>
      </c>
      <c r="L41" s="31"/>
      <c r="M41" s="31" t="s">
        <v>1475</v>
      </c>
      <c r="N41" s="11"/>
      <c r="O41" s="11" t="s">
        <v>2091</v>
      </c>
      <c r="P41" s="11" t="s">
        <v>2216</v>
      </c>
      <c r="Q41" s="31" t="s">
        <v>1471</v>
      </c>
      <c r="R41" s="11"/>
      <c r="S41" s="11"/>
      <c r="T41" s="24" t="s">
        <v>2144</v>
      </c>
      <c r="U41" s="24"/>
      <c r="V41" s="24"/>
      <c r="W41" s="24"/>
      <c r="X41" s="24"/>
      <c r="Y41" s="12"/>
      <c r="Z41" s="24" t="str">
        <f t="shared" si="0"/>
        <v/>
      </c>
      <c r="AA41" s="32" t="s">
        <v>1443</v>
      </c>
    </row>
    <row r="42" spans="2:27" ht="63">
      <c r="B42" s="27" t="s">
        <v>975</v>
      </c>
      <c r="C42" s="31" t="s">
        <v>920</v>
      </c>
      <c r="D42" s="31" t="s">
        <v>920</v>
      </c>
      <c r="E42" s="36" t="s">
        <v>1568</v>
      </c>
      <c r="F42" s="11" t="s">
        <v>544</v>
      </c>
      <c r="G42" s="11" t="s">
        <v>2304</v>
      </c>
      <c r="H42" s="30" t="s">
        <v>1477</v>
      </c>
      <c r="I42" s="11"/>
      <c r="J42" s="31" t="s">
        <v>1471</v>
      </c>
      <c r="K42" s="31" t="s">
        <v>1220</v>
      </c>
      <c r="L42" s="31" t="s">
        <v>1251</v>
      </c>
      <c r="M42" s="31" t="s">
        <v>1475</v>
      </c>
      <c r="N42" s="11"/>
      <c r="O42" s="11" t="s">
        <v>2091</v>
      </c>
      <c r="P42" s="11" t="s">
        <v>544</v>
      </c>
      <c r="Q42" s="31" t="s">
        <v>1471</v>
      </c>
      <c r="R42" s="11"/>
      <c r="S42" s="31"/>
      <c r="T42" s="24" t="s">
        <v>2144</v>
      </c>
      <c r="U42" s="24"/>
      <c r="V42" s="24"/>
      <c r="W42" s="24" t="s">
        <v>1559</v>
      </c>
      <c r="X42" s="24"/>
      <c r="Y42" s="12"/>
      <c r="Z42" s="24" t="str">
        <f t="shared" si="0"/>
        <v/>
      </c>
      <c r="AA42" s="32" t="s">
        <v>1432</v>
      </c>
    </row>
    <row r="43" spans="2:27" ht="231">
      <c r="B43" s="27" t="s">
        <v>985</v>
      </c>
      <c r="C43" s="31" t="s">
        <v>920</v>
      </c>
      <c r="D43" s="31" t="s">
        <v>920</v>
      </c>
      <c r="E43" s="36" t="s">
        <v>1565</v>
      </c>
      <c r="F43" s="11" t="s">
        <v>537</v>
      </c>
      <c r="G43" s="11" t="s">
        <v>641</v>
      </c>
      <c r="H43" s="11" t="s">
        <v>662</v>
      </c>
      <c r="I43" s="11"/>
      <c r="J43" s="31" t="s">
        <v>1471</v>
      </c>
      <c r="K43" s="31" t="s">
        <v>1220</v>
      </c>
      <c r="L43" s="31" t="s">
        <v>1251</v>
      </c>
      <c r="M43" s="31" t="s">
        <v>1475</v>
      </c>
      <c r="N43" s="11"/>
      <c r="O43" s="11" t="s">
        <v>2091</v>
      </c>
      <c r="P43" s="11" t="s">
        <v>537</v>
      </c>
      <c r="Q43" s="31" t="s">
        <v>1471</v>
      </c>
      <c r="R43" s="11"/>
      <c r="S43" s="31"/>
      <c r="T43" s="24" t="s">
        <v>2144</v>
      </c>
      <c r="U43" s="24"/>
      <c r="V43" s="24"/>
      <c r="W43" s="24"/>
      <c r="X43" s="24"/>
      <c r="Y43" s="12" t="s">
        <v>1569</v>
      </c>
      <c r="Z43" s="24" t="str">
        <f t="shared" si="0"/>
        <v/>
      </c>
    </row>
    <row r="44" spans="2:27" ht="168">
      <c r="B44" s="27" t="s">
        <v>964</v>
      </c>
      <c r="C44" s="31" t="s">
        <v>920</v>
      </c>
      <c r="D44" s="31" t="s">
        <v>920</v>
      </c>
      <c r="E44" s="36" t="s">
        <v>1567</v>
      </c>
      <c r="F44" s="11" t="s">
        <v>84</v>
      </c>
      <c r="G44" s="11" t="s">
        <v>1346</v>
      </c>
      <c r="H44" s="33" t="s">
        <v>121</v>
      </c>
      <c r="I44" s="11"/>
      <c r="J44" s="31" t="s">
        <v>979</v>
      </c>
      <c r="K44" s="31" t="s">
        <v>1220</v>
      </c>
      <c r="L44" s="31" t="s">
        <v>1251</v>
      </c>
      <c r="M44" s="31" t="s">
        <v>1475</v>
      </c>
      <c r="N44" s="11" t="s">
        <v>1495</v>
      </c>
      <c r="O44" s="11" t="s">
        <v>2091</v>
      </c>
      <c r="P44" s="11" t="s">
        <v>84</v>
      </c>
      <c r="Q44" s="31" t="s">
        <v>1471</v>
      </c>
      <c r="R44" s="11"/>
      <c r="S44" s="31"/>
      <c r="T44" s="24" t="s">
        <v>2144</v>
      </c>
      <c r="U44" s="24"/>
      <c r="V44" s="24"/>
      <c r="W44" s="24" t="s">
        <v>2201</v>
      </c>
      <c r="X44" s="24"/>
      <c r="Y44" s="12" t="s">
        <v>2223</v>
      </c>
      <c r="Z44" s="24" t="str">
        <f t="shared" si="0"/>
        <v>X</v>
      </c>
      <c r="AA44" s="32" t="s">
        <v>1276</v>
      </c>
    </row>
    <row r="45" spans="2:27" ht="147">
      <c r="B45" s="27" t="s">
        <v>976</v>
      </c>
      <c r="C45" s="31" t="s">
        <v>920</v>
      </c>
      <c r="D45" s="31" t="s">
        <v>1469</v>
      </c>
      <c r="E45" s="36" t="s">
        <v>2130</v>
      </c>
      <c r="F45" s="11" t="s">
        <v>160</v>
      </c>
      <c r="G45" s="11" t="s">
        <v>1334</v>
      </c>
      <c r="H45" s="33" t="s">
        <v>315</v>
      </c>
      <c r="I45" s="11"/>
      <c r="J45" s="31" t="s">
        <v>979</v>
      </c>
      <c r="K45" s="31" t="s">
        <v>1220</v>
      </c>
      <c r="L45" s="31" t="s">
        <v>1441</v>
      </c>
      <c r="M45" s="31" t="s">
        <v>1475</v>
      </c>
      <c r="N45" s="11" t="s">
        <v>1495</v>
      </c>
      <c r="O45" s="11" t="s">
        <v>2091</v>
      </c>
      <c r="P45" s="11" t="s">
        <v>160</v>
      </c>
      <c r="Q45" s="31" t="s">
        <v>1471</v>
      </c>
      <c r="R45" s="11"/>
      <c r="S45" s="11"/>
      <c r="T45" s="24" t="s">
        <v>2144</v>
      </c>
      <c r="U45" s="24"/>
      <c r="V45" s="24"/>
      <c r="W45" s="24"/>
      <c r="X45" s="24"/>
      <c r="Y45" s="34" t="s">
        <v>1821</v>
      </c>
      <c r="Z45" s="24" t="str">
        <f t="shared" si="0"/>
        <v>X</v>
      </c>
      <c r="AA45" s="32" t="s">
        <v>1276</v>
      </c>
    </row>
    <row r="46" spans="2:27" ht="42">
      <c r="B46" s="27" t="s">
        <v>974</v>
      </c>
      <c r="C46" s="31" t="s">
        <v>920</v>
      </c>
      <c r="D46" s="31" t="s">
        <v>1469</v>
      </c>
      <c r="E46" s="36" t="s">
        <v>2103</v>
      </c>
      <c r="F46" s="11" t="s">
        <v>2095</v>
      </c>
      <c r="G46" s="11"/>
      <c r="H46" s="30" t="s">
        <v>1477</v>
      </c>
      <c r="I46" s="11"/>
      <c r="J46" s="31" t="s">
        <v>1471</v>
      </c>
      <c r="K46" s="31" t="s">
        <v>1220</v>
      </c>
      <c r="L46" s="31" t="s">
        <v>1521</v>
      </c>
      <c r="M46" s="31" t="s">
        <v>1475</v>
      </c>
      <c r="N46" s="11"/>
      <c r="O46" s="11" t="s">
        <v>2091</v>
      </c>
      <c r="P46" s="11" t="s">
        <v>2095</v>
      </c>
      <c r="Q46" s="31" t="s">
        <v>1471</v>
      </c>
      <c r="R46" s="11"/>
      <c r="S46" s="11"/>
      <c r="T46" s="24" t="s">
        <v>2144</v>
      </c>
      <c r="U46" s="24"/>
      <c r="V46" s="24"/>
      <c r="W46" s="24" t="s">
        <v>2129</v>
      </c>
      <c r="X46" s="24" t="s">
        <v>1561</v>
      </c>
      <c r="Y46" s="12"/>
      <c r="Z46" s="24" t="str">
        <f t="shared" si="0"/>
        <v/>
      </c>
    </row>
    <row r="47" spans="2:27" ht="126">
      <c r="B47" s="27" t="s">
        <v>982</v>
      </c>
      <c r="C47" s="31" t="s">
        <v>920</v>
      </c>
      <c r="D47" s="31" t="s">
        <v>1469</v>
      </c>
      <c r="E47" s="36" t="s">
        <v>2114</v>
      </c>
      <c r="F47" s="11" t="s">
        <v>1345</v>
      </c>
      <c r="G47" s="11" t="s">
        <v>119</v>
      </c>
      <c r="H47" s="30" t="s">
        <v>423</v>
      </c>
      <c r="I47" s="11"/>
      <c r="J47" s="31" t="s">
        <v>1471</v>
      </c>
      <c r="K47" s="31" t="s">
        <v>1220</v>
      </c>
      <c r="L47" s="31" t="s">
        <v>1232</v>
      </c>
      <c r="M47" s="31" t="s">
        <v>1475</v>
      </c>
      <c r="N47" s="11"/>
      <c r="O47" s="11" t="s">
        <v>2091</v>
      </c>
      <c r="P47" s="11" t="s">
        <v>291</v>
      </c>
      <c r="Q47" s="31" t="s">
        <v>1471</v>
      </c>
      <c r="R47" s="11"/>
      <c r="S47" s="11"/>
      <c r="T47" s="11" t="s">
        <v>1593</v>
      </c>
      <c r="U47" s="24"/>
      <c r="V47" s="24"/>
      <c r="W47" s="24"/>
      <c r="X47" s="24" t="s">
        <v>1552</v>
      </c>
      <c r="Y47" s="12"/>
      <c r="Z47" s="24" t="str">
        <f t="shared" si="0"/>
        <v/>
      </c>
      <c r="AA47" s="32" t="s">
        <v>1432</v>
      </c>
    </row>
    <row r="48" spans="2:27" ht="84">
      <c r="B48" s="27" t="s">
        <v>965</v>
      </c>
      <c r="C48" s="31" t="s">
        <v>920</v>
      </c>
      <c r="D48" s="31" t="s">
        <v>1469</v>
      </c>
      <c r="E48" s="36" t="s">
        <v>2132</v>
      </c>
      <c r="F48" s="11" t="s">
        <v>592</v>
      </c>
      <c r="G48" s="11"/>
      <c r="H48" s="30" t="s">
        <v>1477</v>
      </c>
      <c r="I48" s="11" t="s">
        <v>419</v>
      </c>
      <c r="J48" s="31" t="s">
        <v>1471</v>
      </c>
      <c r="K48" s="31" t="s">
        <v>1220</v>
      </c>
      <c r="L48" s="31" t="s">
        <v>1232</v>
      </c>
      <c r="M48" s="31" t="s">
        <v>1475</v>
      </c>
      <c r="N48" s="11"/>
      <c r="O48" s="11" t="s">
        <v>2091</v>
      </c>
      <c r="P48" s="11" t="s">
        <v>592</v>
      </c>
      <c r="Q48" s="31" t="s">
        <v>1471</v>
      </c>
      <c r="R48" s="11"/>
      <c r="S48" s="11"/>
      <c r="T48" s="11" t="s">
        <v>33</v>
      </c>
      <c r="U48" s="24"/>
      <c r="V48" s="24"/>
      <c r="W48" s="24"/>
      <c r="X48" s="24" t="s">
        <v>1843</v>
      </c>
      <c r="Y48" s="12"/>
      <c r="Z48" s="24" t="str">
        <f t="shared" si="0"/>
        <v/>
      </c>
      <c r="AA48" s="32" t="s">
        <v>1276</v>
      </c>
    </row>
    <row r="49" spans="2:27" ht="42">
      <c r="B49" s="27" t="s">
        <v>966</v>
      </c>
      <c r="C49" s="31" t="s">
        <v>920</v>
      </c>
      <c r="D49" s="31" t="s">
        <v>1469</v>
      </c>
      <c r="E49" s="36" t="s">
        <v>2134</v>
      </c>
      <c r="F49" s="11" t="s">
        <v>1339</v>
      </c>
      <c r="G49" s="11"/>
      <c r="H49" s="30" t="s">
        <v>1954</v>
      </c>
      <c r="I49" s="11"/>
      <c r="J49" s="31" t="s">
        <v>1471</v>
      </c>
      <c r="K49" s="31" t="s">
        <v>1220</v>
      </c>
      <c r="L49" s="31" t="s">
        <v>1521</v>
      </c>
      <c r="M49" s="31" t="s">
        <v>1475</v>
      </c>
      <c r="N49" s="11"/>
      <c r="O49" s="11" t="s">
        <v>2091</v>
      </c>
      <c r="P49" s="11" t="s">
        <v>1339</v>
      </c>
      <c r="Q49" s="31" t="s">
        <v>1471</v>
      </c>
      <c r="R49" s="11"/>
      <c r="S49" s="11"/>
      <c r="T49" s="24" t="s">
        <v>2144</v>
      </c>
      <c r="U49" s="24"/>
      <c r="V49" s="24"/>
      <c r="W49" s="24" t="s">
        <v>2129</v>
      </c>
      <c r="X49" s="24" t="s">
        <v>2139</v>
      </c>
      <c r="Y49" s="12"/>
      <c r="Z49" s="24" t="str">
        <f t="shared" si="0"/>
        <v/>
      </c>
      <c r="AA49" s="32" t="s">
        <v>1432</v>
      </c>
    </row>
    <row r="50" spans="2:27" ht="42">
      <c r="B50" s="27" t="s">
        <v>977</v>
      </c>
      <c r="C50" s="31" t="s">
        <v>920</v>
      </c>
      <c r="D50" s="31" t="s">
        <v>1469</v>
      </c>
      <c r="E50" s="36" t="s">
        <v>2143</v>
      </c>
      <c r="F50" s="11" t="s">
        <v>1740</v>
      </c>
      <c r="G50" s="11"/>
      <c r="H50" s="30" t="s">
        <v>1832</v>
      </c>
      <c r="I50" s="11"/>
      <c r="J50" s="31" t="s">
        <v>1471</v>
      </c>
      <c r="K50" s="31" t="s">
        <v>1220</v>
      </c>
      <c r="L50" s="31" t="s">
        <v>1521</v>
      </c>
      <c r="M50" s="31" t="s">
        <v>1475</v>
      </c>
      <c r="N50" s="11"/>
      <c r="O50" s="11" t="s">
        <v>2091</v>
      </c>
      <c r="P50" s="11" t="s">
        <v>1740</v>
      </c>
      <c r="Q50" s="31" t="s">
        <v>1471</v>
      </c>
      <c r="R50" s="11"/>
      <c r="S50" s="11"/>
      <c r="T50" s="24" t="s">
        <v>2144</v>
      </c>
      <c r="U50" s="24"/>
      <c r="V50" s="24"/>
      <c r="W50" s="24" t="s">
        <v>2129</v>
      </c>
      <c r="X50" s="24" t="s">
        <v>1844</v>
      </c>
      <c r="Y50" s="12"/>
      <c r="Z50" s="24" t="str">
        <f t="shared" si="0"/>
        <v/>
      </c>
    </row>
    <row r="51" spans="2:27" ht="84">
      <c r="B51" s="27" t="s">
        <v>988</v>
      </c>
      <c r="C51" s="31" t="s">
        <v>920</v>
      </c>
      <c r="D51" s="31" t="s">
        <v>1469</v>
      </c>
      <c r="E51" s="36" t="s">
        <v>2135</v>
      </c>
      <c r="F51" s="11" t="s">
        <v>40</v>
      </c>
      <c r="G51" s="11" t="s">
        <v>1394</v>
      </c>
      <c r="H51" s="30" t="s">
        <v>1477</v>
      </c>
      <c r="I51" s="11" t="s">
        <v>1966</v>
      </c>
      <c r="J51" s="31" t="s">
        <v>1471</v>
      </c>
      <c r="K51" s="31" t="s">
        <v>1220</v>
      </c>
      <c r="L51" s="31" t="s">
        <v>1232</v>
      </c>
      <c r="M51" s="31" t="s">
        <v>1475</v>
      </c>
      <c r="N51" s="11"/>
      <c r="O51" s="11" t="s">
        <v>2091</v>
      </c>
      <c r="P51" s="11" t="s">
        <v>33</v>
      </c>
      <c r="Q51" s="31" t="s">
        <v>1471</v>
      </c>
      <c r="R51" s="11"/>
      <c r="S51" s="11"/>
      <c r="T51" s="24" t="s">
        <v>2202</v>
      </c>
      <c r="U51" s="24"/>
      <c r="V51" s="24"/>
      <c r="W51" s="24"/>
      <c r="X51" s="24" t="s">
        <v>1552</v>
      </c>
      <c r="Y51" s="12"/>
      <c r="Z51" s="24" t="str">
        <f t="shared" si="0"/>
        <v/>
      </c>
    </row>
    <row r="52" spans="2:27" ht="147">
      <c r="B52" s="27" t="s">
        <v>978</v>
      </c>
      <c r="C52" s="31" t="s">
        <v>920</v>
      </c>
      <c r="D52" s="31" t="s">
        <v>1469</v>
      </c>
      <c r="E52" s="36" t="s">
        <v>2121</v>
      </c>
      <c r="F52" s="11" t="s">
        <v>160</v>
      </c>
      <c r="G52" s="11"/>
      <c r="H52" s="33" t="s">
        <v>315</v>
      </c>
      <c r="I52" s="11"/>
      <c r="J52" s="31" t="s">
        <v>1471</v>
      </c>
      <c r="K52" s="31" t="s">
        <v>1220</v>
      </c>
      <c r="L52" s="31" t="s">
        <v>1521</v>
      </c>
      <c r="M52" s="31" t="s">
        <v>1475</v>
      </c>
      <c r="N52" s="11"/>
      <c r="O52" s="11" t="s">
        <v>2091</v>
      </c>
      <c r="P52" s="11" t="s">
        <v>160</v>
      </c>
      <c r="Q52" s="31" t="s">
        <v>1471</v>
      </c>
      <c r="R52" s="11"/>
      <c r="S52" s="11"/>
      <c r="T52" s="24" t="s">
        <v>2144</v>
      </c>
      <c r="U52" s="24"/>
      <c r="V52" s="24"/>
      <c r="W52" s="24" t="s">
        <v>2129</v>
      </c>
      <c r="X52" s="24" t="s">
        <v>1865</v>
      </c>
      <c r="Y52" s="12"/>
      <c r="Z52" s="24" t="str">
        <f t="shared" si="0"/>
        <v/>
      </c>
    </row>
    <row r="53" spans="2:27" ht="42">
      <c r="B53" s="27" t="s">
        <v>963</v>
      </c>
      <c r="C53" s="31" t="s">
        <v>920</v>
      </c>
      <c r="D53" s="31" t="s">
        <v>1469</v>
      </c>
      <c r="E53" s="36" t="s">
        <v>2136</v>
      </c>
      <c r="F53" s="11" t="s">
        <v>2095</v>
      </c>
      <c r="G53" s="11"/>
      <c r="H53" s="30" t="s">
        <v>1477</v>
      </c>
      <c r="I53" s="11"/>
      <c r="J53" s="31" t="s">
        <v>1471</v>
      </c>
      <c r="K53" s="31" t="s">
        <v>1220</v>
      </c>
      <c r="L53" s="31" t="s">
        <v>1521</v>
      </c>
      <c r="M53" s="31" t="s">
        <v>1475</v>
      </c>
      <c r="N53" s="11"/>
      <c r="O53" s="11" t="s">
        <v>2091</v>
      </c>
      <c r="P53" s="11" t="s">
        <v>2095</v>
      </c>
      <c r="Q53" s="31" t="s">
        <v>1471</v>
      </c>
      <c r="R53" s="11"/>
      <c r="S53" s="11"/>
      <c r="T53" s="24" t="s">
        <v>2144</v>
      </c>
      <c r="U53" s="24"/>
      <c r="V53" s="24"/>
      <c r="W53" s="24" t="s">
        <v>2129</v>
      </c>
      <c r="X53" s="24" t="s">
        <v>1561</v>
      </c>
      <c r="Y53" s="12"/>
      <c r="Z53" s="24" t="str">
        <f t="shared" si="0"/>
        <v/>
      </c>
    </row>
    <row r="54" spans="2:27" ht="63">
      <c r="B54" s="27" t="s">
        <v>968</v>
      </c>
      <c r="C54" s="31" t="s">
        <v>920</v>
      </c>
      <c r="D54" s="31" t="s">
        <v>1469</v>
      </c>
      <c r="E54" s="36" t="s">
        <v>2104</v>
      </c>
      <c r="F54" s="11" t="s">
        <v>1345</v>
      </c>
      <c r="G54" s="11" t="s">
        <v>1394</v>
      </c>
      <c r="H54" s="30" t="s">
        <v>423</v>
      </c>
      <c r="I54" s="11"/>
      <c r="J54" s="31" t="s">
        <v>1471</v>
      </c>
      <c r="K54" s="31" t="s">
        <v>1220</v>
      </c>
      <c r="L54" s="31" t="s">
        <v>1232</v>
      </c>
      <c r="M54" s="31" t="s">
        <v>1475</v>
      </c>
      <c r="N54" s="11"/>
      <c r="O54" s="43" t="s">
        <v>2091</v>
      </c>
      <c r="P54" s="11" t="s">
        <v>291</v>
      </c>
      <c r="Q54" s="31" t="s">
        <v>1471</v>
      </c>
      <c r="R54" s="11"/>
      <c r="S54" s="11"/>
      <c r="T54" s="24" t="s">
        <v>2202</v>
      </c>
      <c r="U54" s="24"/>
      <c r="V54" s="24"/>
      <c r="W54" s="24"/>
      <c r="X54" s="24" t="s">
        <v>1552</v>
      </c>
      <c r="Y54" s="12"/>
      <c r="Z54" s="24" t="str">
        <f t="shared" si="0"/>
        <v/>
      </c>
    </row>
    <row r="55" spans="2:27" ht="42">
      <c r="B55" s="27" t="s">
        <v>986</v>
      </c>
      <c r="C55" s="31" t="s">
        <v>920</v>
      </c>
      <c r="D55" s="31" t="s">
        <v>1469</v>
      </c>
      <c r="E55" s="36" t="s">
        <v>2083</v>
      </c>
      <c r="F55" s="11" t="s">
        <v>1374</v>
      </c>
      <c r="G55" s="11"/>
      <c r="H55" s="30" t="s">
        <v>1477</v>
      </c>
      <c r="I55" s="11" t="s">
        <v>1816</v>
      </c>
      <c r="J55" s="31" t="s">
        <v>1471</v>
      </c>
      <c r="K55" s="31" t="s">
        <v>1220</v>
      </c>
      <c r="L55" s="31"/>
      <c r="M55" s="31" t="s">
        <v>1475</v>
      </c>
      <c r="N55" s="11"/>
      <c r="O55" s="43" t="s">
        <v>2091</v>
      </c>
      <c r="P55" s="11" t="s">
        <v>1374</v>
      </c>
      <c r="Q55" s="31" t="s">
        <v>1471</v>
      </c>
      <c r="R55" s="11"/>
      <c r="S55" s="11"/>
      <c r="T55" s="24" t="s">
        <v>2144</v>
      </c>
      <c r="U55" s="24"/>
      <c r="V55" s="24"/>
      <c r="W55" s="24"/>
      <c r="X55" s="24"/>
      <c r="Y55" s="12"/>
      <c r="Z55" s="24" t="str">
        <f t="shared" si="0"/>
        <v/>
      </c>
    </row>
    <row r="56" spans="2:27" ht="42">
      <c r="B56" s="27" t="s">
        <v>970</v>
      </c>
      <c r="C56" s="31" t="s">
        <v>920</v>
      </c>
      <c r="D56" s="31" t="s">
        <v>1469</v>
      </c>
      <c r="E56" s="36" t="s">
        <v>2116</v>
      </c>
      <c r="F56" s="11" t="s">
        <v>264</v>
      </c>
      <c r="G56" s="11"/>
      <c r="H56" s="30" t="s">
        <v>1954</v>
      </c>
      <c r="I56" s="11"/>
      <c r="J56" s="31" t="s">
        <v>1471</v>
      </c>
      <c r="K56" s="31" t="s">
        <v>1220</v>
      </c>
      <c r="L56" s="31" t="s">
        <v>1521</v>
      </c>
      <c r="M56" s="31" t="s">
        <v>1475</v>
      </c>
      <c r="N56" s="11"/>
      <c r="O56" s="43" t="s">
        <v>2091</v>
      </c>
      <c r="P56" s="11" t="s">
        <v>264</v>
      </c>
      <c r="Q56" s="31" t="s">
        <v>1471</v>
      </c>
      <c r="R56" s="11"/>
      <c r="S56" s="11"/>
      <c r="T56" s="24" t="s">
        <v>2144</v>
      </c>
      <c r="U56" s="24"/>
      <c r="V56" s="24"/>
      <c r="W56" s="24" t="s">
        <v>2129</v>
      </c>
      <c r="X56" s="24" t="s">
        <v>2147</v>
      </c>
      <c r="Y56" s="12"/>
      <c r="Z56" s="24" t="str">
        <f t="shared" si="0"/>
        <v/>
      </c>
    </row>
    <row r="57" spans="2:27" ht="42">
      <c r="B57" s="27" t="s">
        <v>980</v>
      </c>
      <c r="C57" s="31" t="s">
        <v>920</v>
      </c>
      <c r="D57" s="31" t="s">
        <v>1469</v>
      </c>
      <c r="E57" s="36" t="s">
        <v>2088</v>
      </c>
      <c r="F57" s="11" t="s">
        <v>2273</v>
      </c>
      <c r="G57" s="11"/>
      <c r="H57" s="30" t="s">
        <v>1832</v>
      </c>
      <c r="I57" s="11"/>
      <c r="J57" s="31" t="s">
        <v>1471</v>
      </c>
      <c r="K57" s="31" t="s">
        <v>1220</v>
      </c>
      <c r="L57" s="31" t="s">
        <v>1232</v>
      </c>
      <c r="M57" s="31" t="s">
        <v>1475</v>
      </c>
      <c r="N57" s="11"/>
      <c r="O57" s="43" t="s">
        <v>2091</v>
      </c>
      <c r="P57" s="11" t="s">
        <v>2273</v>
      </c>
      <c r="Q57" s="31" t="s">
        <v>1471</v>
      </c>
      <c r="R57" s="11"/>
      <c r="S57" s="11"/>
      <c r="T57" s="24" t="s">
        <v>2144</v>
      </c>
      <c r="U57" s="24"/>
      <c r="V57" s="24"/>
      <c r="W57" s="24"/>
      <c r="X57" s="24" t="s">
        <v>1844</v>
      </c>
      <c r="Y57" s="12"/>
      <c r="Z57" s="24" t="str">
        <f t="shared" si="0"/>
        <v/>
      </c>
    </row>
    <row r="58" spans="2:27" ht="189">
      <c r="B58" s="27" t="s">
        <v>990</v>
      </c>
      <c r="C58" s="31" t="s">
        <v>920</v>
      </c>
      <c r="D58" s="31" t="s">
        <v>1469</v>
      </c>
      <c r="E58" s="36" t="s">
        <v>1806</v>
      </c>
      <c r="F58" s="11" t="s">
        <v>20</v>
      </c>
      <c r="G58" s="11" t="s">
        <v>1387</v>
      </c>
      <c r="H58" s="30" t="s">
        <v>1480</v>
      </c>
      <c r="I58" s="11"/>
      <c r="J58" s="31" t="s">
        <v>1471</v>
      </c>
      <c r="K58" s="31" t="s">
        <v>1220</v>
      </c>
      <c r="L58" s="31" t="s">
        <v>1232</v>
      </c>
      <c r="M58" s="31" t="s">
        <v>1472</v>
      </c>
      <c r="N58" s="11"/>
      <c r="O58" s="11"/>
      <c r="P58" s="11" t="s">
        <v>20</v>
      </c>
      <c r="Q58" s="31" t="s">
        <v>1471</v>
      </c>
      <c r="R58" s="11"/>
      <c r="S58" s="11"/>
      <c r="T58" s="24" t="s">
        <v>2144</v>
      </c>
      <c r="U58" s="24"/>
      <c r="V58" s="24"/>
      <c r="W58" s="24"/>
      <c r="X58" s="24" t="s">
        <v>1850</v>
      </c>
      <c r="Y58" s="12"/>
      <c r="Z58" s="24" t="str">
        <f t="shared" si="0"/>
        <v/>
      </c>
    </row>
    <row r="59" spans="2:27" ht="147">
      <c r="B59" s="27" t="s">
        <v>983</v>
      </c>
      <c r="C59" s="31" t="s">
        <v>920</v>
      </c>
      <c r="D59" s="31" t="s">
        <v>1469</v>
      </c>
      <c r="E59" s="36" t="s">
        <v>2137</v>
      </c>
      <c r="F59" s="11" t="s">
        <v>160</v>
      </c>
      <c r="G59" s="11"/>
      <c r="H59" s="33" t="s">
        <v>315</v>
      </c>
      <c r="I59" s="11"/>
      <c r="J59" s="31" t="s">
        <v>1471</v>
      </c>
      <c r="K59" s="31" t="s">
        <v>1220</v>
      </c>
      <c r="L59" s="31" t="s">
        <v>1521</v>
      </c>
      <c r="M59" s="31" t="s">
        <v>1475</v>
      </c>
      <c r="N59" s="11"/>
      <c r="O59" s="11" t="s">
        <v>2091</v>
      </c>
      <c r="P59" s="11" t="s">
        <v>160</v>
      </c>
      <c r="Q59" s="31" t="s">
        <v>1471</v>
      </c>
      <c r="R59" s="11"/>
      <c r="S59" s="11"/>
      <c r="T59" s="24" t="s">
        <v>2144</v>
      </c>
      <c r="U59" s="24"/>
      <c r="V59" s="24"/>
      <c r="W59" s="24" t="s">
        <v>2129</v>
      </c>
      <c r="X59" s="24" t="s">
        <v>1865</v>
      </c>
      <c r="Y59" s="12"/>
      <c r="Z59" s="24" t="str">
        <f t="shared" si="0"/>
        <v/>
      </c>
    </row>
    <row r="60" spans="2:27" ht="42">
      <c r="B60" s="27" t="s">
        <v>973</v>
      </c>
      <c r="C60" s="31" t="s">
        <v>920</v>
      </c>
      <c r="D60" s="31" t="s">
        <v>1469</v>
      </c>
      <c r="E60" s="36" t="s">
        <v>2141</v>
      </c>
      <c r="F60" s="11" t="s">
        <v>2095</v>
      </c>
      <c r="G60" s="11"/>
      <c r="H60" s="30" t="s">
        <v>1477</v>
      </c>
      <c r="I60" s="11"/>
      <c r="J60" s="31" t="s">
        <v>1471</v>
      </c>
      <c r="K60" s="31" t="s">
        <v>1220</v>
      </c>
      <c r="L60" s="31" t="s">
        <v>1521</v>
      </c>
      <c r="M60" s="31" t="s">
        <v>1475</v>
      </c>
      <c r="N60" s="11"/>
      <c r="O60" s="11" t="s">
        <v>2091</v>
      </c>
      <c r="P60" s="11" t="s">
        <v>2095</v>
      </c>
      <c r="Q60" s="31" t="s">
        <v>1471</v>
      </c>
      <c r="R60" s="11"/>
      <c r="S60" s="11"/>
      <c r="T60" s="24" t="s">
        <v>2144</v>
      </c>
      <c r="U60" s="24"/>
      <c r="V60" s="24"/>
      <c r="W60" s="24" t="s">
        <v>2129</v>
      </c>
      <c r="X60" s="24" t="s">
        <v>1561</v>
      </c>
      <c r="Y60" s="12"/>
      <c r="Z60" s="24" t="str">
        <f t="shared" si="0"/>
        <v/>
      </c>
    </row>
    <row r="61" spans="2:27" ht="63">
      <c r="B61" s="27" t="s">
        <v>989</v>
      </c>
      <c r="C61" s="31" t="s">
        <v>920</v>
      </c>
      <c r="D61" s="31" t="s">
        <v>1469</v>
      </c>
      <c r="E61" s="36" t="s">
        <v>1866</v>
      </c>
      <c r="F61" s="11" t="s">
        <v>1389</v>
      </c>
      <c r="G61" s="11"/>
      <c r="H61" s="30" t="s">
        <v>423</v>
      </c>
      <c r="I61" s="11"/>
      <c r="J61" s="31" t="s">
        <v>1471</v>
      </c>
      <c r="K61" s="31" t="s">
        <v>1220</v>
      </c>
      <c r="L61" s="31" t="s">
        <v>1521</v>
      </c>
      <c r="M61" s="31" t="s">
        <v>1475</v>
      </c>
      <c r="N61" s="11"/>
      <c r="O61" s="11" t="s">
        <v>2091</v>
      </c>
      <c r="P61" s="11" t="s">
        <v>1389</v>
      </c>
      <c r="Q61" s="31" t="s">
        <v>1471</v>
      </c>
      <c r="R61" s="11"/>
      <c r="S61" s="11"/>
      <c r="T61" s="24" t="s">
        <v>2144</v>
      </c>
      <c r="U61" s="24"/>
      <c r="V61" s="24"/>
      <c r="W61" s="24" t="s">
        <v>2129</v>
      </c>
      <c r="X61" s="24" t="s">
        <v>1552</v>
      </c>
      <c r="Y61" s="12"/>
      <c r="Z61" s="24" t="str">
        <f t="shared" si="0"/>
        <v/>
      </c>
    </row>
    <row r="62" spans="2:27" ht="42">
      <c r="B62" s="27" t="s">
        <v>991</v>
      </c>
      <c r="C62" s="31" t="s">
        <v>920</v>
      </c>
      <c r="D62" s="31" t="s">
        <v>1469</v>
      </c>
      <c r="E62" s="36" t="s">
        <v>1855</v>
      </c>
      <c r="F62" s="11" t="s">
        <v>1391</v>
      </c>
      <c r="G62" s="11"/>
      <c r="H62" s="30" t="s">
        <v>1477</v>
      </c>
      <c r="I62" s="11"/>
      <c r="J62" s="31" t="s">
        <v>1471</v>
      </c>
      <c r="K62" s="31" t="s">
        <v>1220</v>
      </c>
      <c r="L62" s="31" t="s">
        <v>1232</v>
      </c>
      <c r="M62" s="31" t="s">
        <v>1475</v>
      </c>
      <c r="N62" s="11"/>
      <c r="O62" s="11" t="s">
        <v>2091</v>
      </c>
      <c r="P62" s="11" t="s">
        <v>1391</v>
      </c>
      <c r="Q62" s="31" t="s">
        <v>1471</v>
      </c>
      <c r="R62" s="11"/>
      <c r="S62" s="11"/>
      <c r="T62" s="24" t="s">
        <v>2144</v>
      </c>
      <c r="U62" s="24"/>
      <c r="V62" s="24"/>
      <c r="W62" s="24"/>
      <c r="X62" s="24" t="s">
        <v>1552</v>
      </c>
      <c r="Y62" s="12"/>
      <c r="Z62" s="24" t="str">
        <f t="shared" si="0"/>
        <v/>
      </c>
    </row>
    <row r="63" spans="2:27" ht="42">
      <c r="B63" s="27" t="s">
        <v>992</v>
      </c>
      <c r="C63" s="31" t="s">
        <v>920</v>
      </c>
      <c r="D63" s="31" t="s">
        <v>1469</v>
      </c>
      <c r="E63" s="36" t="s">
        <v>1841</v>
      </c>
      <c r="F63" s="11" t="s">
        <v>1339</v>
      </c>
      <c r="G63" s="11"/>
      <c r="H63" s="30" t="s">
        <v>1954</v>
      </c>
      <c r="I63" s="11"/>
      <c r="J63" s="31" t="s">
        <v>1471</v>
      </c>
      <c r="K63" s="31" t="s">
        <v>1220</v>
      </c>
      <c r="L63" s="31" t="s">
        <v>1521</v>
      </c>
      <c r="M63" s="31" t="s">
        <v>1475</v>
      </c>
      <c r="N63" s="11"/>
      <c r="O63" s="11" t="s">
        <v>2091</v>
      </c>
      <c r="P63" s="11" t="s">
        <v>1339</v>
      </c>
      <c r="Q63" s="31" t="s">
        <v>1471</v>
      </c>
      <c r="R63" s="11"/>
      <c r="S63" s="11"/>
      <c r="T63" s="24" t="s">
        <v>2144</v>
      </c>
      <c r="U63" s="24"/>
      <c r="V63" s="24"/>
      <c r="W63" s="24" t="s">
        <v>2129</v>
      </c>
      <c r="X63" s="24" t="s">
        <v>2139</v>
      </c>
      <c r="Y63" s="12"/>
      <c r="Z63" s="24" t="str">
        <f t="shared" si="0"/>
        <v/>
      </c>
    </row>
    <row r="64" spans="2:27" ht="42">
      <c r="B64" s="27" t="s">
        <v>987</v>
      </c>
      <c r="C64" s="31" t="s">
        <v>920</v>
      </c>
      <c r="D64" s="31" t="s">
        <v>1469</v>
      </c>
      <c r="E64" s="36" t="s">
        <v>2148</v>
      </c>
      <c r="F64" s="11" t="s">
        <v>1740</v>
      </c>
      <c r="G64" s="11"/>
      <c r="H64" s="30" t="s">
        <v>1832</v>
      </c>
      <c r="I64" s="11"/>
      <c r="J64" s="31" t="s">
        <v>1471</v>
      </c>
      <c r="K64" s="31" t="s">
        <v>1220</v>
      </c>
      <c r="L64" s="31" t="s">
        <v>1232</v>
      </c>
      <c r="M64" s="31" t="s">
        <v>1475</v>
      </c>
      <c r="N64" s="11"/>
      <c r="O64" s="11" t="s">
        <v>2091</v>
      </c>
      <c r="P64" s="11" t="s">
        <v>1740</v>
      </c>
      <c r="Q64" s="31" t="s">
        <v>1471</v>
      </c>
      <c r="R64" s="11"/>
      <c r="S64" s="11"/>
      <c r="T64" s="24" t="s">
        <v>2144</v>
      </c>
      <c r="U64" s="24"/>
      <c r="V64" s="24"/>
      <c r="W64" s="24"/>
      <c r="X64" s="24" t="s">
        <v>1844</v>
      </c>
      <c r="Y64" s="12"/>
      <c r="Z64" s="24" t="str">
        <f t="shared" si="0"/>
        <v/>
      </c>
    </row>
    <row r="65" spans="2:26" ht="189">
      <c r="B65" s="27" t="s">
        <v>1003</v>
      </c>
      <c r="C65" s="31" t="s">
        <v>920</v>
      </c>
      <c r="D65" s="31" t="s">
        <v>1469</v>
      </c>
      <c r="E65" s="36" t="s">
        <v>1857</v>
      </c>
      <c r="F65" s="11" t="s">
        <v>478</v>
      </c>
      <c r="G65" s="11"/>
      <c r="H65" s="30" t="s">
        <v>524</v>
      </c>
      <c r="I65" s="11"/>
      <c r="J65" s="31" t="s">
        <v>979</v>
      </c>
      <c r="K65" s="31" t="s">
        <v>1220</v>
      </c>
      <c r="L65" s="31" t="s">
        <v>1521</v>
      </c>
      <c r="M65" s="31" t="s">
        <v>1475</v>
      </c>
      <c r="N65" s="11" t="s">
        <v>1495</v>
      </c>
      <c r="O65" s="11" t="s">
        <v>2091</v>
      </c>
      <c r="P65" s="11" t="s">
        <v>122</v>
      </c>
      <c r="Q65" s="31" t="s">
        <v>1471</v>
      </c>
      <c r="R65" s="11"/>
      <c r="S65" s="11"/>
      <c r="T65" s="24" t="s">
        <v>2144</v>
      </c>
      <c r="U65" s="24"/>
      <c r="V65" s="24"/>
      <c r="W65" s="24" t="s">
        <v>1563</v>
      </c>
      <c r="X65" s="24" t="s">
        <v>1965</v>
      </c>
      <c r="Y65" s="12" t="s">
        <v>2312</v>
      </c>
      <c r="Z65" s="24" t="str">
        <f t="shared" si="0"/>
        <v>X</v>
      </c>
    </row>
    <row r="66" spans="2:26" ht="126">
      <c r="B66" s="27" t="s">
        <v>1004</v>
      </c>
      <c r="C66" s="31" t="s">
        <v>920</v>
      </c>
      <c r="D66" s="31" t="s">
        <v>1469</v>
      </c>
      <c r="E66" s="36" t="s">
        <v>2149</v>
      </c>
      <c r="F66" s="11" t="s">
        <v>160</v>
      </c>
      <c r="G66" s="11"/>
      <c r="H66" s="33" t="s">
        <v>639</v>
      </c>
      <c r="I66" s="11"/>
      <c r="J66" s="31" t="s">
        <v>979</v>
      </c>
      <c r="K66" s="31" t="s">
        <v>1220</v>
      </c>
      <c r="L66" s="31" t="s">
        <v>1521</v>
      </c>
      <c r="M66" s="31" t="s">
        <v>1475</v>
      </c>
      <c r="N66" s="11" t="s">
        <v>1495</v>
      </c>
      <c r="O66" s="11" t="s">
        <v>2091</v>
      </c>
      <c r="P66" s="11" t="s">
        <v>160</v>
      </c>
      <c r="Q66" s="31" t="s">
        <v>1471</v>
      </c>
      <c r="R66" s="11"/>
      <c r="S66" s="11"/>
      <c r="T66" s="24" t="s">
        <v>2144</v>
      </c>
      <c r="U66" s="24"/>
      <c r="V66" s="24"/>
      <c r="W66" s="24" t="s">
        <v>1556</v>
      </c>
      <c r="X66" s="24" t="s">
        <v>1865</v>
      </c>
      <c r="Y66" s="34" t="s">
        <v>1821</v>
      </c>
      <c r="Z66" s="24" t="str">
        <f t="shared" si="0"/>
        <v>X</v>
      </c>
    </row>
    <row r="67" spans="2:26" ht="42">
      <c r="B67" s="27" t="s">
        <v>999</v>
      </c>
      <c r="C67" s="31" t="s">
        <v>920</v>
      </c>
      <c r="D67" s="31" t="s">
        <v>1469</v>
      </c>
      <c r="E67" s="36" t="s">
        <v>2157</v>
      </c>
      <c r="F67" s="11" t="s">
        <v>2158</v>
      </c>
      <c r="G67" s="11"/>
      <c r="H67" s="30" t="s">
        <v>1477</v>
      </c>
      <c r="I67" s="11"/>
      <c r="J67" s="31" t="s">
        <v>1471</v>
      </c>
      <c r="K67" s="31" t="s">
        <v>1220</v>
      </c>
      <c r="L67" s="31" t="s">
        <v>1521</v>
      </c>
      <c r="M67" s="31" t="s">
        <v>1475</v>
      </c>
      <c r="N67" s="11"/>
      <c r="O67" s="11" t="s">
        <v>2091</v>
      </c>
      <c r="P67" s="11" t="s">
        <v>2158</v>
      </c>
      <c r="Q67" s="31" t="s">
        <v>1471</v>
      </c>
      <c r="R67" s="11"/>
      <c r="S67" s="11"/>
      <c r="T67" s="24" t="s">
        <v>2144</v>
      </c>
      <c r="U67" s="24"/>
      <c r="V67" s="24"/>
      <c r="W67" s="24" t="s">
        <v>1560</v>
      </c>
      <c r="X67" s="24" t="s">
        <v>1561</v>
      </c>
      <c r="Y67" s="12"/>
      <c r="Z67" s="24" t="str">
        <f t="shared" si="0"/>
        <v/>
      </c>
    </row>
    <row r="68" spans="2:26" ht="189">
      <c r="B68" s="27" t="s">
        <v>996</v>
      </c>
      <c r="C68" s="31" t="s">
        <v>920</v>
      </c>
      <c r="D68" s="31" t="s">
        <v>1469</v>
      </c>
      <c r="E68" s="36" t="s">
        <v>1867</v>
      </c>
      <c r="F68" s="11" t="s">
        <v>478</v>
      </c>
      <c r="G68" s="11"/>
      <c r="H68" s="30" t="s">
        <v>524</v>
      </c>
      <c r="I68" s="11"/>
      <c r="J68" s="31" t="s">
        <v>1471</v>
      </c>
      <c r="K68" s="31" t="s">
        <v>1220</v>
      </c>
      <c r="L68" s="31" t="s">
        <v>1521</v>
      </c>
      <c r="M68" s="31" t="s">
        <v>1475</v>
      </c>
      <c r="N68" s="11"/>
      <c r="O68" s="11" t="s">
        <v>2091</v>
      </c>
      <c r="P68" s="11" t="s">
        <v>122</v>
      </c>
      <c r="Q68" s="31" t="s">
        <v>1471</v>
      </c>
      <c r="R68" s="11"/>
      <c r="S68" s="11"/>
      <c r="T68" s="24" t="s">
        <v>2144</v>
      </c>
      <c r="U68" s="24"/>
      <c r="V68" s="24"/>
      <c r="W68" s="24" t="s">
        <v>1563</v>
      </c>
      <c r="X68" s="24" t="s">
        <v>1965</v>
      </c>
      <c r="Y68" s="12" t="s">
        <v>2312</v>
      </c>
      <c r="Z68" s="24" t="str">
        <f t="shared" si="0"/>
        <v/>
      </c>
    </row>
    <row r="69" spans="2:26" ht="84">
      <c r="B69" s="27" t="s">
        <v>1000</v>
      </c>
      <c r="C69" s="31" t="s">
        <v>920</v>
      </c>
      <c r="D69" s="31" t="s">
        <v>1469</v>
      </c>
      <c r="E69" s="36" t="s">
        <v>1858</v>
      </c>
      <c r="F69" s="11" t="s">
        <v>25</v>
      </c>
      <c r="G69" s="11"/>
      <c r="H69" s="30" t="s">
        <v>1477</v>
      </c>
      <c r="I69" s="11" t="s">
        <v>419</v>
      </c>
      <c r="J69" s="31" t="s">
        <v>1471</v>
      </c>
      <c r="K69" s="31" t="s">
        <v>1220</v>
      </c>
      <c r="L69" s="31" t="s">
        <v>1521</v>
      </c>
      <c r="M69" s="31" t="s">
        <v>1475</v>
      </c>
      <c r="N69" s="11"/>
      <c r="O69" s="11" t="s">
        <v>2091</v>
      </c>
      <c r="P69" s="11" t="s">
        <v>25</v>
      </c>
      <c r="Q69" s="31" t="s">
        <v>1471</v>
      </c>
      <c r="R69" s="11"/>
      <c r="S69" s="11"/>
      <c r="T69" s="24" t="s">
        <v>2144</v>
      </c>
      <c r="U69" s="24"/>
      <c r="V69" s="24"/>
      <c r="W69" s="24" t="s">
        <v>2291</v>
      </c>
      <c r="X69" s="24" t="s">
        <v>2113</v>
      </c>
      <c r="Y69" s="12"/>
      <c r="Z69" s="24" t="str">
        <f t="shared" ref="Z69:Z132" si="1">IF(J69&lt;&gt;"",IF(J69&lt;&gt;Q69,"X",""),"")</f>
        <v/>
      </c>
    </row>
    <row r="70" spans="2:26" ht="42">
      <c r="B70" s="27" t="s">
        <v>994</v>
      </c>
      <c r="C70" s="31" t="s">
        <v>920</v>
      </c>
      <c r="D70" s="31" t="s">
        <v>1469</v>
      </c>
      <c r="E70" s="36" t="s">
        <v>1859</v>
      </c>
      <c r="F70" s="11" t="s">
        <v>2225</v>
      </c>
      <c r="G70" s="11"/>
      <c r="H70" s="30" t="s">
        <v>1477</v>
      </c>
      <c r="I70" s="11"/>
      <c r="J70" s="31" t="s">
        <v>1471</v>
      </c>
      <c r="K70" s="31" t="s">
        <v>1220</v>
      </c>
      <c r="L70" s="31"/>
      <c r="M70" s="31" t="s">
        <v>1475</v>
      </c>
      <c r="N70" s="11"/>
      <c r="O70" s="11" t="s">
        <v>2091</v>
      </c>
      <c r="P70" s="11" t="s">
        <v>2225</v>
      </c>
      <c r="Q70" s="31" t="s">
        <v>1471</v>
      </c>
      <c r="R70" s="11"/>
      <c r="S70" s="11"/>
      <c r="T70" s="24" t="s">
        <v>2144</v>
      </c>
      <c r="U70" s="24"/>
      <c r="V70" s="24"/>
      <c r="W70" s="24"/>
      <c r="X70" s="24"/>
      <c r="Y70" s="12"/>
      <c r="Z70" s="24" t="str">
        <f t="shared" si="1"/>
        <v/>
      </c>
    </row>
    <row r="71" spans="2:26" ht="105">
      <c r="B71" s="27" t="s">
        <v>1020</v>
      </c>
      <c r="C71" s="31" t="s">
        <v>920</v>
      </c>
      <c r="D71" s="31" t="s">
        <v>1469</v>
      </c>
      <c r="E71" s="36" t="s">
        <v>2161</v>
      </c>
      <c r="F71" s="11" t="s">
        <v>37</v>
      </c>
      <c r="G71" s="11"/>
      <c r="H71" s="30" t="s">
        <v>1477</v>
      </c>
      <c r="I71" s="11"/>
      <c r="J71" s="31" t="s">
        <v>1471</v>
      </c>
      <c r="K71" s="31" t="s">
        <v>1220</v>
      </c>
      <c r="L71" s="31" t="s">
        <v>1521</v>
      </c>
      <c r="M71" s="31" t="s">
        <v>1475</v>
      </c>
      <c r="N71" s="11"/>
      <c r="O71" s="11" t="s">
        <v>2091</v>
      </c>
      <c r="P71" s="11" t="s">
        <v>37</v>
      </c>
      <c r="Q71" s="31" t="s">
        <v>1471</v>
      </c>
      <c r="R71" s="11"/>
      <c r="S71" s="11"/>
      <c r="T71" s="24" t="s">
        <v>2144</v>
      </c>
      <c r="U71" s="24"/>
      <c r="V71" s="24"/>
      <c r="W71" s="24" t="s">
        <v>1564</v>
      </c>
      <c r="X71" s="24" t="s">
        <v>1552</v>
      </c>
      <c r="Y71" s="12"/>
      <c r="Z71" s="24" t="str">
        <f t="shared" si="1"/>
        <v/>
      </c>
    </row>
    <row r="72" spans="2:26" ht="105">
      <c r="B72" s="27" t="s">
        <v>1005</v>
      </c>
      <c r="C72" s="31" t="s">
        <v>920</v>
      </c>
      <c r="D72" s="31" t="s">
        <v>1469</v>
      </c>
      <c r="E72" s="36" t="s">
        <v>1805</v>
      </c>
      <c r="F72" s="11" t="s">
        <v>23</v>
      </c>
      <c r="G72" s="11"/>
      <c r="H72" s="30"/>
      <c r="I72" s="11"/>
      <c r="J72" s="31" t="s">
        <v>1471</v>
      </c>
      <c r="K72" s="31" t="s">
        <v>1241</v>
      </c>
      <c r="L72" s="31" t="s">
        <v>1524</v>
      </c>
      <c r="M72" s="31" t="s">
        <v>1475</v>
      </c>
      <c r="N72" s="11" t="s">
        <v>1448</v>
      </c>
      <c r="O72" s="11" t="s">
        <v>371</v>
      </c>
      <c r="P72" s="11" t="s">
        <v>107</v>
      </c>
      <c r="Q72" s="31" t="s">
        <v>1471</v>
      </c>
      <c r="R72" s="11"/>
      <c r="S72" s="11"/>
      <c r="T72" s="24"/>
      <c r="U72" s="24"/>
      <c r="V72" s="24"/>
      <c r="W72" s="24"/>
      <c r="X72" s="24" t="s">
        <v>1552</v>
      </c>
      <c r="Y72" s="12" t="s">
        <v>1728</v>
      </c>
      <c r="Z72" s="24" t="str">
        <f t="shared" si="1"/>
        <v/>
      </c>
    </row>
    <row r="73" spans="2:26" ht="126">
      <c r="B73" s="27" t="s">
        <v>1006</v>
      </c>
      <c r="C73" s="31" t="s">
        <v>920</v>
      </c>
      <c r="D73" s="31" t="s">
        <v>1469</v>
      </c>
      <c r="E73" s="36" t="s">
        <v>1802</v>
      </c>
      <c r="F73" s="11" t="s">
        <v>160</v>
      </c>
      <c r="G73" s="11" t="s">
        <v>2270</v>
      </c>
      <c r="H73" s="33" t="s">
        <v>643</v>
      </c>
      <c r="I73" s="11"/>
      <c r="J73" s="31" t="s">
        <v>979</v>
      </c>
      <c r="K73" s="31" t="s">
        <v>1241</v>
      </c>
      <c r="L73" s="31" t="s">
        <v>1524</v>
      </c>
      <c r="M73" s="31" t="s">
        <v>1475</v>
      </c>
      <c r="N73" s="11" t="s">
        <v>1495</v>
      </c>
      <c r="O73" s="11" t="s">
        <v>2091</v>
      </c>
      <c r="P73" s="11" t="s">
        <v>160</v>
      </c>
      <c r="Q73" s="31" t="s">
        <v>979</v>
      </c>
      <c r="R73" s="11"/>
      <c r="S73" s="11"/>
      <c r="T73" s="24"/>
      <c r="U73" s="24"/>
      <c r="V73" s="24"/>
      <c r="W73" s="24"/>
      <c r="X73" s="24" t="s">
        <v>1552</v>
      </c>
      <c r="Y73" s="34" t="s">
        <v>435</v>
      </c>
      <c r="Z73" s="24" t="str">
        <f t="shared" si="1"/>
        <v/>
      </c>
    </row>
    <row r="74" spans="2:26" ht="63">
      <c r="B74" s="27" t="s">
        <v>1018</v>
      </c>
      <c r="C74" s="31" t="s">
        <v>920</v>
      </c>
      <c r="D74" s="31" t="s">
        <v>1469</v>
      </c>
      <c r="E74" s="36" t="s">
        <v>1835</v>
      </c>
      <c r="F74" s="11" t="s">
        <v>2095</v>
      </c>
      <c r="G74" s="11" t="s">
        <v>2191</v>
      </c>
      <c r="H74" s="30" t="s">
        <v>1477</v>
      </c>
      <c r="I74" s="11"/>
      <c r="J74" s="31" t="s">
        <v>1471</v>
      </c>
      <c r="K74" s="31" t="s">
        <v>1241</v>
      </c>
      <c r="L74" s="31" t="s">
        <v>1524</v>
      </c>
      <c r="M74" s="31" t="s">
        <v>1475</v>
      </c>
      <c r="N74" s="11"/>
      <c r="O74" s="11" t="s">
        <v>2091</v>
      </c>
      <c r="P74" s="11" t="s">
        <v>2095</v>
      </c>
      <c r="Q74" s="31" t="s">
        <v>1471</v>
      </c>
      <c r="R74" s="11"/>
      <c r="S74" s="11"/>
      <c r="T74" s="24"/>
      <c r="U74" s="24"/>
      <c r="V74" s="24"/>
      <c r="W74" s="24"/>
      <c r="X74" s="24" t="s">
        <v>1552</v>
      </c>
      <c r="Y74" s="12"/>
      <c r="Z74" s="24" t="str">
        <f t="shared" si="1"/>
        <v/>
      </c>
    </row>
    <row r="75" spans="2:26" ht="105">
      <c r="B75" s="27" t="s">
        <v>1017</v>
      </c>
      <c r="C75" s="31" t="s">
        <v>920</v>
      </c>
      <c r="D75" s="31" t="s">
        <v>1469</v>
      </c>
      <c r="E75" s="36" t="s">
        <v>1826</v>
      </c>
      <c r="F75" s="11" t="s">
        <v>143</v>
      </c>
      <c r="G75" s="11"/>
      <c r="H75" s="30" t="s">
        <v>524</v>
      </c>
      <c r="I75" s="11"/>
      <c r="J75" s="31" t="s">
        <v>1471</v>
      </c>
      <c r="K75" s="31" t="s">
        <v>1241</v>
      </c>
      <c r="L75" s="31" t="s">
        <v>1524</v>
      </c>
      <c r="M75" s="31" t="s">
        <v>1475</v>
      </c>
      <c r="N75" s="11" t="s">
        <v>1264</v>
      </c>
      <c r="O75" s="11" t="s">
        <v>1328</v>
      </c>
      <c r="P75" s="11" t="s">
        <v>143</v>
      </c>
      <c r="Q75" s="31" t="s">
        <v>1471</v>
      </c>
      <c r="R75" s="11"/>
      <c r="S75" s="11"/>
      <c r="T75" s="24"/>
      <c r="U75" s="24"/>
      <c r="V75" s="24"/>
      <c r="W75" s="24"/>
      <c r="X75" s="24" t="s">
        <v>1552</v>
      </c>
      <c r="Y75" s="12" t="s">
        <v>1952</v>
      </c>
      <c r="Z75" s="24" t="str">
        <f t="shared" si="1"/>
        <v/>
      </c>
    </row>
    <row r="76" spans="2:26" ht="42">
      <c r="B76" s="27" t="s">
        <v>1008</v>
      </c>
      <c r="C76" s="31" t="s">
        <v>920</v>
      </c>
      <c r="D76" s="31" t="s">
        <v>1469</v>
      </c>
      <c r="E76" s="36" t="s">
        <v>1827</v>
      </c>
      <c r="F76" s="11" t="s">
        <v>1426</v>
      </c>
      <c r="G76" s="11"/>
      <c r="H76" s="30" t="s">
        <v>1477</v>
      </c>
      <c r="I76" s="11"/>
      <c r="J76" s="31" t="s">
        <v>1471</v>
      </c>
      <c r="K76" s="31" t="s">
        <v>1241</v>
      </c>
      <c r="L76" s="31" t="s">
        <v>1524</v>
      </c>
      <c r="M76" s="31" t="s">
        <v>1475</v>
      </c>
      <c r="N76" s="11"/>
      <c r="O76" s="11" t="s">
        <v>2091</v>
      </c>
      <c r="P76" s="11" t="s">
        <v>1426</v>
      </c>
      <c r="Q76" s="31" t="s">
        <v>1471</v>
      </c>
      <c r="R76" s="11"/>
      <c r="S76" s="11"/>
      <c r="T76" s="24"/>
      <c r="U76" s="24"/>
      <c r="V76" s="24"/>
      <c r="W76" s="24"/>
      <c r="X76" s="24" t="s">
        <v>1552</v>
      </c>
      <c r="Y76" s="12" t="s">
        <v>2117</v>
      </c>
      <c r="Z76" s="24" t="str">
        <f t="shared" si="1"/>
        <v/>
      </c>
    </row>
    <row r="77" spans="2:26" ht="63">
      <c r="B77" s="27" t="s">
        <v>1019</v>
      </c>
      <c r="C77" s="31" t="s">
        <v>920</v>
      </c>
      <c r="D77" s="31" t="s">
        <v>1469</v>
      </c>
      <c r="E77" s="36" t="s">
        <v>1814</v>
      </c>
      <c r="F77" s="11" t="s">
        <v>1377</v>
      </c>
      <c r="G77" s="11"/>
      <c r="H77" s="30" t="s">
        <v>1477</v>
      </c>
      <c r="I77" s="11"/>
      <c r="J77" s="31" t="s">
        <v>1471</v>
      </c>
      <c r="K77" s="31" t="s">
        <v>1241</v>
      </c>
      <c r="L77" s="31" t="s">
        <v>1524</v>
      </c>
      <c r="M77" s="31" t="s">
        <v>1475</v>
      </c>
      <c r="N77" s="11"/>
      <c r="O77" s="11" t="s">
        <v>2091</v>
      </c>
      <c r="P77" s="11" t="s">
        <v>1377</v>
      </c>
      <c r="Q77" s="31" t="s">
        <v>1471</v>
      </c>
      <c r="R77" s="11"/>
      <c r="S77" s="11"/>
      <c r="T77" s="24"/>
      <c r="U77" s="24"/>
      <c r="V77" s="24"/>
      <c r="W77" s="24"/>
      <c r="X77" s="24" t="s">
        <v>1552</v>
      </c>
      <c r="Y77" s="12" t="s">
        <v>2286</v>
      </c>
      <c r="Z77" s="24" t="str">
        <f t="shared" si="1"/>
        <v/>
      </c>
    </row>
    <row r="78" spans="2:26" ht="105">
      <c r="B78" s="27" t="s">
        <v>998</v>
      </c>
      <c r="C78" s="31" t="s">
        <v>920</v>
      </c>
      <c r="D78" s="31" t="s">
        <v>1469</v>
      </c>
      <c r="E78" s="36" t="s">
        <v>1807</v>
      </c>
      <c r="F78" s="11" t="s">
        <v>37</v>
      </c>
      <c r="G78" s="11"/>
      <c r="H78" s="30" t="s">
        <v>1477</v>
      </c>
      <c r="I78" s="11"/>
      <c r="J78" s="31" t="s">
        <v>1471</v>
      </c>
      <c r="K78" s="31" t="s">
        <v>1241</v>
      </c>
      <c r="L78" s="31" t="s">
        <v>1524</v>
      </c>
      <c r="M78" s="31" t="s">
        <v>1475</v>
      </c>
      <c r="N78" s="11" t="s">
        <v>1471</v>
      </c>
      <c r="O78" s="11" t="s">
        <v>436</v>
      </c>
      <c r="P78" s="11" t="s">
        <v>37</v>
      </c>
      <c r="Q78" s="31" t="s">
        <v>1471</v>
      </c>
      <c r="R78" s="11"/>
      <c r="S78" s="11"/>
      <c r="T78" s="24"/>
      <c r="U78" s="24"/>
      <c r="V78" s="24"/>
      <c r="W78" s="24"/>
      <c r="X78" s="24" t="s">
        <v>1552</v>
      </c>
      <c r="Y78" s="12"/>
      <c r="Z78" s="24" t="str">
        <f t="shared" si="1"/>
        <v/>
      </c>
    </row>
    <row r="79" spans="2:26" ht="84">
      <c r="B79" s="27" t="s">
        <v>1021</v>
      </c>
      <c r="C79" s="31" t="s">
        <v>920</v>
      </c>
      <c r="D79" s="31" t="s">
        <v>1469</v>
      </c>
      <c r="E79" s="36" t="s">
        <v>2093</v>
      </c>
      <c r="F79" s="11" t="s">
        <v>282</v>
      </c>
      <c r="G79" s="11"/>
      <c r="H79" s="30" t="s">
        <v>524</v>
      </c>
      <c r="I79" s="11"/>
      <c r="J79" s="31" t="s">
        <v>1471</v>
      </c>
      <c r="K79" s="31" t="s">
        <v>1241</v>
      </c>
      <c r="L79" s="31" t="s">
        <v>1524</v>
      </c>
      <c r="M79" s="31" t="s">
        <v>1475</v>
      </c>
      <c r="N79" s="11"/>
      <c r="O79" s="11" t="s">
        <v>2180</v>
      </c>
      <c r="P79" s="11" t="s">
        <v>282</v>
      </c>
      <c r="Q79" s="31" t="s">
        <v>1471</v>
      </c>
      <c r="R79" s="11"/>
      <c r="S79" s="11"/>
      <c r="T79" s="24"/>
      <c r="U79" s="24"/>
      <c r="V79" s="24"/>
      <c r="W79" s="24"/>
      <c r="X79" s="24" t="s">
        <v>1552</v>
      </c>
      <c r="Y79" s="12"/>
      <c r="Z79" s="24" t="str">
        <f t="shared" si="1"/>
        <v/>
      </c>
    </row>
    <row r="80" spans="2:26" ht="126">
      <c r="B80" s="27" t="s">
        <v>1016</v>
      </c>
      <c r="C80" s="31" t="s">
        <v>920</v>
      </c>
      <c r="D80" s="31" t="s">
        <v>1469</v>
      </c>
      <c r="E80" s="36" t="s">
        <v>1839</v>
      </c>
      <c r="F80" s="11" t="s">
        <v>160</v>
      </c>
      <c r="G80" s="11"/>
      <c r="H80" s="33" t="s">
        <v>643</v>
      </c>
      <c r="I80" s="11"/>
      <c r="J80" s="31" t="s">
        <v>979</v>
      </c>
      <c r="K80" s="31" t="s">
        <v>1220</v>
      </c>
      <c r="L80" s="31" t="s">
        <v>1521</v>
      </c>
      <c r="M80" s="31" t="s">
        <v>1475</v>
      </c>
      <c r="N80" s="11" t="s">
        <v>1495</v>
      </c>
      <c r="O80" s="11" t="s">
        <v>2091</v>
      </c>
      <c r="P80" s="11" t="s">
        <v>160</v>
      </c>
      <c r="Q80" s="31" t="s">
        <v>1471</v>
      </c>
      <c r="R80" s="11"/>
      <c r="S80" s="11"/>
      <c r="T80" s="24" t="s">
        <v>2144</v>
      </c>
      <c r="U80" s="24"/>
      <c r="V80" s="24"/>
      <c r="W80" s="24" t="s">
        <v>1556</v>
      </c>
      <c r="X80" s="24" t="s">
        <v>1552</v>
      </c>
      <c r="Y80" s="34" t="s">
        <v>1821</v>
      </c>
      <c r="Z80" s="24" t="str">
        <f t="shared" si="1"/>
        <v>X</v>
      </c>
    </row>
    <row r="81" spans="2:27" ht="84">
      <c r="B81" s="27" t="s">
        <v>1011</v>
      </c>
      <c r="C81" s="31" t="s">
        <v>920</v>
      </c>
      <c r="D81" s="31" t="s">
        <v>1469</v>
      </c>
      <c r="E81" s="36" t="s">
        <v>1800</v>
      </c>
      <c r="F81" s="11" t="s">
        <v>25</v>
      </c>
      <c r="G81" s="11"/>
      <c r="H81" s="30" t="s">
        <v>1477</v>
      </c>
      <c r="I81" s="11"/>
      <c r="J81" s="31" t="s">
        <v>1471</v>
      </c>
      <c r="K81" s="31" t="s">
        <v>1242</v>
      </c>
      <c r="L81" s="31" t="s">
        <v>1520</v>
      </c>
      <c r="M81" s="31" t="s">
        <v>1475</v>
      </c>
      <c r="N81" s="11"/>
      <c r="O81" s="11" t="s">
        <v>2113</v>
      </c>
      <c r="P81" s="11" t="s">
        <v>25</v>
      </c>
      <c r="Q81" s="31" t="s">
        <v>1471</v>
      </c>
      <c r="R81" s="11"/>
      <c r="S81" s="11"/>
      <c r="T81" s="24"/>
      <c r="U81" s="24"/>
      <c r="V81" s="24"/>
      <c r="W81" s="24" t="s">
        <v>2291</v>
      </c>
      <c r="X81" s="24"/>
      <c r="Y81" s="12"/>
      <c r="Z81" s="24" t="str">
        <f t="shared" si="1"/>
        <v/>
      </c>
    </row>
    <row r="82" spans="2:27" ht="63">
      <c r="B82" s="27" t="s">
        <v>1002</v>
      </c>
      <c r="C82" s="31" t="s">
        <v>920</v>
      </c>
      <c r="D82" s="31" t="s">
        <v>1469</v>
      </c>
      <c r="E82" s="36" t="s">
        <v>1840</v>
      </c>
      <c r="F82" s="11" t="s">
        <v>2155</v>
      </c>
      <c r="G82" s="11"/>
      <c r="H82" s="30" t="s">
        <v>1477</v>
      </c>
      <c r="I82" s="11" t="s">
        <v>2164</v>
      </c>
      <c r="J82" s="31" t="s">
        <v>1471</v>
      </c>
      <c r="K82" s="31" t="s">
        <v>1220</v>
      </c>
      <c r="L82" s="31" t="s">
        <v>1521</v>
      </c>
      <c r="M82" s="31" t="s">
        <v>1475</v>
      </c>
      <c r="N82" s="11"/>
      <c r="O82" s="11" t="s">
        <v>2091</v>
      </c>
      <c r="P82" s="11" t="s">
        <v>2155</v>
      </c>
      <c r="Q82" s="31" t="s">
        <v>1471</v>
      </c>
      <c r="R82" s="11"/>
      <c r="S82" s="11"/>
      <c r="T82" s="24" t="s">
        <v>2144</v>
      </c>
      <c r="U82" s="24"/>
      <c r="V82" s="24"/>
      <c r="W82" s="24" t="s">
        <v>1558</v>
      </c>
      <c r="X82" s="24" t="s">
        <v>1552</v>
      </c>
      <c r="Y82" s="12"/>
      <c r="Z82" s="24" t="str">
        <f t="shared" si="1"/>
        <v/>
      </c>
    </row>
    <row r="83" spans="2:27" ht="63">
      <c r="B83" s="27" t="s">
        <v>1024</v>
      </c>
      <c r="C83" s="31" t="s">
        <v>920</v>
      </c>
      <c r="D83" s="31" t="s">
        <v>1469</v>
      </c>
      <c r="E83" s="36" t="s">
        <v>1846</v>
      </c>
      <c r="F83" s="11" t="s">
        <v>1253</v>
      </c>
      <c r="G83" s="11"/>
      <c r="H83" s="30" t="s">
        <v>1477</v>
      </c>
      <c r="I83" s="11"/>
      <c r="J83" s="31" t="s">
        <v>1471</v>
      </c>
      <c r="K83" s="31" t="s">
        <v>1220</v>
      </c>
      <c r="L83" s="31" t="s">
        <v>1521</v>
      </c>
      <c r="M83" s="31" t="s">
        <v>1475</v>
      </c>
      <c r="N83" s="11"/>
      <c r="O83" s="11" t="s">
        <v>2091</v>
      </c>
      <c r="P83" s="11" t="s">
        <v>1253</v>
      </c>
      <c r="Q83" s="31" t="s">
        <v>1471</v>
      </c>
      <c r="R83" s="11"/>
      <c r="S83" s="11"/>
      <c r="T83" s="24" t="s">
        <v>2144</v>
      </c>
      <c r="U83" s="24"/>
      <c r="V83" s="24"/>
      <c r="W83" s="24" t="s">
        <v>1563</v>
      </c>
      <c r="X83" s="24" t="s">
        <v>1552</v>
      </c>
      <c r="Y83" s="12"/>
      <c r="Z83" s="24" t="str">
        <f t="shared" si="1"/>
        <v/>
      </c>
    </row>
    <row r="84" spans="2:27" ht="84">
      <c r="B84" s="27" t="s">
        <v>1022</v>
      </c>
      <c r="C84" s="31" t="s">
        <v>920</v>
      </c>
      <c r="D84" s="31" t="s">
        <v>1469</v>
      </c>
      <c r="E84" s="36" t="s">
        <v>2194</v>
      </c>
      <c r="F84" s="11" t="s">
        <v>197</v>
      </c>
      <c r="G84" s="11"/>
      <c r="H84" s="30" t="s">
        <v>235</v>
      </c>
      <c r="I84" s="11"/>
      <c r="J84" s="31" t="s">
        <v>979</v>
      </c>
      <c r="K84" s="31" t="s">
        <v>1242</v>
      </c>
      <c r="L84" s="31" t="s">
        <v>1520</v>
      </c>
      <c r="M84" s="31" t="s">
        <v>1475</v>
      </c>
      <c r="N84" s="11"/>
      <c r="O84" s="11" t="s">
        <v>368</v>
      </c>
      <c r="P84" s="11" t="s">
        <v>11</v>
      </c>
      <c r="Q84" s="31" t="s">
        <v>1471</v>
      </c>
      <c r="R84" s="11"/>
      <c r="S84" s="11"/>
      <c r="T84" s="24"/>
      <c r="U84" s="24"/>
      <c r="V84" s="24"/>
      <c r="W84" s="24" t="s">
        <v>2277</v>
      </c>
      <c r="X84" s="24"/>
      <c r="Y84" s="12"/>
      <c r="Z84" s="24" t="str">
        <f t="shared" si="1"/>
        <v>X</v>
      </c>
    </row>
    <row r="85" spans="2:27" ht="63">
      <c r="B85" s="27" t="s">
        <v>1014</v>
      </c>
      <c r="C85" s="31" t="s">
        <v>920</v>
      </c>
      <c r="D85" s="31" t="s">
        <v>1469</v>
      </c>
      <c r="E85" s="36" t="s">
        <v>1801</v>
      </c>
      <c r="F85" s="11" t="s">
        <v>1350</v>
      </c>
      <c r="G85" s="11" t="s">
        <v>2165</v>
      </c>
      <c r="H85" s="30" t="s">
        <v>1477</v>
      </c>
      <c r="I85" s="11"/>
      <c r="J85" s="31" t="s">
        <v>979</v>
      </c>
      <c r="K85" s="31" t="s">
        <v>1242</v>
      </c>
      <c r="L85" s="31" t="s">
        <v>1520</v>
      </c>
      <c r="M85" s="31" t="s">
        <v>1475</v>
      </c>
      <c r="N85" s="11" t="s">
        <v>1495</v>
      </c>
      <c r="O85" s="11" t="s">
        <v>1824</v>
      </c>
      <c r="P85" s="11" t="s">
        <v>1350</v>
      </c>
      <c r="Q85" s="31" t="s">
        <v>1087</v>
      </c>
      <c r="R85" s="11"/>
      <c r="S85" s="11"/>
      <c r="T85" s="24"/>
      <c r="U85" s="24"/>
      <c r="V85" s="24"/>
      <c r="W85" s="24" t="s">
        <v>1550</v>
      </c>
      <c r="X85" s="24"/>
      <c r="Y85" s="12" t="s">
        <v>2071</v>
      </c>
      <c r="Z85" s="24" t="str">
        <f t="shared" si="1"/>
        <v>X</v>
      </c>
    </row>
    <row r="86" spans="2:27" ht="42">
      <c r="B86" s="27" t="s">
        <v>997</v>
      </c>
      <c r="C86" s="31" t="s">
        <v>920</v>
      </c>
      <c r="D86" s="31" t="s">
        <v>920</v>
      </c>
      <c r="E86" s="36" t="s">
        <v>1774</v>
      </c>
      <c r="F86" s="11" t="s">
        <v>2171</v>
      </c>
      <c r="G86" s="11" t="s">
        <v>2165</v>
      </c>
      <c r="H86" s="30" t="s">
        <v>1477</v>
      </c>
      <c r="I86" s="11"/>
      <c r="J86" s="31" t="s">
        <v>1471</v>
      </c>
      <c r="K86" s="31" t="s">
        <v>1242</v>
      </c>
      <c r="L86" s="31" t="s">
        <v>1520</v>
      </c>
      <c r="M86" s="31" t="s">
        <v>1475</v>
      </c>
      <c r="N86" s="11"/>
      <c r="O86" s="11" t="s">
        <v>1774</v>
      </c>
      <c r="P86" s="11" t="s">
        <v>2171</v>
      </c>
      <c r="Q86" s="31" t="s">
        <v>1471</v>
      </c>
      <c r="R86" s="11"/>
      <c r="S86" s="31"/>
      <c r="T86" s="24"/>
      <c r="U86" s="24"/>
      <c r="V86" s="24"/>
      <c r="W86" s="24" t="s">
        <v>2277</v>
      </c>
      <c r="X86" s="24"/>
      <c r="Y86" s="12"/>
      <c r="Z86" s="24" t="str">
        <f t="shared" si="1"/>
        <v/>
      </c>
    </row>
    <row r="87" spans="2:27" ht="84">
      <c r="B87" s="27" t="s">
        <v>1023</v>
      </c>
      <c r="C87" s="31" t="s">
        <v>920</v>
      </c>
      <c r="D87" s="31" t="s">
        <v>1469</v>
      </c>
      <c r="E87" s="36" t="s">
        <v>918</v>
      </c>
      <c r="F87" s="11" t="s">
        <v>390</v>
      </c>
      <c r="G87" s="11"/>
      <c r="H87" s="30" t="s">
        <v>2195</v>
      </c>
      <c r="I87" s="11" t="s">
        <v>422</v>
      </c>
      <c r="J87" s="31" t="s">
        <v>979</v>
      </c>
      <c r="K87" s="31" t="s">
        <v>1242</v>
      </c>
      <c r="L87" s="31" t="s">
        <v>1520</v>
      </c>
      <c r="M87" s="31" t="s">
        <v>1475</v>
      </c>
      <c r="N87" s="11"/>
      <c r="O87" s="11" t="s">
        <v>2278</v>
      </c>
      <c r="P87" s="11" t="s">
        <v>390</v>
      </c>
      <c r="Q87" s="31" t="s">
        <v>1471</v>
      </c>
      <c r="R87" s="11"/>
      <c r="S87" s="11"/>
      <c r="T87" s="24"/>
      <c r="U87" s="24"/>
      <c r="V87" s="24"/>
      <c r="W87" s="24" t="s">
        <v>1551</v>
      </c>
      <c r="X87" s="24"/>
      <c r="Y87" s="12" t="s">
        <v>1479</v>
      </c>
      <c r="Z87" s="24" t="str">
        <f t="shared" si="1"/>
        <v>X</v>
      </c>
    </row>
    <row r="88" spans="2:27" ht="147">
      <c r="B88" s="27" t="s">
        <v>1025</v>
      </c>
      <c r="C88" s="31" t="s">
        <v>920</v>
      </c>
      <c r="D88" s="31" t="s">
        <v>920</v>
      </c>
      <c r="E88" s="36" t="s">
        <v>1776</v>
      </c>
      <c r="F88" s="11" t="s">
        <v>534</v>
      </c>
      <c r="G88" s="11"/>
      <c r="H88" s="30" t="s">
        <v>1477</v>
      </c>
      <c r="I88" s="11"/>
      <c r="J88" s="31" t="s">
        <v>979</v>
      </c>
      <c r="K88" s="31" t="s">
        <v>1242</v>
      </c>
      <c r="L88" s="31" t="s">
        <v>1520</v>
      </c>
      <c r="M88" s="31" t="s">
        <v>1475</v>
      </c>
      <c r="N88" s="11"/>
      <c r="O88" s="11" t="s">
        <v>453</v>
      </c>
      <c r="P88" s="11" t="s">
        <v>534</v>
      </c>
      <c r="Q88" s="31" t="s">
        <v>1471</v>
      </c>
      <c r="R88" s="11"/>
      <c r="S88" s="31"/>
      <c r="T88" s="24"/>
      <c r="U88" s="24"/>
      <c r="V88" s="24"/>
      <c r="W88" s="24" t="s">
        <v>1551</v>
      </c>
      <c r="X88" s="24"/>
      <c r="Y88" s="12"/>
      <c r="Z88" s="24" t="str">
        <f t="shared" si="1"/>
        <v>X</v>
      </c>
    </row>
    <row r="89" spans="2:27" ht="84">
      <c r="B89" s="27" t="s">
        <v>1009</v>
      </c>
      <c r="C89" s="31" t="s">
        <v>920</v>
      </c>
      <c r="D89" s="31" t="s">
        <v>920</v>
      </c>
      <c r="E89" s="36" t="s">
        <v>1570</v>
      </c>
      <c r="F89" s="11" t="s">
        <v>223</v>
      </c>
      <c r="G89" s="11"/>
      <c r="H89" s="30" t="s">
        <v>1477</v>
      </c>
      <c r="I89" s="11"/>
      <c r="J89" s="31" t="s">
        <v>1471</v>
      </c>
      <c r="K89" s="31" t="s">
        <v>1220</v>
      </c>
      <c r="L89" s="31"/>
      <c r="M89" s="31" t="s">
        <v>1475</v>
      </c>
      <c r="N89" s="11"/>
      <c r="O89" s="11" t="s">
        <v>2091</v>
      </c>
      <c r="P89" s="11" t="s">
        <v>223</v>
      </c>
      <c r="Q89" s="31" t="s">
        <v>1471</v>
      </c>
      <c r="R89" s="11"/>
      <c r="S89" s="31"/>
      <c r="T89" s="24" t="s">
        <v>2144</v>
      </c>
      <c r="U89" s="24"/>
      <c r="V89" s="24"/>
      <c r="W89" s="24"/>
      <c r="X89" s="24"/>
      <c r="Y89" s="12"/>
      <c r="Z89" s="24" t="str">
        <f t="shared" si="1"/>
        <v/>
      </c>
    </row>
    <row r="90" spans="2:27" ht="42">
      <c r="B90" s="27" t="s">
        <v>1078</v>
      </c>
      <c r="C90" s="31" t="s">
        <v>920</v>
      </c>
      <c r="D90" s="31"/>
      <c r="E90" s="36" t="s">
        <v>984</v>
      </c>
      <c r="F90" s="44" t="s">
        <v>1571</v>
      </c>
      <c r="G90" s="11" t="s">
        <v>1953</v>
      </c>
      <c r="H90" s="11" t="s">
        <v>410</v>
      </c>
      <c r="I90" s="11"/>
      <c r="J90" s="31" t="s">
        <v>1471</v>
      </c>
      <c r="K90" s="31" t="s">
        <v>1220</v>
      </c>
      <c r="L90" s="31"/>
      <c r="M90" s="31" t="s">
        <v>1475</v>
      </c>
      <c r="N90" s="44"/>
      <c r="O90" s="11" t="s">
        <v>2109</v>
      </c>
      <c r="P90" s="44" t="s">
        <v>1571</v>
      </c>
      <c r="Q90" s="31" t="s">
        <v>1471</v>
      </c>
      <c r="R90" s="11"/>
      <c r="S90" s="11" t="s">
        <v>1425</v>
      </c>
      <c r="T90" s="24" t="s">
        <v>2144</v>
      </c>
      <c r="U90" s="24"/>
      <c r="V90" s="24"/>
      <c r="W90" s="24"/>
      <c r="X90" s="24"/>
      <c r="Y90" s="12"/>
      <c r="Z90" s="24" t="str">
        <f t="shared" si="1"/>
        <v/>
      </c>
    </row>
    <row r="91" spans="2:27" ht="42">
      <c r="B91" s="27" t="s">
        <v>1065</v>
      </c>
      <c r="C91" s="31" t="s">
        <v>920</v>
      </c>
      <c r="D91" s="31"/>
      <c r="E91" s="36" t="s">
        <v>984</v>
      </c>
      <c r="F91" s="44" t="s">
        <v>2152</v>
      </c>
      <c r="G91" s="11" t="s">
        <v>1953</v>
      </c>
      <c r="H91" s="11" t="s">
        <v>373</v>
      </c>
      <c r="I91" s="11"/>
      <c r="J91" s="31" t="s">
        <v>1471</v>
      </c>
      <c r="K91" s="31" t="s">
        <v>1220</v>
      </c>
      <c r="L91" s="31"/>
      <c r="M91" s="31" t="s">
        <v>1475</v>
      </c>
      <c r="N91" s="44"/>
      <c r="O91" s="11" t="s">
        <v>2109</v>
      </c>
      <c r="P91" s="44" t="s">
        <v>2152</v>
      </c>
      <c r="Q91" s="31" t="s">
        <v>1471</v>
      </c>
      <c r="R91" s="11"/>
      <c r="S91" s="11" t="s">
        <v>1425</v>
      </c>
      <c r="T91" s="24" t="s">
        <v>2144</v>
      </c>
      <c r="U91" s="24"/>
      <c r="V91" s="24"/>
      <c r="W91" s="24"/>
      <c r="X91" s="24"/>
      <c r="Y91" s="12"/>
      <c r="Z91" s="24" t="str">
        <f t="shared" si="1"/>
        <v/>
      </c>
    </row>
    <row r="92" spans="2:27" ht="42">
      <c r="B92" s="27" t="s">
        <v>1083</v>
      </c>
      <c r="C92" s="31" t="s">
        <v>920</v>
      </c>
      <c r="D92" s="31"/>
      <c r="E92" s="36" t="s">
        <v>984</v>
      </c>
      <c r="F92" s="44" t="s">
        <v>2151</v>
      </c>
      <c r="G92" s="11" t="s">
        <v>1953</v>
      </c>
      <c r="H92" s="11" t="s">
        <v>373</v>
      </c>
      <c r="I92" s="11"/>
      <c r="J92" s="31" t="s">
        <v>1471</v>
      </c>
      <c r="K92" s="31" t="s">
        <v>1220</v>
      </c>
      <c r="L92" s="31"/>
      <c r="M92" s="31" t="s">
        <v>1475</v>
      </c>
      <c r="N92" s="44"/>
      <c r="O92" s="11" t="s">
        <v>2109</v>
      </c>
      <c r="P92" s="44" t="s">
        <v>2151</v>
      </c>
      <c r="Q92" s="31" t="s">
        <v>1471</v>
      </c>
      <c r="R92" s="11"/>
      <c r="S92" s="11" t="s">
        <v>1425</v>
      </c>
      <c r="T92" s="24" t="s">
        <v>2144</v>
      </c>
      <c r="U92" s="24"/>
      <c r="V92" s="24"/>
      <c r="W92" s="24"/>
      <c r="X92" s="24"/>
      <c r="Y92" s="12"/>
      <c r="Z92" s="24" t="str">
        <f t="shared" si="1"/>
        <v/>
      </c>
    </row>
    <row r="93" spans="2:27" ht="42">
      <c r="B93" s="45" t="s">
        <v>1085</v>
      </c>
      <c r="C93" s="46" t="s">
        <v>920</v>
      </c>
      <c r="D93" s="46"/>
      <c r="E93" s="47" t="s">
        <v>984</v>
      </c>
      <c r="F93" s="48" t="s">
        <v>2163</v>
      </c>
      <c r="G93" s="49" t="s">
        <v>1953</v>
      </c>
      <c r="H93" s="49" t="s">
        <v>373</v>
      </c>
      <c r="I93" s="49"/>
      <c r="J93" s="46" t="s">
        <v>1471</v>
      </c>
      <c r="K93" s="46" t="s">
        <v>1220</v>
      </c>
      <c r="L93" s="46"/>
      <c r="M93" s="46" t="s">
        <v>1475</v>
      </c>
      <c r="N93" s="48"/>
      <c r="O93" s="49" t="s">
        <v>2109</v>
      </c>
      <c r="P93" s="48" t="s">
        <v>2163</v>
      </c>
      <c r="Q93" s="46" t="s">
        <v>1471</v>
      </c>
      <c r="R93" s="49"/>
      <c r="S93" s="49" t="s">
        <v>1425</v>
      </c>
      <c r="T93" s="24" t="s">
        <v>2144</v>
      </c>
      <c r="U93" s="24"/>
      <c r="V93" s="24"/>
      <c r="W93" s="24"/>
      <c r="X93" s="24"/>
      <c r="Y93" s="50"/>
      <c r="Z93" s="24" t="str">
        <f t="shared" si="1"/>
        <v/>
      </c>
    </row>
    <row r="94" spans="2:27" ht="42">
      <c r="B94" s="27" t="s">
        <v>995</v>
      </c>
      <c r="C94" s="31" t="s">
        <v>920</v>
      </c>
      <c r="D94" s="31"/>
      <c r="E94" s="36" t="s">
        <v>984</v>
      </c>
      <c r="F94" s="44" t="s">
        <v>2150</v>
      </c>
      <c r="G94" s="11" t="s">
        <v>1953</v>
      </c>
      <c r="H94" s="11" t="s">
        <v>1731</v>
      </c>
      <c r="I94" s="11"/>
      <c r="J94" s="31" t="s">
        <v>1471</v>
      </c>
      <c r="K94" s="31" t="s">
        <v>1220</v>
      </c>
      <c r="L94" s="31"/>
      <c r="M94" s="31" t="s">
        <v>1475</v>
      </c>
      <c r="N94" s="44"/>
      <c r="O94" s="11" t="s">
        <v>2109</v>
      </c>
      <c r="P94" s="44" t="s">
        <v>2150</v>
      </c>
      <c r="Q94" s="31" t="s">
        <v>1471</v>
      </c>
      <c r="R94" s="11"/>
      <c r="S94" s="11" t="s">
        <v>1425</v>
      </c>
      <c r="T94" s="24" t="s">
        <v>2144</v>
      </c>
      <c r="U94" s="24"/>
      <c r="V94" s="24"/>
      <c r="W94" s="24"/>
      <c r="X94" s="24"/>
      <c r="Y94" s="12"/>
      <c r="Z94" s="24" t="str">
        <f t="shared" si="1"/>
        <v/>
      </c>
      <c r="AA94" s="32" t="s">
        <v>1440</v>
      </c>
    </row>
    <row r="95" spans="2:27" ht="42">
      <c r="B95" s="27" t="s">
        <v>1001</v>
      </c>
      <c r="C95" s="31" t="s">
        <v>920</v>
      </c>
      <c r="D95" s="31"/>
      <c r="E95" s="36" t="s">
        <v>984</v>
      </c>
      <c r="F95" s="44" t="s">
        <v>2159</v>
      </c>
      <c r="G95" s="11" t="s">
        <v>1953</v>
      </c>
      <c r="H95" s="11" t="s">
        <v>1731</v>
      </c>
      <c r="I95" s="11"/>
      <c r="J95" s="31" t="s">
        <v>1471</v>
      </c>
      <c r="K95" s="31" t="s">
        <v>1220</v>
      </c>
      <c r="L95" s="31"/>
      <c r="M95" s="31" t="s">
        <v>1475</v>
      </c>
      <c r="N95" s="44"/>
      <c r="O95" s="11" t="s">
        <v>2109</v>
      </c>
      <c r="P95" s="44" t="s">
        <v>2159</v>
      </c>
      <c r="Q95" s="31" t="s">
        <v>1471</v>
      </c>
      <c r="R95" s="11"/>
      <c r="S95" s="11" t="s">
        <v>1425</v>
      </c>
      <c r="T95" s="24" t="s">
        <v>2144</v>
      </c>
      <c r="U95" s="24"/>
      <c r="V95" s="24"/>
      <c r="W95" s="24"/>
      <c r="X95" s="24"/>
      <c r="Y95" s="12"/>
      <c r="Z95" s="24" t="str">
        <f t="shared" si="1"/>
        <v/>
      </c>
      <c r="AA95" s="32" t="s">
        <v>1440</v>
      </c>
    </row>
    <row r="96" spans="2:27" ht="42">
      <c r="B96" s="27" t="s">
        <v>1007</v>
      </c>
      <c r="C96" s="31" t="s">
        <v>920</v>
      </c>
      <c r="D96" s="31"/>
      <c r="E96" s="36" t="s">
        <v>984</v>
      </c>
      <c r="F96" s="44" t="s">
        <v>2153</v>
      </c>
      <c r="G96" s="11" t="s">
        <v>1953</v>
      </c>
      <c r="H96" s="11" t="s">
        <v>373</v>
      </c>
      <c r="I96" s="11"/>
      <c r="J96" s="31" t="s">
        <v>1471</v>
      </c>
      <c r="K96" s="31" t="s">
        <v>1220</v>
      </c>
      <c r="L96" s="31"/>
      <c r="M96" s="31" t="s">
        <v>1475</v>
      </c>
      <c r="N96" s="44"/>
      <c r="O96" s="11" t="s">
        <v>2109</v>
      </c>
      <c r="P96" s="44" t="s">
        <v>2153</v>
      </c>
      <c r="Q96" s="31" t="s">
        <v>1471</v>
      </c>
      <c r="R96" s="11"/>
      <c r="S96" s="11" t="s">
        <v>1425</v>
      </c>
      <c r="T96" s="24" t="s">
        <v>2144</v>
      </c>
      <c r="U96" s="24"/>
      <c r="V96" s="24"/>
      <c r="W96" s="24"/>
      <c r="X96" s="24"/>
      <c r="Y96" s="12"/>
      <c r="Z96" s="24" t="str">
        <f t="shared" si="1"/>
        <v/>
      </c>
      <c r="AA96" s="32" t="s">
        <v>1440</v>
      </c>
    </row>
    <row r="97" spans="1:27" ht="42">
      <c r="B97" s="27" t="s">
        <v>1010</v>
      </c>
      <c r="C97" s="31" t="s">
        <v>920</v>
      </c>
      <c r="D97" s="31"/>
      <c r="E97" s="36" t="s">
        <v>984</v>
      </c>
      <c r="F97" s="44" t="s">
        <v>2162</v>
      </c>
      <c r="G97" s="11" t="s">
        <v>1953</v>
      </c>
      <c r="H97" s="11" t="s">
        <v>373</v>
      </c>
      <c r="I97" s="11"/>
      <c r="J97" s="31" t="s">
        <v>1471</v>
      </c>
      <c r="K97" s="31" t="s">
        <v>1220</v>
      </c>
      <c r="L97" s="31"/>
      <c r="M97" s="31" t="s">
        <v>1475</v>
      </c>
      <c r="N97" s="44"/>
      <c r="O97" s="11" t="s">
        <v>2109</v>
      </c>
      <c r="P97" s="44" t="s">
        <v>2162</v>
      </c>
      <c r="Q97" s="31" t="s">
        <v>1471</v>
      </c>
      <c r="R97" s="11"/>
      <c r="S97" s="11" t="s">
        <v>1425</v>
      </c>
      <c r="T97" s="24" t="s">
        <v>2144</v>
      </c>
      <c r="U97" s="24"/>
      <c r="V97" s="24"/>
      <c r="W97" s="24"/>
      <c r="X97" s="24"/>
      <c r="Y97" s="12"/>
      <c r="Z97" s="24" t="str">
        <f t="shared" si="1"/>
        <v/>
      </c>
      <c r="AA97" s="32" t="s">
        <v>1440</v>
      </c>
    </row>
    <row r="98" spans="1:27" ht="42">
      <c r="B98" s="27" t="s">
        <v>1012</v>
      </c>
      <c r="C98" s="31" t="s">
        <v>920</v>
      </c>
      <c r="D98" s="31"/>
      <c r="E98" s="36" t="s">
        <v>984</v>
      </c>
      <c r="F98" s="44" t="s">
        <v>2107</v>
      </c>
      <c r="G98" s="11" t="s">
        <v>1953</v>
      </c>
      <c r="H98" s="11" t="s">
        <v>373</v>
      </c>
      <c r="I98" s="11"/>
      <c r="J98" s="31" t="s">
        <v>1471</v>
      </c>
      <c r="K98" s="31" t="s">
        <v>1220</v>
      </c>
      <c r="L98" s="31"/>
      <c r="M98" s="31" t="s">
        <v>1475</v>
      </c>
      <c r="N98" s="44"/>
      <c r="O98" s="11" t="s">
        <v>2109</v>
      </c>
      <c r="P98" s="44" t="s">
        <v>2107</v>
      </c>
      <c r="Q98" s="31" t="s">
        <v>1471</v>
      </c>
      <c r="R98" s="11"/>
      <c r="S98" s="11" t="s">
        <v>1425</v>
      </c>
      <c r="T98" s="24" t="s">
        <v>2144</v>
      </c>
      <c r="U98" s="24"/>
      <c r="V98" s="24"/>
      <c r="W98" s="24"/>
      <c r="X98" s="24"/>
      <c r="Y98" s="12"/>
      <c r="Z98" s="24" t="str">
        <f t="shared" si="1"/>
        <v/>
      </c>
      <c r="AA98" s="32" t="s">
        <v>1440</v>
      </c>
    </row>
    <row r="99" spans="1:27" ht="42">
      <c r="B99" s="27" t="s">
        <v>1013</v>
      </c>
      <c r="C99" s="31" t="s">
        <v>920</v>
      </c>
      <c r="D99" s="31"/>
      <c r="E99" s="36" t="s">
        <v>984</v>
      </c>
      <c r="F99" s="44" t="s">
        <v>2160</v>
      </c>
      <c r="G99" s="11" t="s">
        <v>1953</v>
      </c>
      <c r="H99" s="11" t="s">
        <v>373</v>
      </c>
      <c r="I99" s="11"/>
      <c r="J99" s="31" t="s">
        <v>1471</v>
      </c>
      <c r="K99" s="31" t="s">
        <v>1220</v>
      </c>
      <c r="L99" s="31"/>
      <c r="M99" s="31" t="s">
        <v>1475</v>
      </c>
      <c r="N99" s="44"/>
      <c r="O99" s="11" t="s">
        <v>2109</v>
      </c>
      <c r="P99" s="44" t="s">
        <v>2160</v>
      </c>
      <c r="Q99" s="31" t="s">
        <v>1471</v>
      </c>
      <c r="R99" s="11"/>
      <c r="S99" s="11" t="s">
        <v>1425</v>
      </c>
      <c r="T99" s="24" t="s">
        <v>2144</v>
      </c>
      <c r="U99" s="24"/>
      <c r="V99" s="24"/>
      <c r="W99" s="24"/>
      <c r="X99" s="24"/>
      <c r="Y99" s="12"/>
      <c r="Z99" s="24" t="str">
        <f t="shared" si="1"/>
        <v/>
      </c>
      <c r="AA99" s="32" t="s">
        <v>1440</v>
      </c>
    </row>
    <row r="100" spans="1:27" ht="42">
      <c r="B100" s="27" t="s">
        <v>1015</v>
      </c>
      <c r="C100" s="31" t="s">
        <v>920</v>
      </c>
      <c r="D100" s="31"/>
      <c r="E100" s="36" t="s">
        <v>984</v>
      </c>
      <c r="F100" s="44" t="s">
        <v>2154</v>
      </c>
      <c r="G100" s="11" t="s">
        <v>1953</v>
      </c>
      <c r="H100" s="11" t="s">
        <v>373</v>
      </c>
      <c r="I100" s="11"/>
      <c r="J100" s="31" t="s">
        <v>1471</v>
      </c>
      <c r="K100" s="31" t="s">
        <v>1220</v>
      </c>
      <c r="L100" s="31"/>
      <c r="M100" s="31" t="s">
        <v>1475</v>
      </c>
      <c r="N100" s="44"/>
      <c r="O100" s="11" t="s">
        <v>2109</v>
      </c>
      <c r="P100" s="44" t="s">
        <v>2154</v>
      </c>
      <c r="Q100" s="31" t="s">
        <v>1471</v>
      </c>
      <c r="R100" s="11"/>
      <c r="S100" s="11" t="s">
        <v>1425</v>
      </c>
      <c r="T100" s="24" t="s">
        <v>2144</v>
      </c>
      <c r="U100" s="24"/>
      <c r="V100" s="24"/>
      <c r="W100" s="24"/>
      <c r="X100" s="24"/>
      <c r="Y100" s="12"/>
      <c r="Z100" s="24" t="str">
        <f t="shared" si="1"/>
        <v/>
      </c>
      <c r="AA100" s="32" t="s">
        <v>1440</v>
      </c>
    </row>
    <row r="101" spans="1:27" ht="42">
      <c r="B101" s="27" t="s">
        <v>1042</v>
      </c>
      <c r="C101" s="31" t="s">
        <v>920</v>
      </c>
      <c r="D101" s="31"/>
      <c r="E101" s="36" t="s">
        <v>984</v>
      </c>
      <c r="F101" s="44" t="s">
        <v>1847</v>
      </c>
      <c r="G101" s="11"/>
      <c r="H101" s="11" t="s">
        <v>538</v>
      </c>
      <c r="I101" s="11"/>
      <c r="J101" s="31" t="s">
        <v>1471</v>
      </c>
      <c r="K101" s="31" t="s">
        <v>1220</v>
      </c>
      <c r="L101" s="31"/>
      <c r="M101" s="31" t="s">
        <v>1475</v>
      </c>
      <c r="N101" s="44"/>
      <c r="O101" s="11" t="s">
        <v>2109</v>
      </c>
      <c r="P101" s="44" t="s">
        <v>1847</v>
      </c>
      <c r="Q101" s="31" t="s">
        <v>1471</v>
      </c>
      <c r="R101" s="11"/>
      <c r="S101" s="11" t="s">
        <v>1425</v>
      </c>
      <c r="T101" s="24" t="s">
        <v>2144</v>
      </c>
      <c r="U101" s="24"/>
      <c r="V101" s="24"/>
      <c r="W101" s="24"/>
      <c r="X101" s="24"/>
      <c r="Y101" s="12"/>
      <c r="Z101" s="24" t="str">
        <f t="shared" si="1"/>
        <v/>
      </c>
      <c r="AA101" s="32" t="s">
        <v>1440</v>
      </c>
    </row>
    <row r="102" spans="1:27" ht="42">
      <c r="B102" s="27" t="s">
        <v>1053</v>
      </c>
      <c r="C102" s="31" t="s">
        <v>920</v>
      </c>
      <c r="D102" s="31"/>
      <c r="E102" s="36" t="s">
        <v>984</v>
      </c>
      <c r="F102" s="44" t="s">
        <v>2156</v>
      </c>
      <c r="G102" s="11"/>
      <c r="H102" s="11" t="s">
        <v>538</v>
      </c>
      <c r="I102" s="11"/>
      <c r="J102" s="31" t="s">
        <v>1471</v>
      </c>
      <c r="K102" s="31" t="s">
        <v>1220</v>
      </c>
      <c r="L102" s="31"/>
      <c r="M102" s="31" t="s">
        <v>1475</v>
      </c>
      <c r="N102" s="44"/>
      <c r="O102" s="11" t="s">
        <v>2109</v>
      </c>
      <c r="P102" s="44" t="s">
        <v>2156</v>
      </c>
      <c r="Q102" s="31" t="s">
        <v>1471</v>
      </c>
      <c r="R102" s="11"/>
      <c r="S102" s="11" t="s">
        <v>1425</v>
      </c>
      <c r="T102" s="24" t="s">
        <v>2144</v>
      </c>
      <c r="U102" s="24"/>
      <c r="V102" s="24"/>
      <c r="W102" s="24"/>
      <c r="X102" s="24"/>
      <c r="Y102" s="12"/>
      <c r="Z102" s="24" t="str">
        <f t="shared" si="1"/>
        <v/>
      </c>
      <c r="AA102" s="32" t="s">
        <v>1440</v>
      </c>
    </row>
    <row r="103" spans="1:27" ht="42">
      <c r="B103" s="27" t="s">
        <v>1036</v>
      </c>
      <c r="C103" s="31" t="s">
        <v>920</v>
      </c>
      <c r="D103" s="31"/>
      <c r="E103" s="36" t="s">
        <v>984</v>
      </c>
      <c r="F103" s="44" t="s">
        <v>1860</v>
      </c>
      <c r="G103" s="11"/>
      <c r="H103" s="11" t="s">
        <v>538</v>
      </c>
      <c r="I103" s="11"/>
      <c r="J103" s="31" t="s">
        <v>1471</v>
      </c>
      <c r="K103" s="31" t="s">
        <v>1220</v>
      </c>
      <c r="L103" s="31"/>
      <c r="M103" s="31" t="s">
        <v>1475</v>
      </c>
      <c r="N103" s="44"/>
      <c r="O103" s="11" t="s">
        <v>2109</v>
      </c>
      <c r="P103" s="44" t="s">
        <v>1860</v>
      </c>
      <c r="Q103" s="31" t="s">
        <v>1471</v>
      </c>
      <c r="R103" s="11"/>
      <c r="S103" s="11" t="s">
        <v>1425</v>
      </c>
      <c r="T103" s="24" t="s">
        <v>2144</v>
      </c>
      <c r="U103" s="24"/>
      <c r="V103" s="24"/>
      <c r="W103" s="24"/>
      <c r="X103" s="24"/>
      <c r="Y103" s="12"/>
      <c r="Z103" s="24" t="str">
        <f t="shared" si="1"/>
        <v/>
      </c>
      <c r="AA103" s="32" t="s">
        <v>1440</v>
      </c>
    </row>
    <row r="104" spans="1:27" ht="42">
      <c r="B104" s="27" t="s">
        <v>1035</v>
      </c>
      <c r="C104" s="31" t="s">
        <v>920</v>
      </c>
      <c r="D104" s="31"/>
      <c r="E104" s="36" t="s">
        <v>984</v>
      </c>
      <c r="F104" s="44" t="s">
        <v>1848</v>
      </c>
      <c r="G104" s="11"/>
      <c r="H104" s="11" t="s">
        <v>538</v>
      </c>
      <c r="I104" s="11"/>
      <c r="J104" s="31" t="s">
        <v>1471</v>
      </c>
      <c r="K104" s="31" t="s">
        <v>1220</v>
      </c>
      <c r="L104" s="31"/>
      <c r="M104" s="31" t="s">
        <v>1475</v>
      </c>
      <c r="N104" s="44"/>
      <c r="O104" s="11" t="s">
        <v>2109</v>
      </c>
      <c r="P104" s="44" t="s">
        <v>1848</v>
      </c>
      <c r="Q104" s="31" t="s">
        <v>1471</v>
      </c>
      <c r="R104" s="11"/>
      <c r="S104" s="11" t="s">
        <v>1425</v>
      </c>
      <c r="T104" s="24" t="s">
        <v>2144</v>
      </c>
      <c r="U104" s="24"/>
      <c r="V104" s="24"/>
      <c r="W104" s="24"/>
      <c r="X104" s="24"/>
      <c r="Y104" s="12"/>
      <c r="Z104" s="24" t="str">
        <f t="shared" si="1"/>
        <v/>
      </c>
      <c r="AA104" s="32" t="s">
        <v>1440</v>
      </c>
    </row>
    <row r="105" spans="1:27" s="35" customFormat="1" ht="42">
      <c r="A105" s="32"/>
      <c r="B105" s="27" t="s">
        <v>1054</v>
      </c>
      <c r="C105" s="31" t="s">
        <v>920</v>
      </c>
      <c r="D105" s="31"/>
      <c r="E105" s="36" t="s">
        <v>984</v>
      </c>
      <c r="F105" s="44" t="s">
        <v>1861</v>
      </c>
      <c r="G105" s="11"/>
      <c r="H105" s="11" t="s">
        <v>561</v>
      </c>
      <c r="I105" s="11"/>
      <c r="J105" s="31" t="s">
        <v>1471</v>
      </c>
      <c r="K105" s="31" t="s">
        <v>1220</v>
      </c>
      <c r="L105" s="31"/>
      <c r="M105" s="31" t="s">
        <v>1475</v>
      </c>
      <c r="N105" s="44"/>
      <c r="O105" s="11" t="s">
        <v>2109</v>
      </c>
      <c r="P105" s="44" t="s">
        <v>1861</v>
      </c>
      <c r="Q105" s="31" t="s">
        <v>1471</v>
      </c>
      <c r="R105" s="11"/>
      <c r="S105" s="11" t="s">
        <v>1425</v>
      </c>
      <c r="T105" s="24" t="s">
        <v>2144</v>
      </c>
      <c r="U105" s="24"/>
      <c r="V105" s="24"/>
      <c r="W105" s="24"/>
      <c r="X105" s="24"/>
      <c r="Y105" s="12"/>
      <c r="Z105" s="24" t="str">
        <f t="shared" si="1"/>
        <v/>
      </c>
      <c r="AA105" s="32" t="s">
        <v>1440</v>
      </c>
    </row>
    <row r="106" spans="1:27" ht="42">
      <c r="B106" s="27" t="s">
        <v>1040</v>
      </c>
      <c r="C106" s="31" t="s">
        <v>920</v>
      </c>
      <c r="D106" s="31"/>
      <c r="E106" s="36" t="s">
        <v>984</v>
      </c>
      <c r="F106" s="44" t="s">
        <v>1983</v>
      </c>
      <c r="G106" s="11"/>
      <c r="H106" s="11" t="s">
        <v>561</v>
      </c>
      <c r="I106" s="11"/>
      <c r="J106" s="31" t="s">
        <v>1471</v>
      </c>
      <c r="K106" s="31" t="s">
        <v>1220</v>
      </c>
      <c r="L106" s="31"/>
      <c r="M106" s="31" t="s">
        <v>1475</v>
      </c>
      <c r="N106" s="44"/>
      <c r="O106" s="11" t="s">
        <v>2109</v>
      </c>
      <c r="P106" s="44" t="s">
        <v>1983</v>
      </c>
      <c r="Q106" s="31" t="s">
        <v>1471</v>
      </c>
      <c r="R106" s="11"/>
      <c r="S106" s="11" t="s">
        <v>1425</v>
      </c>
      <c r="T106" s="24" t="s">
        <v>2144</v>
      </c>
      <c r="U106" s="24"/>
      <c r="V106" s="24"/>
      <c r="W106" s="24"/>
      <c r="X106" s="24"/>
      <c r="Y106" s="12"/>
      <c r="Z106" s="24" t="str">
        <f t="shared" si="1"/>
        <v/>
      </c>
      <c r="AA106" s="32" t="s">
        <v>1440</v>
      </c>
    </row>
    <row r="107" spans="1:27" ht="42">
      <c r="B107" s="27" t="s">
        <v>1028</v>
      </c>
      <c r="C107" s="31" t="s">
        <v>920</v>
      </c>
      <c r="D107" s="31"/>
      <c r="E107" s="36" t="s">
        <v>984</v>
      </c>
      <c r="F107" s="44" t="s">
        <v>1842</v>
      </c>
      <c r="G107" s="11"/>
      <c r="H107" s="11" t="s">
        <v>561</v>
      </c>
      <c r="I107" s="11"/>
      <c r="J107" s="31" t="s">
        <v>1471</v>
      </c>
      <c r="K107" s="31" t="s">
        <v>1220</v>
      </c>
      <c r="L107" s="31"/>
      <c r="M107" s="31" t="s">
        <v>1475</v>
      </c>
      <c r="N107" s="44"/>
      <c r="O107" s="11" t="s">
        <v>2109</v>
      </c>
      <c r="P107" s="44" t="s">
        <v>1842</v>
      </c>
      <c r="Q107" s="31" t="s">
        <v>1471</v>
      </c>
      <c r="R107" s="11"/>
      <c r="S107" s="11" t="s">
        <v>1425</v>
      </c>
      <c r="T107" s="24" t="s">
        <v>2144</v>
      </c>
      <c r="U107" s="24"/>
      <c r="V107" s="24"/>
      <c r="W107" s="24"/>
      <c r="X107" s="24"/>
      <c r="Y107" s="12"/>
      <c r="Z107" s="24" t="str">
        <f t="shared" si="1"/>
        <v/>
      </c>
      <c r="AA107" s="32" t="s">
        <v>1440</v>
      </c>
    </row>
    <row r="108" spans="1:27" ht="42">
      <c r="B108" s="27" t="s">
        <v>1034</v>
      </c>
      <c r="C108" s="31" t="s">
        <v>920</v>
      </c>
      <c r="D108" s="31"/>
      <c r="E108" s="36" t="s">
        <v>984</v>
      </c>
      <c r="F108" s="44" t="s">
        <v>1849</v>
      </c>
      <c r="G108" s="11"/>
      <c r="H108" s="11" t="s">
        <v>561</v>
      </c>
      <c r="I108" s="11"/>
      <c r="J108" s="31" t="s">
        <v>1471</v>
      </c>
      <c r="K108" s="31" t="s">
        <v>1220</v>
      </c>
      <c r="L108" s="31"/>
      <c r="M108" s="31" t="s">
        <v>1475</v>
      </c>
      <c r="N108" s="44"/>
      <c r="O108" s="11" t="s">
        <v>2109</v>
      </c>
      <c r="P108" s="44" t="s">
        <v>1849</v>
      </c>
      <c r="Q108" s="31" t="s">
        <v>1471</v>
      </c>
      <c r="R108" s="11"/>
      <c r="S108" s="11" t="s">
        <v>1425</v>
      </c>
      <c r="T108" s="24" t="s">
        <v>2144</v>
      </c>
      <c r="U108" s="24"/>
      <c r="V108" s="24"/>
      <c r="W108" s="24"/>
      <c r="X108" s="24"/>
      <c r="Y108" s="12"/>
      <c r="Z108" s="24" t="str">
        <f t="shared" si="1"/>
        <v/>
      </c>
      <c r="AA108" s="32" t="s">
        <v>1440</v>
      </c>
    </row>
    <row r="109" spans="1:27" s="35" customFormat="1" ht="42">
      <c r="A109" s="32"/>
      <c r="B109" s="27" t="s">
        <v>1039</v>
      </c>
      <c r="C109" s="31" t="s">
        <v>920</v>
      </c>
      <c r="D109" s="31"/>
      <c r="E109" s="36" t="s">
        <v>984</v>
      </c>
      <c r="F109" s="44" t="s">
        <v>1852</v>
      </c>
      <c r="G109" s="11"/>
      <c r="H109" s="11" t="s">
        <v>561</v>
      </c>
      <c r="I109" s="11"/>
      <c r="J109" s="31" t="s">
        <v>1471</v>
      </c>
      <c r="K109" s="31" t="s">
        <v>1220</v>
      </c>
      <c r="L109" s="31"/>
      <c r="M109" s="31" t="s">
        <v>1475</v>
      </c>
      <c r="N109" s="44"/>
      <c r="O109" s="11" t="s">
        <v>2109</v>
      </c>
      <c r="P109" s="44" t="s">
        <v>1852</v>
      </c>
      <c r="Q109" s="31" t="s">
        <v>1471</v>
      </c>
      <c r="R109" s="11"/>
      <c r="S109" s="11" t="s">
        <v>1425</v>
      </c>
      <c r="T109" s="24" t="s">
        <v>2144</v>
      </c>
      <c r="U109" s="24"/>
      <c r="V109" s="24"/>
      <c r="W109" s="24"/>
      <c r="X109" s="24"/>
      <c r="Y109" s="12"/>
      <c r="Z109" s="24" t="str">
        <f t="shared" si="1"/>
        <v/>
      </c>
      <c r="AA109" s="32" t="s">
        <v>1440</v>
      </c>
    </row>
    <row r="110" spans="1:27" ht="42">
      <c r="B110" s="27" t="s">
        <v>1037</v>
      </c>
      <c r="C110" s="31" t="s">
        <v>920</v>
      </c>
      <c r="D110" s="31"/>
      <c r="E110" s="36" t="s">
        <v>984</v>
      </c>
      <c r="F110" s="44" t="s">
        <v>1853</v>
      </c>
      <c r="G110" s="11"/>
      <c r="H110" s="30" t="s">
        <v>1392</v>
      </c>
      <c r="I110" s="11"/>
      <c r="J110" s="31" t="s">
        <v>1471</v>
      </c>
      <c r="K110" s="31" t="s">
        <v>1220</v>
      </c>
      <c r="L110" s="31"/>
      <c r="M110" s="31" t="s">
        <v>1475</v>
      </c>
      <c r="N110" s="44"/>
      <c r="O110" s="11" t="s">
        <v>2109</v>
      </c>
      <c r="P110" s="44" t="s">
        <v>1853</v>
      </c>
      <c r="Q110" s="31" t="s">
        <v>1471</v>
      </c>
      <c r="R110" s="11"/>
      <c r="S110" s="11" t="s">
        <v>1425</v>
      </c>
      <c r="T110" s="24" t="s">
        <v>2144</v>
      </c>
      <c r="U110" s="24"/>
      <c r="V110" s="24"/>
      <c r="W110" s="24"/>
      <c r="X110" s="24"/>
      <c r="Y110" s="12"/>
      <c r="Z110" s="24" t="str">
        <f t="shared" si="1"/>
        <v/>
      </c>
      <c r="AA110" s="32" t="s">
        <v>1440</v>
      </c>
    </row>
    <row r="111" spans="1:27" ht="42">
      <c r="B111" s="27" t="s">
        <v>1046</v>
      </c>
      <c r="C111" s="31" t="s">
        <v>920</v>
      </c>
      <c r="D111" s="31"/>
      <c r="E111" s="36" t="s">
        <v>984</v>
      </c>
      <c r="F111" s="44" t="s">
        <v>1993</v>
      </c>
      <c r="G111" s="11"/>
      <c r="H111" s="30" t="s">
        <v>1392</v>
      </c>
      <c r="I111" s="11"/>
      <c r="J111" s="31" t="s">
        <v>1471</v>
      </c>
      <c r="K111" s="31" t="s">
        <v>1220</v>
      </c>
      <c r="L111" s="31"/>
      <c r="M111" s="31" t="s">
        <v>1475</v>
      </c>
      <c r="N111" s="44"/>
      <c r="O111" s="11" t="s">
        <v>2109</v>
      </c>
      <c r="P111" s="44" t="s">
        <v>1993</v>
      </c>
      <c r="Q111" s="31" t="s">
        <v>1471</v>
      </c>
      <c r="R111" s="11"/>
      <c r="S111" s="11" t="s">
        <v>1425</v>
      </c>
      <c r="T111" s="24" t="s">
        <v>2144</v>
      </c>
      <c r="U111" s="24"/>
      <c r="V111" s="24"/>
      <c r="W111" s="24"/>
      <c r="X111" s="24"/>
      <c r="Y111" s="12"/>
      <c r="Z111" s="24" t="str">
        <f t="shared" si="1"/>
        <v/>
      </c>
      <c r="AA111" s="32" t="s">
        <v>1440</v>
      </c>
    </row>
    <row r="112" spans="1:27" ht="42">
      <c r="B112" s="27" t="s">
        <v>1041</v>
      </c>
      <c r="C112" s="31" t="s">
        <v>920</v>
      </c>
      <c r="D112" s="31"/>
      <c r="E112" s="36" t="s">
        <v>984</v>
      </c>
      <c r="F112" s="44" t="s">
        <v>1995</v>
      </c>
      <c r="G112" s="11"/>
      <c r="H112" s="30" t="s">
        <v>423</v>
      </c>
      <c r="I112" s="11"/>
      <c r="J112" s="31" t="s">
        <v>1471</v>
      </c>
      <c r="K112" s="31" t="s">
        <v>1220</v>
      </c>
      <c r="L112" s="31"/>
      <c r="M112" s="31" t="s">
        <v>1475</v>
      </c>
      <c r="N112" s="44"/>
      <c r="O112" s="11" t="s">
        <v>2109</v>
      </c>
      <c r="P112" s="44" t="s">
        <v>1995</v>
      </c>
      <c r="Q112" s="31" t="s">
        <v>1471</v>
      </c>
      <c r="R112" s="11"/>
      <c r="S112" s="11" t="s">
        <v>1425</v>
      </c>
      <c r="T112" s="24" t="s">
        <v>2144</v>
      </c>
      <c r="U112" s="24"/>
      <c r="V112" s="24"/>
      <c r="W112" s="24"/>
      <c r="X112" s="24"/>
      <c r="Y112" s="12"/>
      <c r="Z112" s="24" t="str">
        <f t="shared" si="1"/>
        <v/>
      </c>
      <c r="AA112" s="32" t="s">
        <v>1440</v>
      </c>
    </row>
    <row r="113" spans="2:27" ht="42">
      <c r="B113" s="27" t="s">
        <v>1048</v>
      </c>
      <c r="C113" s="31" t="s">
        <v>920</v>
      </c>
      <c r="D113" s="31"/>
      <c r="E113" s="36" t="s">
        <v>984</v>
      </c>
      <c r="F113" s="44" t="s">
        <v>1854</v>
      </c>
      <c r="G113" s="11"/>
      <c r="H113" s="30" t="s">
        <v>423</v>
      </c>
      <c r="I113" s="11"/>
      <c r="J113" s="31" t="s">
        <v>1471</v>
      </c>
      <c r="K113" s="31" t="s">
        <v>1220</v>
      </c>
      <c r="L113" s="31"/>
      <c r="M113" s="31" t="s">
        <v>1475</v>
      </c>
      <c r="N113" s="44"/>
      <c r="O113" s="11" t="s">
        <v>2109</v>
      </c>
      <c r="P113" s="44" t="s">
        <v>1854</v>
      </c>
      <c r="Q113" s="31" t="s">
        <v>1471</v>
      </c>
      <c r="R113" s="11"/>
      <c r="S113" s="11" t="s">
        <v>1425</v>
      </c>
      <c r="T113" s="24" t="s">
        <v>2144</v>
      </c>
      <c r="U113" s="24"/>
      <c r="V113" s="24"/>
      <c r="W113" s="24"/>
      <c r="X113" s="24"/>
      <c r="Y113" s="12"/>
      <c r="Z113" s="24" t="str">
        <f t="shared" si="1"/>
        <v/>
      </c>
      <c r="AA113" s="32" t="s">
        <v>1440</v>
      </c>
    </row>
    <row r="114" spans="2:27" ht="42">
      <c r="B114" s="27" t="s">
        <v>1047</v>
      </c>
      <c r="C114" s="31" t="s">
        <v>920</v>
      </c>
      <c r="D114" s="31"/>
      <c r="E114" s="36" t="s">
        <v>984</v>
      </c>
      <c r="F114" s="44" t="s">
        <v>1538</v>
      </c>
      <c r="G114" s="11" t="s">
        <v>1953</v>
      </c>
      <c r="H114" s="30" t="s">
        <v>1817</v>
      </c>
      <c r="I114" s="11"/>
      <c r="J114" s="31" t="s">
        <v>1471</v>
      </c>
      <c r="K114" s="31" t="s">
        <v>1220</v>
      </c>
      <c r="L114" s="31"/>
      <c r="M114" s="31" t="s">
        <v>1475</v>
      </c>
      <c r="N114" s="44"/>
      <c r="O114" s="11" t="s">
        <v>2109</v>
      </c>
      <c r="P114" s="44" t="s">
        <v>1538</v>
      </c>
      <c r="Q114" s="31" t="s">
        <v>1471</v>
      </c>
      <c r="R114" s="11"/>
      <c r="S114" s="11" t="s">
        <v>1425</v>
      </c>
      <c r="T114" s="24" t="s">
        <v>2144</v>
      </c>
      <c r="U114" s="24"/>
      <c r="V114" s="24"/>
      <c r="W114" s="24"/>
      <c r="X114" s="24"/>
      <c r="Y114" s="12"/>
      <c r="Z114" s="24" t="str">
        <f t="shared" si="1"/>
        <v/>
      </c>
      <c r="AA114" s="32" t="s">
        <v>1440</v>
      </c>
    </row>
    <row r="115" spans="2:27" ht="42">
      <c r="B115" s="27" t="s">
        <v>1027</v>
      </c>
      <c r="C115" s="31" t="s">
        <v>920</v>
      </c>
      <c r="D115" s="31"/>
      <c r="E115" s="36" t="s">
        <v>984</v>
      </c>
      <c r="F115" s="44" t="s">
        <v>2108</v>
      </c>
      <c r="G115" s="11" t="s">
        <v>1953</v>
      </c>
      <c r="H115" s="30" t="s">
        <v>1385</v>
      </c>
      <c r="I115" s="11"/>
      <c r="J115" s="31" t="s">
        <v>1471</v>
      </c>
      <c r="K115" s="31" t="s">
        <v>1220</v>
      </c>
      <c r="L115" s="31"/>
      <c r="M115" s="31" t="s">
        <v>1475</v>
      </c>
      <c r="N115" s="44"/>
      <c r="O115" s="11" t="s">
        <v>2109</v>
      </c>
      <c r="P115" s="44" t="s">
        <v>2108</v>
      </c>
      <c r="Q115" s="31" t="s">
        <v>1471</v>
      </c>
      <c r="R115" s="11"/>
      <c r="S115" s="11" t="s">
        <v>1425</v>
      </c>
      <c r="T115" s="24" t="s">
        <v>2144</v>
      </c>
      <c r="U115" s="24"/>
      <c r="V115" s="24"/>
      <c r="W115" s="24"/>
      <c r="X115" s="24"/>
      <c r="Y115" s="12"/>
      <c r="Z115" s="24" t="str">
        <f t="shared" si="1"/>
        <v/>
      </c>
      <c r="AA115" s="32" t="s">
        <v>1440</v>
      </c>
    </row>
    <row r="116" spans="2:27" ht="42">
      <c r="B116" s="27" t="s">
        <v>1029</v>
      </c>
      <c r="C116" s="31" t="s">
        <v>920</v>
      </c>
      <c r="D116" s="31"/>
      <c r="E116" s="36" t="s">
        <v>984</v>
      </c>
      <c r="F116" s="44" t="s">
        <v>1539</v>
      </c>
      <c r="G116" s="11" t="s">
        <v>1953</v>
      </c>
      <c r="H116" s="30" t="s">
        <v>2182</v>
      </c>
      <c r="I116" s="11"/>
      <c r="J116" s="31" t="s">
        <v>1471</v>
      </c>
      <c r="K116" s="31" t="s">
        <v>1220</v>
      </c>
      <c r="L116" s="31"/>
      <c r="M116" s="31" t="s">
        <v>1475</v>
      </c>
      <c r="N116" s="44"/>
      <c r="O116" s="11" t="s">
        <v>2109</v>
      </c>
      <c r="P116" s="44" t="s">
        <v>1539</v>
      </c>
      <c r="Q116" s="31" t="s">
        <v>1471</v>
      </c>
      <c r="R116" s="11"/>
      <c r="S116" s="11" t="s">
        <v>1425</v>
      </c>
      <c r="T116" s="24" t="s">
        <v>2144</v>
      </c>
      <c r="U116" s="24"/>
      <c r="V116" s="24"/>
      <c r="W116" s="24"/>
      <c r="X116" s="24"/>
      <c r="Y116" s="12"/>
      <c r="Z116" s="24" t="str">
        <f t="shared" si="1"/>
        <v/>
      </c>
      <c r="AA116" s="32" t="s">
        <v>1440</v>
      </c>
    </row>
    <row r="117" spans="2:27" ht="42">
      <c r="B117" s="27" t="s">
        <v>1049</v>
      </c>
      <c r="C117" s="31" t="s">
        <v>920</v>
      </c>
      <c r="D117" s="31"/>
      <c r="E117" s="36" t="s">
        <v>984</v>
      </c>
      <c r="F117" s="44" t="s">
        <v>1258</v>
      </c>
      <c r="G117" s="11" t="s">
        <v>1953</v>
      </c>
      <c r="H117" s="30" t="s">
        <v>2183</v>
      </c>
      <c r="I117" s="11"/>
      <c r="J117" s="31" t="s">
        <v>1471</v>
      </c>
      <c r="K117" s="31" t="s">
        <v>1220</v>
      </c>
      <c r="L117" s="31"/>
      <c r="M117" s="31" t="s">
        <v>1475</v>
      </c>
      <c r="N117" s="44"/>
      <c r="O117" s="11" t="s">
        <v>2109</v>
      </c>
      <c r="P117" s="44" t="s">
        <v>1258</v>
      </c>
      <c r="Q117" s="31" t="s">
        <v>1471</v>
      </c>
      <c r="R117" s="11"/>
      <c r="S117" s="11" t="s">
        <v>1425</v>
      </c>
      <c r="T117" s="24" t="s">
        <v>2144</v>
      </c>
      <c r="U117" s="24"/>
      <c r="V117" s="24"/>
      <c r="W117" s="24"/>
      <c r="X117" s="24"/>
      <c r="Y117" s="12"/>
      <c r="Z117" s="24" t="str">
        <f t="shared" si="1"/>
        <v/>
      </c>
      <c r="AA117" s="32" t="s">
        <v>1440</v>
      </c>
    </row>
    <row r="118" spans="2:27">
      <c r="B118" s="27" t="s">
        <v>1032</v>
      </c>
      <c r="C118" s="31" t="s">
        <v>920</v>
      </c>
      <c r="D118" s="31"/>
      <c r="E118" s="36" t="s">
        <v>984</v>
      </c>
      <c r="F118" s="44" t="s">
        <v>2110</v>
      </c>
      <c r="G118" s="11"/>
      <c r="H118" s="30" t="s">
        <v>2138</v>
      </c>
      <c r="I118" s="11"/>
      <c r="J118" s="31" t="s">
        <v>1471</v>
      </c>
      <c r="K118" s="31" t="s">
        <v>1220</v>
      </c>
      <c r="L118" s="31"/>
      <c r="M118" s="31" t="s">
        <v>1475</v>
      </c>
      <c r="N118" s="44"/>
      <c r="O118" s="11" t="s">
        <v>2109</v>
      </c>
      <c r="P118" s="44" t="s">
        <v>2110</v>
      </c>
      <c r="Q118" s="31" t="s">
        <v>1471</v>
      </c>
      <c r="R118" s="11"/>
      <c r="S118" s="11" t="s">
        <v>1425</v>
      </c>
      <c r="T118" s="24" t="s">
        <v>2144</v>
      </c>
      <c r="U118" s="24"/>
      <c r="V118" s="24"/>
      <c r="W118" s="24"/>
      <c r="X118" s="24"/>
      <c r="Y118" s="12"/>
      <c r="Z118" s="24" t="str">
        <f t="shared" si="1"/>
        <v/>
      </c>
      <c r="AA118" s="32" t="s">
        <v>1440</v>
      </c>
    </row>
    <row r="119" spans="2:27" ht="42">
      <c r="B119" s="27" t="s">
        <v>1038</v>
      </c>
      <c r="C119" s="31" t="s">
        <v>920</v>
      </c>
      <c r="D119" s="31"/>
      <c r="E119" s="36" t="s">
        <v>984</v>
      </c>
      <c r="F119" s="44" t="s">
        <v>1820</v>
      </c>
      <c r="G119" s="11"/>
      <c r="H119" s="30" t="s">
        <v>1336</v>
      </c>
      <c r="I119" s="11"/>
      <c r="J119" s="31" t="s">
        <v>1471</v>
      </c>
      <c r="K119" s="31" t="s">
        <v>1220</v>
      </c>
      <c r="L119" s="31"/>
      <c r="M119" s="31" t="s">
        <v>1475</v>
      </c>
      <c r="N119" s="44"/>
      <c r="O119" s="11" t="s">
        <v>2109</v>
      </c>
      <c r="P119" s="44" t="s">
        <v>1820</v>
      </c>
      <c r="Q119" s="31" t="s">
        <v>1471</v>
      </c>
      <c r="R119" s="11"/>
      <c r="S119" s="11" t="s">
        <v>1425</v>
      </c>
      <c r="T119" s="24" t="s">
        <v>2144</v>
      </c>
      <c r="U119" s="24"/>
      <c r="V119" s="24"/>
      <c r="W119" s="24"/>
      <c r="X119" s="24"/>
      <c r="Y119" s="12"/>
      <c r="Z119" s="24" t="str">
        <f t="shared" si="1"/>
        <v/>
      </c>
      <c r="AA119" s="32" t="s">
        <v>1440</v>
      </c>
    </row>
    <row r="120" spans="2:27" ht="42">
      <c r="B120" s="27" t="s">
        <v>1055</v>
      </c>
      <c r="C120" s="31" t="s">
        <v>920</v>
      </c>
      <c r="D120" s="31"/>
      <c r="E120" s="36" t="s">
        <v>984</v>
      </c>
      <c r="F120" s="44" t="s">
        <v>1833</v>
      </c>
      <c r="G120" s="11"/>
      <c r="H120" s="30" t="s">
        <v>1336</v>
      </c>
      <c r="I120" s="11"/>
      <c r="J120" s="31" t="s">
        <v>1471</v>
      </c>
      <c r="K120" s="31" t="s">
        <v>1220</v>
      </c>
      <c r="L120" s="31"/>
      <c r="M120" s="31" t="s">
        <v>1475</v>
      </c>
      <c r="N120" s="44"/>
      <c r="O120" s="11" t="s">
        <v>2109</v>
      </c>
      <c r="P120" s="44" t="s">
        <v>1833</v>
      </c>
      <c r="Q120" s="31" t="s">
        <v>1471</v>
      </c>
      <c r="R120" s="11"/>
      <c r="S120" s="11" t="s">
        <v>1425</v>
      </c>
      <c r="T120" s="24" t="s">
        <v>2144</v>
      </c>
      <c r="U120" s="24"/>
      <c r="V120" s="24"/>
      <c r="W120" s="24"/>
      <c r="X120" s="24"/>
      <c r="Y120" s="12"/>
      <c r="Z120" s="24" t="str">
        <f t="shared" si="1"/>
        <v/>
      </c>
      <c r="AA120" s="32" t="s">
        <v>1440</v>
      </c>
    </row>
    <row r="121" spans="2:27" ht="63">
      <c r="B121" s="27" t="s">
        <v>1043</v>
      </c>
      <c r="C121" s="31" t="s">
        <v>920</v>
      </c>
      <c r="D121" s="31"/>
      <c r="E121" s="36" t="s">
        <v>984</v>
      </c>
      <c r="F121" s="44" t="s">
        <v>2126</v>
      </c>
      <c r="G121" s="11" t="s">
        <v>1707</v>
      </c>
      <c r="H121" s="30" t="s">
        <v>1336</v>
      </c>
      <c r="I121" s="11"/>
      <c r="J121" s="31" t="s">
        <v>1471</v>
      </c>
      <c r="K121" s="31" t="s">
        <v>1220</v>
      </c>
      <c r="L121" s="31"/>
      <c r="M121" s="31" t="s">
        <v>1475</v>
      </c>
      <c r="N121" s="44"/>
      <c r="O121" s="11" t="s">
        <v>2109</v>
      </c>
      <c r="P121" s="44" t="s">
        <v>2126</v>
      </c>
      <c r="Q121" s="31" t="s">
        <v>1471</v>
      </c>
      <c r="R121" s="11"/>
      <c r="S121" s="11" t="s">
        <v>1425</v>
      </c>
      <c r="T121" s="24" t="s">
        <v>2144</v>
      </c>
      <c r="U121" s="24"/>
      <c r="V121" s="24"/>
      <c r="W121" s="24"/>
      <c r="X121" s="24"/>
      <c r="Y121" s="12"/>
      <c r="Z121" s="24" t="str">
        <f t="shared" si="1"/>
        <v/>
      </c>
      <c r="AA121" s="32" t="s">
        <v>1440</v>
      </c>
    </row>
    <row r="122" spans="2:27" ht="42">
      <c r="B122" s="27" t="s">
        <v>1030</v>
      </c>
      <c r="C122" s="31" t="s">
        <v>920</v>
      </c>
      <c r="D122" s="31"/>
      <c r="E122" s="36" t="s">
        <v>984</v>
      </c>
      <c r="F122" s="44" t="s">
        <v>2118</v>
      </c>
      <c r="G122" s="11"/>
      <c r="H122" s="30" t="s">
        <v>1336</v>
      </c>
      <c r="I122" s="11"/>
      <c r="J122" s="31" t="s">
        <v>1471</v>
      </c>
      <c r="K122" s="31" t="s">
        <v>1220</v>
      </c>
      <c r="L122" s="31"/>
      <c r="M122" s="31" t="s">
        <v>1475</v>
      </c>
      <c r="N122" s="44"/>
      <c r="O122" s="11" t="s">
        <v>2109</v>
      </c>
      <c r="P122" s="44" t="s">
        <v>2118</v>
      </c>
      <c r="Q122" s="31" t="s">
        <v>1471</v>
      </c>
      <c r="R122" s="11"/>
      <c r="S122" s="11" t="s">
        <v>1425</v>
      </c>
      <c r="T122" s="24" t="s">
        <v>2144</v>
      </c>
      <c r="U122" s="24"/>
      <c r="V122" s="24"/>
      <c r="W122" s="24"/>
      <c r="X122" s="24"/>
      <c r="Y122" s="12"/>
      <c r="Z122" s="24" t="str">
        <f t="shared" si="1"/>
        <v/>
      </c>
      <c r="AA122" s="32" t="s">
        <v>1440</v>
      </c>
    </row>
    <row r="123" spans="2:27">
      <c r="B123" s="27" t="s">
        <v>1044</v>
      </c>
      <c r="C123" s="31" t="s">
        <v>920</v>
      </c>
      <c r="D123" s="31"/>
      <c r="E123" s="36" t="s">
        <v>984</v>
      </c>
      <c r="F123" s="44" t="s">
        <v>2279</v>
      </c>
      <c r="G123" s="11"/>
      <c r="H123" s="30" t="s">
        <v>2140</v>
      </c>
      <c r="I123" s="11"/>
      <c r="J123" s="31" t="s">
        <v>1471</v>
      </c>
      <c r="K123" s="31" t="s">
        <v>1220</v>
      </c>
      <c r="L123" s="31"/>
      <c r="M123" s="31" t="s">
        <v>1475</v>
      </c>
      <c r="N123" s="44"/>
      <c r="O123" s="11" t="s">
        <v>2109</v>
      </c>
      <c r="P123" s="44" t="s">
        <v>2279</v>
      </c>
      <c r="Q123" s="31" t="s">
        <v>1471</v>
      </c>
      <c r="R123" s="11"/>
      <c r="S123" s="11" t="s">
        <v>1425</v>
      </c>
      <c r="T123" s="24" t="s">
        <v>2144</v>
      </c>
      <c r="U123" s="24"/>
      <c r="V123" s="24"/>
      <c r="W123" s="24"/>
      <c r="X123" s="24"/>
      <c r="Y123" s="12"/>
      <c r="Z123" s="24" t="str">
        <f t="shared" si="1"/>
        <v/>
      </c>
      <c r="AA123" s="32" t="s">
        <v>1440</v>
      </c>
    </row>
    <row r="124" spans="2:27">
      <c r="B124" s="27" t="s">
        <v>1031</v>
      </c>
      <c r="C124" s="31" t="s">
        <v>920</v>
      </c>
      <c r="D124" s="31"/>
      <c r="E124" s="36" t="s">
        <v>984</v>
      </c>
      <c r="F124" s="44" t="s">
        <v>2288</v>
      </c>
      <c r="G124" s="11"/>
      <c r="H124" s="30" t="s">
        <v>2280</v>
      </c>
      <c r="I124" s="11"/>
      <c r="J124" s="31" t="s">
        <v>1471</v>
      </c>
      <c r="K124" s="31" t="s">
        <v>1220</v>
      </c>
      <c r="L124" s="31"/>
      <c r="M124" s="31" t="s">
        <v>1475</v>
      </c>
      <c r="N124" s="44"/>
      <c r="O124" s="11" t="s">
        <v>2109</v>
      </c>
      <c r="P124" s="44" t="s">
        <v>2288</v>
      </c>
      <c r="Q124" s="31" t="s">
        <v>1471</v>
      </c>
      <c r="R124" s="11"/>
      <c r="S124" s="11" t="s">
        <v>1425</v>
      </c>
      <c r="T124" s="24" t="s">
        <v>2144</v>
      </c>
      <c r="U124" s="24"/>
      <c r="V124" s="24"/>
      <c r="W124" s="24"/>
      <c r="X124" s="24"/>
      <c r="Y124" s="12"/>
      <c r="Z124" s="24" t="str">
        <f t="shared" si="1"/>
        <v/>
      </c>
      <c r="AA124" s="32" t="s">
        <v>1440</v>
      </c>
    </row>
    <row r="125" spans="2:27">
      <c r="B125" s="27" t="s">
        <v>1056</v>
      </c>
      <c r="C125" s="31" t="s">
        <v>920</v>
      </c>
      <c r="D125" s="31"/>
      <c r="E125" s="36" t="s">
        <v>984</v>
      </c>
      <c r="F125" s="44" t="s">
        <v>2122</v>
      </c>
      <c r="G125" s="11"/>
      <c r="H125" s="30" t="s">
        <v>1955</v>
      </c>
      <c r="I125" s="11"/>
      <c r="J125" s="31" t="s">
        <v>1471</v>
      </c>
      <c r="K125" s="31" t="s">
        <v>1220</v>
      </c>
      <c r="L125" s="31"/>
      <c r="M125" s="31" t="s">
        <v>1475</v>
      </c>
      <c r="N125" s="44"/>
      <c r="O125" s="11" t="s">
        <v>2109</v>
      </c>
      <c r="P125" s="44" t="s">
        <v>2122</v>
      </c>
      <c r="Q125" s="31" t="s">
        <v>1471</v>
      </c>
      <c r="R125" s="11"/>
      <c r="S125" s="11" t="s">
        <v>1425</v>
      </c>
      <c r="T125" s="24" t="s">
        <v>2144</v>
      </c>
      <c r="U125" s="24"/>
      <c r="V125" s="24"/>
      <c r="W125" s="24"/>
      <c r="X125" s="24"/>
      <c r="Y125" s="12"/>
      <c r="Z125" s="24" t="str">
        <f t="shared" si="1"/>
        <v/>
      </c>
      <c r="AA125" s="32" t="s">
        <v>1440</v>
      </c>
    </row>
    <row r="126" spans="2:27" ht="63">
      <c r="B126" s="27" t="s">
        <v>1045</v>
      </c>
      <c r="C126" s="31" t="s">
        <v>920</v>
      </c>
      <c r="D126" s="31"/>
      <c r="E126" s="36" t="s">
        <v>984</v>
      </c>
      <c r="F126" s="44" t="s">
        <v>1845</v>
      </c>
      <c r="G126" s="11"/>
      <c r="H126" s="30" t="s">
        <v>1725</v>
      </c>
      <c r="I126" s="11"/>
      <c r="J126" s="31" t="s">
        <v>1471</v>
      </c>
      <c r="K126" s="31" t="s">
        <v>1220</v>
      </c>
      <c r="L126" s="31"/>
      <c r="M126" s="31" t="s">
        <v>1475</v>
      </c>
      <c r="N126" s="44" t="s">
        <v>1417</v>
      </c>
      <c r="O126" s="11" t="s">
        <v>164</v>
      </c>
      <c r="P126" s="44" t="s">
        <v>1845</v>
      </c>
      <c r="Q126" s="31" t="s">
        <v>1417</v>
      </c>
      <c r="R126" s="11"/>
      <c r="S126" s="11" t="s">
        <v>1425</v>
      </c>
      <c r="T126" s="24" t="s">
        <v>1272</v>
      </c>
      <c r="U126" s="24"/>
      <c r="V126" s="24"/>
      <c r="W126" s="24"/>
      <c r="X126" s="24"/>
      <c r="Y126" s="12"/>
      <c r="Z126" s="24" t="str">
        <f t="shared" si="1"/>
        <v>X</v>
      </c>
      <c r="AA126" s="32" t="s">
        <v>1440</v>
      </c>
    </row>
    <row r="127" spans="2:27">
      <c r="B127" s="27" t="s">
        <v>1050</v>
      </c>
      <c r="C127" s="31" t="s">
        <v>920</v>
      </c>
      <c r="D127" s="31"/>
      <c r="E127" s="36" t="s">
        <v>984</v>
      </c>
      <c r="F127" s="44" t="s">
        <v>2133</v>
      </c>
      <c r="G127" s="11"/>
      <c r="H127" s="30" t="s">
        <v>1379</v>
      </c>
      <c r="I127" s="11"/>
      <c r="J127" s="31" t="s">
        <v>1471</v>
      </c>
      <c r="K127" s="31" t="s">
        <v>1220</v>
      </c>
      <c r="L127" s="31"/>
      <c r="M127" s="31" t="s">
        <v>1475</v>
      </c>
      <c r="N127" s="44"/>
      <c r="O127" s="11" t="s">
        <v>2109</v>
      </c>
      <c r="P127" s="44" t="s">
        <v>2133</v>
      </c>
      <c r="Q127" s="31" t="s">
        <v>1471</v>
      </c>
      <c r="R127" s="11"/>
      <c r="S127" s="11" t="s">
        <v>1425</v>
      </c>
      <c r="T127" s="24" t="s">
        <v>2144</v>
      </c>
      <c r="U127" s="24"/>
      <c r="V127" s="24"/>
      <c r="W127" s="24"/>
      <c r="X127" s="24"/>
      <c r="Y127" s="12"/>
      <c r="Z127" s="24" t="str">
        <f t="shared" si="1"/>
        <v/>
      </c>
      <c r="AA127" s="32" t="s">
        <v>1440</v>
      </c>
    </row>
    <row r="128" spans="2:27">
      <c r="B128" s="27" t="s">
        <v>1051</v>
      </c>
      <c r="C128" s="31" t="s">
        <v>920</v>
      </c>
      <c r="D128" s="31"/>
      <c r="E128" s="36" t="s">
        <v>984</v>
      </c>
      <c r="F128" s="44" t="s">
        <v>1540</v>
      </c>
      <c r="G128" s="11" t="s">
        <v>2124</v>
      </c>
      <c r="H128" s="30" t="s">
        <v>2285</v>
      </c>
      <c r="I128" s="11"/>
      <c r="J128" s="31" t="s">
        <v>1471</v>
      </c>
      <c r="K128" s="31" t="s">
        <v>1220</v>
      </c>
      <c r="L128" s="31"/>
      <c r="M128" s="31" t="s">
        <v>1475</v>
      </c>
      <c r="N128" s="44"/>
      <c r="O128" s="11" t="s">
        <v>2109</v>
      </c>
      <c r="P128" s="44" t="s">
        <v>1540</v>
      </c>
      <c r="Q128" s="31" t="s">
        <v>1471</v>
      </c>
      <c r="R128" s="11"/>
      <c r="S128" s="11" t="s">
        <v>1425</v>
      </c>
      <c r="T128" s="24" t="s">
        <v>2144</v>
      </c>
      <c r="U128" s="24"/>
      <c r="V128" s="24"/>
      <c r="W128" s="24"/>
      <c r="X128" s="24"/>
      <c r="Y128" s="12"/>
      <c r="Z128" s="24" t="str">
        <f t="shared" si="1"/>
        <v/>
      </c>
      <c r="AA128" s="32" t="s">
        <v>1440</v>
      </c>
    </row>
    <row r="129" spans="1:27" ht="63">
      <c r="B129" s="27" t="s">
        <v>1052</v>
      </c>
      <c r="C129" s="31" t="s">
        <v>920</v>
      </c>
      <c r="D129" s="31"/>
      <c r="E129" s="36" t="s">
        <v>984</v>
      </c>
      <c r="F129" s="44" t="s">
        <v>2283</v>
      </c>
      <c r="G129" s="11"/>
      <c r="H129" s="30" t="s">
        <v>1378</v>
      </c>
      <c r="I129" s="11"/>
      <c r="J129" s="31" t="s">
        <v>1471</v>
      </c>
      <c r="K129" s="31" t="s">
        <v>1220</v>
      </c>
      <c r="L129" s="31"/>
      <c r="M129" s="31" t="s">
        <v>1475</v>
      </c>
      <c r="N129" s="44" t="s">
        <v>1417</v>
      </c>
      <c r="O129" s="11" t="s">
        <v>164</v>
      </c>
      <c r="P129" s="44" t="s">
        <v>2283</v>
      </c>
      <c r="Q129" s="31" t="s">
        <v>1417</v>
      </c>
      <c r="R129" s="11"/>
      <c r="S129" s="11" t="s">
        <v>1425</v>
      </c>
      <c r="T129" s="24" t="s">
        <v>1272</v>
      </c>
      <c r="U129" s="24"/>
      <c r="V129" s="24"/>
      <c r="W129" s="24"/>
      <c r="X129" s="24"/>
      <c r="Y129" s="12"/>
      <c r="Z129" s="24" t="str">
        <f t="shared" si="1"/>
        <v>X</v>
      </c>
      <c r="AA129" s="32" t="s">
        <v>1440</v>
      </c>
    </row>
    <row r="130" spans="1:27">
      <c r="B130" s="27" t="s">
        <v>1057</v>
      </c>
      <c r="C130" s="31" t="s">
        <v>920</v>
      </c>
      <c r="D130" s="31"/>
      <c r="E130" s="36" t="s">
        <v>984</v>
      </c>
      <c r="F130" s="44" t="s">
        <v>2123</v>
      </c>
      <c r="G130" s="11"/>
      <c r="H130" s="30" t="s">
        <v>1956</v>
      </c>
      <c r="I130" s="11"/>
      <c r="J130" s="31" t="s">
        <v>1471</v>
      </c>
      <c r="K130" s="31" t="s">
        <v>1220</v>
      </c>
      <c r="L130" s="31"/>
      <c r="M130" s="31" t="s">
        <v>1475</v>
      </c>
      <c r="N130" s="44"/>
      <c r="O130" s="11" t="s">
        <v>2109</v>
      </c>
      <c r="P130" s="44" t="s">
        <v>2123</v>
      </c>
      <c r="Q130" s="31" t="s">
        <v>1471</v>
      </c>
      <c r="R130" s="11"/>
      <c r="S130" s="11" t="s">
        <v>1425</v>
      </c>
      <c r="T130" s="24" t="s">
        <v>2144</v>
      </c>
      <c r="U130" s="24"/>
      <c r="V130" s="24"/>
      <c r="W130" s="24"/>
      <c r="X130" s="24"/>
      <c r="Y130" s="12"/>
      <c r="Z130" s="24" t="str">
        <f t="shared" si="1"/>
        <v/>
      </c>
      <c r="AA130" s="32" t="s">
        <v>1440</v>
      </c>
    </row>
    <row r="131" spans="1:27">
      <c r="B131" s="27" t="s">
        <v>1026</v>
      </c>
      <c r="C131" s="31" t="s">
        <v>920</v>
      </c>
      <c r="D131" s="31"/>
      <c r="E131" s="36" t="s">
        <v>984</v>
      </c>
      <c r="F131" s="44" t="s">
        <v>1862</v>
      </c>
      <c r="G131" s="11"/>
      <c r="H131" s="30" t="s">
        <v>1956</v>
      </c>
      <c r="I131" s="11"/>
      <c r="J131" s="31" t="s">
        <v>1471</v>
      </c>
      <c r="K131" s="31" t="s">
        <v>1220</v>
      </c>
      <c r="L131" s="31"/>
      <c r="M131" s="31" t="s">
        <v>1475</v>
      </c>
      <c r="N131" s="44"/>
      <c r="O131" s="11" t="s">
        <v>2109</v>
      </c>
      <c r="P131" s="44" t="s">
        <v>1862</v>
      </c>
      <c r="Q131" s="31" t="s">
        <v>1471</v>
      </c>
      <c r="R131" s="11"/>
      <c r="S131" s="11" t="s">
        <v>1425</v>
      </c>
      <c r="T131" s="24" t="s">
        <v>2144</v>
      </c>
      <c r="U131" s="24"/>
      <c r="V131" s="24"/>
      <c r="W131" s="24"/>
      <c r="X131" s="24"/>
      <c r="Y131" s="12"/>
      <c r="Z131" s="24" t="str">
        <f t="shared" si="1"/>
        <v/>
      </c>
      <c r="AA131" s="32" t="s">
        <v>1440</v>
      </c>
    </row>
    <row r="132" spans="1:27">
      <c r="B132" s="27" t="s">
        <v>1033</v>
      </c>
      <c r="C132" s="31" t="s">
        <v>920</v>
      </c>
      <c r="D132" s="31"/>
      <c r="E132" s="36" t="s">
        <v>984</v>
      </c>
      <c r="F132" s="44" t="s">
        <v>1868</v>
      </c>
      <c r="G132" s="11"/>
      <c r="H132" s="30" t="s">
        <v>1956</v>
      </c>
      <c r="I132" s="11"/>
      <c r="J132" s="31" t="s">
        <v>1471</v>
      </c>
      <c r="K132" s="31" t="s">
        <v>1220</v>
      </c>
      <c r="L132" s="31"/>
      <c r="M132" s="31" t="s">
        <v>1475</v>
      </c>
      <c r="N132" s="44"/>
      <c r="O132" s="11" t="s">
        <v>2109</v>
      </c>
      <c r="P132" s="44" t="s">
        <v>1868</v>
      </c>
      <c r="Q132" s="31" t="s">
        <v>1471</v>
      </c>
      <c r="R132" s="11"/>
      <c r="S132" s="11" t="s">
        <v>1425</v>
      </c>
      <c r="T132" s="24" t="s">
        <v>2144</v>
      </c>
      <c r="U132" s="24"/>
      <c r="V132" s="24"/>
      <c r="W132" s="24"/>
      <c r="X132" s="24"/>
      <c r="Y132" s="12"/>
      <c r="Z132" s="24" t="str">
        <f t="shared" si="1"/>
        <v/>
      </c>
      <c r="AA132" s="32" t="s">
        <v>1440</v>
      </c>
    </row>
    <row r="133" spans="1:27">
      <c r="B133" s="27" t="s">
        <v>1070</v>
      </c>
      <c r="C133" s="31" t="s">
        <v>920</v>
      </c>
      <c r="D133" s="31"/>
      <c r="E133" s="36" t="s">
        <v>984</v>
      </c>
      <c r="F133" s="44" t="s">
        <v>2289</v>
      </c>
      <c r="G133" s="11"/>
      <c r="H133" s="30" t="s">
        <v>1477</v>
      </c>
      <c r="I133" s="11"/>
      <c r="J133" s="31" t="s">
        <v>1471</v>
      </c>
      <c r="K133" s="31" t="s">
        <v>1220</v>
      </c>
      <c r="L133" s="31"/>
      <c r="M133" s="31" t="s">
        <v>1475</v>
      </c>
      <c r="N133" s="44"/>
      <c r="O133" s="11" t="s">
        <v>2109</v>
      </c>
      <c r="P133" s="44" t="s">
        <v>2289</v>
      </c>
      <c r="Q133" s="31" t="s">
        <v>1471</v>
      </c>
      <c r="R133" s="11"/>
      <c r="S133" s="11" t="s">
        <v>1425</v>
      </c>
      <c r="T133" s="24" t="s">
        <v>2144</v>
      </c>
      <c r="U133" s="24"/>
      <c r="V133" s="24"/>
      <c r="W133" s="24"/>
      <c r="X133" s="24"/>
      <c r="Y133" s="12"/>
      <c r="Z133" s="24" t="str">
        <f t="shared" ref="Z133:Z196" si="2">IF(J133&lt;&gt;"",IF(J133&lt;&gt;Q133,"X",""),"")</f>
        <v/>
      </c>
      <c r="AA133" s="32" t="s">
        <v>1440</v>
      </c>
    </row>
    <row r="134" spans="1:27" ht="147">
      <c r="B134" s="27" t="s">
        <v>1077</v>
      </c>
      <c r="C134" s="31" t="s">
        <v>920</v>
      </c>
      <c r="D134" s="31"/>
      <c r="E134" s="36" t="s">
        <v>984</v>
      </c>
      <c r="F134" s="51" t="s">
        <v>327</v>
      </c>
      <c r="G134" s="11" t="s">
        <v>1373</v>
      </c>
      <c r="H134" s="30" t="s">
        <v>1711</v>
      </c>
      <c r="I134" s="11"/>
      <c r="J134" s="31" t="s">
        <v>1471</v>
      </c>
      <c r="K134" s="31" t="s">
        <v>1220</v>
      </c>
      <c r="L134" s="31"/>
      <c r="M134" s="31" t="s">
        <v>1475</v>
      </c>
      <c r="N134" s="51"/>
      <c r="O134" s="11" t="s">
        <v>2109</v>
      </c>
      <c r="P134" s="51" t="s">
        <v>327</v>
      </c>
      <c r="Q134" s="31" t="s">
        <v>1471</v>
      </c>
      <c r="R134" s="11"/>
      <c r="S134" s="11" t="s">
        <v>1425</v>
      </c>
      <c r="T134" s="24" t="s">
        <v>2144</v>
      </c>
      <c r="U134" s="24"/>
      <c r="V134" s="24"/>
      <c r="W134" s="24"/>
      <c r="X134" s="24"/>
      <c r="Y134" s="12"/>
      <c r="Z134" s="24" t="str">
        <f t="shared" si="2"/>
        <v/>
      </c>
      <c r="AA134" s="32" t="s">
        <v>1440</v>
      </c>
    </row>
    <row r="135" spans="1:27" ht="42">
      <c r="B135" s="27" t="s">
        <v>1059</v>
      </c>
      <c r="C135" s="31" t="s">
        <v>920</v>
      </c>
      <c r="D135" s="31"/>
      <c r="E135" s="36" t="s">
        <v>984</v>
      </c>
      <c r="F135" s="11" t="s">
        <v>1541</v>
      </c>
      <c r="G135" s="11" t="s">
        <v>2224</v>
      </c>
      <c r="H135" s="30" t="s">
        <v>1347</v>
      </c>
      <c r="I135" s="11"/>
      <c r="J135" s="31" t="s">
        <v>1471</v>
      </c>
      <c r="K135" s="31" t="s">
        <v>1220</v>
      </c>
      <c r="L135" s="31"/>
      <c r="M135" s="31" t="s">
        <v>1475</v>
      </c>
      <c r="N135" s="30" t="s">
        <v>1543</v>
      </c>
      <c r="O135" s="11" t="s">
        <v>1958</v>
      </c>
      <c r="P135" s="11" t="s">
        <v>1541</v>
      </c>
      <c r="Q135" s="31" t="s">
        <v>1471</v>
      </c>
      <c r="R135" s="11"/>
      <c r="S135" s="11" t="s">
        <v>1425</v>
      </c>
      <c r="T135" s="24" t="s">
        <v>2144</v>
      </c>
      <c r="U135" s="24"/>
      <c r="V135" s="24"/>
      <c r="W135" s="24"/>
      <c r="X135" s="24"/>
      <c r="Y135" s="12"/>
      <c r="Z135" s="24" t="str">
        <f t="shared" si="2"/>
        <v/>
      </c>
      <c r="AA135" s="32" t="s">
        <v>1440</v>
      </c>
    </row>
    <row r="136" spans="1:27">
      <c r="B136" s="27" t="s">
        <v>1068</v>
      </c>
      <c r="C136" s="31" t="s">
        <v>920</v>
      </c>
      <c r="D136" s="31" t="s">
        <v>1468</v>
      </c>
      <c r="E136" s="36" t="s">
        <v>984</v>
      </c>
      <c r="F136" s="44" t="s">
        <v>1542</v>
      </c>
      <c r="G136" s="11" t="s">
        <v>1548</v>
      </c>
      <c r="H136" s="30" t="s">
        <v>1477</v>
      </c>
      <c r="I136" s="11"/>
      <c r="J136" s="31" t="s">
        <v>1471</v>
      </c>
      <c r="K136" s="31" t="s">
        <v>1220</v>
      </c>
      <c r="L136" s="31"/>
      <c r="M136" s="31" t="s">
        <v>1475</v>
      </c>
      <c r="N136" s="44"/>
      <c r="O136" s="11" t="s">
        <v>2109</v>
      </c>
      <c r="P136" s="44" t="s">
        <v>1542</v>
      </c>
      <c r="Q136" s="31" t="s">
        <v>1471</v>
      </c>
      <c r="R136" s="11"/>
      <c r="S136" s="11" t="s">
        <v>1425</v>
      </c>
      <c r="T136" s="24" t="s">
        <v>2144</v>
      </c>
      <c r="U136" s="24"/>
      <c r="V136" s="24"/>
      <c r="W136" s="24"/>
      <c r="X136" s="24"/>
      <c r="Y136" s="12"/>
      <c r="Z136" s="24" t="str">
        <f t="shared" si="2"/>
        <v/>
      </c>
      <c r="AA136" s="32" t="s">
        <v>1440</v>
      </c>
    </row>
    <row r="137" spans="1:27" s="35" customFormat="1" ht="42">
      <c r="A137" s="32"/>
      <c r="B137" s="27" t="s">
        <v>1063</v>
      </c>
      <c r="C137" s="31" t="s">
        <v>920</v>
      </c>
      <c r="D137" s="31" t="s">
        <v>1468</v>
      </c>
      <c r="E137" s="36" t="s">
        <v>984</v>
      </c>
      <c r="F137" s="44" t="s">
        <v>2284</v>
      </c>
      <c r="G137" s="11" t="s">
        <v>1548</v>
      </c>
      <c r="H137" s="30" t="s">
        <v>1477</v>
      </c>
      <c r="I137" s="11"/>
      <c r="J137" s="31" t="s">
        <v>1471</v>
      </c>
      <c r="K137" s="31" t="s">
        <v>1220</v>
      </c>
      <c r="L137" s="31"/>
      <c r="M137" s="31" t="s">
        <v>1475</v>
      </c>
      <c r="N137" s="44" t="s">
        <v>1417</v>
      </c>
      <c r="O137" s="12" t="s">
        <v>1351</v>
      </c>
      <c r="P137" s="44" t="s">
        <v>2284</v>
      </c>
      <c r="Q137" s="31" t="s">
        <v>1087</v>
      </c>
      <c r="R137" s="11"/>
      <c r="S137" s="11" t="s">
        <v>1425</v>
      </c>
      <c r="T137" s="24" t="s">
        <v>2296</v>
      </c>
      <c r="U137" s="24"/>
      <c r="V137" s="24"/>
      <c r="W137" s="24"/>
      <c r="X137" s="24"/>
      <c r="Y137" s="12"/>
      <c r="Z137" s="24" t="str">
        <f t="shared" si="2"/>
        <v>X</v>
      </c>
      <c r="AA137" s="32" t="s">
        <v>1440</v>
      </c>
    </row>
    <row r="138" spans="1:27" ht="42">
      <c r="B138" s="27" t="s">
        <v>1060</v>
      </c>
      <c r="C138" s="31" t="s">
        <v>920</v>
      </c>
      <c r="D138" s="31" t="s">
        <v>1468</v>
      </c>
      <c r="E138" s="36" t="s">
        <v>984</v>
      </c>
      <c r="F138" s="44" t="s">
        <v>2298</v>
      </c>
      <c r="G138" s="11" t="s">
        <v>1548</v>
      </c>
      <c r="H138" s="30" t="s">
        <v>1477</v>
      </c>
      <c r="I138" s="11"/>
      <c r="J138" s="31" t="s">
        <v>1471</v>
      </c>
      <c r="K138" s="31" t="s">
        <v>1220</v>
      </c>
      <c r="L138" s="31"/>
      <c r="M138" s="31" t="s">
        <v>1475</v>
      </c>
      <c r="N138" s="44" t="s">
        <v>1417</v>
      </c>
      <c r="O138" s="12" t="s">
        <v>1351</v>
      </c>
      <c r="P138" s="44" t="s">
        <v>2298</v>
      </c>
      <c r="Q138" s="31" t="s">
        <v>1087</v>
      </c>
      <c r="R138" s="11"/>
      <c r="S138" s="11" t="s">
        <v>1425</v>
      </c>
      <c r="T138" s="24" t="s">
        <v>2296</v>
      </c>
      <c r="U138" s="24"/>
      <c r="V138" s="24"/>
      <c r="W138" s="24"/>
      <c r="X138" s="24"/>
      <c r="Y138" s="12"/>
      <c r="Z138" s="24" t="str">
        <f t="shared" si="2"/>
        <v>X</v>
      </c>
      <c r="AA138" s="32" t="s">
        <v>1440</v>
      </c>
    </row>
    <row r="139" spans="1:27" ht="42">
      <c r="B139" s="27" t="s">
        <v>1064</v>
      </c>
      <c r="C139" s="31" t="s">
        <v>920</v>
      </c>
      <c r="D139" s="31" t="s">
        <v>1468</v>
      </c>
      <c r="E139" s="36" t="s">
        <v>984</v>
      </c>
      <c r="F139" s="44" t="s">
        <v>1856</v>
      </c>
      <c r="G139" s="11" t="s">
        <v>1548</v>
      </c>
      <c r="H139" s="30" t="s">
        <v>1477</v>
      </c>
      <c r="I139" s="11"/>
      <c r="J139" s="31" t="s">
        <v>1471</v>
      </c>
      <c r="K139" s="31" t="s">
        <v>1220</v>
      </c>
      <c r="L139" s="31"/>
      <c r="M139" s="31" t="s">
        <v>1475</v>
      </c>
      <c r="N139" s="44" t="s">
        <v>1417</v>
      </c>
      <c r="O139" s="12" t="s">
        <v>1351</v>
      </c>
      <c r="P139" s="44" t="s">
        <v>1856</v>
      </c>
      <c r="Q139" s="31" t="s">
        <v>1087</v>
      </c>
      <c r="R139" s="11"/>
      <c r="S139" s="11" t="s">
        <v>1425</v>
      </c>
      <c r="T139" s="24" t="s">
        <v>2296</v>
      </c>
      <c r="U139" s="24"/>
      <c r="V139" s="24"/>
      <c r="W139" s="24"/>
      <c r="X139" s="24"/>
      <c r="Y139" s="12"/>
      <c r="Z139" s="24" t="str">
        <f t="shared" si="2"/>
        <v>X</v>
      </c>
      <c r="AA139" s="32" t="s">
        <v>1440</v>
      </c>
    </row>
    <row r="140" spans="1:27" ht="42">
      <c r="B140" s="27" t="s">
        <v>1069</v>
      </c>
      <c r="C140" s="31" t="s">
        <v>920</v>
      </c>
      <c r="D140" s="31" t="s">
        <v>1468</v>
      </c>
      <c r="E140" s="36" t="s">
        <v>984</v>
      </c>
      <c r="F140" s="44" t="s">
        <v>2308</v>
      </c>
      <c r="G140" s="11" t="s">
        <v>1548</v>
      </c>
      <c r="H140" s="30" t="s">
        <v>1477</v>
      </c>
      <c r="I140" s="11"/>
      <c r="J140" s="31" t="s">
        <v>1471</v>
      </c>
      <c r="K140" s="31" t="s">
        <v>1220</v>
      </c>
      <c r="L140" s="31"/>
      <c r="M140" s="31" t="s">
        <v>1475</v>
      </c>
      <c r="N140" s="44" t="s">
        <v>1417</v>
      </c>
      <c r="O140" s="12" t="s">
        <v>1351</v>
      </c>
      <c r="P140" s="44" t="s">
        <v>2308</v>
      </c>
      <c r="Q140" s="31" t="s">
        <v>1087</v>
      </c>
      <c r="R140" s="11"/>
      <c r="S140" s="11" t="s">
        <v>1425</v>
      </c>
      <c r="T140" s="24" t="s">
        <v>2296</v>
      </c>
      <c r="U140" s="24"/>
      <c r="V140" s="24"/>
      <c r="W140" s="24"/>
      <c r="X140" s="24"/>
      <c r="Y140" s="12"/>
      <c r="Z140" s="24" t="str">
        <f t="shared" si="2"/>
        <v>X</v>
      </c>
      <c r="AA140" s="32" t="s">
        <v>1440</v>
      </c>
    </row>
    <row r="141" spans="1:27" ht="42">
      <c r="B141" s="27" t="s">
        <v>1075</v>
      </c>
      <c r="C141" s="31" t="s">
        <v>920</v>
      </c>
      <c r="D141" s="31" t="s">
        <v>1468</v>
      </c>
      <c r="E141" s="36" t="s">
        <v>984</v>
      </c>
      <c r="F141" s="44" t="s">
        <v>2297</v>
      </c>
      <c r="G141" s="11" t="s">
        <v>1548</v>
      </c>
      <c r="H141" s="30" t="s">
        <v>1477</v>
      </c>
      <c r="I141" s="11"/>
      <c r="J141" s="31" t="s">
        <v>1471</v>
      </c>
      <c r="K141" s="31" t="s">
        <v>1220</v>
      </c>
      <c r="L141" s="31"/>
      <c r="M141" s="31" t="s">
        <v>1475</v>
      </c>
      <c r="N141" s="44" t="s">
        <v>1417</v>
      </c>
      <c r="O141" s="12" t="s">
        <v>1351</v>
      </c>
      <c r="P141" s="44" t="s">
        <v>2297</v>
      </c>
      <c r="Q141" s="31" t="s">
        <v>1087</v>
      </c>
      <c r="R141" s="11"/>
      <c r="S141" s="11" t="s">
        <v>1425</v>
      </c>
      <c r="T141" s="24" t="s">
        <v>2296</v>
      </c>
      <c r="U141" s="24"/>
      <c r="V141" s="24"/>
      <c r="W141" s="24"/>
      <c r="X141" s="24"/>
      <c r="Y141" s="12"/>
      <c r="Z141" s="24" t="str">
        <f t="shared" si="2"/>
        <v>X</v>
      </c>
      <c r="AA141" s="32" t="s">
        <v>1440</v>
      </c>
    </row>
    <row r="142" spans="1:27">
      <c r="B142" s="27" t="s">
        <v>1084</v>
      </c>
      <c r="C142" s="31" t="s">
        <v>920</v>
      </c>
      <c r="D142" s="31" t="s">
        <v>1468</v>
      </c>
      <c r="E142" s="36" t="s">
        <v>984</v>
      </c>
      <c r="F142" s="44" t="s">
        <v>1967</v>
      </c>
      <c r="G142" s="11" t="s">
        <v>1548</v>
      </c>
      <c r="H142" s="30" t="s">
        <v>1477</v>
      </c>
      <c r="I142" s="11"/>
      <c r="J142" s="31" t="s">
        <v>1471</v>
      </c>
      <c r="K142" s="31" t="s">
        <v>1220</v>
      </c>
      <c r="L142" s="31"/>
      <c r="M142" s="31" t="s">
        <v>1475</v>
      </c>
      <c r="N142" s="44"/>
      <c r="O142" s="11" t="s">
        <v>2109</v>
      </c>
      <c r="P142" s="44" t="s">
        <v>1967</v>
      </c>
      <c r="Q142" s="31" t="s">
        <v>1471</v>
      </c>
      <c r="R142" s="11"/>
      <c r="S142" s="11" t="s">
        <v>1425</v>
      </c>
      <c r="T142" s="24" t="s">
        <v>2144</v>
      </c>
      <c r="U142" s="24"/>
      <c r="V142" s="24"/>
      <c r="W142" s="24"/>
      <c r="X142" s="24"/>
      <c r="Y142" s="12"/>
      <c r="Z142" s="24" t="str">
        <f t="shared" si="2"/>
        <v/>
      </c>
      <c r="AA142" s="32" t="s">
        <v>1440</v>
      </c>
    </row>
    <row r="143" spans="1:27">
      <c r="B143" s="27" t="s">
        <v>1066</v>
      </c>
      <c r="C143" s="31" t="s">
        <v>920</v>
      </c>
      <c r="D143" s="31" t="s">
        <v>1468</v>
      </c>
      <c r="E143" s="36" t="s">
        <v>984</v>
      </c>
      <c r="F143" s="44" t="s">
        <v>2320</v>
      </c>
      <c r="G143" s="11" t="s">
        <v>1548</v>
      </c>
      <c r="H143" s="30" t="s">
        <v>1477</v>
      </c>
      <c r="I143" s="11"/>
      <c r="J143" s="31" t="s">
        <v>1471</v>
      </c>
      <c r="K143" s="31" t="s">
        <v>1220</v>
      </c>
      <c r="L143" s="31"/>
      <c r="M143" s="31" t="s">
        <v>1475</v>
      </c>
      <c r="N143" s="44"/>
      <c r="O143" s="11" t="s">
        <v>2109</v>
      </c>
      <c r="P143" s="44" t="s">
        <v>2320</v>
      </c>
      <c r="Q143" s="31" t="s">
        <v>1471</v>
      </c>
      <c r="R143" s="11"/>
      <c r="S143" s="11" t="s">
        <v>1425</v>
      </c>
      <c r="T143" s="24" t="s">
        <v>2144</v>
      </c>
      <c r="U143" s="24"/>
      <c r="V143" s="24"/>
      <c r="W143" s="24"/>
      <c r="X143" s="24"/>
      <c r="Y143" s="12"/>
      <c r="Z143" s="24" t="str">
        <f t="shared" si="2"/>
        <v/>
      </c>
      <c r="AA143" s="32" t="s">
        <v>1440</v>
      </c>
    </row>
    <row r="144" spans="1:27">
      <c r="B144" s="45" t="s">
        <v>1076</v>
      </c>
      <c r="C144" s="46" t="s">
        <v>920</v>
      </c>
      <c r="D144" s="46" t="s">
        <v>1468</v>
      </c>
      <c r="E144" s="47" t="s">
        <v>984</v>
      </c>
      <c r="F144" s="48" t="s">
        <v>2321</v>
      </c>
      <c r="G144" s="49" t="s">
        <v>1548</v>
      </c>
      <c r="H144" s="52" t="s">
        <v>1477</v>
      </c>
      <c r="I144" s="49"/>
      <c r="J144" s="46" t="s">
        <v>1471</v>
      </c>
      <c r="K144" s="46" t="s">
        <v>1220</v>
      </c>
      <c r="L144" s="46"/>
      <c r="M144" s="46" t="s">
        <v>1475</v>
      </c>
      <c r="N144" s="44"/>
      <c r="O144" s="49" t="s">
        <v>2109</v>
      </c>
      <c r="P144" s="48" t="s">
        <v>2321</v>
      </c>
      <c r="Q144" s="31" t="s">
        <v>1471</v>
      </c>
      <c r="R144" s="49"/>
      <c r="S144" s="49" t="s">
        <v>1425</v>
      </c>
      <c r="T144" s="24" t="s">
        <v>2144</v>
      </c>
      <c r="U144" s="24"/>
      <c r="V144" s="24"/>
      <c r="W144" s="24"/>
      <c r="X144" s="24"/>
      <c r="Y144" s="50"/>
      <c r="Z144" s="24" t="str">
        <f t="shared" si="2"/>
        <v/>
      </c>
      <c r="AA144" s="32" t="s">
        <v>1440</v>
      </c>
    </row>
    <row r="145" spans="1:27">
      <c r="A145" s="35"/>
      <c r="B145" s="27" t="s">
        <v>1081</v>
      </c>
      <c r="C145" s="31" t="s">
        <v>920</v>
      </c>
      <c r="D145" s="31" t="s">
        <v>1468</v>
      </c>
      <c r="E145" s="36" t="s">
        <v>984</v>
      </c>
      <c r="F145" s="44" t="s">
        <v>1573</v>
      </c>
      <c r="G145" s="11" t="s">
        <v>1548</v>
      </c>
      <c r="H145" s="30" t="s">
        <v>1477</v>
      </c>
      <c r="I145" s="11"/>
      <c r="J145" s="31" t="s">
        <v>1471</v>
      </c>
      <c r="K145" s="31" t="s">
        <v>1220</v>
      </c>
      <c r="L145" s="31"/>
      <c r="M145" s="31" t="s">
        <v>1475</v>
      </c>
      <c r="N145" s="44"/>
      <c r="O145" s="11" t="s">
        <v>2109</v>
      </c>
      <c r="P145" s="44" t="s">
        <v>1573</v>
      </c>
      <c r="Q145" s="31" t="s">
        <v>1471</v>
      </c>
      <c r="R145" s="11"/>
      <c r="S145" s="11" t="s">
        <v>1425</v>
      </c>
      <c r="T145" s="24" t="s">
        <v>2144</v>
      </c>
      <c r="U145" s="24"/>
      <c r="V145" s="24"/>
      <c r="W145" s="24"/>
      <c r="X145" s="24"/>
      <c r="Y145" s="12"/>
      <c r="Z145" s="24" t="str">
        <f t="shared" si="2"/>
        <v/>
      </c>
    </row>
    <row r="146" spans="1:27" s="35" customFormat="1">
      <c r="A146" s="32"/>
      <c r="B146" s="27" t="s">
        <v>1088</v>
      </c>
      <c r="C146" s="31" t="s">
        <v>920</v>
      </c>
      <c r="D146" s="31" t="s">
        <v>1468</v>
      </c>
      <c r="E146" s="36" t="s">
        <v>984</v>
      </c>
      <c r="F146" s="44" t="s">
        <v>1278</v>
      </c>
      <c r="G146" s="11" t="s">
        <v>1548</v>
      </c>
      <c r="H146" s="30" t="s">
        <v>1477</v>
      </c>
      <c r="I146" s="11"/>
      <c r="J146" s="31" t="s">
        <v>1471</v>
      </c>
      <c r="K146" s="31" t="s">
        <v>1220</v>
      </c>
      <c r="L146" s="31"/>
      <c r="M146" s="31" t="s">
        <v>1475</v>
      </c>
      <c r="N146" s="44"/>
      <c r="O146" s="11" t="s">
        <v>2109</v>
      </c>
      <c r="P146" s="44" t="s">
        <v>1278</v>
      </c>
      <c r="Q146" s="31" t="s">
        <v>1471</v>
      </c>
      <c r="R146" s="11"/>
      <c r="S146" s="11" t="s">
        <v>1425</v>
      </c>
      <c r="T146" s="24" t="s">
        <v>2144</v>
      </c>
      <c r="U146" s="24"/>
      <c r="V146" s="24"/>
      <c r="W146" s="24"/>
      <c r="X146" s="24"/>
      <c r="Y146" s="12"/>
      <c r="Z146" s="24" t="str">
        <f t="shared" si="2"/>
        <v/>
      </c>
    </row>
    <row r="147" spans="1:27">
      <c r="B147" s="27" t="s">
        <v>1071</v>
      </c>
      <c r="C147" s="31" t="s">
        <v>920</v>
      </c>
      <c r="D147" s="31" t="s">
        <v>1468</v>
      </c>
      <c r="E147" s="36" t="s">
        <v>984</v>
      </c>
      <c r="F147" s="44" t="s">
        <v>1572</v>
      </c>
      <c r="G147" s="11" t="s">
        <v>1548</v>
      </c>
      <c r="H147" s="30" t="s">
        <v>1477</v>
      </c>
      <c r="I147" s="11"/>
      <c r="J147" s="31" t="s">
        <v>1471</v>
      </c>
      <c r="K147" s="31" t="s">
        <v>1220</v>
      </c>
      <c r="L147" s="31"/>
      <c r="M147" s="31" t="s">
        <v>1475</v>
      </c>
      <c r="N147" s="44"/>
      <c r="O147" s="11" t="s">
        <v>2109</v>
      </c>
      <c r="P147" s="44" t="s">
        <v>1572</v>
      </c>
      <c r="Q147" s="31" t="s">
        <v>1471</v>
      </c>
      <c r="R147" s="11"/>
      <c r="S147" s="11" t="s">
        <v>1425</v>
      </c>
      <c r="T147" s="24" t="s">
        <v>2144</v>
      </c>
      <c r="U147" s="24"/>
      <c r="V147" s="24"/>
      <c r="W147" s="24"/>
      <c r="X147" s="24"/>
      <c r="Y147" s="12"/>
      <c r="Z147" s="24" t="str">
        <f t="shared" si="2"/>
        <v/>
      </c>
    </row>
    <row r="148" spans="1:27">
      <c r="B148" s="27" t="s">
        <v>1072</v>
      </c>
      <c r="C148" s="31" t="s">
        <v>920</v>
      </c>
      <c r="D148" s="31" t="s">
        <v>1468</v>
      </c>
      <c r="E148" s="36" t="s">
        <v>984</v>
      </c>
      <c r="F148" s="44" t="s">
        <v>1990</v>
      </c>
      <c r="G148" s="11" t="s">
        <v>1548</v>
      </c>
      <c r="H148" s="30" t="s">
        <v>1477</v>
      </c>
      <c r="I148" s="11"/>
      <c r="J148" s="31" t="s">
        <v>1471</v>
      </c>
      <c r="K148" s="31" t="s">
        <v>1220</v>
      </c>
      <c r="L148" s="31"/>
      <c r="M148" s="31" t="s">
        <v>1475</v>
      </c>
      <c r="N148" s="44"/>
      <c r="O148" s="11" t="s">
        <v>2109</v>
      </c>
      <c r="P148" s="44" t="s">
        <v>1990</v>
      </c>
      <c r="Q148" s="31" t="s">
        <v>1471</v>
      </c>
      <c r="R148" s="11"/>
      <c r="S148" s="11" t="s">
        <v>1425</v>
      </c>
      <c r="T148" s="24" t="s">
        <v>2144</v>
      </c>
      <c r="U148" s="24"/>
      <c r="V148" s="24"/>
      <c r="W148" s="24"/>
      <c r="X148" s="24"/>
      <c r="Y148" s="12"/>
      <c r="Z148" s="24" t="str">
        <f t="shared" si="2"/>
        <v/>
      </c>
    </row>
    <row r="149" spans="1:27">
      <c r="B149" s="27" t="s">
        <v>1082</v>
      </c>
      <c r="C149" s="31" t="s">
        <v>920</v>
      </c>
      <c r="D149" s="31" t="s">
        <v>1468</v>
      </c>
      <c r="E149" s="36" t="s">
        <v>984</v>
      </c>
      <c r="F149" s="44" t="s">
        <v>1999</v>
      </c>
      <c r="G149" s="11" t="s">
        <v>1548</v>
      </c>
      <c r="H149" s="30" t="s">
        <v>1477</v>
      </c>
      <c r="I149" s="11"/>
      <c r="J149" s="31" t="s">
        <v>1471</v>
      </c>
      <c r="K149" s="31" t="s">
        <v>1220</v>
      </c>
      <c r="L149" s="31"/>
      <c r="M149" s="31" t="s">
        <v>1475</v>
      </c>
      <c r="N149" s="44"/>
      <c r="O149" s="11" t="s">
        <v>2109</v>
      </c>
      <c r="P149" s="44" t="s">
        <v>1999</v>
      </c>
      <c r="Q149" s="31" t="s">
        <v>1471</v>
      </c>
      <c r="R149" s="11"/>
      <c r="S149" s="11" t="s">
        <v>1425</v>
      </c>
      <c r="T149" s="24" t="s">
        <v>2144</v>
      </c>
      <c r="U149" s="24"/>
      <c r="V149" s="24"/>
      <c r="W149" s="24"/>
      <c r="X149" s="24"/>
      <c r="Y149" s="12"/>
      <c r="Z149" s="24" t="str">
        <f t="shared" si="2"/>
        <v/>
      </c>
    </row>
    <row r="150" spans="1:27">
      <c r="B150" s="27" t="s">
        <v>1061</v>
      </c>
      <c r="C150" s="31" t="s">
        <v>920</v>
      </c>
      <c r="D150" s="31" t="s">
        <v>1468</v>
      </c>
      <c r="E150" s="36" t="s">
        <v>984</v>
      </c>
      <c r="F150" s="44" t="s">
        <v>1574</v>
      </c>
      <c r="G150" s="11" t="s">
        <v>1548</v>
      </c>
      <c r="H150" s="30" t="s">
        <v>1477</v>
      </c>
      <c r="I150" s="11"/>
      <c r="J150" s="31" t="s">
        <v>1471</v>
      </c>
      <c r="K150" s="31" t="s">
        <v>1220</v>
      </c>
      <c r="L150" s="31"/>
      <c r="M150" s="31" t="s">
        <v>1475</v>
      </c>
      <c r="N150" s="44"/>
      <c r="O150" s="11" t="s">
        <v>2109</v>
      </c>
      <c r="P150" s="44" t="s">
        <v>1574</v>
      </c>
      <c r="Q150" s="31" t="s">
        <v>1471</v>
      </c>
      <c r="R150" s="11"/>
      <c r="S150" s="11" t="s">
        <v>1425</v>
      </c>
      <c r="T150" s="24" t="s">
        <v>2144</v>
      </c>
      <c r="U150" s="24"/>
      <c r="V150" s="24"/>
      <c r="W150" s="24"/>
      <c r="X150" s="24"/>
      <c r="Y150" s="12"/>
      <c r="Z150" s="24" t="str">
        <f t="shared" si="2"/>
        <v/>
      </c>
    </row>
    <row r="151" spans="1:27">
      <c r="B151" s="27" t="s">
        <v>1089</v>
      </c>
      <c r="C151" s="31" t="s">
        <v>920</v>
      </c>
      <c r="D151" s="31" t="s">
        <v>1468</v>
      </c>
      <c r="E151" s="36" t="s">
        <v>984</v>
      </c>
      <c r="F151" s="44" t="s">
        <v>2120</v>
      </c>
      <c r="G151" s="11" t="s">
        <v>1548</v>
      </c>
      <c r="H151" s="30" t="s">
        <v>1477</v>
      </c>
      <c r="I151" s="11"/>
      <c r="J151" s="31" t="s">
        <v>1471</v>
      </c>
      <c r="K151" s="31" t="s">
        <v>1220</v>
      </c>
      <c r="L151" s="31"/>
      <c r="M151" s="31" t="s">
        <v>1475</v>
      </c>
      <c r="N151" s="44"/>
      <c r="O151" s="11" t="s">
        <v>2109</v>
      </c>
      <c r="P151" s="44" t="s">
        <v>2120</v>
      </c>
      <c r="Q151" s="31" t="s">
        <v>1471</v>
      </c>
      <c r="R151" s="11"/>
      <c r="S151" s="11" t="s">
        <v>1425</v>
      </c>
      <c r="T151" s="24" t="s">
        <v>2144</v>
      </c>
      <c r="U151" s="24"/>
      <c r="V151" s="24"/>
      <c r="W151" s="24"/>
      <c r="X151" s="24"/>
      <c r="Y151" s="12"/>
      <c r="Z151" s="24" t="str">
        <f t="shared" si="2"/>
        <v/>
      </c>
    </row>
    <row r="152" spans="1:27">
      <c r="B152" s="27" t="s">
        <v>1073</v>
      </c>
      <c r="C152" s="31" t="s">
        <v>920</v>
      </c>
      <c r="D152" s="31" t="s">
        <v>1468</v>
      </c>
      <c r="E152" s="36" t="s">
        <v>984</v>
      </c>
      <c r="F152" s="44" t="s">
        <v>1544</v>
      </c>
      <c r="G152" s="11" t="s">
        <v>1548</v>
      </c>
      <c r="H152" s="30" t="s">
        <v>1477</v>
      </c>
      <c r="I152" s="11"/>
      <c r="J152" s="31" t="s">
        <v>1471</v>
      </c>
      <c r="K152" s="31" t="s">
        <v>1220</v>
      </c>
      <c r="L152" s="31"/>
      <c r="M152" s="31" t="s">
        <v>1475</v>
      </c>
      <c r="N152" s="44"/>
      <c r="O152" s="11" t="s">
        <v>2109</v>
      </c>
      <c r="P152" s="44" t="s">
        <v>1544</v>
      </c>
      <c r="Q152" s="31" t="s">
        <v>1471</v>
      </c>
      <c r="R152" s="11"/>
      <c r="S152" s="11" t="s">
        <v>1425</v>
      </c>
      <c r="T152" s="24" t="s">
        <v>2144</v>
      </c>
      <c r="U152" s="24"/>
      <c r="V152" s="24"/>
      <c r="W152" s="24"/>
      <c r="X152" s="24"/>
      <c r="Y152" s="12"/>
      <c r="Z152" s="24" t="str">
        <f t="shared" si="2"/>
        <v/>
      </c>
    </row>
    <row r="153" spans="1:27">
      <c r="B153" s="27" t="s">
        <v>1079</v>
      </c>
      <c r="C153" s="31" t="s">
        <v>920</v>
      </c>
      <c r="D153" s="31" t="s">
        <v>1468</v>
      </c>
      <c r="E153" s="36" t="s">
        <v>984</v>
      </c>
      <c r="F153" s="44" t="s">
        <v>1545</v>
      </c>
      <c r="G153" s="11" t="s">
        <v>1548</v>
      </c>
      <c r="H153" s="30" t="s">
        <v>1477</v>
      </c>
      <c r="I153" s="11"/>
      <c r="J153" s="31" t="s">
        <v>1471</v>
      </c>
      <c r="K153" s="31" t="s">
        <v>1220</v>
      </c>
      <c r="L153" s="31"/>
      <c r="M153" s="31" t="s">
        <v>1475</v>
      </c>
      <c r="N153" s="44"/>
      <c r="O153" s="11" t="s">
        <v>2109</v>
      </c>
      <c r="P153" s="44" t="s">
        <v>1545</v>
      </c>
      <c r="Q153" s="31" t="s">
        <v>1471</v>
      </c>
      <c r="R153" s="11"/>
      <c r="S153" s="11" t="s">
        <v>1425</v>
      </c>
      <c r="T153" s="24" t="s">
        <v>2144</v>
      </c>
      <c r="U153" s="24"/>
      <c r="V153" s="24"/>
      <c r="W153" s="24"/>
      <c r="X153" s="24"/>
      <c r="Y153" s="12"/>
      <c r="Z153" s="24" t="str">
        <f t="shared" si="2"/>
        <v/>
      </c>
    </row>
    <row r="154" spans="1:27" ht="42">
      <c r="B154" s="27" t="s">
        <v>1080</v>
      </c>
      <c r="C154" s="31" t="s">
        <v>920</v>
      </c>
      <c r="D154" s="31" t="s">
        <v>1468</v>
      </c>
      <c r="E154" s="36" t="s">
        <v>984</v>
      </c>
      <c r="F154" s="44" t="s">
        <v>1546</v>
      </c>
      <c r="G154" s="11" t="s">
        <v>1548</v>
      </c>
      <c r="H154" s="30" t="s">
        <v>1477</v>
      </c>
      <c r="I154" s="11"/>
      <c r="J154" s="31" t="s">
        <v>1471</v>
      </c>
      <c r="K154" s="31" t="s">
        <v>1220</v>
      </c>
      <c r="L154" s="31"/>
      <c r="M154" s="31" t="s">
        <v>1475</v>
      </c>
      <c r="N154" s="44" t="s">
        <v>1417</v>
      </c>
      <c r="O154" s="11" t="s">
        <v>1957</v>
      </c>
      <c r="P154" s="44" t="s">
        <v>1546</v>
      </c>
      <c r="Q154" s="31" t="s">
        <v>1087</v>
      </c>
      <c r="R154" s="11"/>
      <c r="S154" s="11" t="s">
        <v>1425</v>
      </c>
      <c r="T154" s="11" t="s">
        <v>1957</v>
      </c>
      <c r="U154" s="24"/>
      <c r="V154" s="24"/>
      <c r="W154" s="24"/>
      <c r="X154" s="24"/>
      <c r="Y154" s="12"/>
      <c r="Z154" s="24" t="str">
        <f t="shared" si="2"/>
        <v>X</v>
      </c>
      <c r="AA154" s="32" t="s">
        <v>1443</v>
      </c>
    </row>
    <row r="155" spans="1:27">
      <c r="B155" s="27" t="s">
        <v>1062</v>
      </c>
      <c r="C155" s="31" t="s">
        <v>920</v>
      </c>
      <c r="D155" s="31" t="s">
        <v>1468</v>
      </c>
      <c r="E155" s="36" t="s">
        <v>984</v>
      </c>
      <c r="F155" s="44" t="s">
        <v>1252</v>
      </c>
      <c r="G155" s="11" t="s">
        <v>1548</v>
      </c>
      <c r="H155" s="30" t="s">
        <v>1477</v>
      </c>
      <c r="I155" s="11"/>
      <c r="J155" s="31" t="s">
        <v>1471</v>
      </c>
      <c r="K155" s="31" t="s">
        <v>1220</v>
      </c>
      <c r="L155" s="31"/>
      <c r="M155" s="31" t="s">
        <v>1475</v>
      </c>
      <c r="N155" s="44"/>
      <c r="O155" s="11" t="s">
        <v>2109</v>
      </c>
      <c r="P155" s="44" t="s">
        <v>1252</v>
      </c>
      <c r="Q155" s="31" t="s">
        <v>1471</v>
      </c>
      <c r="R155" s="11"/>
      <c r="S155" s="11" t="s">
        <v>1425</v>
      </c>
      <c r="T155" s="24" t="s">
        <v>2144</v>
      </c>
      <c r="U155" s="24"/>
      <c r="V155" s="24"/>
      <c r="W155" s="24"/>
      <c r="X155" s="24"/>
      <c r="Y155" s="12"/>
      <c r="Z155" s="24" t="str">
        <f t="shared" si="2"/>
        <v/>
      </c>
      <c r="AA155" s="32" t="s">
        <v>1443</v>
      </c>
    </row>
    <row r="156" spans="1:27">
      <c r="B156" s="27" t="s">
        <v>1074</v>
      </c>
      <c r="C156" s="31" t="s">
        <v>920</v>
      </c>
      <c r="D156" s="31" t="s">
        <v>1468</v>
      </c>
      <c r="E156" s="36" t="s">
        <v>984</v>
      </c>
      <c r="F156" s="44" t="s">
        <v>2142</v>
      </c>
      <c r="G156" s="11" t="s">
        <v>1548</v>
      </c>
      <c r="H156" s="30" t="s">
        <v>1477</v>
      </c>
      <c r="I156" s="11"/>
      <c r="J156" s="31" t="s">
        <v>1471</v>
      </c>
      <c r="K156" s="31" t="s">
        <v>1220</v>
      </c>
      <c r="L156" s="31"/>
      <c r="M156" s="31" t="s">
        <v>1475</v>
      </c>
      <c r="N156" s="44"/>
      <c r="O156" s="11" t="s">
        <v>2109</v>
      </c>
      <c r="P156" s="44" t="s">
        <v>2142</v>
      </c>
      <c r="Q156" s="31" t="s">
        <v>1471</v>
      </c>
      <c r="R156" s="11"/>
      <c r="S156" s="11" t="s">
        <v>1425</v>
      </c>
      <c r="T156" s="24" t="s">
        <v>2144</v>
      </c>
      <c r="U156" s="24"/>
      <c r="V156" s="24"/>
      <c r="W156" s="24"/>
      <c r="X156" s="24"/>
      <c r="Y156" s="12"/>
      <c r="Z156" s="24" t="str">
        <f t="shared" si="2"/>
        <v/>
      </c>
    </row>
    <row r="157" spans="1:27" ht="105">
      <c r="B157" s="27" t="s">
        <v>1111</v>
      </c>
      <c r="C157" s="31" t="s">
        <v>972</v>
      </c>
      <c r="D157" s="31" t="s">
        <v>1470</v>
      </c>
      <c r="E157" s="53" t="s">
        <v>2082</v>
      </c>
      <c r="F157" s="30" t="s">
        <v>589</v>
      </c>
      <c r="G157" s="30" t="s">
        <v>359</v>
      </c>
      <c r="H157" s="30"/>
      <c r="I157" s="11"/>
      <c r="J157" s="11"/>
      <c r="K157" s="31" t="s">
        <v>1501</v>
      </c>
      <c r="L157" s="31"/>
      <c r="M157" s="31" t="s">
        <v>1472</v>
      </c>
      <c r="N157" s="24" t="s">
        <v>1221</v>
      </c>
      <c r="O157" s="11" t="s">
        <v>441</v>
      </c>
      <c r="P157" s="30" t="s">
        <v>370</v>
      </c>
      <c r="Q157" s="11" t="s">
        <v>979</v>
      </c>
      <c r="R157" s="54" t="s">
        <v>1425</v>
      </c>
      <c r="S157" s="54"/>
      <c r="T157" s="24" t="s">
        <v>1425</v>
      </c>
      <c r="U157" s="24"/>
      <c r="V157" s="24" t="s">
        <v>405</v>
      </c>
      <c r="W157" s="24" t="s">
        <v>1425</v>
      </c>
      <c r="X157" s="24"/>
      <c r="Y157" s="11"/>
      <c r="Z157" s="24" t="str">
        <f t="shared" si="2"/>
        <v/>
      </c>
      <c r="AA157" s="32" t="s">
        <v>1815</v>
      </c>
    </row>
    <row r="158" spans="1:27" ht="294">
      <c r="B158" s="27" t="s">
        <v>1086</v>
      </c>
      <c r="C158" s="31" t="s">
        <v>972</v>
      </c>
      <c r="D158" s="31" t="s">
        <v>1470</v>
      </c>
      <c r="E158" s="53" t="s">
        <v>2082</v>
      </c>
      <c r="F158" s="30" t="s">
        <v>1396</v>
      </c>
      <c r="G158" s="30" t="s">
        <v>95</v>
      </c>
      <c r="H158" s="30" t="s">
        <v>1477</v>
      </c>
      <c r="I158" s="11"/>
      <c r="J158" s="31" t="s">
        <v>979</v>
      </c>
      <c r="K158" s="31" t="s">
        <v>1239</v>
      </c>
      <c r="L158" s="31"/>
      <c r="M158" s="31" t="s">
        <v>1472</v>
      </c>
      <c r="N158" s="11" t="s">
        <v>1495</v>
      </c>
      <c r="O158" s="11" t="s">
        <v>1421</v>
      </c>
      <c r="P158" s="30" t="s">
        <v>165</v>
      </c>
      <c r="Q158" s="31" t="s">
        <v>979</v>
      </c>
      <c r="R158" s="54"/>
      <c r="S158" s="54"/>
      <c r="T158" s="24" t="s">
        <v>1425</v>
      </c>
      <c r="U158" s="24"/>
      <c r="V158" s="24"/>
      <c r="W158" s="24"/>
      <c r="X158" s="24"/>
      <c r="Y158" s="11"/>
      <c r="Z158" s="24" t="str">
        <f t="shared" si="2"/>
        <v/>
      </c>
    </row>
    <row r="159" spans="1:27" ht="105">
      <c r="B159" s="27" t="s">
        <v>1280</v>
      </c>
      <c r="C159" s="31" t="s">
        <v>972</v>
      </c>
      <c r="D159" s="31" t="s">
        <v>1470</v>
      </c>
      <c r="E159" s="53" t="s">
        <v>2078</v>
      </c>
      <c r="F159" s="30" t="s">
        <v>360</v>
      </c>
      <c r="G159" s="30" t="s">
        <v>298</v>
      </c>
      <c r="H159" s="30" t="s">
        <v>1477</v>
      </c>
      <c r="I159" s="11"/>
      <c r="J159" s="31" t="s">
        <v>1471</v>
      </c>
      <c r="K159" s="31" t="s">
        <v>1239</v>
      </c>
      <c r="L159" s="31"/>
      <c r="M159" s="31"/>
      <c r="N159" s="30"/>
      <c r="O159" s="24" t="s">
        <v>420</v>
      </c>
      <c r="P159" s="11" t="s">
        <v>256</v>
      </c>
      <c r="Q159" s="31" t="s">
        <v>1087</v>
      </c>
      <c r="R159" s="31"/>
      <c r="S159" s="31"/>
      <c r="T159" s="24"/>
      <c r="U159" s="24"/>
      <c r="V159" s="24"/>
      <c r="W159" s="24"/>
      <c r="X159" s="24"/>
      <c r="Y159" s="11"/>
      <c r="Z159" s="24" t="str">
        <f t="shared" si="2"/>
        <v>X</v>
      </c>
    </row>
    <row r="160" spans="1:27" ht="126">
      <c r="B160" s="55" t="s">
        <v>1058</v>
      </c>
      <c r="C160" s="56" t="s">
        <v>972</v>
      </c>
      <c r="D160" s="56" t="s">
        <v>1470</v>
      </c>
      <c r="E160" s="57" t="s">
        <v>2078</v>
      </c>
      <c r="F160" s="58" t="s">
        <v>198</v>
      </c>
      <c r="G160" s="11" t="s">
        <v>491</v>
      </c>
      <c r="H160" s="30" t="s">
        <v>1477</v>
      </c>
      <c r="I160" s="11"/>
      <c r="J160" s="31" t="s">
        <v>1471</v>
      </c>
      <c r="K160" s="31" t="s">
        <v>1239</v>
      </c>
      <c r="L160" s="31"/>
      <c r="M160" s="31"/>
      <c r="N160" s="30"/>
      <c r="O160" s="11"/>
      <c r="P160" s="30" t="s">
        <v>48</v>
      </c>
      <c r="Q160" s="31" t="s">
        <v>1471</v>
      </c>
      <c r="R160" s="31"/>
      <c r="S160" s="31"/>
      <c r="T160" s="24"/>
      <c r="U160" s="24"/>
      <c r="V160" s="24"/>
      <c r="W160" s="24"/>
      <c r="X160" s="24"/>
      <c r="Y160" s="12" t="s">
        <v>234</v>
      </c>
      <c r="Z160" s="24" t="str">
        <f t="shared" si="2"/>
        <v/>
      </c>
    </row>
    <row r="161" spans="2:26" ht="126">
      <c r="B161" s="59" t="s">
        <v>1067</v>
      </c>
      <c r="C161" s="60" t="s">
        <v>972</v>
      </c>
      <c r="D161" s="60" t="s">
        <v>1470</v>
      </c>
      <c r="E161" s="61" t="s">
        <v>2078</v>
      </c>
      <c r="F161" s="62" t="s">
        <v>294</v>
      </c>
      <c r="G161" s="63"/>
      <c r="H161" s="30" t="s">
        <v>1477</v>
      </c>
      <c r="I161" s="11"/>
      <c r="J161" s="31" t="s">
        <v>1471</v>
      </c>
      <c r="K161" s="31" t="s">
        <v>1501</v>
      </c>
      <c r="L161" s="31"/>
      <c r="M161" s="31" t="s">
        <v>1475</v>
      </c>
      <c r="N161" s="24" t="s">
        <v>1221</v>
      </c>
      <c r="O161" s="11" t="s">
        <v>78</v>
      </c>
      <c r="P161" s="30" t="s">
        <v>1785</v>
      </c>
      <c r="Q161" s="31" t="s">
        <v>1471</v>
      </c>
      <c r="R161" s="31"/>
      <c r="S161" s="31"/>
      <c r="T161" s="24"/>
      <c r="U161" s="24"/>
      <c r="V161" s="24"/>
      <c r="W161" s="24"/>
      <c r="X161" s="24"/>
      <c r="Y161" s="11"/>
      <c r="Z161" s="24" t="str">
        <f t="shared" si="2"/>
        <v/>
      </c>
    </row>
    <row r="162" spans="2:26" ht="147">
      <c r="B162" s="59" t="s">
        <v>1249</v>
      </c>
      <c r="C162" s="60" t="s">
        <v>972</v>
      </c>
      <c r="D162" s="60" t="s">
        <v>1470</v>
      </c>
      <c r="E162" s="61" t="s">
        <v>2078</v>
      </c>
      <c r="F162" s="62" t="s">
        <v>112</v>
      </c>
      <c r="G162" s="63"/>
      <c r="H162" s="30" t="s">
        <v>1477</v>
      </c>
      <c r="I162" s="11"/>
      <c r="J162" s="31" t="s">
        <v>1471</v>
      </c>
      <c r="K162" s="31" t="s">
        <v>1501</v>
      </c>
      <c r="L162" s="31"/>
      <c r="M162" s="31" t="s">
        <v>1434</v>
      </c>
      <c r="N162" s="30" t="s">
        <v>1502</v>
      </c>
      <c r="O162" s="11" t="s">
        <v>358</v>
      </c>
      <c r="P162" s="30" t="s">
        <v>192</v>
      </c>
      <c r="Q162" s="31" t="s">
        <v>1471</v>
      </c>
      <c r="R162" s="31" t="s">
        <v>1425</v>
      </c>
      <c r="S162" s="31"/>
      <c r="T162" s="24"/>
      <c r="U162" s="24"/>
      <c r="V162" s="24"/>
      <c r="W162" s="24"/>
      <c r="X162" s="24"/>
      <c r="Y162" s="11"/>
      <c r="Z162" s="24" t="str">
        <f t="shared" si="2"/>
        <v/>
      </c>
    </row>
    <row r="163" spans="2:26" ht="84">
      <c r="B163" s="59" t="s">
        <v>1092</v>
      </c>
      <c r="C163" s="60" t="s">
        <v>972</v>
      </c>
      <c r="D163" s="60" t="s">
        <v>1470</v>
      </c>
      <c r="E163" s="61" t="s">
        <v>2078</v>
      </c>
      <c r="F163" s="62" t="s">
        <v>284</v>
      </c>
      <c r="G163" s="63"/>
      <c r="H163" s="30" t="s">
        <v>1477</v>
      </c>
      <c r="I163" s="11"/>
      <c r="J163" s="31" t="s">
        <v>1471</v>
      </c>
      <c r="K163" s="31" t="s">
        <v>1501</v>
      </c>
      <c r="L163" s="31"/>
      <c r="M163" s="31" t="s">
        <v>1434</v>
      </c>
      <c r="N163" s="30"/>
      <c r="O163" s="11" t="s">
        <v>486</v>
      </c>
      <c r="P163" s="30" t="s">
        <v>1527</v>
      </c>
      <c r="Q163" s="31" t="s">
        <v>1471</v>
      </c>
      <c r="R163" s="31" t="s">
        <v>1425</v>
      </c>
      <c r="S163" s="31"/>
      <c r="T163" s="24" t="s">
        <v>1425</v>
      </c>
      <c r="U163" s="24"/>
      <c r="V163" s="24" t="s">
        <v>1255</v>
      </c>
      <c r="W163" s="24"/>
      <c r="X163" s="24"/>
      <c r="Y163" s="11"/>
      <c r="Z163" s="24" t="str">
        <f t="shared" si="2"/>
        <v/>
      </c>
    </row>
    <row r="164" spans="2:26" ht="63">
      <c r="B164" s="59" t="s">
        <v>1120</v>
      </c>
      <c r="C164" s="60" t="s">
        <v>972</v>
      </c>
      <c r="D164" s="60" t="s">
        <v>1470</v>
      </c>
      <c r="E164" s="61" t="s">
        <v>2078</v>
      </c>
      <c r="F164" s="62" t="s">
        <v>153</v>
      </c>
      <c r="G164" s="63"/>
      <c r="H164" s="30" t="s">
        <v>1477</v>
      </c>
      <c r="I164" s="11"/>
      <c r="J164" s="31" t="s">
        <v>1471</v>
      </c>
      <c r="K164" s="31" t="s">
        <v>1501</v>
      </c>
      <c r="L164" s="31"/>
      <c r="M164" s="31" t="s">
        <v>1224</v>
      </c>
      <c r="N164" s="30" t="s">
        <v>1417</v>
      </c>
      <c r="O164" s="11" t="s">
        <v>2090</v>
      </c>
      <c r="P164" s="30" t="s">
        <v>113</v>
      </c>
      <c r="Q164" s="31" t="s">
        <v>1471</v>
      </c>
      <c r="R164" s="31" t="s">
        <v>1425</v>
      </c>
      <c r="S164" s="31"/>
      <c r="T164" s="24"/>
      <c r="U164" s="24"/>
      <c r="V164" s="24"/>
      <c r="W164" s="24" t="s">
        <v>1425</v>
      </c>
      <c r="X164" s="24" t="s">
        <v>1425</v>
      </c>
      <c r="Y164" s="11"/>
      <c r="Z164" s="24" t="str">
        <f t="shared" si="2"/>
        <v/>
      </c>
    </row>
    <row r="165" spans="2:26" ht="84">
      <c r="B165" s="59" t="s">
        <v>1090</v>
      </c>
      <c r="C165" s="60" t="s">
        <v>972</v>
      </c>
      <c r="D165" s="60" t="s">
        <v>1470</v>
      </c>
      <c r="E165" s="64" t="s">
        <v>1528</v>
      </c>
      <c r="F165" s="62" t="s">
        <v>101</v>
      </c>
      <c r="G165" s="63"/>
      <c r="H165" s="30" t="s">
        <v>1477</v>
      </c>
      <c r="I165" s="11"/>
      <c r="J165" s="31" t="s">
        <v>1471</v>
      </c>
      <c r="K165" s="31" t="s">
        <v>1501</v>
      </c>
      <c r="L165" s="31"/>
      <c r="M165" s="31" t="s">
        <v>1442</v>
      </c>
      <c r="N165" s="30" t="s">
        <v>1502</v>
      </c>
      <c r="O165" s="11" t="s">
        <v>1418</v>
      </c>
      <c r="P165" s="30" t="s">
        <v>199</v>
      </c>
      <c r="Q165" s="31" t="s">
        <v>979</v>
      </c>
      <c r="R165" s="31" t="s">
        <v>1425</v>
      </c>
      <c r="S165" s="31"/>
      <c r="T165" s="24"/>
      <c r="U165" s="24" t="s">
        <v>168</v>
      </c>
      <c r="V165" s="24" t="s">
        <v>214</v>
      </c>
      <c r="W165" s="24"/>
      <c r="X165" s="24"/>
      <c r="Y165" s="11"/>
      <c r="Z165" s="24" t="str">
        <f t="shared" si="2"/>
        <v>X</v>
      </c>
    </row>
    <row r="166" spans="2:26" ht="105">
      <c r="B166" s="27" t="s">
        <v>1099</v>
      </c>
      <c r="C166" s="31" t="s">
        <v>972</v>
      </c>
      <c r="D166" s="31" t="s">
        <v>1470</v>
      </c>
      <c r="E166" s="53" t="s">
        <v>1380</v>
      </c>
      <c r="F166" s="30" t="s">
        <v>110</v>
      </c>
      <c r="G166" s="30"/>
      <c r="H166" s="30" t="s">
        <v>1477</v>
      </c>
      <c r="I166" s="11"/>
      <c r="J166" s="31" t="s">
        <v>1471</v>
      </c>
      <c r="K166" s="31" t="s">
        <v>1239</v>
      </c>
      <c r="L166" s="31"/>
      <c r="M166" s="31" t="s">
        <v>1475</v>
      </c>
      <c r="N166" s="30"/>
      <c r="O166" s="11" t="s">
        <v>361</v>
      </c>
      <c r="P166" s="30" t="s">
        <v>1798</v>
      </c>
      <c r="Q166" s="31" t="s">
        <v>1471</v>
      </c>
      <c r="R166" s="31" t="s">
        <v>1425</v>
      </c>
      <c r="S166" s="31"/>
      <c r="T166" s="24"/>
      <c r="U166" s="24"/>
      <c r="V166" s="24"/>
      <c r="W166" s="24"/>
      <c r="X166" s="24"/>
      <c r="Y166" s="11"/>
      <c r="Z166" s="24" t="str">
        <f t="shared" si="2"/>
        <v/>
      </c>
    </row>
    <row r="167" spans="2:26" ht="126">
      <c r="B167" s="27" t="s">
        <v>1101</v>
      </c>
      <c r="C167" s="31" t="s">
        <v>972</v>
      </c>
      <c r="D167" s="31" t="s">
        <v>1470</v>
      </c>
      <c r="E167" s="53" t="s">
        <v>1811</v>
      </c>
      <c r="F167" s="30" t="s">
        <v>5</v>
      </c>
      <c r="G167" s="30"/>
      <c r="H167" s="30" t="s">
        <v>1477</v>
      </c>
      <c r="I167" s="11"/>
      <c r="J167" s="31" t="s">
        <v>1471</v>
      </c>
      <c r="K167" s="31" t="s">
        <v>1239</v>
      </c>
      <c r="L167" s="31"/>
      <c r="M167" s="31" t="s">
        <v>1475</v>
      </c>
      <c r="N167" s="30"/>
      <c r="O167" s="11" t="s">
        <v>219</v>
      </c>
      <c r="P167" s="30" t="s">
        <v>102</v>
      </c>
      <c r="Q167" s="31" t="s">
        <v>1471</v>
      </c>
      <c r="R167" s="31" t="s">
        <v>1425</v>
      </c>
      <c r="S167" s="31"/>
      <c r="T167" s="24"/>
      <c r="U167" s="24"/>
      <c r="V167" s="24"/>
      <c r="W167" s="24"/>
      <c r="X167" s="24"/>
      <c r="Y167" s="11"/>
      <c r="Z167" s="24" t="str">
        <f t="shared" si="2"/>
        <v/>
      </c>
    </row>
    <row r="168" spans="2:26" ht="105">
      <c r="B168" s="27" t="s">
        <v>1109</v>
      </c>
      <c r="C168" s="31" t="s">
        <v>972</v>
      </c>
      <c r="D168" s="31" t="s">
        <v>1470</v>
      </c>
      <c r="E168" s="53" t="s">
        <v>2172</v>
      </c>
      <c r="F168" s="30" t="s">
        <v>343</v>
      </c>
      <c r="G168" s="30"/>
      <c r="H168" s="30" t="s">
        <v>1477</v>
      </c>
      <c r="I168" s="11"/>
      <c r="J168" s="31" t="s">
        <v>1471</v>
      </c>
      <c r="K168" s="31" t="s">
        <v>1239</v>
      </c>
      <c r="L168" s="31"/>
      <c r="M168" s="31" t="s">
        <v>1475</v>
      </c>
      <c r="N168" s="30"/>
      <c r="O168" s="11" t="s">
        <v>1333</v>
      </c>
      <c r="P168" s="30" t="s">
        <v>49</v>
      </c>
      <c r="Q168" s="31" t="s">
        <v>1471</v>
      </c>
      <c r="R168" s="31"/>
      <c r="S168" s="31"/>
      <c r="T168" s="24"/>
      <c r="U168" s="24"/>
      <c r="V168" s="24"/>
      <c r="W168" s="24"/>
      <c r="X168" s="24"/>
      <c r="Y168" s="11"/>
      <c r="Z168" s="24" t="str">
        <f t="shared" si="2"/>
        <v/>
      </c>
    </row>
    <row r="169" spans="2:26" ht="210">
      <c r="B169" s="27" t="s">
        <v>1121</v>
      </c>
      <c r="C169" s="31" t="s">
        <v>972</v>
      </c>
      <c r="D169" s="31" t="s">
        <v>1470</v>
      </c>
      <c r="E169" s="53" t="s">
        <v>2190</v>
      </c>
      <c r="F169" s="30" t="s">
        <v>386</v>
      </c>
      <c r="G169" s="30"/>
      <c r="H169" s="30" t="s">
        <v>1477</v>
      </c>
      <c r="I169" s="11"/>
      <c r="J169" s="31" t="s">
        <v>1471</v>
      </c>
      <c r="K169" s="31" t="s">
        <v>1239</v>
      </c>
      <c r="L169" s="31"/>
      <c r="M169" s="31" t="s">
        <v>1475</v>
      </c>
      <c r="N169" s="24" t="s">
        <v>1221</v>
      </c>
      <c r="O169" s="11" t="s">
        <v>86</v>
      </c>
      <c r="P169" s="62" t="s">
        <v>92</v>
      </c>
      <c r="Q169" s="31" t="s">
        <v>1471</v>
      </c>
      <c r="R169" s="31"/>
      <c r="S169" s="31"/>
      <c r="T169" s="65" t="s">
        <v>1425</v>
      </c>
      <c r="U169" s="24"/>
      <c r="V169" s="24" t="s">
        <v>92</v>
      </c>
      <c r="W169" s="24"/>
      <c r="X169" s="24"/>
      <c r="Y169" s="11"/>
      <c r="Z169" s="24" t="str">
        <f t="shared" si="2"/>
        <v/>
      </c>
    </row>
    <row r="170" spans="2:26" ht="126">
      <c r="B170" s="27" t="s">
        <v>1118</v>
      </c>
      <c r="C170" s="31" t="s">
        <v>972</v>
      </c>
      <c r="D170" s="31" t="s">
        <v>1470</v>
      </c>
      <c r="E170" s="53" t="s">
        <v>2188</v>
      </c>
      <c r="F170" s="30" t="s">
        <v>22</v>
      </c>
      <c r="G170" s="30"/>
      <c r="H170" s="30" t="s">
        <v>1477</v>
      </c>
      <c r="I170" s="11"/>
      <c r="J170" s="31" t="s">
        <v>1471</v>
      </c>
      <c r="K170" s="31" t="s">
        <v>1239</v>
      </c>
      <c r="L170" s="31"/>
      <c r="M170" s="31" t="s">
        <v>1475</v>
      </c>
      <c r="N170" s="30" t="s">
        <v>1502</v>
      </c>
      <c r="O170" s="11" t="s">
        <v>196</v>
      </c>
      <c r="P170" s="30" t="s">
        <v>1786</v>
      </c>
      <c r="Q170" s="31" t="s">
        <v>1471</v>
      </c>
      <c r="R170" s="31" t="s">
        <v>1425</v>
      </c>
      <c r="S170" s="31"/>
      <c r="T170" s="24"/>
      <c r="U170" s="24"/>
      <c r="V170" s="24"/>
      <c r="W170" s="24"/>
      <c r="X170" s="24"/>
      <c r="Y170" s="11"/>
      <c r="Z170" s="24" t="str">
        <f t="shared" si="2"/>
        <v/>
      </c>
    </row>
    <row r="171" spans="2:26" ht="84">
      <c r="B171" s="27" t="s">
        <v>1091</v>
      </c>
      <c r="C171" s="31" t="s">
        <v>972</v>
      </c>
      <c r="D171" s="31" t="s">
        <v>1470</v>
      </c>
      <c r="E171" s="53" t="s">
        <v>2169</v>
      </c>
      <c r="F171" s="30" t="s">
        <v>1971</v>
      </c>
      <c r="G171" s="30"/>
      <c r="H171" s="30" t="s">
        <v>157</v>
      </c>
      <c r="I171" s="11"/>
      <c r="J171" s="31" t="s">
        <v>1471</v>
      </c>
      <c r="K171" s="31" t="s">
        <v>1239</v>
      </c>
      <c r="L171" s="31"/>
      <c r="M171" s="31"/>
      <c r="N171" s="30"/>
      <c r="O171" s="11" t="s">
        <v>2086</v>
      </c>
      <c r="P171" s="11" t="s">
        <v>381</v>
      </c>
      <c r="Q171" s="31" t="s">
        <v>1471</v>
      </c>
      <c r="R171" s="31"/>
      <c r="S171" s="31"/>
      <c r="T171" s="24"/>
      <c r="U171" s="24"/>
      <c r="V171" s="24"/>
      <c r="W171" s="24"/>
      <c r="X171" s="24"/>
      <c r="Y171" s="11"/>
      <c r="Z171" s="24" t="str">
        <f t="shared" si="2"/>
        <v/>
      </c>
    </row>
    <row r="172" spans="2:26" ht="105">
      <c r="B172" s="27" t="s">
        <v>1100</v>
      </c>
      <c r="C172" s="31" t="s">
        <v>972</v>
      </c>
      <c r="D172" s="31" t="s">
        <v>1470</v>
      </c>
      <c r="E172" s="53" t="s">
        <v>2173</v>
      </c>
      <c r="F172" s="30" t="s">
        <v>630</v>
      </c>
      <c r="G172" s="30" t="s">
        <v>1723</v>
      </c>
      <c r="H172" s="30" t="s">
        <v>1477</v>
      </c>
      <c r="I172" s="11"/>
      <c r="J172" s="31" t="s">
        <v>1471</v>
      </c>
      <c r="K172" s="31" t="s">
        <v>1239</v>
      </c>
      <c r="L172" s="31"/>
      <c r="M172" s="31" t="s">
        <v>1434</v>
      </c>
      <c r="N172" s="30" t="s">
        <v>1502</v>
      </c>
      <c r="O172" s="11" t="s">
        <v>1810</v>
      </c>
      <c r="P172" s="30" t="s">
        <v>45</v>
      </c>
      <c r="Q172" s="31" t="s">
        <v>979</v>
      </c>
      <c r="R172" s="31"/>
      <c r="S172" s="31"/>
      <c r="T172" s="24"/>
      <c r="U172" s="24"/>
      <c r="V172" s="24"/>
      <c r="W172" s="24"/>
      <c r="X172" s="24"/>
      <c r="Y172" s="11"/>
      <c r="Z172" s="24" t="str">
        <f t="shared" si="2"/>
        <v>X</v>
      </c>
    </row>
    <row r="173" spans="2:26" ht="105">
      <c r="B173" s="27" t="s">
        <v>1093</v>
      </c>
      <c r="C173" s="31" t="s">
        <v>972</v>
      </c>
      <c r="D173" s="31" t="s">
        <v>1470</v>
      </c>
      <c r="E173" s="53" t="s">
        <v>1481</v>
      </c>
      <c r="F173" s="30" t="s">
        <v>194</v>
      </c>
      <c r="G173" s="11"/>
      <c r="H173" s="30" t="s">
        <v>1477</v>
      </c>
      <c r="I173" s="11"/>
      <c r="J173" s="31" t="s">
        <v>1471</v>
      </c>
      <c r="K173" s="31" t="s">
        <v>1501</v>
      </c>
      <c r="L173" s="31"/>
      <c r="M173" s="31" t="s">
        <v>1434</v>
      </c>
      <c r="N173" s="30" t="s">
        <v>1502</v>
      </c>
      <c r="O173" s="11" t="s">
        <v>1836</v>
      </c>
      <c r="P173" s="30" t="s">
        <v>299</v>
      </c>
      <c r="Q173" s="31" t="s">
        <v>1417</v>
      </c>
      <c r="R173" s="31"/>
      <c r="S173" s="31"/>
      <c r="T173" s="24"/>
      <c r="U173" s="24"/>
      <c r="V173" s="24" t="s">
        <v>346</v>
      </c>
      <c r="W173" s="24"/>
      <c r="X173" s="24"/>
      <c r="Y173" s="11"/>
      <c r="Z173" s="24" t="str">
        <f t="shared" si="2"/>
        <v>X</v>
      </c>
    </row>
    <row r="174" spans="2:26" ht="105">
      <c r="B174" s="27" t="s">
        <v>1102</v>
      </c>
      <c r="C174" s="31" t="s">
        <v>972</v>
      </c>
      <c r="D174" s="31" t="s">
        <v>1470</v>
      </c>
      <c r="E174" s="53" t="s">
        <v>1724</v>
      </c>
      <c r="F174" s="30" t="s">
        <v>103</v>
      </c>
      <c r="G174" s="11"/>
      <c r="H174" s="30" t="s">
        <v>1477</v>
      </c>
      <c r="I174" s="11"/>
      <c r="J174" s="31" t="s">
        <v>1471</v>
      </c>
      <c r="K174" s="31" t="s">
        <v>1228</v>
      </c>
      <c r="L174" s="31"/>
      <c r="M174" s="31" t="s">
        <v>1475</v>
      </c>
      <c r="N174" s="30" t="s">
        <v>1432</v>
      </c>
      <c r="O174" s="11" t="s">
        <v>290</v>
      </c>
      <c r="P174" s="30" t="s">
        <v>106</v>
      </c>
      <c r="Q174" s="31" t="s">
        <v>1471</v>
      </c>
      <c r="R174" s="31"/>
      <c r="S174" s="31"/>
      <c r="T174" s="24"/>
      <c r="U174" s="24" t="s">
        <v>1432</v>
      </c>
      <c r="V174" s="24"/>
      <c r="W174" s="24"/>
      <c r="X174" s="24"/>
      <c r="Y174" s="11"/>
      <c r="Z174" s="24" t="str">
        <f t="shared" si="2"/>
        <v/>
      </c>
    </row>
    <row r="175" spans="2:26" ht="84">
      <c r="B175" s="27" t="s">
        <v>1103</v>
      </c>
      <c r="C175" s="31" t="s">
        <v>972</v>
      </c>
      <c r="D175" s="31" t="s">
        <v>1470</v>
      </c>
      <c r="E175" s="53" t="s">
        <v>1988</v>
      </c>
      <c r="F175" s="30" t="s">
        <v>8</v>
      </c>
      <c r="G175" s="11"/>
      <c r="H175" s="30" t="s">
        <v>1477</v>
      </c>
      <c r="I175" s="11"/>
      <c r="J175" s="31" t="s">
        <v>1471</v>
      </c>
      <c r="K175" s="31" t="s">
        <v>1220</v>
      </c>
      <c r="L175" s="31"/>
      <c r="M175" s="31" t="s">
        <v>1475</v>
      </c>
      <c r="N175" s="30" t="s">
        <v>1477</v>
      </c>
      <c r="O175" s="11" t="s">
        <v>1331</v>
      </c>
      <c r="P175" s="30" t="s">
        <v>8</v>
      </c>
      <c r="Q175" s="31" t="s">
        <v>1471</v>
      </c>
      <c r="R175" s="31"/>
      <c r="S175" s="31"/>
      <c r="T175" s="24" t="s">
        <v>2144</v>
      </c>
      <c r="U175" s="24"/>
      <c r="V175" s="24" t="s">
        <v>1425</v>
      </c>
      <c r="W175" s="24"/>
      <c r="X175" s="24"/>
      <c r="Y175" s="11"/>
      <c r="Z175" s="24" t="str">
        <f t="shared" si="2"/>
        <v/>
      </c>
    </row>
    <row r="176" spans="2:26" ht="168">
      <c r="B176" s="27" t="s">
        <v>1114</v>
      </c>
      <c r="C176" s="31" t="s">
        <v>972</v>
      </c>
      <c r="D176" s="31" t="s">
        <v>1470</v>
      </c>
      <c r="E176" s="53" t="s">
        <v>2303</v>
      </c>
      <c r="F176" s="30" t="s">
        <v>320</v>
      </c>
      <c r="G176" s="11"/>
      <c r="H176" s="11" t="s">
        <v>1477</v>
      </c>
      <c r="I176" s="11"/>
      <c r="J176" s="31" t="s">
        <v>1471</v>
      </c>
      <c r="K176" s="31" t="s">
        <v>1220</v>
      </c>
      <c r="L176" s="31"/>
      <c r="M176" s="31" t="s">
        <v>1475</v>
      </c>
      <c r="N176" s="24" t="s">
        <v>1508</v>
      </c>
      <c r="O176" s="11" t="s">
        <v>166</v>
      </c>
      <c r="P176" s="30" t="s">
        <v>320</v>
      </c>
      <c r="Q176" s="31" t="s">
        <v>1471</v>
      </c>
      <c r="R176" s="31"/>
      <c r="S176" s="31"/>
      <c r="T176" s="24" t="s">
        <v>2144</v>
      </c>
      <c r="U176" s="24"/>
      <c r="V176" s="24"/>
      <c r="W176" s="24"/>
      <c r="X176" s="24"/>
      <c r="Y176" s="11"/>
      <c r="Z176" s="24" t="str">
        <f t="shared" si="2"/>
        <v/>
      </c>
    </row>
    <row r="177" spans="1:26" ht="63">
      <c r="B177" s="27" t="s">
        <v>1094</v>
      </c>
      <c r="C177" s="31" t="s">
        <v>1469</v>
      </c>
      <c r="D177" s="31" t="s">
        <v>1469</v>
      </c>
      <c r="E177" s="29" t="s">
        <v>1098</v>
      </c>
      <c r="F177" s="11" t="s">
        <v>1716</v>
      </c>
      <c r="G177" s="11"/>
      <c r="H177" s="30"/>
      <c r="I177" s="11"/>
      <c r="J177" s="31" t="s">
        <v>1471</v>
      </c>
      <c r="K177" s="31" t="s">
        <v>1242</v>
      </c>
      <c r="L177" s="31"/>
      <c r="M177" s="31" t="s">
        <v>1475</v>
      </c>
      <c r="N177" s="24" t="s">
        <v>1222</v>
      </c>
      <c r="O177" s="11" t="s">
        <v>372</v>
      </c>
      <c r="P177" s="43" t="s">
        <v>1716</v>
      </c>
      <c r="Q177" s="31" t="s">
        <v>1471</v>
      </c>
      <c r="R177" s="11"/>
      <c r="S177" s="11"/>
      <c r="T177" s="24"/>
      <c r="U177" s="24"/>
      <c r="V177" s="24"/>
      <c r="W177" s="24"/>
      <c r="X177" s="24" t="s">
        <v>1425</v>
      </c>
      <c r="Y177" s="12"/>
      <c r="Z177" s="24" t="str">
        <f t="shared" si="2"/>
        <v/>
      </c>
    </row>
    <row r="178" spans="1:26" ht="63">
      <c r="B178" s="27" t="s">
        <v>1095</v>
      </c>
      <c r="C178" s="31" t="s">
        <v>1469</v>
      </c>
      <c r="D178" s="31" t="s">
        <v>1469</v>
      </c>
      <c r="E178" s="29" t="s">
        <v>1098</v>
      </c>
      <c r="F178" s="11" t="s">
        <v>1722</v>
      </c>
      <c r="G178" s="11" t="s">
        <v>450</v>
      </c>
      <c r="H178" s="30"/>
      <c r="I178" s="11"/>
      <c r="J178" s="31" t="s">
        <v>1471</v>
      </c>
      <c r="K178" s="31" t="s">
        <v>1242</v>
      </c>
      <c r="L178" s="31"/>
      <c r="M178" s="31" t="s">
        <v>1475</v>
      </c>
      <c r="N178" s="24" t="s">
        <v>1222</v>
      </c>
      <c r="O178" s="11" t="s">
        <v>238</v>
      </c>
      <c r="P178" s="11" t="s">
        <v>1722</v>
      </c>
      <c r="Q178" s="31" t="s">
        <v>1471</v>
      </c>
      <c r="R178" s="11"/>
      <c r="S178" s="11"/>
      <c r="T178" s="24"/>
      <c r="U178" s="24"/>
      <c r="V178" s="24"/>
      <c r="W178" s="24"/>
      <c r="X178" s="24" t="s">
        <v>1425</v>
      </c>
      <c r="Y178" s="12"/>
      <c r="Z178" s="24" t="str">
        <f t="shared" si="2"/>
        <v/>
      </c>
    </row>
    <row r="179" spans="1:26" ht="42">
      <c r="B179" s="27" t="s">
        <v>1096</v>
      </c>
      <c r="C179" s="31" t="s">
        <v>1469</v>
      </c>
      <c r="D179" s="31" t="s">
        <v>1469</v>
      </c>
      <c r="E179" s="29" t="s">
        <v>1098</v>
      </c>
      <c r="F179" s="11" t="s">
        <v>305</v>
      </c>
      <c r="G179" s="11" t="s">
        <v>450</v>
      </c>
      <c r="H179" s="30"/>
      <c r="I179" s="11"/>
      <c r="J179" s="31" t="s">
        <v>1471</v>
      </c>
      <c r="K179" s="31" t="s">
        <v>1242</v>
      </c>
      <c r="L179" s="31"/>
      <c r="M179" s="31" t="s">
        <v>1475</v>
      </c>
      <c r="N179" s="24" t="s">
        <v>1222</v>
      </c>
      <c r="O179" s="11" t="s">
        <v>239</v>
      </c>
      <c r="P179" s="11" t="s">
        <v>305</v>
      </c>
      <c r="Q179" s="31" t="s">
        <v>1471</v>
      </c>
      <c r="R179" s="11"/>
      <c r="S179" s="11"/>
      <c r="T179" s="24"/>
      <c r="U179" s="24"/>
      <c r="V179" s="24"/>
      <c r="W179" s="24"/>
      <c r="X179" s="24" t="s">
        <v>1425</v>
      </c>
      <c r="Y179" s="12"/>
      <c r="Z179" s="24" t="str">
        <f t="shared" si="2"/>
        <v/>
      </c>
    </row>
    <row r="180" spans="1:26" ht="42">
      <c r="B180" s="27" t="s">
        <v>1112</v>
      </c>
      <c r="C180" s="31" t="s">
        <v>1469</v>
      </c>
      <c r="D180" s="31" t="s">
        <v>1469</v>
      </c>
      <c r="E180" s="29" t="s">
        <v>1098</v>
      </c>
      <c r="F180" s="11" t="s">
        <v>1337</v>
      </c>
      <c r="G180" s="11" t="s">
        <v>450</v>
      </c>
      <c r="H180" s="30"/>
      <c r="I180" s="11"/>
      <c r="J180" s="31" t="s">
        <v>1471</v>
      </c>
      <c r="K180" s="31" t="s">
        <v>1242</v>
      </c>
      <c r="L180" s="31"/>
      <c r="M180" s="31" t="s">
        <v>1475</v>
      </c>
      <c r="N180" s="24" t="s">
        <v>1222</v>
      </c>
      <c r="O180" s="11" t="s">
        <v>1717</v>
      </c>
      <c r="P180" s="11" t="s">
        <v>1337</v>
      </c>
      <c r="Q180" s="31" t="s">
        <v>1471</v>
      </c>
      <c r="R180" s="11"/>
      <c r="S180" s="11"/>
      <c r="T180" s="24"/>
      <c r="U180" s="24"/>
      <c r="V180" s="24"/>
      <c r="W180" s="24"/>
      <c r="X180" s="24" t="s">
        <v>1425</v>
      </c>
      <c r="Y180" s="12"/>
      <c r="Z180" s="24" t="str">
        <f t="shared" si="2"/>
        <v/>
      </c>
    </row>
    <row r="181" spans="1:26" ht="42">
      <c r="B181" s="27" t="s">
        <v>1117</v>
      </c>
      <c r="C181" s="31" t="s">
        <v>1469</v>
      </c>
      <c r="D181" s="31" t="s">
        <v>1469</v>
      </c>
      <c r="E181" s="29" t="s">
        <v>1098</v>
      </c>
      <c r="F181" s="11" t="s">
        <v>2174</v>
      </c>
      <c r="G181" s="11" t="s">
        <v>450</v>
      </c>
      <c r="H181" s="30"/>
      <c r="I181" s="11"/>
      <c r="J181" s="31" t="s">
        <v>1471</v>
      </c>
      <c r="K181" s="31" t="s">
        <v>1241</v>
      </c>
      <c r="L181" s="31"/>
      <c r="M181" s="31" t="s">
        <v>1475</v>
      </c>
      <c r="N181" s="24" t="s">
        <v>1222</v>
      </c>
      <c r="O181" s="11"/>
      <c r="P181" s="11" t="s">
        <v>2174</v>
      </c>
      <c r="Q181" s="31" t="s">
        <v>1471</v>
      </c>
      <c r="R181" s="11"/>
      <c r="S181" s="11"/>
      <c r="T181" s="24"/>
      <c r="U181" s="24"/>
      <c r="V181" s="24"/>
      <c r="W181" s="24"/>
      <c r="X181" s="24" t="s">
        <v>1425</v>
      </c>
      <c r="Y181" s="12" t="s">
        <v>2117</v>
      </c>
      <c r="Z181" s="24" t="str">
        <f t="shared" si="2"/>
        <v/>
      </c>
    </row>
    <row r="182" spans="1:26" ht="84">
      <c r="B182" s="27" t="s">
        <v>1105</v>
      </c>
      <c r="C182" s="31" t="s">
        <v>1469</v>
      </c>
      <c r="D182" s="31" t="s">
        <v>1469</v>
      </c>
      <c r="E182" s="29" t="s">
        <v>1098</v>
      </c>
      <c r="F182" s="11" t="s">
        <v>16</v>
      </c>
      <c r="G182" s="11" t="s">
        <v>450</v>
      </c>
      <c r="H182" s="30"/>
      <c r="I182" s="11"/>
      <c r="J182" s="31" t="s">
        <v>1471</v>
      </c>
      <c r="K182" s="31" t="s">
        <v>1241</v>
      </c>
      <c r="L182" s="31"/>
      <c r="M182" s="31" t="s">
        <v>1475</v>
      </c>
      <c r="N182" s="24" t="s">
        <v>1448</v>
      </c>
      <c r="O182" s="11" t="s">
        <v>2181</v>
      </c>
      <c r="P182" s="11" t="s">
        <v>16</v>
      </c>
      <c r="Q182" s="31" t="s">
        <v>1471</v>
      </c>
      <c r="R182" s="11"/>
      <c r="S182" s="11"/>
      <c r="T182" s="24"/>
      <c r="U182" s="24"/>
      <c r="V182" s="24"/>
      <c r="W182" s="24"/>
      <c r="X182" s="24" t="s">
        <v>1425</v>
      </c>
      <c r="Y182" s="12"/>
      <c r="Z182" s="24" t="str">
        <f t="shared" si="2"/>
        <v/>
      </c>
    </row>
    <row r="183" spans="1:26" ht="105">
      <c r="B183" s="27" t="s">
        <v>1106</v>
      </c>
      <c r="C183" s="31" t="s">
        <v>1469</v>
      </c>
      <c r="D183" s="31" t="s">
        <v>1469</v>
      </c>
      <c r="E183" s="29" t="s">
        <v>1098</v>
      </c>
      <c r="F183" s="11" t="s">
        <v>35</v>
      </c>
      <c r="G183" s="11" t="s">
        <v>1482</v>
      </c>
      <c r="H183" s="30"/>
      <c r="I183" s="11"/>
      <c r="J183" s="31" t="s">
        <v>1471</v>
      </c>
      <c r="K183" s="31" t="s">
        <v>1242</v>
      </c>
      <c r="L183" s="31"/>
      <c r="M183" s="31" t="s">
        <v>1475</v>
      </c>
      <c r="N183" s="24" t="s">
        <v>1222</v>
      </c>
      <c r="O183" s="11" t="s">
        <v>285</v>
      </c>
      <c r="P183" s="11" t="s">
        <v>35</v>
      </c>
      <c r="Q183" s="31" t="s">
        <v>1471</v>
      </c>
      <c r="R183" s="11"/>
      <c r="S183" s="11"/>
      <c r="T183" s="24"/>
      <c r="U183" s="24"/>
      <c r="V183" s="24"/>
      <c r="W183" s="24"/>
      <c r="X183" s="24" t="s">
        <v>1425</v>
      </c>
      <c r="Y183" s="12"/>
      <c r="Z183" s="24" t="str">
        <f t="shared" si="2"/>
        <v/>
      </c>
    </row>
    <row r="184" spans="1:26" ht="84">
      <c r="B184" s="27" t="s">
        <v>1107</v>
      </c>
      <c r="C184" s="31" t="s">
        <v>1469</v>
      </c>
      <c r="D184" s="31" t="s">
        <v>1469</v>
      </c>
      <c r="E184" s="29" t="s">
        <v>1098</v>
      </c>
      <c r="F184" s="11" t="s">
        <v>1783</v>
      </c>
      <c r="G184" s="11"/>
      <c r="H184" s="30"/>
      <c r="I184" s="11" t="s">
        <v>380</v>
      </c>
      <c r="J184" s="31" t="s">
        <v>979</v>
      </c>
      <c r="K184" s="31" t="s">
        <v>1242</v>
      </c>
      <c r="L184" s="31"/>
      <c r="M184" s="31" t="s">
        <v>1475</v>
      </c>
      <c r="N184" s="11" t="s">
        <v>1495</v>
      </c>
      <c r="O184" s="11" t="s">
        <v>240</v>
      </c>
      <c r="P184" s="43"/>
      <c r="Q184" s="31" t="s">
        <v>1087</v>
      </c>
      <c r="R184" s="11"/>
      <c r="S184" s="11"/>
      <c r="T184" s="65"/>
      <c r="U184" s="24"/>
      <c r="V184" s="24"/>
      <c r="W184" s="24"/>
      <c r="X184" s="24" t="s">
        <v>1425</v>
      </c>
      <c r="Y184" s="12"/>
      <c r="Z184" s="24" t="str">
        <f t="shared" si="2"/>
        <v>X</v>
      </c>
    </row>
    <row r="185" spans="1:26" ht="84">
      <c r="A185" s="35"/>
      <c r="B185" s="27" t="s">
        <v>1119</v>
      </c>
      <c r="C185" s="31" t="s">
        <v>1469</v>
      </c>
      <c r="D185" s="31" t="s">
        <v>1469</v>
      </c>
      <c r="E185" s="29" t="s">
        <v>1098</v>
      </c>
      <c r="F185" s="11" t="s">
        <v>222</v>
      </c>
      <c r="G185" s="11"/>
      <c r="H185" s="30"/>
      <c r="I185" s="11" t="s">
        <v>380</v>
      </c>
      <c r="J185" s="31" t="s">
        <v>979</v>
      </c>
      <c r="K185" s="31" t="s">
        <v>1242</v>
      </c>
      <c r="L185" s="31"/>
      <c r="M185" s="31" t="s">
        <v>1475</v>
      </c>
      <c r="N185" s="11" t="s">
        <v>1495</v>
      </c>
      <c r="O185" s="11" t="s">
        <v>242</v>
      </c>
      <c r="P185" s="11"/>
      <c r="Q185" s="31" t="s">
        <v>1087</v>
      </c>
      <c r="R185" s="11"/>
      <c r="S185" s="11"/>
      <c r="T185" s="65"/>
      <c r="U185" s="24"/>
      <c r="V185" s="24"/>
      <c r="W185" s="24"/>
      <c r="X185" s="24" t="s">
        <v>1425</v>
      </c>
      <c r="Y185" s="12"/>
      <c r="Z185" s="24" t="str">
        <f t="shared" si="2"/>
        <v>X</v>
      </c>
    </row>
    <row r="186" spans="1:26" ht="42">
      <c r="B186" s="27" t="s">
        <v>1225</v>
      </c>
      <c r="C186" s="31" t="s">
        <v>1469</v>
      </c>
      <c r="D186" s="31" t="s">
        <v>1469</v>
      </c>
      <c r="E186" s="29" t="s">
        <v>1098</v>
      </c>
      <c r="F186" s="11" t="s">
        <v>1329</v>
      </c>
      <c r="G186" s="11"/>
      <c r="H186" s="30"/>
      <c r="I186" s="11"/>
      <c r="J186" s="31" t="s">
        <v>1471</v>
      </c>
      <c r="K186" s="31" t="s">
        <v>1242</v>
      </c>
      <c r="L186" s="31"/>
      <c r="M186" s="31" t="s">
        <v>1475</v>
      </c>
      <c r="N186" s="24" t="s">
        <v>1417</v>
      </c>
      <c r="O186" s="11" t="s">
        <v>2267</v>
      </c>
      <c r="P186" s="11"/>
      <c r="Q186" s="31" t="s">
        <v>1417</v>
      </c>
      <c r="R186" s="11"/>
      <c r="S186" s="11"/>
      <c r="T186" s="24"/>
      <c r="U186" s="24"/>
      <c r="V186" s="24"/>
      <c r="W186" s="24"/>
      <c r="X186" s="24" t="s">
        <v>1425</v>
      </c>
      <c r="Y186" s="12"/>
      <c r="Z186" s="24" t="str">
        <f t="shared" si="2"/>
        <v>X</v>
      </c>
    </row>
    <row r="187" spans="1:26" ht="84">
      <c r="B187" s="27" t="s">
        <v>1104</v>
      </c>
      <c r="C187" s="31" t="s">
        <v>1469</v>
      </c>
      <c r="D187" s="31" t="s">
        <v>1469</v>
      </c>
      <c r="E187" s="29" t="s">
        <v>1098</v>
      </c>
      <c r="F187" s="11" t="s">
        <v>1344</v>
      </c>
      <c r="G187" s="12" t="s">
        <v>490</v>
      </c>
      <c r="H187" s="30"/>
      <c r="I187" s="11"/>
      <c r="J187" s="31" t="s">
        <v>1471</v>
      </c>
      <c r="K187" s="31" t="s">
        <v>1242</v>
      </c>
      <c r="L187" s="31"/>
      <c r="M187" s="31" t="s">
        <v>1475</v>
      </c>
      <c r="N187" s="24" t="s">
        <v>1222</v>
      </c>
      <c r="O187" s="11" t="s">
        <v>2268</v>
      </c>
      <c r="P187" s="11" t="s">
        <v>1344</v>
      </c>
      <c r="Q187" s="31" t="s">
        <v>1471</v>
      </c>
      <c r="R187" s="11"/>
      <c r="S187" s="11"/>
      <c r="T187" s="24"/>
      <c r="U187" s="24"/>
      <c r="V187" s="24"/>
      <c r="W187" s="24"/>
      <c r="X187" s="24" t="s">
        <v>1425</v>
      </c>
      <c r="Y187" s="12"/>
      <c r="Z187" s="24" t="str">
        <f t="shared" si="2"/>
        <v/>
      </c>
    </row>
    <row r="188" spans="1:26" ht="231">
      <c r="B188" s="27" t="s">
        <v>1097</v>
      </c>
      <c r="C188" s="31" t="s">
        <v>1469</v>
      </c>
      <c r="D188" s="31" t="s">
        <v>1469</v>
      </c>
      <c r="E188" s="29" t="s">
        <v>1098</v>
      </c>
      <c r="F188" s="11" t="s">
        <v>416</v>
      </c>
      <c r="G188" s="12" t="s">
        <v>644</v>
      </c>
      <c r="H188" s="30"/>
      <c r="I188" s="11"/>
      <c r="J188" s="31" t="s">
        <v>1471</v>
      </c>
      <c r="K188" s="31" t="s">
        <v>1242</v>
      </c>
      <c r="L188" s="31"/>
      <c r="M188" s="31" t="s">
        <v>1475</v>
      </c>
      <c r="N188" s="24" t="s">
        <v>1222</v>
      </c>
      <c r="O188" s="11" t="s">
        <v>111</v>
      </c>
      <c r="P188" s="43" t="s">
        <v>416</v>
      </c>
      <c r="Q188" s="31" t="s">
        <v>1471</v>
      </c>
      <c r="R188" s="11"/>
      <c r="S188" s="11"/>
      <c r="T188" s="24"/>
      <c r="U188" s="24"/>
      <c r="V188" s="24"/>
      <c r="W188" s="24"/>
      <c r="X188" s="24" t="s">
        <v>1425</v>
      </c>
      <c r="Y188" s="12"/>
      <c r="Z188" s="24" t="str">
        <f t="shared" si="2"/>
        <v/>
      </c>
    </row>
    <row r="189" spans="1:26" ht="84">
      <c r="B189" s="27" t="s">
        <v>1108</v>
      </c>
      <c r="C189" s="31" t="s">
        <v>1469</v>
      </c>
      <c r="D189" s="31" t="s">
        <v>1469</v>
      </c>
      <c r="E189" s="29" t="s">
        <v>1098</v>
      </c>
      <c r="F189" s="11" t="s">
        <v>71</v>
      </c>
      <c r="G189" s="11" t="s">
        <v>1324</v>
      </c>
      <c r="H189" s="30"/>
      <c r="I189" s="11"/>
      <c r="J189" s="31" t="s">
        <v>1471</v>
      </c>
      <c r="K189" s="31" t="s">
        <v>1242</v>
      </c>
      <c r="L189" s="31"/>
      <c r="M189" s="31" t="s">
        <v>1475</v>
      </c>
      <c r="N189" s="24" t="s">
        <v>1222</v>
      </c>
      <c r="O189" s="11" t="s">
        <v>295</v>
      </c>
      <c r="P189" s="11" t="s">
        <v>71</v>
      </c>
      <c r="Q189" s="31" t="s">
        <v>1471</v>
      </c>
      <c r="R189" s="11"/>
      <c r="S189" s="11"/>
      <c r="T189" s="24"/>
      <c r="U189" s="24"/>
      <c r="V189" s="24"/>
      <c r="W189" s="24"/>
      <c r="X189" s="24" t="s">
        <v>1425</v>
      </c>
      <c r="Y189" s="12"/>
      <c r="Z189" s="24" t="str">
        <f t="shared" si="2"/>
        <v/>
      </c>
    </row>
    <row r="190" spans="1:26" ht="126">
      <c r="B190" s="27" t="s">
        <v>1110</v>
      </c>
      <c r="C190" s="31" t="s">
        <v>1469</v>
      </c>
      <c r="D190" s="31" t="s">
        <v>1469</v>
      </c>
      <c r="E190" s="29" t="s">
        <v>1098</v>
      </c>
      <c r="F190" s="11" t="s">
        <v>1727</v>
      </c>
      <c r="G190" s="11" t="s">
        <v>402</v>
      </c>
      <c r="H190" s="30"/>
      <c r="I190" s="11"/>
      <c r="J190" s="31" t="s">
        <v>1471</v>
      </c>
      <c r="K190" s="31" t="s">
        <v>1242</v>
      </c>
      <c r="L190" s="31"/>
      <c r="M190" s="31" t="s">
        <v>1475</v>
      </c>
      <c r="N190" s="24" t="s">
        <v>1222</v>
      </c>
      <c r="O190" s="11" t="s">
        <v>2111</v>
      </c>
      <c r="P190" s="11" t="s">
        <v>1727</v>
      </c>
      <c r="Q190" s="31" t="s">
        <v>1471</v>
      </c>
      <c r="R190" s="11"/>
      <c r="S190" s="11"/>
      <c r="T190" s="24"/>
      <c r="U190" s="24"/>
      <c r="V190" s="24"/>
      <c r="W190" s="24"/>
      <c r="X190" s="24" t="s">
        <v>1425</v>
      </c>
      <c r="Y190" s="12"/>
      <c r="Z190" s="24" t="str">
        <f t="shared" si="2"/>
        <v/>
      </c>
    </row>
    <row r="191" spans="1:26">
      <c r="B191" s="27" t="s">
        <v>1113</v>
      </c>
      <c r="C191" s="31" t="s">
        <v>1469</v>
      </c>
      <c r="D191" s="31" t="s">
        <v>1469</v>
      </c>
      <c r="E191" s="29" t="s">
        <v>1098</v>
      </c>
      <c r="F191" s="11" t="s">
        <v>2276</v>
      </c>
      <c r="G191" s="11"/>
      <c r="H191" s="30"/>
      <c r="I191" s="11"/>
      <c r="J191" s="31" t="s">
        <v>1471</v>
      </c>
      <c r="K191" s="31" t="s">
        <v>1242</v>
      </c>
      <c r="L191" s="31"/>
      <c r="M191" s="31" t="s">
        <v>1475</v>
      </c>
      <c r="N191" s="24" t="s">
        <v>1222</v>
      </c>
      <c r="O191" s="11" t="s">
        <v>2111</v>
      </c>
      <c r="P191" s="43" t="s">
        <v>2276</v>
      </c>
      <c r="Q191" s="31" t="s">
        <v>1471</v>
      </c>
      <c r="R191" s="11"/>
      <c r="S191" s="11"/>
      <c r="T191" s="24"/>
      <c r="U191" s="24"/>
      <c r="V191" s="24"/>
      <c r="W191" s="24"/>
      <c r="X191" s="24" t="s">
        <v>1425</v>
      </c>
      <c r="Y191" s="12"/>
      <c r="Z191" s="24" t="str">
        <f t="shared" si="2"/>
        <v/>
      </c>
    </row>
    <row r="192" spans="1:26">
      <c r="B192" s="27" t="s">
        <v>1115</v>
      </c>
      <c r="C192" s="31" t="s">
        <v>1469</v>
      </c>
      <c r="D192" s="31" t="s">
        <v>1469</v>
      </c>
      <c r="E192" s="29" t="s">
        <v>1098</v>
      </c>
      <c r="F192" s="11" t="s">
        <v>2177</v>
      </c>
      <c r="G192" s="11"/>
      <c r="H192" s="30"/>
      <c r="I192" s="11"/>
      <c r="J192" s="31" t="s">
        <v>1471</v>
      </c>
      <c r="K192" s="31" t="s">
        <v>1242</v>
      </c>
      <c r="L192" s="31"/>
      <c r="M192" s="31" t="s">
        <v>1475</v>
      </c>
      <c r="N192" s="24" t="s">
        <v>1417</v>
      </c>
      <c r="O192" s="11" t="s">
        <v>1837</v>
      </c>
      <c r="P192" s="11" t="s">
        <v>2177</v>
      </c>
      <c r="Q192" s="31" t="s">
        <v>1417</v>
      </c>
      <c r="R192" s="11"/>
      <c r="S192" s="11"/>
      <c r="T192" s="24"/>
      <c r="U192" s="24"/>
      <c r="V192" s="24"/>
      <c r="W192" s="24"/>
      <c r="X192" s="24" t="s">
        <v>1425</v>
      </c>
      <c r="Y192" s="12"/>
      <c r="Z192" s="24" t="str">
        <f t="shared" si="2"/>
        <v>X</v>
      </c>
    </row>
    <row r="193" spans="1:26" ht="42">
      <c r="B193" s="27" t="s">
        <v>1116</v>
      </c>
      <c r="C193" s="31" t="s">
        <v>1469</v>
      </c>
      <c r="D193" s="31" t="s">
        <v>1469</v>
      </c>
      <c r="E193" s="29" t="s">
        <v>1098</v>
      </c>
      <c r="F193" s="11" t="s">
        <v>2170</v>
      </c>
      <c r="G193" s="11"/>
      <c r="H193" s="30"/>
      <c r="I193" s="11"/>
      <c r="J193" s="31" t="s">
        <v>1471</v>
      </c>
      <c r="K193" s="31" t="s">
        <v>1242</v>
      </c>
      <c r="L193" s="31"/>
      <c r="M193" s="31" t="s">
        <v>1475</v>
      </c>
      <c r="N193" s="24" t="s">
        <v>1222</v>
      </c>
      <c r="O193" s="11" t="s">
        <v>2269</v>
      </c>
      <c r="P193" s="11" t="s">
        <v>2170</v>
      </c>
      <c r="Q193" s="31" t="s">
        <v>1471</v>
      </c>
      <c r="R193" s="11"/>
      <c r="S193" s="11"/>
      <c r="T193" s="24"/>
      <c r="U193" s="24"/>
      <c r="V193" s="24"/>
      <c r="W193" s="24"/>
      <c r="X193" s="24" t="s">
        <v>1425</v>
      </c>
      <c r="Y193" s="12"/>
      <c r="Z193" s="24" t="str">
        <f t="shared" si="2"/>
        <v/>
      </c>
    </row>
    <row r="194" spans="1:26" ht="42">
      <c r="B194" s="27" t="s">
        <v>1138</v>
      </c>
      <c r="C194" s="31" t="s">
        <v>1469</v>
      </c>
      <c r="D194" s="31" t="s">
        <v>1469</v>
      </c>
      <c r="E194" s="29" t="s">
        <v>1098</v>
      </c>
      <c r="F194" s="11" t="s">
        <v>1829</v>
      </c>
      <c r="G194" s="11"/>
      <c r="H194" s="30"/>
      <c r="I194" s="11"/>
      <c r="J194" s="31" t="s">
        <v>1471</v>
      </c>
      <c r="K194" s="31" t="s">
        <v>1242</v>
      </c>
      <c r="L194" s="31"/>
      <c r="M194" s="31" t="s">
        <v>1475</v>
      </c>
      <c r="N194" s="24" t="s">
        <v>1222</v>
      </c>
      <c r="O194" s="11" t="s">
        <v>2178</v>
      </c>
      <c r="P194" s="11" t="s">
        <v>1829</v>
      </c>
      <c r="Q194" s="31" t="s">
        <v>1471</v>
      </c>
      <c r="R194" s="11"/>
      <c r="S194" s="11"/>
      <c r="T194" s="24"/>
      <c r="U194" s="24"/>
      <c r="V194" s="24"/>
      <c r="W194" s="24"/>
      <c r="X194" s="24" t="s">
        <v>1425</v>
      </c>
      <c r="Y194" s="12"/>
      <c r="Z194" s="24" t="str">
        <f t="shared" si="2"/>
        <v/>
      </c>
    </row>
    <row r="195" spans="1:26" ht="63">
      <c r="B195" s="27" t="s">
        <v>1133</v>
      </c>
      <c r="C195" s="31" t="s">
        <v>1469</v>
      </c>
      <c r="D195" s="31" t="s">
        <v>1469</v>
      </c>
      <c r="E195" s="29" t="s">
        <v>1098</v>
      </c>
      <c r="F195" s="11" t="s">
        <v>379</v>
      </c>
      <c r="G195" s="11"/>
      <c r="H195" s="30"/>
      <c r="I195" s="11"/>
      <c r="J195" s="31" t="s">
        <v>1471</v>
      </c>
      <c r="K195" s="31" t="s">
        <v>1242</v>
      </c>
      <c r="L195" s="31"/>
      <c r="M195" s="31" t="s">
        <v>1475</v>
      </c>
      <c r="N195" s="24" t="s">
        <v>1222</v>
      </c>
      <c r="O195" s="11" t="s">
        <v>2112</v>
      </c>
      <c r="P195" s="11" t="s">
        <v>379</v>
      </c>
      <c r="Q195" s="31" t="s">
        <v>1471</v>
      </c>
      <c r="R195" s="11"/>
      <c r="S195" s="11"/>
      <c r="T195" s="24"/>
      <c r="U195" s="24"/>
      <c r="V195" s="24"/>
      <c r="W195" s="24"/>
      <c r="X195" s="24" t="s">
        <v>1425</v>
      </c>
      <c r="Y195" s="12"/>
      <c r="Z195" s="24" t="str">
        <f t="shared" si="2"/>
        <v/>
      </c>
    </row>
    <row r="196" spans="1:26" ht="63">
      <c r="B196" s="27" t="s">
        <v>1129</v>
      </c>
      <c r="C196" s="31" t="s">
        <v>1469</v>
      </c>
      <c r="D196" s="31" t="s">
        <v>1469</v>
      </c>
      <c r="E196" s="29" t="s">
        <v>1098</v>
      </c>
      <c r="F196" s="11" t="s">
        <v>492</v>
      </c>
      <c r="G196" s="11"/>
      <c r="H196" s="30"/>
      <c r="I196" s="11"/>
      <c r="J196" s="31" t="s">
        <v>1471</v>
      </c>
      <c r="K196" s="31" t="s">
        <v>1242</v>
      </c>
      <c r="L196" s="31"/>
      <c r="M196" s="31" t="s">
        <v>1475</v>
      </c>
      <c r="N196" s="24" t="s">
        <v>1222</v>
      </c>
      <c r="O196" s="11" t="s">
        <v>2272</v>
      </c>
      <c r="P196" s="11" t="s">
        <v>492</v>
      </c>
      <c r="Q196" s="31" t="s">
        <v>1471</v>
      </c>
      <c r="R196" s="11"/>
      <c r="S196" s="11"/>
      <c r="T196" s="24"/>
      <c r="U196" s="24"/>
      <c r="V196" s="24"/>
      <c r="W196" s="24"/>
      <c r="X196" s="24" t="s">
        <v>1425</v>
      </c>
      <c r="Y196" s="12"/>
      <c r="Z196" s="24" t="str">
        <f t="shared" si="2"/>
        <v/>
      </c>
    </row>
    <row r="197" spans="1:26" ht="210">
      <c r="B197" s="27" t="s">
        <v>1134</v>
      </c>
      <c r="C197" s="31" t="s">
        <v>1469</v>
      </c>
      <c r="D197" s="31" t="s">
        <v>1470</v>
      </c>
      <c r="E197" s="66" t="s">
        <v>383</v>
      </c>
      <c r="F197" s="67" t="s">
        <v>362</v>
      </c>
      <c r="G197" s="11"/>
      <c r="H197" s="30"/>
      <c r="I197" s="30"/>
      <c r="J197" s="31" t="s">
        <v>1471</v>
      </c>
      <c r="K197" s="31" t="s">
        <v>1242</v>
      </c>
      <c r="L197" s="31"/>
      <c r="M197" s="31" t="s">
        <v>1439</v>
      </c>
      <c r="N197" s="24" t="s">
        <v>1222</v>
      </c>
      <c r="O197" s="11" t="s">
        <v>307</v>
      </c>
      <c r="P197" s="67" t="s">
        <v>362</v>
      </c>
      <c r="Q197" s="31" t="s">
        <v>1471</v>
      </c>
      <c r="R197" s="31"/>
      <c r="S197" s="31"/>
      <c r="T197" s="24"/>
      <c r="U197" s="24"/>
      <c r="V197" s="24"/>
      <c r="W197" s="24"/>
      <c r="X197" s="24" t="s">
        <v>1425</v>
      </c>
      <c r="Y197" s="30"/>
      <c r="Z197" s="24" t="str">
        <f t="shared" ref="Z197:Z260" si="3">IF(J197&lt;&gt;"",IF(J197&lt;&gt;Q197,"X",""),"")</f>
        <v/>
      </c>
    </row>
    <row r="198" spans="1:26" ht="315">
      <c r="B198" s="27" t="s">
        <v>1127</v>
      </c>
      <c r="C198" s="31" t="s">
        <v>1469</v>
      </c>
      <c r="D198" s="31" t="s">
        <v>1470</v>
      </c>
      <c r="E198" s="66" t="s">
        <v>2069</v>
      </c>
      <c r="F198" s="67" t="s">
        <v>518</v>
      </c>
      <c r="G198" s="11"/>
      <c r="H198" s="30"/>
      <c r="I198" s="30"/>
      <c r="J198" s="31" t="s">
        <v>1471</v>
      </c>
      <c r="K198" s="31" t="s">
        <v>1242</v>
      </c>
      <c r="L198" s="31"/>
      <c r="M198" s="31" t="s">
        <v>1439</v>
      </c>
      <c r="N198" s="24" t="s">
        <v>1222</v>
      </c>
      <c r="O198" s="11" t="s">
        <v>278</v>
      </c>
      <c r="P198" s="67" t="s">
        <v>518</v>
      </c>
      <c r="Q198" s="31" t="s">
        <v>1471</v>
      </c>
      <c r="R198" s="31"/>
      <c r="S198" s="31"/>
      <c r="T198" s="24"/>
      <c r="U198" s="24"/>
      <c r="V198" s="24"/>
      <c r="W198" s="24"/>
      <c r="X198" s="24" t="s">
        <v>1425</v>
      </c>
      <c r="Y198" s="30"/>
      <c r="Z198" s="24" t="str">
        <f t="shared" si="3"/>
        <v/>
      </c>
    </row>
    <row r="199" spans="1:26" ht="189">
      <c r="B199" s="27" t="s">
        <v>1139</v>
      </c>
      <c r="C199" s="31" t="s">
        <v>1469</v>
      </c>
      <c r="D199" s="31" t="s">
        <v>1470</v>
      </c>
      <c r="E199" s="66" t="s">
        <v>2076</v>
      </c>
      <c r="F199" s="67" t="s">
        <v>85</v>
      </c>
      <c r="G199" s="11"/>
      <c r="H199" s="30"/>
      <c r="I199" s="30" t="s">
        <v>67</v>
      </c>
      <c r="J199" s="31" t="s">
        <v>979</v>
      </c>
      <c r="K199" s="31" t="s">
        <v>1242</v>
      </c>
      <c r="L199" s="31"/>
      <c r="M199" s="31" t="s">
        <v>1439</v>
      </c>
      <c r="N199" s="11" t="s">
        <v>1495</v>
      </c>
      <c r="O199" s="11" t="s">
        <v>515</v>
      </c>
      <c r="P199" s="67" t="s">
        <v>85</v>
      </c>
      <c r="Q199" s="31" t="s">
        <v>1471</v>
      </c>
      <c r="R199" s="31"/>
      <c r="S199" s="31"/>
      <c r="T199" s="24"/>
      <c r="U199" s="24"/>
      <c r="V199" s="24"/>
      <c r="W199" s="24"/>
      <c r="X199" s="24" t="s">
        <v>1425</v>
      </c>
      <c r="Y199" s="30"/>
      <c r="Z199" s="24" t="str">
        <f t="shared" si="3"/>
        <v>X</v>
      </c>
    </row>
    <row r="200" spans="1:26" ht="273">
      <c r="B200" s="27" t="s">
        <v>1142</v>
      </c>
      <c r="C200" s="31" t="s">
        <v>1469</v>
      </c>
      <c r="D200" s="31" t="s">
        <v>1470</v>
      </c>
      <c r="E200" s="66" t="s">
        <v>2079</v>
      </c>
      <c r="F200" s="67" t="s">
        <v>519</v>
      </c>
      <c r="G200" s="11"/>
      <c r="H200" s="30"/>
      <c r="I200" s="30"/>
      <c r="J200" s="31" t="s">
        <v>1471</v>
      </c>
      <c r="K200" s="31" t="s">
        <v>1242</v>
      </c>
      <c r="L200" s="31"/>
      <c r="M200" s="31" t="s">
        <v>1439</v>
      </c>
      <c r="N200" s="24" t="s">
        <v>1222</v>
      </c>
      <c r="O200" s="11" t="s">
        <v>138</v>
      </c>
      <c r="P200" s="67" t="s">
        <v>519</v>
      </c>
      <c r="Q200" s="31" t="s">
        <v>1471</v>
      </c>
      <c r="R200" s="31"/>
      <c r="S200" s="31"/>
      <c r="T200" s="24"/>
      <c r="U200" s="24"/>
      <c r="V200" s="24"/>
      <c r="W200" s="24"/>
      <c r="X200" s="24" t="s">
        <v>1425</v>
      </c>
      <c r="Y200" s="30"/>
      <c r="Z200" s="24" t="str">
        <f t="shared" si="3"/>
        <v/>
      </c>
    </row>
    <row r="201" spans="1:26" ht="84">
      <c r="B201" s="27" t="s">
        <v>1136</v>
      </c>
      <c r="C201" s="31" t="s">
        <v>1469</v>
      </c>
      <c r="D201" s="31" t="s">
        <v>1470</v>
      </c>
      <c r="E201" s="66" t="s">
        <v>2105</v>
      </c>
      <c r="F201" s="67" t="s">
        <v>182</v>
      </c>
      <c r="G201" s="11"/>
      <c r="H201" s="30"/>
      <c r="I201" s="30" t="s">
        <v>183</v>
      </c>
      <c r="J201" s="31" t="s">
        <v>979</v>
      </c>
      <c r="K201" s="31" t="s">
        <v>1242</v>
      </c>
      <c r="L201" s="31"/>
      <c r="M201" s="31" t="s">
        <v>1439</v>
      </c>
      <c r="N201" s="11" t="s">
        <v>1495</v>
      </c>
      <c r="O201" s="11" t="s">
        <v>2179</v>
      </c>
      <c r="P201" s="67" t="s">
        <v>182</v>
      </c>
      <c r="Q201" s="31" t="s">
        <v>1471</v>
      </c>
      <c r="R201" s="31"/>
      <c r="S201" s="31"/>
      <c r="T201" s="24"/>
      <c r="U201" s="24"/>
      <c r="V201" s="24"/>
      <c r="W201" s="24"/>
      <c r="X201" s="24" t="s">
        <v>1425</v>
      </c>
      <c r="Y201" s="30"/>
      <c r="Z201" s="24" t="str">
        <f t="shared" si="3"/>
        <v>X</v>
      </c>
    </row>
    <row r="202" spans="1:26" ht="189">
      <c r="B202" s="27" t="s">
        <v>1270</v>
      </c>
      <c r="C202" s="31" t="s">
        <v>1469</v>
      </c>
      <c r="D202" s="31" t="s">
        <v>1470</v>
      </c>
      <c r="E202" s="66" t="s">
        <v>1997</v>
      </c>
      <c r="F202" s="68" t="s">
        <v>2217</v>
      </c>
      <c r="G202" s="11"/>
      <c r="H202" s="30"/>
      <c r="I202" s="30" t="s">
        <v>183</v>
      </c>
      <c r="J202" s="31" t="s">
        <v>979</v>
      </c>
      <c r="K202" s="31" t="s">
        <v>1220</v>
      </c>
      <c r="L202" s="31"/>
      <c r="M202" s="31" t="s">
        <v>1475</v>
      </c>
      <c r="N202" s="11" t="s">
        <v>1495</v>
      </c>
      <c r="O202" s="11" t="s">
        <v>637</v>
      </c>
      <c r="P202" s="68" t="s">
        <v>2217</v>
      </c>
      <c r="Q202" s="31" t="s">
        <v>1471</v>
      </c>
      <c r="R202" s="31"/>
      <c r="S202" s="31"/>
      <c r="T202" s="24" t="s">
        <v>2144</v>
      </c>
      <c r="U202" s="24"/>
      <c r="V202" s="24"/>
      <c r="W202" s="24"/>
      <c r="X202" s="24"/>
      <c r="Y202" s="30"/>
      <c r="Z202" s="24" t="str">
        <f t="shared" si="3"/>
        <v>X</v>
      </c>
    </row>
    <row r="203" spans="1:26" ht="189">
      <c r="B203" s="27" t="s">
        <v>1145</v>
      </c>
      <c r="C203" s="31" t="s">
        <v>1470</v>
      </c>
      <c r="D203" s="31" t="s">
        <v>1470</v>
      </c>
      <c r="E203" s="29" t="s">
        <v>2082</v>
      </c>
      <c r="F203" s="24" t="s">
        <v>4</v>
      </c>
      <c r="G203" s="24" t="s">
        <v>1485</v>
      </c>
      <c r="H203" s="24"/>
      <c r="I203" s="24"/>
      <c r="J203" s="24"/>
      <c r="K203" s="31" t="s">
        <v>1501</v>
      </c>
      <c r="L203" s="31"/>
      <c r="M203" s="31" t="s">
        <v>1475</v>
      </c>
      <c r="N203" s="24" t="s">
        <v>1477</v>
      </c>
      <c r="O203" s="11" t="s">
        <v>185</v>
      </c>
      <c r="P203" s="24" t="s">
        <v>7</v>
      </c>
      <c r="Q203" s="24" t="s">
        <v>1471</v>
      </c>
      <c r="R203" s="31"/>
      <c r="S203" s="31"/>
      <c r="T203" s="24"/>
      <c r="U203" s="24" t="s">
        <v>1863</v>
      </c>
      <c r="V203" s="24"/>
      <c r="W203" s="24"/>
      <c r="X203" s="24"/>
      <c r="Y203" s="24"/>
      <c r="Z203" s="24" t="str">
        <f t="shared" si="3"/>
        <v/>
      </c>
    </row>
    <row r="204" spans="1:26" ht="126">
      <c r="B204" s="27" t="s">
        <v>1240</v>
      </c>
      <c r="C204" s="31" t="s">
        <v>1470</v>
      </c>
      <c r="D204" s="31" t="s">
        <v>1470</v>
      </c>
      <c r="E204" s="29" t="s">
        <v>2082</v>
      </c>
      <c r="F204" s="24" t="s">
        <v>114</v>
      </c>
      <c r="G204" s="24" t="s">
        <v>1485</v>
      </c>
      <c r="H204" s="30"/>
      <c r="I204" s="11"/>
      <c r="J204" s="31"/>
      <c r="K204" s="31" t="s">
        <v>1239</v>
      </c>
      <c r="L204" s="31"/>
      <c r="M204" s="31" t="s">
        <v>1429</v>
      </c>
      <c r="N204" s="24" t="s">
        <v>1221</v>
      </c>
      <c r="O204" s="11" t="s">
        <v>215</v>
      </c>
      <c r="P204" s="24" t="s">
        <v>631</v>
      </c>
      <c r="Q204" s="31" t="s">
        <v>1471</v>
      </c>
      <c r="R204" s="31" t="s">
        <v>1425</v>
      </c>
      <c r="S204" s="31"/>
      <c r="T204" s="24"/>
      <c r="U204" s="24"/>
      <c r="V204" s="24"/>
      <c r="W204" s="24"/>
      <c r="X204" s="24"/>
      <c r="Y204" s="11"/>
      <c r="Z204" s="24" t="str">
        <f t="shared" si="3"/>
        <v/>
      </c>
    </row>
    <row r="205" spans="1:26" s="35" customFormat="1" ht="105">
      <c r="A205" s="32"/>
      <c r="B205" s="27" t="s">
        <v>1128</v>
      </c>
      <c r="C205" s="31" t="s">
        <v>1470</v>
      </c>
      <c r="D205" s="31" t="s">
        <v>1470</v>
      </c>
      <c r="E205" s="29" t="s">
        <v>2082</v>
      </c>
      <c r="F205" s="24" t="s">
        <v>221</v>
      </c>
      <c r="G205" s="24" t="s">
        <v>1485</v>
      </c>
      <c r="H205" s="30"/>
      <c r="I205" s="11"/>
      <c r="J205" s="31"/>
      <c r="K205" s="31" t="s">
        <v>1501</v>
      </c>
      <c r="L205" s="31"/>
      <c r="M205" s="31" t="s">
        <v>1475</v>
      </c>
      <c r="N205" s="68"/>
      <c r="O205" s="11" t="s">
        <v>79</v>
      </c>
      <c r="P205" s="24" t="s">
        <v>159</v>
      </c>
      <c r="Q205" s="31" t="s">
        <v>1471</v>
      </c>
      <c r="R205" s="31" t="s">
        <v>1425</v>
      </c>
      <c r="S205" s="31"/>
      <c r="T205" s="24"/>
      <c r="U205" s="24" t="s">
        <v>1963</v>
      </c>
      <c r="V205" s="24" t="s">
        <v>1425</v>
      </c>
      <c r="W205" s="24"/>
      <c r="X205" s="24"/>
      <c r="Y205" s="11"/>
      <c r="Z205" s="24" t="str">
        <f t="shared" si="3"/>
        <v/>
      </c>
    </row>
    <row r="206" spans="1:26" s="35" customFormat="1" ht="63">
      <c r="A206" s="32"/>
      <c r="B206" s="27" t="s">
        <v>1143</v>
      </c>
      <c r="C206" s="31" t="s">
        <v>1470</v>
      </c>
      <c r="D206" s="31" t="s">
        <v>1470</v>
      </c>
      <c r="E206" s="29" t="s">
        <v>2082</v>
      </c>
      <c r="F206" s="24" t="s">
        <v>151</v>
      </c>
      <c r="G206" s="24" t="s">
        <v>1485</v>
      </c>
      <c r="H206" s="30"/>
      <c r="I206" s="11"/>
      <c r="J206" s="31"/>
      <c r="K206" s="31" t="s">
        <v>1239</v>
      </c>
      <c r="L206" s="31"/>
      <c r="M206" s="31" t="s">
        <v>1475</v>
      </c>
      <c r="N206" s="30" t="s">
        <v>1502</v>
      </c>
      <c r="O206" s="11" t="s">
        <v>2101</v>
      </c>
      <c r="P206" s="24" t="s">
        <v>115</v>
      </c>
      <c r="Q206" s="31" t="s">
        <v>1471</v>
      </c>
      <c r="R206" s="31" t="s">
        <v>1425</v>
      </c>
      <c r="S206" s="31"/>
      <c r="T206" s="24"/>
      <c r="U206" s="24"/>
      <c r="V206" s="24"/>
      <c r="W206" s="24"/>
      <c r="X206" s="24"/>
      <c r="Y206" s="11"/>
      <c r="Z206" s="24" t="str">
        <f t="shared" si="3"/>
        <v/>
      </c>
    </row>
    <row r="207" spans="1:26" s="35" customFormat="1" ht="105">
      <c r="A207" s="32"/>
      <c r="B207" s="27" t="s">
        <v>1144</v>
      </c>
      <c r="C207" s="31" t="s">
        <v>1470</v>
      </c>
      <c r="D207" s="31" t="s">
        <v>1470</v>
      </c>
      <c r="E207" s="29" t="s">
        <v>2082</v>
      </c>
      <c r="F207" s="24" t="s">
        <v>1388</v>
      </c>
      <c r="G207" s="24" t="s">
        <v>1485</v>
      </c>
      <c r="H207" s="30"/>
      <c r="I207" s="11"/>
      <c r="J207" s="31" t="s">
        <v>1471</v>
      </c>
      <c r="K207" s="31" t="s">
        <v>1241</v>
      </c>
      <c r="L207" s="31"/>
      <c r="M207" s="31" t="s">
        <v>1475</v>
      </c>
      <c r="N207" s="24" t="s">
        <v>1448</v>
      </c>
      <c r="O207" s="11" t="s">
        <v>580</v>
      </c>
      <c r="P207" s="24" t="s">
        <v>1388</v>
      </c>
      <c r="Q207" s="31" t="s">
        <v>1471</v>
      </c>
      <c r="R207" s="31"/>
      <c r="S207" s="31"/>
      <c r="T207" s="24"/>
      <c r="U207" s="24"/>
      <c r="V207" s="24"/>
      <c r="W207" s="24" t="s">
        <v>1425</v>
      </c>
      <c r="X207" s="24"/>
      <c r="Y207" s="11"/>
      <c r="Z207" s="24" t="str">
        <f t="shared" si="3"/>
        <v/>
      </c>
    </row>
    <row r="208" spans="1:26" s="35" customFormat="1" ht="105">
      <c r="A208" s="32"/>
      <c r="B208" s="27" t="s">
        <v>1153</v>
      </c>
      <c r="C208" s="31" t="s">
        <v>1470</v>
      </c>
      <c r="D208" s="31" t="s">
        <v>1470</v>
      </c>
      <c r="E208" s="29" t="s">
        <v>2082</v>
      </c>
      <c r="F208" s="24" t="s">
        <v>6</v>
      </c>
      <c r="G208" s="24" t="s">
        <v>1485</v>
      </c>
      <c r="H208" s="30"/>
      <c r="I208" s="11"/>
      <c r="J208" s="31"/>
      <c r="K208" s="31" t="s">
        <v>1239</v>
      </c>
      <c r="L208" s="31"/>
      <c r="M208" s="31" t="s">
        <v>1475</v>
      </c>
      <c r="N208" s="24" t="s">
        <v>1221</v>
      </c>
      <c r="O208" s="11" t="s">
        <v>218</v>
      </c>
      <c r="P208" s="24" t="s">
        <v>322</v>
      </c>
      <c r="Q208" s="31" t="s">
        <v>1471</v>
      </c>
      <c r="R208" s="31"/>
      <c r="S208" s="31"/>
      <c r="T208" s="24"/>
      <c r="U208" s="24"/>
      <c r="V208" s="24"/>
      <c r="W208" s="24"/>
      <c r="X208" s="24"/>
      <c r="Y208" s="11"/>
      <c r="Z208" s="24" t="str">
        <f t="shared" si="3"/>
        <v/>
      </c>
    </row>
    <row r="209" spans="2:26" ht="126">
      <c r="B209" s="27" t="s">
        <v>1140</v>
      </c>
      <c r="C209" s="31" t="s">
        <v>1470</v>
      </c>
      <c r="D209" s="31" t="s">
        <v>1470</v>
      </c>
      <c r="E209" s="29" t="s">
        <v>2082</v>
      </c>
      <c r="F209" s="24" t="s">
        <v>99</v>
      </c>
      <c r="G209" s="24" t="s">
        <v>487</v>
      </c>
      <c r="H209" s="30"/>
      <c r="I209" s="11"/>
      <c r="J209" s="31"/>
      <c r="K209" s="31" t="s">
        <v>1239</v>
      </c>
      <c r="L209" s="31"/>
      <c r="M209" s="31" t="s">
        <v>1475</v>
      </c>
      <c r="N209" s="24" t="s">
        <v>1477</v>
      </c>
      <c r="O209" s="11" t="s">
        <v>76</v>
      </c>
      <c r="P209" s="24" t="s">
        <v>323</v>
      </c>
      <c r="Q209" s="31" t="s">
        <v>1471</v>
      </c>
      <c r="R209" s="31"/>
      <c r="S209" s="31"/>
      <c r="T209" s="24"/>
      <c r="U209" s="24"/>
      <c r="V209" s="24"/>
      <c r="W209" s="24"/>
      <c r="X209" s="24"/>
      <c r="Y209" s="11"/>
      <c r="Z209" s="24" t="str">
        <f t="shared" si="3"/>
        <v/>
      </c>
    </row>
    <row r="210" spans="2:26" ht="84">
      <c r="B210" s="27" t="s">
        <v>1146</v>
      </c>
      <c r="C210" s="31" t="s">
        <v>1470</v>
      </c>
      <c r="D210" s="31" t="s">
        <v>1470</v>
      </c>
      <c r="E210" s="29" t="s">
        <v>1150</v>
      </c>
      <c r="F210" s="24" t="s">
        <v>536</v>
      </c>
      <c r="G210" s="24" t="s">
        <v>1485</v>
      </c>
      <c r="H210" s="30"/>
      <c r="I210" s="11"/>
      <c r="J210" s="31"/>
      <c r="K210" s="31" t="s">
        <v>1220</v>
      </c>
      <c r="L210" s="31"/>
      <c r="M210" s="31" t="s">
        <v>1439</v>
      </c>
      <c r="N210" s="24"/>
      <c r="O210" s="11" t="s">
        <v>2196</v>
      </c>
      <c r="P210" s="24" t="s">
        <v>1400</v>
      </c>
      <c r="Q210" s="31" t="s">
        <v>1471</v>
      </c>
      <c r="R210" s="31"/>
      <c r="S210" s="31"/>
      <c r="T210" s="11" t="s">
        <v>1969</v>
      </c>
      <c r="U210" s="24"/>
      <c r="V210" s="24"/>
      <c r="W210" s="24"/>
      <c r="X210" s="24"/>
      <c r="Y210" s="11"/>
      <c r="Z210" s="24" t="str">
        <f t="shared" si="3"/>
        <v/>
      </c>
    </row>
    <row r="211" spans="2:26" ht="168">
      <c r="B211" s="27" t="s">
        <v>1151</v>
      </c>
      <c r="C211" s="31" t="s">
        <v>1470</v>
      </c>
      <c r="D211" s="31" t="s">
        <v>1470</v>
      </c>
      <c r="E211" s="29" t="s">
        <v>1150</v>
      </c>
      <c r="F211" s="24" t="s">
        <v>68</v>
      </c>
      <c r="G211" s="24" t="s">
        <v>629</v>
      </c>
      <c r="H211" s="30" t="s">
        <v>2187</v>
      </c>
      <c r="I211" s="11"/>
      <c r="J211" s="31"/>
      <c r="K211" s="31" t="s">
        <v>1241</v>
      </c>
      <c r="L211" s="31"/>
      <c r="M211" s="31" t="s">
        <v>1475</v>
      </c>
      <c r="N211" s="24" t="s">
        <v>1222</v>
      </c>
      <c r="O211" s="24" t="s">
        <v>209</v>
      </c>
      <c r="P211" s="24" t="s">
        <v>1789</v>
      </c>
      <c r="Q211" s="31" t="s">
        <v>1471</v>
      </c>
      <c r="R211" s="31"/>
      <c r="S211" s="31"/>
      <c r="T211" s="24"/>
      <c r="U211" s="24"/>
      <c r="V211" s="24"/>
      <c r="W211" s="24" t="s">
        <v>1425</v>
      </c>
      <c r="X211" s="24"/>
      <c r="Y211" s="11"/>
      <c r="Z211" s="24" t="str">
        <f t="shared" si="3"/>
        <v/>
      </c>
    </row>
    <row r="212" spans="2:26" ht="63">
      <c r="B212" s="27" t="s">
        <v>1130</v>
      </c>
      <c r="C212" s="31" t="s">
        <v>1470</v>
      </c>
      <c r="D212" s="31" t="s">
        <v>1470</v>
      </c>
      <c r="E212" s="29" t="s">
        <v>1150</v>
      </c>
      <c r="F212" s="24" t="s">
        <v>158</v>
      </c>
      <c r="G212" s="24" t="s">
        <v>1485</v>
      </c>
      <c r="H212" s="30"/>
      <c r="I212" s="11"/>
      <c r="J212" s="31"/>
      <c r="K212" s="31" t="s">
        <v>1241</v>
      </c>
      <c r="L212" s="31"/>
      <c r="M212" s="31" t="s">
        <v>1475</v>
      </c>
      <c r="N212" s="24" t="s">
        <v>1222</v>
      </c>
      <c r="O212" s="24" t="s">
        <v>541</v>
      </c>
      <c r="P212" s="24" t="s">
        <v>158</v>
      </c>
      <c r="Q212" s="31" t="s">
        <v>1471</v>
      </c>
      <c r="R212" s="31"/>
      <c r="S212" s="31"/>
      <c r="T212" s="24"/>
      <c r="U212" s="24"/>
      <c r="V212" s="24"/>
      <c r="W212" s="24" t="s">
        <v>1425</v>
      </c>
      <c r="X212" s="24"/>
      <c r="Y212" s="12" t="s">
        <v>2117</v>
      </c>
      <c r="Z212" s="24" t="str">
        <f t="shared" si="3"/>
        <v/>
      </c>
    </row>
    <row r="213" spans="2:26" ht="63">
      <c r="B213" s="27" t="s">
        <v>1152</v>
      </c>
      <c r="C213" s="31" t="s">
        <v>1470</v>
      </c>
      <c r="D213" s="31" t="s">
        <v>1470</v>
      </c>
      <c r="E213" s="29" t="s">
        <v>1150</v>
      </c>
      <c r="F213" s="24" t="s">
        <v>451</v>
      </c>
      <c r="G213" s="24" t="s">
        <v>1485</v>
      </c>
      <c r="H213" s="30"/>
      <c r="I213" s="11"/>
      <c r="J213" s="31"/>
      <c r="K213" s="31" t="s">
        <v>1242</v>
      </c>
      <c r="L213" s="31"/>
      <c r="M213" s="31" t="s">
        <v>1475</v>
      </c>
      <c r="N213" s="24" t="s">
        <v>1417</v>
      </c>
      <c r="O213" s="11" t="s">
        <v>1517</v>
      </c>
      <c r="P213" s="24"/>
      <c r="Q213" s="31" t="s">
        <v>1417</v>
      </c>
      <c r="R213" s="31"/>
      <c r="S213" s="31"/>
      <c r="T213" s="24"/>
      <c r="U213" s="24"/>
      <c r="V213" s="24"/>
      <c r="W213" s="24"/>
      <c r="X213" s="24" t="s">
        <v>1425</v>
      </c>
      <c r="Y213" s="11"/>
      <c r="Z213" s="24" t="str">
        <f t="shared" si="3"/>
        <v/>
      </c>
    </row>
    <row r="214" spans="2:26" ht="63">
      <c r="B214" s="27" t="s">
        <v>1131</v>
      </c>
      <c r="C214" s="31" t="s">
        <v>1470</v>
      </c>
      <c r="D214" s="31" t="s">
        <v>1470</v>
      </c>
      <c r="E214" s="29" t="s">
        <v>1150</v>
      </c>
      <c r="F214" s="24" t="s">
        <v>255</v>
      </c>
      <c r="G214" s="24" t="s">
        <v>1485</v>
      </c>
      <c r="H214" s="30"/>
      <c r="I214" s="11"/>
      <c r="J214" s="31"/>
      <c r="K214" s="31" t="s">
        <v>1242</v>
      </c>
      <c r="L214" s="31"/>
      <c r="M214" s="31" t="s">
        <v>1475</v>
      </c>
      <c r="N214" s="24" t="s">
        <v>1417</v>
      </c>
      <c r="O214" s="11" t="s">
        <v>2275</v>
      </c>
      <c r="P214" s="24" t="s">
        <v>1327</v>
      </c>
      <c r="Q214" s="31" t="s">
        <v>1417</v>
      </c>
      <c r="R214" s="31"/>
      <c r="S214" s="31"/>
      <c r="T214" s="24"/>
      <c r="U214" s="24"/>
      <c r="V214" s="24"/>
      <c r="W214" s="24"/>
      <c r="X214" s="24" t="s">
        <v>1425</v>
      </c>
      <c r="Y214" s="11"/>
      <c r="Z214" s="24" t="str">
        <f t="shared" si="3"/>
        <v/>
      </c>
    </row>
    <row r="215" spans="2:26" ht="84">
      <c r="B215" s="27" t="s">
        <v>1123</v>
      </c>
      <c r="C215" s="31" t="s">
        <v>1470</v>
      </c>
      <c r="D215" s="31" t="s">
        <v>1470</v>
      </c>
      <c r="E215" s="29" t="s">
        <v>1150</v>
      </c>
      <c r="F215" s="24" t="s">
        <v>217</v>
      </c>
      <c r="G215" s="24" t="s">
        <v>1485</v>
      </c>
      <c r="H215" s="30"/>
      <c r="I215" s="11"/>
      <c r="J215" s="31"/>
      <c r="K215" s="31" t="s">
        <v>1242</v>
      </c>
      <c r="L215" s="31"/>
      <c r="M215" s="31" t="s">
        <v>1475</v>
      </c>
      <c r="N215" s="24" t="s">
        <v>1417</v>
      </c>
      <c r="O215" s="11" t="s">
        <v>1516</v>
      </c>
      <c r="P215" s="24"/>
      <c r="Q215" s="31" t="s">
        <v>1417</v>
      </c>
      <c r="R215" s="31"/>
      <c r="S215" s="31"/>
      <c r="T215" s="24"/>
      <c r="U215" s="24"/>
      <c r="V215" s="24"/>
      <c r="W215" s="24"/>
      <c r="X215" s="24" t="s">
        <v>1425</v>
      </c>
      <c r="Y215" s="11"/>
      <c r="Z215" s="24" t="str">
        <f t="shared" si="3"/>
        <v/>
      </c>
    </row>
    <row r="216" spans="2:26" ht="63">
      <c r="B216" s="27" t="s">
        <v>1126</v>
      </c>
      <c r="C216" s="31" t="s">
        <v>1470</v>
      </c>
      <c r="D216" s="31" t="s">
        <v>1470</v>
      </c>
      <c r="E216" s="29" t="s">
        <v>1135</v>
      </c>
      <c r="F216" s="24" t="s">
        <v>2310</v>
      </c>
      <c r="G216" s="24" t="s">
        <v>1485</v>
      </c>
      <c r="H216" s="30"/>
      <c r="I216" s="11"/>
      <c r="J216" s="31"/>
      <c r="K216" s="31" t="s">
        <v>1220</v>
      </c>
      <c r="L216" s="31"/>
      <c r="M216" s="31" t="s">
        <v>1475</v>
      </c>
      <c r="N216" s="11" t="s">
        <v>1222</v>
      </c>
      <c r="O216" s="24" t="s">
        <v>418</v>
      </c>
      <c r="P216" s="24" t="s">
        <v>2310</v>
      </c>
      <c r="Q216" s="31" t="s">
        <v>1471</v>
      </c>
      <c r="R216" s="31"/>
      <c r="S216" s="31"/>
      <c r="T216" s="24" t="s">
        <v>2144</v>
      </c>
      <c r="U216" s="24"/>
      <c r="V216" s="24"/>
      <c r="W216" s="24"/>
      <c r="X216" s="24"/>
      <c r="Y216" s="11"/>
      <c r="Z216" s="24" t="str">
        <f t="shared" si="3"/>
        <v/>
      </c>
    </row>
    <row r="217" spans="2:26" ht="63">
      <c r="B217" s="27" t="s">
        <v>1141</v>
      </c>
      <c r="C217" s="31" t="s">
        <v>1470</v>
      </c>
      <c r="D217" s="31" t="s">
        <v>1470</v>
      </c>
      <c r="E217" s="29" t="s">
        <v>1135</v>
      </c>
      <c r="F217" s="24" t="s">
        <v>2294</v>
      </c>
      <c r="G217" s="24" t="s">
        <v>1485</v>
      </c>
      <c r="H217" s="30"/>
      <c r="I217" s="11"/>
      <c r="J217" s="31"/>
      <c r="K217" s="31" t="s">
        <v>1239</v>
      </c>
      <c r="L217" s="31"/>
      <c r="M217" s="31"/>
      <c r="N217" s="30" t="s">
        <v>1417</v>
      </c>
      <c r="O217" s="11" t="s">
        <v>2086</v>
      </c>
      <c r="P217" s="24" t="s">
        <v>2100</v>
      </c>
      <c r="Q217" s="31" t="s">
        <v>1417</v>
      </c>
      <c r="R217" s="31"/>
      <c r="S217" s="31"/>
      <c r="T217" s="24"/>
      <c r="U217" s="24"/>
      <c r="V217" s="24"/>
      <c r="W217" s="24"/>
      <c r="X217" s="24"/>
      <c r="Y217" s="11"/>
      <c r="Z217" s="24" t="str">
        <f t="shared" si="3"/>
        <v/>
      </c>
    </row>
    <row r="218" spans="2:26" ht="63">
      <c r="B218" s="27" t="s">
        <v>1137</v>
      </c>
      <c r="C218" s="31" t="s">
        <v>1470</v>
      </c>
      <c r="D218" s="31" t="s">
        <v>1470</v>
      </c>
      <c r="E218" s="29" t="s">
        <v>1135</v>
      </c>
      <c r="F218" s="24" t="s">
        <v>1730</v>
      </c>
      <c r="G218" s="24" t="s">
        <v>1485</v>
      </c>
      <c r="H218" s="30"/>
      <c r="I218" s="11"/>
      <c r="J218" s="31"/>
      <c r="K218" s="31" t="s">
        <v>1241</v>
      </c>
      <c r="L218" s="31"/>
      <c r="M218" s="31" t="s">
        <v>1475</v>
      </c>
      <c r="N218" s="24" t="s">
        <v>1222</v>
      </c>
      <c r="O218" s="24" t="s">
        <v>1343</v>
      </c>
      <c r="P218" s="24" t="s">
        <v>1432</v>
      </c>
      <c r="Q218" s="31" t="s">
        <v>1471</v>
      </c>
      <c r="R218" s="31"/>
      <c r="S218" s="31"/>
      <c r="T218" s="24"/>
      <c r="U218" s="24"/>
      <c r="V218" s="24"/>
      <c r="W218" s="24"/>
      <c r="X218" s="24" t="s">
        <v>1425</v>
      </c>
      <c r="Y218" s="11"/>
      <c r="Z218" s="24" t="str">
        <f t="shared" si="3"/>
        <v/>
      </c>
    </row>
    <row r="219" spans="2:26" ht="63">
      <c r="B219" s="27" t="s">
        <v>1132</v>
      </c>
      <c r="C219" s="31" t="s">
        <v>1470</v>
      </c>
      <c r="D219" s="31" t="s">
        <v>1470</v>
      </c>
      <c r="E219" s="29" t="s">
        <v>1135</v>
      </c>
      <c r="F219" s="24" t="s">
        <v>2309</v>
      </c>
      <c r="G219" s="24" t="s">
        <v>1485</v>
      </c>
      <c r="H219" s="30"/>
      <c r="I219" s="11"/>
      <c r="J219" s="31"/>
      <c r="K219" s="31" t="s">
        <v>1220</v>
      </c>
      <c r="L219" s="31"/>
      <c r="M219" s="31" t="s">
        <v>1475</v>
      </c>
      <c r="N219" s="24" t="s">
        <v>1222</v>
      </c>
      <c r="O219" s="11" t="s">
        <v>2199</v>
      </c>
      <c r="P219" s="24" t="s">
        <v>1575</v>
      </c>
      <c r="Q219" s="31" t="s">
        <v>1087</v>
      </c>
      <c r="R219" s="31"/>
      <c r="S219" s="31"/>
      <c r="T219" s="24" t="s">
        <v>1432</v>
      </c>
      <c r="U219" s="24"/>
      <c r="V219" s="24"/>
      <c r="W219" s="24"/>
      <c r="X219" s="24" t="s">
        <v>1425</v>
      </c>
      <c r="Y219" s="11"/>
      <c r="Z219" s="24" t="str">
        <f t="shared" si="3"/>
        <v/>
      </c>
    </row>
    <row r="220" spans="2:26" ht="63">
      <c r="B220" s="27" t="s">
        <v>1147</v>
      </c>
      <c r="C220" s="31" t="s">
        <v>1470</v>
      </c>
      <c r="D220" s="31" t="s">
        <v>1470</v>
      </c>
      <c r="E220" s="29" t="s">
        <v>1473</v>
      </c>
      <c r="F220" s="24" t="s">
        <v>248</v>
      </c>
      <c r="G220" s="24" t="s">
        <v>1485</v>
      </c>
      <c r="H220" s="30"/>
      <c r="I220" s="11"/>
      <c r="J220" s="31"/>
      <c r="K220" s="31" t="s">
        <v>1220</v>
      </c>
      <c r="L220" s="31"/>
      <c r="M220" s="31" t="s">
        <v>1439</v>
      </c>
      <c r="N220" s="24"/>
      <c r="O220" s="11" t="s">
        <v>2196</v>
      </c>
      <c r="P220" s="24" t="s">
        <v>248</v>
      </c>
      <c r="Q220" s="31" t="s">
        <v>1471</v>
      </c>
      <c r="R220" s="31"/>
      <c r="S220" s="31"/>
      <c r="T220" s="24" t="s">
        <v>2144</v>
      </c>
      <c r="U220" s="24"/>
      <c r="V220" s="24"/>
      <c r="W220" s="24"/>
      <c r="X220" s="24"/>
      <c r="Y220" s="11"/>
      <c r="Z220" s="24" t="str">
        <f t="shared" si="3"/>
        <v/>
      </c>
    </row>
    <row r="221" spans="2:26" ht="63">
      <c r="B221" s="27" t="s">
        <v>1124</v>
      </c>
      <c r="C221" s="31" t="s">
        <v>1470</v>
      </c>
      <c r="D221" s="31" t="s">
        <v>1470</v>
      </c>
      <c r="E221" s="29" t="s">
        <v>1473</v>
      </c>
      <c r="F221" s="24" t="s">
        <v>1737</v>
      </c>
      <c r="G221" s="24" t="s">
        <v>1485</v>
      </c>
      <c r="H221" s="30"/>
      <c r="I221" s="11"/>
      <c r="J221" s="31"/>
      <c r="K221" s="31" t="s">
        <v>1220</v>
      </c>
      <c r="L221" s="31"/>
      <c r="M221" s="31" t="s">
        <v>1439</v>
      </c>
      <c r="N221" s="24"/>
      <c r="O221" s="11" t="s">
        <v>2196</v>
      </c>
      <c r="P221" s="24" t="s">
        <v>1737</v>
      </c>
      <c r="Q221" s="31" t="s">
        <v>1471</v>
      </c>
      <c r="R221" s="31"/>
      <c r="S221" s="31"/>
      <c r="T221" s="24" t="s">
        <v>2144</v>
      </c>
      <c r="U221" s="24"/>
      <c r="V221" s="24"/>
      <c r="W221" s="24"/>
      <c r="X221" s="24"/>
      <c r="Y221" s="11"/>
      <c r="Z221" s="24" t="str">
        <f t="shared" si="3"/>
        <v/>
      </c>
    </row>
    <row r="222" spans="2:26" ht="63">
      <c r="B222" s="27" t="s">
        <v>1122</v>
      </c>
      <c r="C222" s="31" t="s">
        <v>1470</v>
      </c>
      <c r="D222" s="31" t="s">
        <v>1470</v>
      </c>
      <c r="E222" s="29" t="s">
        <v>1473</v>
      </c>
      <c r="F222" s="24" t="s">
        <v>1738</v>
      </c>
      <c r="G222" s="24" t="s">
        <v>1485</v>
      </c>
      <c r="H222" s="30"/>
      <c r="I222" s="11"/>
      <c r="J222" s="31"/>
      <c r="K222" s="31" t="s">
        <v>1220</v>
      </c>
      <c r="L222" s="31"/>
      <c r="M222" s="31" t="s">
        <v>1439</v>
      </c>
      <c r="N222" s="24"/>
      <c r="O222" s="11" t="s">
        <v>2196</v>
      </c>
      <c r="P222" s="24" t="s">
        <v>1738</v>
      </c>
      <c r="Q222" s="31" t="s">
        <v>1471</v>
      </c>
      <c r="R222" s="31"/>
      <c r="S222" s="31"/>
      <c r="T222" s="24" t="s">
        <v>2144</v>
      </c>
      <c r="U222" s="24"/>
      <c r="V222" s="24"/>
      <c r="W222" s="24"/>
      <c r="X222" s="24"/>
      <c r="Y222" s="11"/>
      <c r="Z222" s="24" t="str">
        <f t="shared" si="3"/>
        <v/>
      </c>
    </row>
    <row r="223" spans="2:26" ht="63">
      <c r="B223" s="27" t="s">
        <v>1125</v>
      </c>
      <c r="C223" s="31" t="s">
        <v>1470</v>
      </c>
      <c r="D223" s="31" t="s">
        <v>1470</v>
      </c>
      <c r="E223" s="29" t="s">
        <v>1473</v>
      </c>
      <c r="F223" s="24" t="s">
        <v>1968</v>
      </c>
      <c r="G223" s="24" t="s">
        <v>1485</v>
      </c>
      <c r="H223" s="30"/>
      <c r="I223" s="11"/>
      <c r="J223" s="31"/>
      <c r="K223" s="31" t="s">
        <v>1220</v>
      </c>
      <c r="L223" s="31"/>
      <c r="M223" s="31" t="s">
        <v>1439</v>
      </c>
      <c r="N223" s="24"/>
      <c r="O223" s="11" t="s">
        <v>2196</v>
      </c>
      <c r="P223" s="24" t="s">
        <v>1968</v>
      </c>
      <c r="Q223" s="31" t="s">
        <v>1471</v>
      </c>
      <c r="R223" s="31"/>
      <c r="S223" s="31"/>
      <c r="T223" s="24" t="s">
        <v>2144</v>
      </c>
      <c r="U223" s="24"/>
      <c r="V223" s="24"/>
      <c r="W223" s="24"/>
      <c r="X223" s="24"/>
      <c r="Y223" s="11"/>
      <c r="Z223" s="24" t="str">
        <f t="shared" si="3"/>
        <v/>
      </c>
    </row>
    <row r="224" spans="2:26" ht="63">
      <c r="B224" s="27" t="s">
        <v>1148</v>
      </c>
      <c r="C224" s="31" t="s">
        <v>1470</v>
      </c>
      <c r="D224" s="31" t="s">
        <v>1470</v>
      </c>
      <c r="E224" s="29" t="s">
        <v>1473</v>
      </c>
      <c r="F224" s="24" t="s">
        <v>347</v>
      </c>
      <c r="G224" s="24" t="s">
        <v>1485</v>
      </c>
      <c r="H224" s="30"/>
      <c r="I224" s="11"/>
      <c r="J224" s="31"/>
      <c r="K224" s="31" t="s">
        <v>1220</v>
      </c>
      <c r="L224" s="31"/>
      <c r="M224" s="31" t="s">
        <v>1439</v>
      </c>
      <c r="N224" s="24"/>
      <c r="O224" s="11" t="s">
        <v>2196</v>
      </c>
      <c r="P224" s="24" t="s">
        <v>347</v>
      </c>
      <c r="Q224" s="31" t="s">
        <v>1471</v>
      </c>
      <c r="R224" s="31"/>
      <c r="S224" s="31"/>
      <c r="T224" s="24" t="s">
        <v>2144</v>
      </c>
      <c r="U224" s="24"/>
      <c r="V224" s="24"/>
      <c r="W224" s="24"/>
      <c r="X224" s="24"/>
      <c r="Y224" s="11"/>
      <c r="Z224" s="24" t="str">
        <f t="shared" si="3"/>
        <v/>
      </c>
    </row>
    <row r="225" spans="2:26" ht="84">
      <c r="B225" s="27" t="s">
        <v>1149</v>
      </c>
      <c r="C225" s="31" t="s">
        <v>1470</v>
      </c>
      <c r="D225" s="31" t="s">
        <v>1470</v>
      </c>
      <c r="E225" s="29" t="s">
        <v>1473</v>
      </c>
      <c r="F225" s="24" t="s">
        <v>364</v>
      </c>
      <c r="G225" s="24" t="s">
        <v>1485</v>
      </c>
      <c r="H225" s="30"/>
      <c r="I225" s="11"/>
      <c r="J225" s="31"/>
      <c r="K225" s="31" t="s">
        <v>1220</v>
      </c>
      <c r="L225" s="31"/>
      <c r="M225" s="31" t="s">
        <v>1444</v>
      </c>
      <c r="N225" s="24" t="s">
        <v>1477</v>
      </c>
      <c r="O225" s="11" t="s">
        <v>301</v>
      </c>
      <c r="P225" s="24" t="s">
        <v>32</v>
      </c>
      <c r="Q225" s="31" t="s">
        <v>1471</v>
      </c>
      <c r="R225" s="31"/>
      <c r="S225" s="31"/>
      <c r="T225" s="24"/>
      <c r="U225" s="24"/>
      <c r="V225" s="24"/>
      <c r="W225" s="24"/>
      <c r="X225" s="24"/>
      <c r="Y225" s="11"/>
      <c r="Z225" s="24" t="str">
        <f t="shared" si="3"/>
        <v/>
      </c>
    </row>
    <row r="226" spans="2:26" ht="63">
      <c r="B226" s="27" t="s">
        <v>1183</v>
      </c>
      <c r="C226" s="31" t="s">
        <v>1470</v>
      </c>
      <c r="D226" s="31" t="s">
        <v>1470</v>
      </c>
      <c r="E226" s="29" t="s">
        <v>1473</v>
      </c>
      <c r="F226" s="24" t="s">
        <v>1341</v>
      </c>
      <c r="G226" s="24" t="s">
        <v>1485</v>
      </c>
      <c r="H226" s="30"/>
      <c r="I226" s="11"/>
      <c r="J226" s="31"/>
      <c r="K226" s="31" t="s">
        <v>1220</v>
      </c>
      <c r="L226" s="31"/>
      <c r="M226" s="31" t="s">
        <v>1439</v>
      </c>
      <c r="N226" s="24" t="s">
        <v>1277</v>
      </c>
      <c r="O226" s="11" t="s">
        <v>2196</v>
      </c>
      <c r="P226" s="24" t="s">
        <v>1341</v>
      </c>
      <c r="Q226" s="31" t="s">
        <v>1471</v>
      </c>
      <c r="R226" s="31"/>
      <c r="S226" s="31"/>
      <c r="T226" s="24" t="s">
        <v>2144</v>
      </c>
      <c r="U226" s="24"/>
      <c r="V226" s="24"/>
      <c r="W226" s="24"/>
      <c r="X226" s="24"/>
      <c r="Y226" s="11"/>
      <c r="Z226" s="24" t="str">
        <f t="shared" si="3"/>
        <v/>
      </c>
    </row>
    <row r="227" spans="2:26" ht="168">
      <c r="B227" s="27" t="s">
        <v>1159</v>
      </c>
      <c r="C227" s="31" t="s">
        <v>1470</v>
      </c>
      <c r="D227" s="31" t="s">
        <v>1470</v>
      </c>
      <c r="E227" s="29" t="s">
        <v>1500</v>
      </c>
      <c r="F227" s="24" t="s">
        <v>132</v>
      </c>
      <c r="G227" s="24" t="s">
        <v>1485</v>
      </c>
      <c r="H227" s="30"/>
      <c r="I227" s="11"/>
      <c r="J227" s="31"/>
      <c r="K227" s="31" t="s">
        <v>1220</v>
      </c>
      <c r="L227" s="31"/>
      <c r="M227" s="31" t="s">
        <v>1431</v>
      </c>
      <c r="N227" s="30" t="s">
        <v>1497</v>
      </c>
      <c r="O227" s="11" t="s">
        <v>528</v>
      </c>
      <c r="P227" s="24" t="s">
        <v>437</v>
      </c>
      <c r="Q227" s="31" t="s">
        <v>1471</v>
      </c>
      <c r="R227" s="31"/>
      <c r="S227" s="31"/>
      <c r="T227" s="11" t="s">
        <v>528</v>
      </c>
      <c r="U227" s="24"/>
      <c r="V227" s="24"/>
      <c r="W227" s="24"/>
      <c r="X227" s="24"/>
      <c r="Y227" s="11"/>
      <c r="Z227" s="24" t="str">
        <f t="shared" si="3"/>
        <v/>
      </c>
    </row>
    <row r="228" spans="2:26" ht="147">
      <c r="B228" s="27" t="s">
        <v>1236</v>
      </c>
      <c r="C228" s="31" t="s">
        <v>1470</v>
      </c>
      <c r="D228" s="31" t="s">
        <v>1470</v>
      </c>
      <c r="E228" s="29" t="s">
        <v>1500</v>
      </c>
      <c r="F228" s="24" t="s">
        <v>297</v>
      </c>
      <c r="G228" s="24" t="s">
        <v>1485</v>
      </c>
      <c r="H228" s="30"/>
      <c r="I228" s="11"/>
      <c r="J228" s="31"/>
      <c r="K228" s="31" t="s">
        <v>1238</v>
      </c>
      <c r="L228" s="31"/>
      <c r="M228" s="31" t="s">
        <v>1429</v>
      </c>
      <c r="N228" s="24" t="s">
        <v>1221</v>
      </c>
      <c r="O228" s="11" t="s">
        <v>340</v>
      </c>
      <c r="P228" s="24" t="s">
        <v>297</v>
      </c>
      <c r="Q228" s="31" t="s">
        <v>1471</v>
      </c>
      <c r="R228" s="31" t="s">
        <v>1425</v>
      </c>
      <c r="S228" s="31"/>
      <c r="T228" s="24" t="s">
        <v>297</v>
      </c>
      <c r="U228" s="24" t="s">
        <v>120</v>
      </c>
      <c r="V228" s="24" t="s">
        <v>297</v>
      </c>
      <c r="W228" s="24" t="s">
        <v>297</v>
      </c>
      <c r="X228" s="24" t="s">
        <v>1552</v>
      </c>
      <c r="Y228" s="11"/>
      <c r="Z228" s="24" t="str">
        <f t="shared" si="3"/>
        <v/>
      </c>
    </row>
    <row r="229" spans="2:26" ht="147">
      <c r="B229" s="27" t="s">
        <v>1256</v>
      </c>
      <c r="C229" s="31" t="s">
        <v>1470</v>
      </c>
      <c r="D229" s="31" t="s">
        <v>1470</v>
      </c>
      <c r="E229" s="29" t="s">
        <v>1500</v>
      </c>
      <c r="F229" s="24" t="s">
        <v>53</v>
      </c>
      <c r="G229" s="24" t="s">
        <v>1485</v>
      </c>
      <c r="H229" s="30"/>
      <c r="I229" s="11"/>
      <c r="J229" s="31"/>
      <c r="K229" s="31" t="s">
        <v>1220</v>
      </c>
      <c r="L229" s="31"/>
      <c r="M229" s="31" t="s">
        <v>1431</v>
      </c>
      <c r="N229" s="30" t="s">
        <v>1497</v>
      </c>
      <c r="O229" s="11" t="s">
        <v>2197</v>
      </c>
      <c r="P229" s="24" t="s">
        <v>162</v>
      </c>
      <c r="Q229" s="31" t="s">
        <v>1471</v>
      </c>
      <c r="R229" s="31"/>
      <c r="S229" s="31"/>
      <c r="T229" s="11" t="s">
        <v>104</v>
      </c>
      <c r="U229" s="24"/>
      <c r="V229" s="24"/>
      <c r="W229" s="24"/>
      <c r="X229" s="24"/>
      <c r="Y229" s="11"/>
      <c r="Z229" s="24" t="str">
        <f t="shared" si="3"/>
        <v/>
      </c>
    </row>
    <row r="230" spans="2:26" ht="63">
      <c r="B230" s="27" t="s">
        <v>1155</v>
      </c>
      <c r="C230" s="31" t="s">
        <v>1470</v>
      </c>
      <c r="D230" s="31" t="s">
        <v>1470</v>
      </c>
      <c r="E230" s="29" t="s">
        <v>1500</v>
      </c>
      <c r="F230" s="24" t="s">
        <v>367</v>
      </c>
      <c r="G230" s="24" t="s">
        <v>1485</v>
      </c>
      <c r="H230" s="30"/>
      <c r="I230" s="11"/>
      <c r="J230" s="31"/>
      <c r="K230" s="31" t="s">
        <v>1239</v>
      </c>
      <c r="L230" s="31"/>
      <c r="M230" s="31"/>
      <c r="N230" s="30" t="s">
        <v>1417</v>
      </c>
      <c r="O230" s="24" t="s">
        <v>2205</v>
      </c>
      <c r="P230" s="24" t="s">
        <v>367</v>
      </c>
      <c r="Q230" s="31" t="s">
        <v>1471</v>
      </c>
      <c r="R230" s="31" t="s">
        <v>1425</v>
      </c>
      <c r="S230" s="31"/>
      <c r="T230" s="24"/>
      <c r="U230" s="24"/>
      <c r="V230" s="24"/>
      <c r="W230" s="24"/>
      <c r="X230" s="24"/>
      <c r="Y230" s="11"/>
      <c r="Z230" s="24" t="str">
        <f t="shared" si="3"/>
        <v/>
      </c>
    </row>
    <row r="231" spans="2:26" ht="63">
      <c r="B231" s="27" t="s">
        <v>1185</v>
      </c>
      <c r="C231" s="31" t="s">
        <v>1470</v>
      </c>
      <c r="D231" s="31" t="s">
        <v>1470</v>
      </c>
      <c r="E231" s="29" t="s">
        <v>1500</v>
      </c>
      <c r="F231" s="24" t="s">
        <v>161</v>
      </c>
      <c r="G231" s="24" t="s">
        <v>1485</v>
      </c>
      <c r="H231" s="30"/>
      <c r="I231" s="11"/>
      <c r="J231" s="31"/>
      <c r="K231" s="31" t="s">
        <v>1239</v>
      </c>
      <c r="L231" s="31"/>
      <c r="M231" s="31"/>
      <c r="N231" s="30" t="s">
        <v>1417</v>
      </c>
      <c r="O231" s="11" t="s">
        <v>1518</v>
      </c>
      <c r="P231" s="24" t="s">
        <v>161</v>
      </c>
      <c r="Q231" s="31" t="s">
        <v>1471</v>
      </c>
      <c r="R231" s="31" t="s">
        <v>1425</v>
      </c>
      <c r="S231" s="31"/>
      <c r="T231" s="24"/>
      <c r="U231" s="24"/>
      <c r="V231" s="24"/>
      <c r="W231" s="24"/>
      <c r="X231" s="24"/>
      <c r="Y231" s="11"/>
      <c r="Z231" s="24" t="str">
        <f t="shared" si="3"/>
        <v/>
      </c>
    </row>
    <row r="232" spans="2:26" ht="63">
      <c r="B232" s="27" t="s">
        <v>1172</v>
      </c>
      <c r="C232" s="31" t="s">
        <v>1470</v>
      </c>
      <c r="D232" s="31" t="s">
        <v>1470</v>
      </c>
      <c r="E232" s="29" t="s">
        <v>2078</v>
      </c>
      <c r="F232" s="24" t="s">
        <v>360</v>
      </c>
      <c r="G232" s="24" t="s">
        <v>1485</v>
      </c>
      <c r="H232" s="30"/>
      <c r="I232" s="11"/>
      <c r="J232" s="31"/>
      <c r="K232" s="31" t="s">
        <v>1501</v>
      </c>
      <c r="L232" s="31"/>
      <c r="M232" s="31"/>
      <c r="N232" s="30" t="s">
        <v>1417</v>
      </c>
      <c r="O232" s="24" t="s">
        <v>1515</v>
      </c>
      <c r="P232" s="24" t="s">
        <v>2106</v>
      </c>
      <c r="Q232" s="31" t="s">
        <v>1087</v>
      </c>
      <c r="R232" s="31"/>
      <c r="S232" s="31"/>
      <c r="T232" s="24"/>
      <c r="U232" s="24"/>
      <c r="V232" s="24" t="s">
        <v>1838</v>
      </c>
      <c r="W232" s="24"/>
      <c r="X232" s="24"/>
      <c r="Y232" s="11"/>
      <c r="Z232" s="24" t="str">
        <f t="shared" si="3"/>
        <v/>
      </c>
    </row>
    <row r="233" spans="2:26" ht="63">
      <c r="B233" s="27" t="s">
        <v>1174</v>
      </c>
      <c r="C233" s="31" t="s">
        <v>1470</v>
      </c>
      <c r="D233" s="31" t="s">
        <v>1470</v>
      </c>
      <c r="E233" s="29" t="s">
        <v>2078</v>
      </c>
      <c r="F233" s="24" t="s">
        <v>294</v>
      </c>
      <c r="G233" s="24" t="s">
        <v>1485</v>
      </c>
      <c r="H233" s="30"/>
      <c r="I233" s="11"/>
      <c r="J233" s="31"/>
      <c r="K233" s="31" t="s">
        <v>1501</v>
      </c>
      <c r="L233" s="31"/>
      <c r="M233" s="31"/>
      <c r="N233" s="30" t="s">
        <v>1417</v>
      </c>
      <c r="O233" s="11" t="s">
        <v>1510</v>
      </c>
      <c r="P233" s="24" t="s">
        <v>1261</v>
      </c>
      <c r="Q233" s="31" t="s">
        <v>1417</v>
      </c>
      <c r="R233" s="31"/>
      <c r="S233" s="31"/>
      <c r="T233" s="24"/>
      <c r="U233" s="24"/>
      <c r="V233" s="24" t="s">
        <v>1273</v>
      </c>
      <c r="W233" s="24"/>
      <c r="X233" s="24"/>
      <c r="Y233" s="11"/>
      <c r="Z233" s="24" t="str">
        <f t="shared" si="3"/>
        <v/>
      </c>
    </row>
    <row r="234" spans="2:26" ht="63">
      <c r="B234" s="27" t="s">
        <v>1171</v>
      </c>
      <c r="C234" s="31" t="s">
        <v>1470</v>
      </c>
      <c r="D234" s="31" t="s">
        <v>1470</v>
      </c>
      <c r="E234" s="29" t="s">
        <v>2078</v>
      </c>
      <c r="F234" s="24" t="s">
        <v>112</v>
      </c>
      <c r="G234" s="24" t="s">
        <v>1485</v>
      </c>
      <c r="H234" s="30"/>
      <c r="I234" s="11"/>
      <c r="J234" s="31"/>
      <c r="K234" s="31" t="s">
        <v>1501</v>
      </c>
      <c r="L234" s="31"/>
      <c r="M234" s="31"/>
      <c r="N234" s="30" t="s">
        <v>1417</v>
      </c>
      <c r="O234" s="11" t="s">
        <v>1526</v>
      </c>
      <c r="P234" s="24" t="s">
        <v>1261</v>
      </c>
      <c r="Q234" s="31" t="s">
        <v>1417</v>
      </c>
      <c r="R234" s="31"/>
      <c r="S234" s="31"/>
      <c r="T234" s="24"/>
      <c r="U234" s="24"/>
      <c r="V234" s="24" t="s">
        <v>1273</v>
      </c>
      <c r="W234" s="24"/>
      <c r="X234" s="24"/>
      <c r="Y234" s="11"/>
      <c r="Z234" s="24" t="str">
        <f t="shared" si="3"/>
        <v/>
      </c>
    </row>
    <row r="235" spans="2:26" ht="63">
      <c r="B235" s="27" t="s">
        <v>1158</v>
      </c>
      <c r="C235" s="31" t="s">
        <v>1470</v>
      </c>
      <c r="D235" s="31" t="s">
        <v>1470</v>
      </c>
      <c r="E235" s="29" t="s">
        <v>2078</v>
      </c>
      <c r="F235" s="24" t="s">
        <v>378</v>
      </c>
      <c r="G235" s="24" t="s">
        <v>1485</v>
      </c>
      <c r="H235" s="30"/>
      <c r="I235" s="11"/>
      <c r="J235" s="31"/>
      <c r="K235" s="31" t="s">
        <v>1501</v>
      </c>
      <c r="L235" s="31"/>
      <c r="M235" s="31"/>
      <c r="N235" s="30" t="s">
        <v>1417</v>
      </c>
      <c r="O235" s="11" t="s">
        <v>1511</v>
      </c>
      <c r="P235" s="24" t="s">
        <v>1261</v>
      </c>
      <c r="Q235" s="31" t="s">
        <v>1417</v>
      </c>
      <c r="R235" s="31"/>
      <c r="S235" s="31"/>
      <c r="T235" s="24"/>
      <c r="U235" s="24"/>
      <c r="V235" s="24" t="s">
        <v>1273</v>
      </c>
      <c r="W235" s="24"/>
      <c r="X235" s="24"/>
      <c r="Y235" s="11"/>
      <c r="Z235" s="24" t="str">
        <f t="shared" si="3"/>
        <v/>
      </c>
    </row>
    <row r="236" spans="2:26" ht="63">
      <c r="B236" s="27" t="s">
        <v>1178</v>
      </c>
      <c r="C236" s="31" t="s">
        <v>1470</v>
      </c>
      <c r="D236" s="31" t="s">
        <v>1470</v>
      </c>
      <c r="E236" s="29" t="s">
        <v>2078</v>
      </c>
      <c r="F236" s="24" t="s">
        <v>284</v>
      </c>
      <c r="G236" s="24" t="s">
        <v>1485</v>
      </c>
      <c r="H236" s="30"/>
      <c r="I236" s="11"/>
      <c r="J236" s="31"/>
      <c r="K236" s="31" t="s">
        <v>1501</v>
      </c>
      <c r="L236" s="31"/>
      <c r="M236" s="31"/>
      <c r="N236" s="30" t="s">
        <v>1417</v>
      </c>
      <c r="O236" s="11" t="s">
        <v>1526</v>
      </c>
      <c r="P236" s="24" t="s">
        <v>1261</v>
      </c>
      <c r="Q236" s="31" t="s">
        <v>1417</v>
      </c>
      <c r="R236" s="31"/>
      <c r="S236" s="31"/>
      <c r="T236" s="24"/>
      <c r="U236" s="24"/>
      <c r="V236" s="24" t="s">
        <v>1273</v>
      </c>
      <c r="W236" s="24"/>
      <c r="X236" s="24"/>
      <c r="Y236" s="11"/>
      <c r="Z236" s="24" t="str">
        <f t="shared" si="3"/>
        <v/>
      </c>
    </row>
    <row r="237" spans="2:26" ht="63">
      <c r="B237" s="27" t="s">
        <v>1154</v>
      </c>
      <c r="C237" s="31" t="s">
        <v>1470</v>
      </c>
      <c r="D237" s="31" t="s">
        <v>1470</v>
      </c>
      <c r="E237" s="29" t="s">
        <v>2078</v>
      </c>
      <c r="F237" s="24" t="s">
        <v>153</v>
      </c>
      <c r="G237" s="24" t="s">
        <v>1485</v>
      </c>
      <c r="H237" s="30"/>
      <c r="I237" s="11"/>
      <c r="J237" s="31"/>
      <c r="K237" s="31" t="s">
        <v>1501</v>
      </c>
      <c r="L237" s="31"/>
      <c r="M237" s="31"/>
      <c r="N237" s="30" t="s">
        <v>1417</v>
      </c>
      <c r="O237" s="11" t="s">
        <v>1512</v>
      </c>
      <c r="P237" s="24" t="s">
        <v>1261</v>
      </c>
      <c r="Q237" s="31" t="s">
        <v>1417</v>
      </c>
      <c r="R237" s="31"/>
      <c r="S237" s="31"/>
      <c r="T237" s="24"/>
      <c r="U237" s="24"/>
      <c r="V237" s="24" t="s">
        <v>1273</v>
      </c>
      <c r="W237" s="24"/>
      <c r="X237" s="24"/>
      <c r="Y237" s="11"/>
      <c r="Z237" s="24" t="str">
        <f t="shared" si="3"/>
        <v/>
      </c>
    </row>
    <row r="238" spans="2:26" ht="63">
      <c r="B238" s="27" t="s">
        <v>1179</v>
      </c>
      <c r="C238" s="31" t="s">
        <v>1470</v>
      </c>
      <c r="D238" s="31" t="s">
        <v>1470</v>
      </c>
      <c r="E238" s="29" t="s">
        <v>1498</v>
      </c>
      <c r="F238" s="24" t="s">
        <v>2313</v>
      </c>
      <c r="G238" s="24" t="s">
        <v>1485</v>
      </c>
      <c r="H238" s="30"/>
      <c r="I238" s="11"/>
      <c r="J238" s="31"/>
      <c r="K238" s="31" t="s">
        <v>1220</v>
      </c>
      <c r="L238" s="31"/>
      <c r="M238" s="31" t="s">
        <v>1475</v>
      </c>
      <c r="N238" s="11" t="s">
        <v>1222</v>
      </c>
      <c r="O238" s="11" t="s">
        <v>1991</v>
      </c>
      <c r="P238" s="24" t="s">
        <v>2313</v>
      </c>
      <c r="Q238" s="31" t="s">
        <v>1471</v>
      </c>
      <c r="R238" s="31"/>
      <c r="S238" s="31"/>
      <c r="T238" s="11" t="s">
        <v>1991</v>
      </c>
      <c r="U238" s="24"/>
      <c r="V238" s="24"/>
      <c r="W238" s="24"/>
      <c r="X238" s="24"/>
      <c r="Y238" s="11"/>
      <c r="Z238" s="24" t="str">
        <f t="shared" si="3"/>
        <v/>
      </c>
    </row>
    <row r="239" spans="2:26" ht="126">
      <c r="B239" s="27" t="s">
        <v>1168</v>
      </c>
      <c r="C239" s="31" t="s">
        <v>1470</v>
      </c>
      <c r="D239" s="31" t="s">
        <v>1470</v>
      </c>
      <c r="E239" s="29" t="s">
        <v>1498</v>
      </c>
      <c r="F239" s="24" t="s">
        <v>2193</v>
      </c>
      <c r="G239" s="24" t="s">
        <v>1485</v>
      </c>
      <c r="H239" s="30"/>
      <c r="I239" s="11"/>
      <c r="J239" s="31"/>
      <c r="K239" s="31" t="s">
        <v>1238</v>
      </c>
      <c r="L239" s="31"/>
      <c r="M239" s="31" t="s">
        <v>1444</v>
      </c>
      <c r="N239" s="24" t="s">
        <v>1508</v>
      </c>
      <c r="O239" s="11" t="s">
        <v>210</v>
      </c>
      <c r="P239" s="24" t="s">
        <v>2193</v>
      </c>
      <c r="Q239" s="31" t="s">
        <v>979</v>
      </c>
      <c r="R239" s="31"/>
      <c r="S239" s="31"/>
      <c r="T239" s="24" t="s">
        <v>225</v>
      </c>
      <c r="U239" s="24" t="s">
        <v>246</v>
      </c>
      <c r="V239" s="24" t="s">
        <v>302</v>
      </c>
      <c r="W239" s="24" t="s">
        <v>249</v>
      </c>
      <c r="X239" s="24" t="s">
        <v>250</v>
      </c>
      <c r="Y239" s="11"/>
      <c r="Z239" s="24" t="str">
        <f t="shared" si="3"/>
        <v/>
      </c>
    </row>
    <row r="240" spans="2:26" ht="126">
      <c r="B240" s="27" t="s">
        <v>1175</v>
      </c>
      <c r="C240" s="31" t="s">
        <v>1470</v>
      </c>
      <c r="D240" s="31" t="s">
        <v>1470</v>
      </c>
      <c r="E240" s="29" t="s">
        <v>1498</v>
      </c>
      <c r="F240" s="24" t="s">
        <v>2167</v>
      </c>
      <c r="G240" s="24" t="s">
        <v>1485</v>
      </c>
      <c r="H240" s="30"/>
      <c r="I240" s="11"/>
      <c r="J240" s="31"/>
      <c r="K240" s="31" t="s">
        <v>1238</v>
      </c>
      <c r="L240" s="31"/>
      <c r="M240" s="31" t="s">
        <v>1444</v>
      </c>
      <c r="N240" s="24" t="s">
        <v>1508</v>
      </c>
      <c r="O240" s="11" t="s">
        <v>210</v>
      </c>
      <c r="P240" s="24" t="s">
        <v>2167</v>
      </c>
      <c r="Q240" s="31" t="s">
        <v>1471</v>
      </c>
      <c r="R240" s="31"/>
      <c r="S240" s="31"/>
      <c r="T240" s="24" t="s">
        <v>2167</v>
      </c>
      <c r="U240" s="24" t="s">
        <v>2167</v>
      </c>
      <c r="V240" s="24" t="s">
        <v>2167</v>
      </c>
      <c r="W240" s="24" t="s">
        <v>2167</v>
      </c>
      <c r="X240" s="24" t="s">
        <v>2167</v>
      </c>
      <c r="Y240" s="11"/>
      <c r="Z240" s="24" t="str">
        <f t="shared" si="3"/>
        <v/>
      </c>
    </row>
    <row r="241" spans="2:26" ht="63">
      <c r="B241" s="27" t="s">
        <v>1160</v>
      </c>
      <c r="C241" s="31" t="s">
        <v>1470</v>
      </c>
      <c r="D241" s="31" t="s">
        <v>1470</v>
      </c>
      <c r="E241" s="29" t="s">
        <v>1498</v>
      </c>
      <c r="F241" s="24" t="s">
        <v>1397</v>
      </c>
      <c r="G241" s="24" t="s">
        <v>1485</v>
      </c>
      <c r="H241" s="30"/>
      <c r="I241" s="11"/>
      <c r="J241" s="31"/>
      <c r="K241" s="31" t="s">
        <v>1238</v>
      </c>
      <c r="L241" s="31"/>
      <c r="M241" s="31" t="s">
        <v>1475</v>
      </c>
      <c r="N241" s="11" t="s">
        <v>1222</v>
      </c>
      <c r="O241" s="11" t="s">
        <v>2186</v>
      </c>
      <c r="P241" s="24" t="s">
        <v>1397</v>
      </c>
      <c r="Q241" s="31" t="s">
        <v>1471</v>
      </c>
      <c r="R241" s="31"/>
      <c r="S241" s="31"/>
      <c r="T241" s="24" t="s">
        <v>1338</v>
      </c>
      <c r="U241" s="24" t="s">
        <v>1338</v>
      </c>
      <c r="V241" s="24" t="s">
        <v>1338</v>
      </c>
      <c r="W241" s="24" t="s">
        <v>1338</v>
      </c>
      <c r="X241" s="24" t="s">
        <v>1338</v>
      </c>
      <c r="Y241" s="11"/>
      <c r="Z241" s="24" t="str">
        <f t="shared" si="3"/>
        <v/>
      </c>
    </row>
    <row r="242" spans="2:26" ht="105">
      <c r="B242" s="27" t="s">
        <v>1156</v>
      </c>
      <c r="C242" s="31" t="s">
        <v>1470</v>
      </c>
      <c r="D242" s="31" t="s">
        <v>1470</v>
      </c>
      <c r="E242" s="29" t="s">
        <v>2094</v>
      </c>
      <c r="F242" s="24" t="s">
        <v>1325</v>
      </c>
      <c r="G242" s="24" t="s">
        <v>1485</v>
      </c>
      <c r="H242" s="30"/>
      <c r="I242" s="11"/>
      <c r="J242" s="31"/>
      <c r="K242" s="31" t="s">
        <v>1242</v>
      </c>
      <c r="L242" s="31"/>
      <c r="M242" s="31" t="s">
        <v>1439</v>
      </c>
      <c r="N242" s="24" t="s">
        <v>979</v>
      </c>
      <c r="O242" s="11" t="s">
        <v>586</v>
      </c>
      <c r="P242" s="24" t="s">
        <v>1325</v>
      </c>
      <c r="Q242" s="31" t="s">
        <v>1471</v>
      </c>
      <c r="R242" s="31"/>
      <c r="S242" s="31"/>
      <c r="T242" s="24"/>
      <c r="U242" s="24"/>
      <c r="V242" s="24"/>
      <c r="W242" s="24"/>
      <c r="X242" s="24" t="s">
        <v>1425</v>
      </c>
      <c r="Y242" s="11"/>
      <c r="Z242" s="24" t="str">
        <f t="shared" si="3"/>
        <v/>
      </c>
    </row>
    <row r="243" spans="2:26" ht="189">
      <c r="B243" s="27" t="s">
        <v>1161</v>
      </c>
      <c r="C243" s="31" t="s">
        <v>1470</v>
      </c>
      <c r="D243" s="31" t="s">
        <v>1470</v>
      </c>
      <c r="E243" s="29" t="s">
        <v>2094</v>
      </c>
      <c r="F243" s="24" t="s">
        <v>354</v>
      </c>
      <c r="G243" s="24" t="s">
        <v>1485</v>
      </c>
      <c r="H243" s="30"/>
      <c r="I243" s="11"/>
      <c r="J243" s="31"/>
      <c r="K243" s="31" t="s">
        <v>1242</v>
      </c>
      <c r="L243" s="31"/>
      <c r="M243" s="31" t="s">
        <v>1439</v>
      </c>
      <c r="N243" s="24" t="s">
        <v>979</v>
      </c>
      <c r="O243" s="11" t="s">
        <v>186</v>
      </c>
      <c r="P243" s="24" t="s">
        <v>354</v>
      </c>
      <c r="Q243" s="31" t="s">
        <v>1471</v>
      </c>
      <c r="R243" s="31"/>
      <c r="S243" s="31"/>
      <c r="T243" s="24"/>
      <c r="U243" s="24"/>
      <c r="V243" s="24"/>
      <c r="W243" s="24"/>
      <c r="X243" s="24" t="s">
        <v>1425</v>
      </c>
      <c r="Y243" s="11"/>
      <c r="Z243" s="24" t="str">
        <f t="shared" si="3"/>
        <v/>
      </c>
    </row>
    <row r="244" spans="2:26" ht="84">
      <c r="B244" s="27" t="s">
        <v>1166</v>
      </c>
      <c r="C244" s="31" t="s">
        <v>1470</v>
      </c>
      <c r="D244" s="31" t="s">
        <v>1470</v>
      </c>
      <c r="E244" s="29" t="s">
        <v>2094</v>
      </c>
      <c r="F244" s="24" t="s">
        <v>583</v>
      </c>
      <c r="G244" s="24" t="s">
        <v>1485</v>
      </c>
      <c r="H244" s="30"/>
      <c r="I244" s="11"/>
      <c r="J244" s="31"/>
      <c r="K244" s="31" t="s">
        <v>1242</v>
      </c>
      <c r="L244" s="31"/>
      <c r="M244" s="31" t="s">
        <v>1439</v>
      </c>
      <c r="N244" s="24" t="s">
        <v>979</v>
      </c>
      <c r="O244" s="11" t="s">
        <v>1729</v>
      </c>
      <c r="P244" s="24" t="s">
        <v>583</v>
      </c>
      <c r="Q244" s="31" t="s">
        <v>1471</v>
      </c>
      <c r="R244" s="31"/>
      <c r="S244" s="31"/>
      <c r="T244" s="24"/>
      <c r="U244" s="24"/>
      <c r="V244" s="24"/>
      <c r="W244" s="24"/>
      <c r="X244" s="24" t="s">
        <v>1425</v>
      </c>
      <c r="Y244" s="11"/>
      <c r="Z244" s="24" t="str">
        <f t="shared" si="3"/>
        <v/>
      </c>
    </row>
    <row r="245" spans="2:26" ht="63">
      <c r="B245" s="27" t="s">
        <v>1170</v>
      </c>
      <c r="C245" s="31" t="s">
        <v>1470</v>
      </c>
      <c r="D245" s="31" t="s">
        <v>1470</v>
      </c>
      <c r="E245" s="29" t="s">
        <v>2094</v>
      </c>
      <c r="F245" s="24" t="s">
        <v>408</v>
      </c>
      <c r="G245" s="24" t="s">
        <v>1485</v>
      </c>
      <c r="H245" s="30"/>
      <c r="I245" s="11"/>
      <c r="J245" s="31"/>
      <c r="K245" s="31" t="s">
        <v>1242</v>
      </c>
      <c r="L245" s="31"/>
      <c r="M245" s="31" t="s">
        <v>1439</v>
      </c>
      <c r="N245" s="24" t="s">
        <v>979</v>
      </c>
      <c r="O245" s="11" t="s">
        <v>1710</v>
      </c>
      <c r="P245" s="24" t="s">
        <v>408</v>
      </c>
      <c r="Q245" s="31" t="s">
        <v>1471</v>
      </c>
      <c r="R245" s="31"/>
      <c r="S245" s="31"/>
      <c r="T245" s="24"/>
      <c r="U245" s="24"/>
      <c r="V245" s="24"/>
      <c r="W245" s="24"/>
      <c r="X245" s="24" t="s">
        <v>1425</v>
      </c>
      <c r="Y245" s="11"/>
      <c r="Z245" s="24" t="str">
        <f t="shared" si="3"/>
        <v/>
      </c>
    </row>
    <row r="246" spans="2:26" ht="63">
      <c r="B246" s="27" t="s">
        <v>1162</v>
      </c>
      <c r="C246" s="31" t="s">
        <v>1470</v>
      </c>
      <c r="D246" s="31" t="s">
        <v>1470</v>
      </c>
      <c r="E246" s="29" t="s">
        <v>2094</v>
      </c>
      <c r="F246" s="24" t="s">
        <v>434</v>
      </c>
      <c r="G246" s="24" t="s">
        <v>1485</v>
      </c>
      <c r="H246" s="30"/>
      <c r="I246" s="11"/>
      <c r="J246" s="31"/>
      <c r="K246" s="31" t="s">
        <v>1242</v>
      </c>
      <c r="L246" s="31"/>
      <c r="M246" s="31" t="s">
        <v>1439</v>
      </c>
      <c r="N246" s="24" t="s">
        <v>979</v>
      </c>
      <c r="O246" s="24" t="s">
        <v>2176</v>
      </c>
      <c r="P246" s="24" t="s">
        <v>434</v>
      </c>
      <c r="Q246" s="31" t="s">
        <v>1471</v>
      </c>
      <c r="R246" s="31"/>
      <c r="S246" s="31"/>
      <c r="T246" s="24"/>
      <c r="U246" s="24"/>
      <c r="V246" s="24"/>
      <c r="W246" s="24"/>
      <c r="X246" s="24" t="s">
        <v>1425</v>
      </c>
      <c r="Y246" s="11"/>
      <c r="Z246" s="24" t="str">
        <f t="shared" si="3"/>
        <v/>
      </c>
    </row>
    <row r="247" spans="2:26" ht="105">
      <c r="B247" s="27" t="s">
        <v>1163</v>
      </c>
      <c r="C247" s="31" t="s">
        <v>1470</v>
      </c>
      <c r="D247" s="31" t="s">
        <v>1470</v>
      </c>
      <c r="E247" s="29" t="s">
        <v>1822</v>
      </c>
      <c r="F247" s="24" t="s">
        <v>1352</v>
      </c>
      <c r="G247" s="24" t="s">
        <v>1485</v>
      </c>
      <c r="H247" s="30"/>
      <c r="I247" s="11"/>
      <c r="J247" s="31"/>
      <c r="K247" s="31" t="s">
        <v>1501</v>
      </c>
      <c r="L247" s="31"/>
      <c r="M247" s="31" t="s">
        <v>1475</v>
      </c>
      <c r="N247" s="24" t="s">
        <v>1221</v>
      </c>
      <c r="O247" s="11" t="s">
        <v>588</v>
      </c>
      <c r="P247" s="24" t="s">
        <v>77</v>
      </c>
      <c r="Q247" s="31" t="s">
        <v>979</v>
      </c>
      <c r="R247" s="31"/>
      <c r="S247" s="31"/>
      <c r="T247" s="24"/>
      <c r="U247" s="24"/>
      <c r="V247" s="24" t="s">
        <v>38</v>
      </c>
      <c r="W247" s="24"/>
      <c r="X247" s="24"/>
      <c r="Y247" s="11"/>
      <c r="Z247" s="24" t="str">
        <f t="shared" si="3"/>
        <v/>
      </c>
    </row>
    <row r="248" spans="2:26" ht="231">
      <c r="B248" s="27" t="s">
        <v>1181</v>
      </c>
      <c r="C248" s="31" t="s">
        <v>1470</v>
      </c>
      <c r="D248" s="31" t="s">
        <v>1470</v>
      </c>
      <c r="E248" s="29" t="s">
        <v>1822</v>
      </c>
      <c r="F248" s="24" t="s">
        <v>156</v>
      </c>
      <c r="G248" s="24" t="s">
        <v>1485</v>
      </c>
      <c r="H248" s="30"/>
      <c r="I248" s="11"/>
      <c r="J248" s="31"/>
      <c r="K248" s="31" t="s">
        <v>1501</v>
      </c>
      <c r="L248" s="31"/>
      <c r="M248" s="31" t="s">
        <v>1475</v>
      </c>
      <c r="N248" s="24" t="s">
        <v>1221</v>
      </c>
      <c r="O248" s="11" t="s">
        <v>329</v>
      </c>
      <c r="P248" s="24" t="s">
        <v>527</v>
      </c>
      <c r="Q248" s="31" t="s">
        <v>1471</v>
      </c>
      <c r="R248" s="31"/>
      <c r="S248" s="31"/>
      <c r="T248" s="24"/>
      <c r="U248" s="24" t="s">
        <v>146</v>
      </c>
      <c r="V248" s="24" t="s">
        <v>1425</v>
      </c>
      <c r="W248" s="24"/>
      <c r="X248" s="24"/>
      <c r="Y248" s="11"/>
      <c r="Z248" s="24" t="str">
        <f t="shared" si="3"/>
        <v/>
      </c>
    </row>
    <row r="249" spans="2:26" ht="63">
      <c r="B249" s="27" t="s">
        <v>1157</v>
      </c>
      <c r="C249" s="31" t="s">
        <v>1470</v>
      </c>
      <c r="D249" s="31" t="s">
        <v>1470</v>
      </c>
      <c r="E249" s="29" t="s">
        <v>1822</v>
      </c>
      <c r="F249" s="24" t="s">
        <v>391</v>
      </c>
      <c r="G249" s="24" t="s">
        <v>1485</v>
      </c>
      <c r="H249" s="30"/>
      <c r="I249" s="11"/>
      <c r="J249" s="31"/>
      <c r="K249" s="31" t="s">
        <v>1501</v>
      </c>
      <c r="L249" s="31"/>
      <c r="M249" s="31" t="s">
        <v>1475</v>
      </c>
      <c r="N249" s="24" t="s">
        <v>1221</v>
      </c>
      <c r="O249" s="11" t="s">
        <v>263</v>
      </c>
      <c r="P249" s="24" t="s">
        <v>116</v>
      </c>
      <c r="Q249" s="31" t="s">
        <v>1471</v>
      </c>
      <c r="R249" s="31"/>
      <c r="S249" s="31"/>
      <c r="T249" s="24"/>
      <c r="U249" s="24" t="s">
        <v>2311</v>
      </c>
      <c r="V249" s="24" t="s">
        <v>116</v>
      </c>
      <c r="W249" s="24"/>
      <c r="X249" s="24"/>
      <c r="Y249" s="11"/>
      <c r="Z249" s="24" t="str">
        <f t="shared" si="3"/>
        <v/>
      </c>
    </row>
    <row r="250" spans="2:26" ht="105">
      <c r="B250" s="27" t="s">
        <v>1173</v>
      </c>
      <c r="C250" s="31" t="s">
        <v>1470</v>
      </c>
      <c r="D250" s="31" t="s">
        <v>1470</v>
      </c>
      <c r="E250" s="29" t="s">
        <v>2089</v>
      </c>
      <c r="F250" s="24" t="s">
        <v>2175</v>
      </c>
      <c r="G250" s="24" t="s">
        <v>287</v>
      </c>
      <c r="H250" s="30"/>
      <c r="I250" s="11"/>
      <c r="J250" s="31"/>
      <c r="K250" s="31" t="s">
        <v>1238</v>
      </c>
      <c r="L250" s="31"/>
      <c r="M250" s="31" t="s">
        <v>1224</v>
      </c>
      <c r="N250" s="24"/>
      <c r="O250" s="24" t="s">
        <v>2097</v>
      </c>
      <c r="P250" s="24" t="s">
        <v>2175</v>
      </c>
      <c r="Q250" s="31" t="s">
        <v>1471</v>
      </c>
      <c r="R250" s="31"/>
      <c r="S250" s="31" t="s">
        <v>1425</v>
      </c>
      <c r="T250" s="24" t="s">
        <v>1425</v>
      </c>
      <c r="U250" s="24"/>
      <c r="V250" s="24"/>
      <c r="W250" s="24" t="s">
        <v>1425</v>
      </c>
      <c r="X250" s="24"/>
      <c r="Y250" s="11"/>
      <c r="Z250" s="24" t="str">
        <f t="shared" si="3"/>
        <v/>
      </c>
    </row>
    <row r="251" spans="2:26" ht="126">
      <c r="B251" s="27" t="s">
        <v>1165</v>
      </c>
      <c r="C251" s="31" t="s">
        <v>1470</v>
      </c>
      <c r="D251" s="31" t="s">
        <v>1470</v>
      </c>
      <c r="E251" s="29" t="s">
        <v>2089</v>
      </c>
      <c r="F251" s="24" t="s">
        <v>452</v>
      </c>
      <c r="G251" s="24" t="s">
        <v>366</v>
      </c>
      <c r="H251" s="30"/>
      <c r="I251" s="11"/>
      <c r="J251" s="31"/>
      <c r="K251" s="31" t="s">
        <v>1238</v>
      </c>
      <c r="L251" s="31"/>
      <c r="M251" s="31" t="s">
        <v>1224</v>
      </c>
      <c r="N251" s="24"/>
      <c r="O251" s="24" t="s">
        <v>1504</v>
      </c>
      <c r="P251" s="24" t="s">
        <v>452</v>
      </c>
      <c r="Q251" s="31" t="s">
        <v>1471</v>
      </c>
      <c r="R251" s="31"/>
      <c r="S251" s="31" t="s">
        <v>1425</v>
      </c>
      <c r="T251" s="24" t="s">
        <v>1425</v>
      </c>
      <c r="U251" s="24"/>
      <c r="V251" s="24"/>
      <c r="W251" s="24" t="s">
        <v>1425</v>
      </c>
      <c r="X251" s="24"/>
      <c r="Y251" s="11"/>
      <c r="Z251" s="24" t="str">
        <f t="shared" si="3"/>
        <v/>
      </c>
    </row>
    <row r="252" spans="2:26" ht="63">
      <c r="B252" s="27" t="s">
        <v>1164</v>
      </c>
      <c r="C252" s="31" t="s">
        <v>1470</v>
      </c>
      <c r="D252" s="31" t="s">
        <v>1470</v>
      </c>
      <c r="E252" s="29" t="s">
        <v>2089</v>
      </c>
      <c r="F252" s="24" t="s">
        <v>272</v>
      </c>
      <c r="G252" s="24" t="s">
        <v>1485</v>
      </c>
      <c r="H252" s="30"/>
      <c r="I252" s="11"/>
      <c r="J252" s="31"/>
      <c r="K252" s="31" t="s">
        <v>1238</v>
      </c>
      <c r="L252" s="31"/>
      <c r="M252" s="31" t="s">
        <v>1224</v>
      </c>
      <c r="N252" s="24" t="s">
        <v>1477</v>
      </c>
      <c r="O252" s="11" t="s">
        <v>1819</v>
      </c>
      <c r="P252" s="24" t="s">
        <v>272</v>
      </c>
      <c r="Q252" s="31" t="s">
        <v>1471</v>
      </c>
      <c r="R252" s="31"/>
      <c r="S252" s="31" t="s">
        <v>1425</v>
      </c>
      <c r="T252" s="24" t="s">
        <v>1425</v>
      </c>
      <c r="U252" s="24" t="s">
        <v>1851</v>
      </c>
      <c r="V252" s="24"/>
      <c r="W252" s="24" t="s">
        <v>1425</v>
      </c>
      <c r="X252" s="24" t="s">
        <v>2145</v>
      </c>
      <c r="Y252" s="11"/>
      <c r="Z252" s="24" t="str">
        <f t="shared" si="3"/>
        <v/>
      </c>
    </row>
    <row r="253" spans="2:26" ht="63">
      <c r="B253" s="27" t="s">
        <v>1176</v>
      </c>
      <c r="C253" s="31" t="s">
        <v>1470</v>
      </c>
      <c r="D253" s="31" t="s">
        <v>1470</v>
      </c>
      <c r="E253" s="29" t="s">
        <v>2089</v>
      </c>
      <c r="F253" s="24" t="s">
        <v>1371</v>
      </c>
      <c r="G253" s="24" t="s">
        <v>1485</v>
      </c>
      <c r="H253" s="30"/>
      <c r="I253" s="11"/>
      <c r="J253" s="31"/>
      <c r="K253" s="31" t="s">
        <v>1238</v>
      </c>
      <c r="L253" s="31"/>
      <c r="M253" s="31" t="s">
        <v>1224</v>
      </c>
      <c r="N253" s="24" t="s">
        <v>1477</v>
      </c>
      <c r="O253" s="11" t="s">
        <v>1384</v>
      </c>
      <c r="P253" s="24" t="s">
        <v>1371</v>
      </c>
      <c r="Q253" s="31" t="s">
        <v>1471</v>
      </c>
      <c r="R253" s="31"/>
      <c r="S253" s="31" t="s">
        <v>1425</v>
      </c>
      <c r="T253" s="24" t="s">
        <v>1425</v>
      </c>
      <c r="U253" s="24" t="s">
        <v>1263</v>
      </c>
      <c r="V253" s="24"/>
      <c r="W253" s="24" t="s">
        <v>1425</v>
      </c>
      <c r="X253" s="24" t="s">
        <v>2127</v>
      </c>
      <c r="Y253" s="11"/>
      <c r="Z253" s="24" t="str">
        <f t="shared" si="3"/>
        <v/>
      </c>
    </row>
    <row r="254" spans="2:26" ht="409.6">
      <c r="B254" s="27" t="s">
        <v>1237</v>
      </c>
      <c r="C254" s="31" t="s">
        <v>1470</v>
      </c>
      <c r="D254" s="31" t="s">
        <v>1470</v>
      </c>
      <c r="E254" s="29" t="s">
        <v>1260</v>
      </c>
      <c r="F254" s="24" t="s">
        <v>140</v>
      </c>
      <c r="G254" s="24" t="s">
        <v>1713</v>
      </c>
      <c r="H254" s="30"/>
      <c r="I254" s="11"/>
      <c r="J254" s="31"/>
      <c r="K254" s="31" t="s">
        <v>1238</v>
      </c>
      <c r="L254" s="31"/>
      <c r="M254" s="31" t="s">
        <v>1439</v>
      </c>
      <c r="N254" s="30" t="s">
        <v>1246</v>
      </c>
      <c r="O254" s="12" t="s">
        <v>65</v>
      </c>
      <c r="P254" s="24" t="s">
        <v>140</v>
      </c>
      <c r="Q254" s="31" t="s">
        <v>1471</v>
      </c>
      <c r="R254" s="31" t="s">
        <v>1425</v>
      </c>
      <c r="S254" s="31"/>
      <c r="T254" s="24"/>
      <c r="U254" s="24"/>
      <c r="V254" s="24" t="s">
        <v>2200</v>
      </c>
      <c r="W254" s="24"/>
      <c r="X254" s="24"/>
      <c r="Y254" s="11"/>
      <c r="Z254" s="24" t="str">
        <f t="shared" si="3"/>
        <v/>
      </c>
    </row>
    <row r="255" spans="2:26" ht="294">
      <c r="B255" s="27" t="s">
        <v>1167</v>
      </c>
      <c r="C255" s="31" t="s">
        <v>1470</v>
      </c>
      <c r="D255" s="31" t="s">
        <v>1470</v>
      </c>
      <c r="E255" s="29" t="s">
        <v>1260</v>
      </c>
      <c r="F255" s="24" t="s">
        <v>309</v>
      </c>
      <c r="G255" s="24" t="s">
        <v>1713</v>
      </c>
      <c r="H255" s="30"/>
      <c r="I255" s="11"/>
      <c r="J255" s="31"/>
      <c r="K255" s="31" t="s">
        <v>1238</v>
      </c>
      <c r="L255" s="31"/>
      <c r="M255" s="31" t="s">
        <v>1439</v>
      </c>
      <c r="N255" s="30" t="s">
        <v>1246</v>
      </c>
      <c r="O255" s="25" t="s">
        <v>75</v>
      </c>
      <c r="P255" s="24" t="s">
        <v>309</v>
      </c>
      <c r="Q255" s="31" t="s">
        <v>1087</v>
      </c>
      <c r="R255" s="31" t="s">
        <v>1425</v>
      </c>
      <c r="S255" s="31"/>
      <c r="T255" s="24"/>
      <c r="U255" s="24"/>
      <c r="V255" s="24" t="s">
        <v>1553</v>
      </c>
      <c r="W255" s="24"/>
      <c r="X255" s="24"/>
      <c r="Y255" s="11"/>
      <c r="Z255" s="24" t="str">
        <f t="shared" si="3"/>
        <v/>
      </c>
    </row>
    <row r="256" spans="2:26" ht="210">
      <c r="B256" s="27" t="s">
        <v>1177</v>
      </c>
      <c r="C256" s="31" t="s">
        <v>1470</v>
      </c>
      <c r="D256" s="31" t="s">
        <v>1470</v>
      </c>
      <c r="E256" s="29" t="s">
        <v>1491</v>
      </c>
      <c r="F256" s="24" t="s">
        <v>516</v>
      </c>
      <c r="G256" s="24" t="s">
        <v>1485</v>
      </c>
      <c r="H256" s="30"/>
      <c r="I256" s="11"/>
      <c r="J256" s="31"/>
      <c r="K256" s="31" t="s">
        <v>1228</v>
      </c>
      <c r="L256" s="31"/>
      <c r="M256" s="31" t="s">
        <v>1439</v>
      </c>
      <c r="N256" s="28" t="s">
        <v>1432</v>
      </c>
      <c r="O256" s="69" t="s">
        <v>51</v>
      </c>
      <c r="P256" s="24" t="s">
        <v>319</v>
      </c>
      <c r="Q256" s="31" t="s">
        <v>1471</v>
      </c>
      <c r="R256" s="31" t="s">
        <v>1425</v>
      </c>
      <c r="S256" s="31"/>
      <c r="T256" s="24"/>
      <c r="U256" s="24"/>
      <c r="V256" s="24"/>
      <c r="W256" s="24"/>
      <c r="X256" s="24"/>
      <c r="Y256" s="11"/>
      <c r="Z256" s="24" t="str">
        <f t="shared" si="3"/>
        <v/>
      </c>
    </row>
    <row r="257" spans="2:26" ht="147">
      <c r="B257" s="27" t="s">
        <v>1180</v>
      </c>
      <c r="C257" s="31" t="s">
        <v>1470</v>
      </c>
      <c r="D257" s="31" t="s">
        <v>1470</v>
      </c>
      <c r="E257" s="29" t="s">
        <v>1491</v>
      </c>
      <c r="F257" s="24" t="s">
        <v>633</v>
      </c>
      <c r="G257" s="24" t="s">
        <v>1485</v>
      </c>
      <c r="H257" s="30"/>
      <c r="I257" s="11"/>
      <c r="J257" s="31"/>
      <c r="K257" s="31" t="s">
        <v>1238</v>
      </c>
      <c r="L257" s="31"/>
      <c r="M257" s="31" t="s">
        <v>1439</v>
      </c>
      <c r="N257" s="30" t="s">
        <v>1246</v>
      </c>
      <c r="O257" s="11" t="s">
        <v>236</v>
      </c>
      <c r="P257" s="24" t="s">
        <v>633</v>
      </c>
      <c r="Q257" s="31" t="s">
        <v>1471</v>
      </c>
      <c r="R257" s="31" t="s">
        <v>1425</v>
      </c>
      <c r="S257" s="31"/>
      <c r="T257" s="24"/>
      <c r="U257" s="24"/>
      <c r="V257" s="24" t="s">
        <v>1555</v>
      </c>
      <c r="W257" s="24"/>
      <c r="X257" s="24"/>
      <c r="Y257" s="11"/>
      <c r="Z257" s="24" t="str">
        <f t="shared" si="3"/>
        <v/>
      </c>
    </row>
    <row r="258" spans="2:26" ht="409.6">
      <c r="B258" s="27" t="s">
        <v>1169</v>
      </c>
      <c r="C258" s="31" t="s">
        <v>1470</v>
      </c>
      <c r="D258" s="31" t="s">
        <v>1470</v>
      </c>
      <c r="E258" s="29" t="s">
        <v>1491</v>
      </c>
      <c r="F258" s="24" t="s">
        <v>563</v>
      </c>
      <c r="G258" s="24" t="s">
        <v>1485</v>
      </c>
      <c r="H258" s="30"/>
      <c r="I258" s="11"/>
      <c r="J258" s="31"/>
      <c r="K258" s="31" t="s">
        <v>1239</v>
      </c>
      <c r="L258" s="31"/>
      <c r="M258" s="31" t="s">
        <v>1439</v>
      </c>
      <c r="N258" s="30" t="s">
        <v>1246</v>
      </c>
      <c r="O258" s="11" t="s">
        <v>1828</v>
      </c>
      <c r="P258" s="24" t="s">
        <v>563</v>
      </c>
      <c r="Q258" s="31" t="s">
        <v>1087</v>
      </c>
      <c r="R258" s="31" t="s">
        <v>1425</v>
      </c>
      <c r="S258" s="31"/>
      <c r="T258" s="24"/>
      <c r="U258" s="24"/>
      <c r="V258" s="24"/>
      <c r="W258" s="24"/>
      <c r="X258" s="24"/>
      <c r="Y258" s="11"/>
      <c r="Z258" s="24" t="str">
        <f t="shared" si="3"/>
        <v/>
      </c>
    </row>
    <row r="259" spans="2:26" ht="273">
      <c r="B259" s="27" t="s">
        <v>1182</v>
      </c>
      <c r="C259" s="31" t="s">
        <v>1470</v>
      </c>
      <c r="D259" s="31" t="s">
        <v>1470</v>
      </c>
      <c r="E259" s="29" t="s">
        <v>1491</v>
      </c>
      <c r="F259" s="24" t="s">
        <v>66</v>
      </c>
      <c r="G259" s="24" t="s">
        <v>1485</v>
      </c>
      <c r="H259" s="30"/>
      <c r="I259" s="11"/>
      <c r="J259" s="31"/>
      <c r="K259" s="31" t="s">
        <v>1220</v>
      </c>
      <c r="L259" s="31"/>
      <c r="M259" s="31" t="s">
        <v>1439</v>
      </c>
      <c r="N259" s="30" t="s">
        <v>1247</v>
      </c>
      <c r="O259" s="11" t="s">
        <v>203</v>
      </c>
      <c r="P259" s="24" t="s">
        <v>66</v>
      </c>
      <c r="Q259" s="31" t="s">
        <v>1471</v>
      </c>
      <c r="R259" s="31" t="s">
        <v>1425</v>
      </c>
      <c r="S259" s="31"/>
      <c r="T259" s="11" t="s">
        <v>1980</v>
      </c>
      <c r="U259" s="24"/>
      <c r="V259" s="24"/>
      <c r="W259" s="24"/>
      <c r="X259" s="24"/>
      <c r="Y259" s="11"/>
      <c r="Z259" s="24" t="str">
        <f t="shared" si="3"/>
        <v/>
      </c>
    </row>
    <row r="260" spans="2:26" ht="409.6">
      <c r="B260" s="27" t="s">
        <v>1184</v>
      </c>
      <c r="C260" s="31" t="s">
        <v>1470</v>
      </c>
      <c r="D260" s="31" t="s">
        <v>1470</v>
      </c>
      <c r="E260" s="29" t="s">
        <v>1491</v>
      </c>
      <c r="F260" s="24" t="s">
        <v>604</v>
      </c>
      <c r="G260" s="24" t="s">
        <v>1485</v>
      </c>
      <c r="H260" s="30"/>
      <c r="I260" s="11"/>
      <c r="J260" s="31"/>
      <c r="K260" s="31" t="s">
        <v>1220</v>
      </c>
      <c r="L260" s="31"/>
      <c r="M260" s="31" t="s">
        <v>1439</v>
      </c>
      <c r="N260" s="24" t="s">
        <v>1477</v>
      </c>
      <c r="O260" s="11" t="s">
        <v>2196</v>
      </c>
      <c r="P260" s="24" t="s">
        <v>604</v>
      </c>
      <c r="Q260" s="31" t="s">
        <v>1471</v>
      </c>
      <c r="R260" s="31" t="s">
        <v>1425</v>
      </c>
      <c r="S260" s="31"/>
      <c r="T260" s="11" t="s">
        <v>1980</v>
      </c>
      <c r="U260" s="24"/>
      <c r="V260" s="24"/>
      <c r="W260" s="24"/>
      <c r="X260" s="24"/>
      <c r="Y260" s="11"/>
      <c r="Z260" s="24" t="str">
        <f t="shared" si="3"/>
        <v/>
      </c>
    </row>
    <row r="261" spans="2:26" ht="409.6">
      <c r="B261" s="27" t="s">
        <v>1198</v>
      </c>
      <c r="C261" s="31" t="s">
        <v>1470</v>
      </c>
      <c r="D261" s="31" t="s">
        <v>1470</v>
      </c>
      <c r="E261" s="29" t="s">
        <v>1491</v>
      </c>
      <c r="F261" s="24" t="s">
        <v>62</v>
      </c>
      <c r="G261" s="24" t="s">
        <v>1485</v>
      </c>
      <c r="H261" s="30"/>
      <c r="I261" s="11"/>
      <c r="J261" s="31"/>
      <c r="K261" s="31" t="s">
        <v>1220</v>
      </c>
      <c r="L261" s="31"/>
      <c r="M261" s="31" t="s">
        <v>1439</v>
      </c>
      <c r="N261" s="24" t="s">
        <v>1477</v>
      </c>
      <c r="O261" s="11" t="s">
        <v>2196</v>
      </c>
      <c r="P261" s="24" t="s">
        <v>62</v>
      </c>
      <c r="Q261" s="24" t="s">
        <v>1417</v>
      </c>
      <c r="R261" s="31" t="s">
        <v>1425</v>
      </c>
      <c r="S261" s="31"/>
      <c r="T261" s="11" t="s">
        <v>2206</v>
      </c>
      <c r="U261" s="24"/>
      <c r="V261" s="24"/>
      <c r="W261" s="24"/>
      <c r="X261" s="24"/>
      <c r="Y261" s="11"/>
      <c r="Z261" s="24" t="str">
        <f t="shared" ref="Z261:Z324" si="4">IF(J261&lt;&gt;"",IF(J261&lt;&gt;Q261,"X",""),"")</f>
        <v/>
      </c>
    </row>
    <row r="262" spans="2:26" ht="336">
      <c r="B262" s="27" t="s">
        <v>1207</v>
      </c>
      <c r="C262" s="31" t="s">
        <v>1470</v>
      </c>
      <c r="D262" s="31" t="s">
        <v>1470</v>
      </c>
      <c r="E262" s="29" t="s">
        <v>1490</v>
      </c>
      <c r="F262" s="25" t="s">
        <v>573</v>
      </c>
      <c r="G262" s="24" t="s">
        <v>1485</v>
      </c>
      <c r="H262" s="30"/>
      <c r="I262" s="11"/>
      <c r="J262" s="31"/>
      <c r="K262" s="31" t="s">
        <v>1238</v>
      </c>
      <c r="L262" s="31"/>
      <c r="M262" s="31" t="s">
        <v>1224</v>
      </c>
      <c r="N262" s="24" t="s">
        <v>1222</v>
      </c>
      <c r="O262" s="11"/>
      <c r="P262" s="25" t="s">
        <v>573</v>
      </c>
      <c r="Q262" s="31" t="s">
        <v>1471</v>
      </c>
      <c r="R262" s="31" t="s">
        <v>1425</v>
      </c>
      <c r="S262" s="31" t="s">
        <v>1425</v>
      </c>
      <c r="T262" s="24" t="s">
        <v>1425</v>
      </c>
      <c r="U262" s="24" t="s">
        <v>1471</v>
      </c>
      <c r="V262" s="24"/>
      <c r="W262" s="24" t="s">
        <v>1425</v>
      </c>
      <c r="X262" s="24"/>
      <c r="Y262" s="11"/>
      <c r="Z262" s="24" t="str">
        <f t="shared" si="4"/>
        <v/>
      </c>
    </row>
    <row r="263" spans="2:26" ht="210">
      <c r="B263" s="27" t="s">
        <v>1206</v>
      </c>
      <c r="C263" s="31" t="s">
        <v>1470</v>
      </c>
      <c r="D263" s="31" t="s">
        <v>1470</v>
      </c>
      <c r="E263" s="29" t="s">
        <v>1492</v>
      </c>
      <c r="F263" s="25" t="s">
        <v>483</v>
      </c>
      <c r="G263" s="24" t="s">
        <v>1485</v>
      </c>
      <c r="H263" s="30"/>
      <c r="I263" s="11"/>
      <c r="J263" s="31"/>
      <c r="K263" s="31" t="s">
        <v>1238</v>
      </c>
      <c r="L263" s="31"/>
      <c r="M263" s="31" t="s">
        <v>1475</v>
      </c>
      <c r="N263" s="24" t="s">
        <v>1222</v>
      </c>
      <c r="O263" s="11" t="s">
        <v>339</v>
      </c>
      <c r="P263" s="25" t="s">
        <v>483</v>
      </c>
      <c r="Q263" s="31" t="s">
        <v>1471</v>
      </c>
      <c r="R263" s="31" t="s">
        <v>1425</v>
      </c>
      <c r="S263" s="31"/>
      <c r="T263" s="24" t="s">
        <v>1425</v>
      </c>
      <c r="U263" s="24" t="s">
        <v>1471</v>
      </c>
      <c r="V263" s="24"/>
      <c r="W263" s="24" t="s">
        <v>1425</v>
      </c>
      <c r="X263" s="24"/>
      <c r="Y263" s="11"/>
      <c r="Z263" s="24" t="str">
        <f t="shared" si="4"/>
        <v/>
      </c>
    </row>
    <row r="264" spans="2:26" ht="84">
      <c r="B264" s="27" t="s">
        <v>1213</v>
      </c>
      <c r="C264" s="31" t="s">
        <v>1470</v>
      </c>
      <c r="D264" s="31" t="s">
        <v>1470</v>
      </c>
      <c r="E264" s="29" t="s">
        <v>1519</v>
      </c>
      <c r="F264" s="24" t="s">
        <v>421</v>
      </c>
      <c r="G264" s="24" t="s">
        <v>1485</v>
      </c>
      <c r="H264" s="30"/>
      <c r="I264" s="11"/>
      <c r="J264" s="31"/>
      <c r="K264" s="31" t="s">
        <v>1238</v>
      </c>
      <c r="L264" s="31"/>
      <c r="M264" s="31" t="s">
        <v>1439</v>
      </c>
      <c r="N264" s="30" t="s">
        <v>1246</v>
      </c>
      <c r="O264" s="11" t="s">
        <v>355</v>
      </c>
      <c r="P264" s="24" t="s">
        <v>421</v>
      </c>
      <c r="Q264" s="31" t="s">
        <v>1087</v>
      </c>
      <c r="R264" s="31" t="s">
        <v>1425</v>
      </c>
      <c r="S264" s="31"/>
      <c r="T264" s="24" t="s">
        <v>2208</v>
      </c>
      <c r="U264" s="24" t="s">
        <v>2208</v>
      </c>
      <c r="V264" s="24" t="s">
        <v>2208</v>
      </c>
      <c r="W264" s="24" t="s">
        <v>2208</v>
      </c>
      <c r="X264" s="24" t="s">
        <v>2208</v>
      </c>
      <c r="Y264" s="11"/>
      <c r="Z264" s="24" t="str">
        <f t="shared" si="4"/>
        <v/>
      </c>
    </row>
    <row r="265" spans="2:26" ht="189">
      <c r="B265" s="27" t="s">
        <v>1200</v>
      </c>
      <c r="C265" s="31" t="s">
        <v>1470</v>
      </c>
      <c r="D265" s="31" t="s">
        <v>1470</v>
      </c>
      <c r="E265" s="29" t="s">
        <v>2098</v>
      </c>
      <c r="F265" s="25" t="s">
        <v>324</v>
      </c>
      <c r="G265" s="24" t="s">
        <v>1485</v>
      </c>
      <c r="H265" s="30"/>
      <c r="I265" s="11"/>
      <c r="J265" s="31"/>
      <c r="K265" s="31" t="s">
        <v>1238</v>
      </c>
      <c r="L265" s="31"/>
      <c r="M265" s="31" t="s">
        <v>1444</v>
      </c>
      <c r="N265" s="24" t="s">
        <v>1508</v>
      </c>
      <c r="O265" s="11" t="s">
        <v>485</v>
      </c>
      <c r="P265" s="25" t="s">
        <v>324</v>
      </c>
      <c r="Q265" s="31" t="s">
        <v>1471</v>
      </c>
      <c r="R265" s="31" t="s">
        <v>1425</v>
      </c>
      <c r="S265" s="31"/>
      <c r="T265" s="24" t="s">
        <v>1425</v>
      </c>
      <c r="U265" s="24" t="s">
        <v>2215</v>
      </c>
      <c r="V265" s="24" t="s">
        <v>308</v>
      </c>
      <c r="W265" s="24"/>
      <c r="X265" s="24"/>
      <c r="Y265" s="11"/>
      <c r="Z265" s="24" t="str">
        <f t="shared" si="4"/>
        <v/>
      </c>
    </row>
    <row r="266" spans="2:26" ht="294">
      <c r="B266" s="27" t="s">
        <v>1196</v>
      </c>
      <c r="C266" s="31" t="s">
        <v>1470</v>
      </c>
      <c r="D266" s="31" t="s">
        <v>1470</v>
      </c>
      <c r="E266" s="29" t="s">
        <v>1514</v>
      </c>
      <c r="F266" s="25" t="s">
        <v>314</v>
      </c>
      <c r="G266" s="24" t="s">
        <v>1485</v>
      </c>
      <c r="H266" s="30"/>
      <c r="I266" s="11"/>
      <c r="J266" s="31"/>
      <c r="K266" s="31" t="s">
        <v>1501</v>
      </c>
      <c r="L266" s="31"/>
      <c r="M266" s="31" t="s">
        <v>1444</v>
      </c>
      <c r="N266" s="30" t="s">
        <v>1497</v>
      </c>
      <c r="O266" s="11" t="s">
        <v>517</v>
      </c>
      <c r="P266" s="25" t="s">
        <v>317</v>
      </c>
      <c r="Q266" s="31" t="s">
        <v>1471</v>
      </c>
      <c r="R266" s="31"/>
      <c r="S266" s="31"/>
      <c r="T266" s="24" t="s">
        <v>1425</v>
      </c>
      <c r="U266" s="24"/>
      <c r="V266" s="24" t="s">
        <v>1425</v>
      </c>
      <c r="W266" s="24"/>
      <c r="X266" s="24"/>
      <c r="Y266" s="11"/>
      <c r="Z266" s="24" t="str">
        <f t="shared" si="4"/>
        <v/>
      </c>
    </row>
    <row r="267" spans="2:26" ht="126">
      <c r="B267" s="27" t="s">
        <v>1191</v>
      </c>
      <c r="C267" s="31" t="s">
        <v>1470</v>
      </c>
      <c r="D267" s="31" t="s">
        <v>1470</v>
      </c>
      <c r="E267" s="29" t="s">
        <v>1513</v>
      </c>
      <c r="F267" s="24" t="s">
        <v>300</v>
      </c>
      <c r="G267" s="24" t="s">
        <v>1485</v>
      </c>
      <c r="H267" s="30"/>
      <c r="I267" s="11"/>
      <c r="J267" s="31"/>
      <c r="K267" s="31" t="s">
        <v>1501</v>
      </c>
      <c r="L267" s="31"/>
      <c r="M267" s="31" t="s">
        <v>1475</v>
      </c>
      <c r="N267" s="30" t="s">
        <v>1243</v>
      </c>
      <c r="O267" s="11" t="s">
        <v>117</v>
      </c>
      <c r="P267" s="25" t="s">
        <v>118</v>
      </c>
      <c r="Q267" s="31" t="s">
        <v>1471</v>
      </c>
      <c r="R267" s="31"/>
      <c r="S267" s="31"/>
      <c r="T267" s="24"/>
      <c r="U267" s="24"/>
      <c r="V267" s="24" t="s">
        <v>118</v>
      </c>
      <c r="W267" s="24"/>
      <c r="X267" s="24"/>
      <c r="Y267" s="11"/>
      <c r="Z267" s="24" t="str">
        <f t="shared" si="4"/>
        <v/>
      </c>
    </row>
    <row r="268" spans="2:26" ht="84">
      <c r="B268" s="27" t="s">
        <v>1186</v>
      </c>
      <c r="C268" s="31" t="s">
        <v>1470</v>
      </c>
      <c r="D268" s="31" t="s">
        <v>1470</v>
      </c>
      <c r="E268" s="29" t="s">
        <v>1530</v>
      </c>
      <c r="F268" s="24" t="s">
        <v>412</v>
      </c>
      <c r="G268" s="24" t="s">
        <v>1485</v>
      </c>
      <c r="H268" s="30"/>
      <c r="I268" s="11"/>
      <c r="J268" s="31"/>
      <c r="K268" s="31" t="s">
        <v>1501</v>
      </c>
      <c r="L268" s="31"/>
      <c r="M268" s="31" t="s">
        <v>1475</v>
      </c>
      <c r="N268" s="30" t="s">
        <v>1502</v>
      </c>
      <c r="O268" s="11" t="s">
        <v>1332</v>
      </c>
      <c r="P268" s="24" t="s">
        <v>200</v>
      </c>
      <c r="Q268" s="31" t="s">
        <v>1471</v>
      </c>
      <c r="R268" s="31"/>
      <c r="S268" s="31"/>
      <c r="T268" s="24"/>
      <c r="U268" s="24" t="s">
        <v>1332</v>
      </c>
      <c r="V268" s="24" t="s">
        <v>1425</v>
      </c>
      <c r="W268" s="24"/>
      <c r="X268" s="24"/>
      <c r="Y268" s="11"/>
      <c r="Z268" s="24" t="str">
        <f t="shared" si="4"/>
        <v/>
      </c>
    </row>
    <row r="269" spans="2:26" ht="105">
      <c r="B269" s="27" t="s">
        <v>1193</v>
      </c>
      <c r="C269" s="31" t="s">
        <v>1470</v>
      </c>
      <c r="D269" s="31" t="s">
        <v>1470</v>
      </c>
      <c r="E269" s="29" t="s">
        <v>1488</v>
      </c>
      <c r="F269" s="25" t="s">
        <v>273</v>
      </c>
      <c r="G269" s="24" t="s">
        <v>1485</v>
      </c>
      <c r="H269" s="30"/>
      <c r="I269" s="11"/>
      <c r="J269" s="31"/>
      <c r="K269" s="31" t="s">
        <v>1501</v>
      </c>
      <c r="L269" s="31"/>
      <c r="M269" s="31" t="s">
        <v>1475</v>
      </c>
      <c r="N269" s="24" t="s">
        <v>1221</v>
      </c>
      <c r="O269" s="12" t="s">
        <v>224</v>
      </c>
      <c r="P269" s="25" t="s">
        <v>382</v>
      </c>
      <c r="Q269" s="31" t="s">
        <v>1471</v>
      </c>
      <c r="R269" s="31"/>
      <c r="S269" s="31"/>
      <c r="T269" s="24"/>
      <c r="U269" s="24" t="s">
        <v>243</v>
      </c>
      <c r="V269" s="24" t="s">
        <v>1425</v>
      </c>
      <c r="W269" s="24"/>
      <c r="X269" s="24"/>
      <c r="Y269" s="11"/>
      <c r="Z269" s="24" t="str">
        <f t="shared" si="4"/>
        <v/>
      </c>
    </row>
    <row r="270" spans="2:26" ht="210">
      <c r="B270" s="27" t="s">
        <v>1199</v>
      </c>
      <c r="C270" s="31" t="s">
        <v>1470</v>
      </c>
      <c r="D270" s="31" t="s">
        <v>1470</v>
      </c>
      <c r="E270" s="29" t="s">
        <v>1489</v>
      </c>
      <c r="F270" s="24" t="s">
        <v>509</v>
      </c>
      <c r="G270" s="24" t="s">
        <v>1485</v>
      </c>
      <c r="H270" s="30"/>
      <c r="I270" s="11"/>
      <c r="J270" s="31"/>
      <c r="K270" s="31" t="s">
        <v>1501</v>
      </c>
      <c r="L270" s="31"/>
      <c r="M270" s="31" t="s">
        <v>1434</v>
      </c>
      <c r="N270" s="30" t="s">
        <v>1502</v>
      </c>
      <c r="O270" s="12" t="s">
        <v>488</v>
      </c>
      <c r="P270" s="25" t="s">
        <v>64</v>
      </c>
      <c r="Q270" s="31" t="s">
        <v>1471</v>
      </c>
      <c r="R270" s="31"/>
      <c r="S270" s="31"/>
      <c r="T270" s="24"/>
      <c r="U270" s="24"/>
      <c r="V270" s="24" t="s">
        <v>1425</v>
      </c>
      <c r="W270" s="24"/>
      <c r="X270" s="24"/>
      <c r="Y270" s="11"/>
      <c r="Z270" s="24" t="str">
        <f t="shared" si="4"/>
        <v/>
      </c>
    </row>
    <row r="271" spans="2:26" ht="189">
      <c r="B271" s="27" t="s">
        <v>1505</v>
      </c>
      <c r="C271" s="31" t="s">
        <v>1470</v>
      </c>
      <c r="D271" s="31" t="s">
        <v>1470</v>
      </c>
      <c r="E271" s="29" t="s">
        <v>2184</v>
      </c>
      <c r="F271" s="25" t="s">
        <v>600</v>
      </c>
      <c r="G271" s="24" t="s">
        <v>1485</v>
      </c>
      <c r="H271" s="30"/>
      <c r="I271" s="11"/>
      <c r="J271" s="31"/>
      <c r="K271" s="31" t="s">
        <v>1501</v>
      </c>
      <c r="L271" s="31"/>
      <c r="M271" s="31" t="s">
        <v>1475</v>
      </c>
      <c r="N271" s="30" t="s">
        <v>1502</v>
      </c>
      <c r="O271" s="11" t="s">
        <v>1784</v>
      </c>
      <c r="P271" s="25" t="s">
        <v>230</v>
      </c>
      <c r="Q271" s="31" t="s">
        <v>979</v>
      </c>
      <c r="R271" s="31"/>
      <c r="S271" s="31"/>
      <c r="T271" s="24"/>
      <c r="U271" s="24"/>
      <c r="V271" s="24" t="s">
        <v>497</v>
      </c>
      <c r="W271" s="24"/>
      <c r="X271" s="24"/>
      <c r="Y271" s="11"/>
      <c r="Z271" s="24" t="str">
        <f t="shared" si="4"/>
        <v/>
      </c>
    </row>
    <row r="272" spans="2:26" ht="409.6">
      <c r="B272" s="27" t="s">
        <v>1505</v>
      </c>
      <c r="C272" s="31" t="s">
        <v>1470</v>
      </c>
      <c r="D272" s="31" t="s">
        <v>1470</v>
      </c>
      <c r="E272" s="29" t="s">
        <v>2184</v>
      </c>
      <c r="F272" s="25" t="s">
        <v>564</v>
      </c>
      <c r="G272" s="24" t="s">
        <v>1485</v>
      </c>
      <c r="H272" s="30"/>
      <c r="I272" s="11"/>
      <c r="J272" s="31"/>
      <c r="K272" s="31" t="s">
        <v>1239</v>
      </c>
      <c r="L272" s="31"/>
      <c r="M272" s="31" t="s">
        <v>1475</v>
      </c>
      <c r="N272" s="30" t="s">
        <v>1529</v>
      </c>
      <c r="O272" s="11" t="s">
        <v>1259</v>
      </c>
      <c r="P272" s="25" t="s">
        <v>149</v>
      </c>
      <c r="Q272" s="31" t="s">
        <v>979</v>
      </c>
      <c r="R272" s="31"/>
      <c r="S272" s="31"/>
      <c r="T272" s="24"/>
      <c r="U272" s="24"/>
      <c r="V272" s="24" t="s">
        <v>1446</v>
      </c>
      <c r="W272" s="25"/>
      <c r="X272" s="24"/>
      <c r="Y272" s="11"/>
      <c r="Z272" s="24" t="str">
        <f t="shared" si="4"/>
        <v/>
      </c>
    </row>
    <row r="273" spans="1:26" ht="399">
      <c r="B273" s="27" t="s">
        <v>1507</v>
      </c>
      <c r="C273" s="31" t="s">
        <v>1470</v>
      </c>
      <c r="D273" s="31" t="s">
        <v>1470</v>
      </c>
      <c r="E273" s="29" t="s">
        <v>2184</v>
      </c>
      <c r="F273" s="25" t="s">
        <v>31</v>
      </c>
      <c r="G273" s="24" t="s">
        <v>1485</v>
      </c>
      <c r="H273" s="30"/>
      <c r="I273" s="11"/>
      <c r="J273" s="31"/>
      <c r="K273" s="31" t="s">
        <v>1239</v>
      </c>
      <c r="L273" s="31"/>
      <c r="M273" s="31" t="s">
        <v>1475</v>
      </c>
      <c r="N273" s="24" t="s">
        <v>1222</v>
      </c>
      <c r="O273" s="11" t="s">
        <v>1825</v>
      </c>
      <c r="P273" s="25" t="s">
        <v>306</v>
      </c>
      <c r="Q273" s="31" t="s">
        <v>1417</v>
      </c>
      <c r="R273" s="31"/>
      <c r="S273" s="31"/>
      <c r="T273" s="24"/>
      <c r="U273" s="24"/>
      <c r="V273" s="24"/>
      <c r="W273" s="24"/>
      <c r="X273" s="24"/>
      <c r="Y273" s="11"/>
      <c r="Z273" s="24" t="str">
        <f t="shared" si="4"/>
        <v/>
      </c>
    </row>
    <row r="274" spans="1:26" ht="294">
      <c r="B274" s="27" t="s">
        <v>1187</v>
      </c>
      <c r="C274" s="31" t="s">
        <v>1470</v>
      </c>
      <c r="D274" s="31" t="s">
        <v>1470</v>
      </c>
      <c r="E274" s="29" t="s">
        <v>2099</v>
      </c>
      <c r="F274" s="25" t="s">
        <v>334</v>
      </c>
      <c r="G274" s="24" t="s">
        <v>1485</v>
      </c>
      <c r="H274" s="30" t="s">
        <v>2187</v>
      </c>
      <c r="I274" s="11"/>
      <c r="J274" s="31"/>
      <c r="K274" s="31" t="s">
        <v>1241</v>
      </c>
      <c r="L274" s="31"/>
      <c r="M274" s="31" t="s">
        <v>1475</v>
      </c>
      <c r="N274" s="24" t="s">
        <v>1222</v>
      </c>
      <c r="O274" s="24" t="s">
        <v>142</v>
      </c>
      <c r="P274" s="25" t="s">
        <v>275</v>
      </c>
      <c r="Q274" s="31" t="s">
        <v>1471</v>
      </c>
      <c r="R274" s="31"/>
      <c r="S274" s="31"/>
      <c r="T274" s="24"/>
      <c r="U274" s="24"/>
      <c r="V274" s="24"/>
      <c r="W274" s="24" t="s">
        <v>1425</v>
      </c>
      <c r="X274" s="24"/>
      <c r="Y274" s="11" t="s">
        <v>1330</v>
      </c>
      <c r="Z274" s="24" t="str">
        <f t="shared" si="4"/>
        <v/>
      </c>
    </row>
    <row r="275" spans="1:26" ht="409.6">
      <c r="B275" s="27" t="s">
        <v>1192</v>
      </c>
      <c r="C275" s="31" t="s">
        <v>1470</v>
      </c>
      <c r="D275" s="31" t="s">
        <v>1470</v>
      </c>
      <c r="E275" s="29" t="s">
        <v>2075</v>
      </c>
      <c r="F275" s="25" t="s">
        <v>565</v>
      </c>
      <c r="G275" s="24" t="s">
        <v>1485</v>
      </c>
      <c r="H275" s="30"/>
      <c r="I275" s="11"/>
      <c r="J275" s="31"/>
      <c r="K275" s="31" t="s">
        <v>1241</v>
      </c>
      <c r="L275" s="31"/>
      <c r="M275" s="31" t="s">
        <v>1475</v>
      </c>
      <c r="N275" s="24" t="s">
        <v>1222</v>
      </c>
      <c r="O275" s="24" t="s">
        <v>142</v>
      </c>
      <c r="P275" s="25" t="s">
        <v>456</v>
      </c>
      <c r="Q275" s="31" t="s">
        <v>1471</v>
      </c>
      <c r="R275" s="31"/>
      <c r="S275" s="31"/>
      <c r="T275" s="24"/>
      <c r="U275" s="24"/>
      <c r="V275" s="24"/>
      <c r="W275" s="24"/>
      <c r="X275" s="24"/>
      <c r="Y275" s="12" t="s">
        <v>2096</v>
      </c>
      <c r="Z275" s="24" t="str">
        <f t="shared" si="4"/>
        <v/>
      </c>
    </row>
    <row r="276" spans="1:26" ht="189">
      <c r="B276" s="27" t="s">
        <v>1536</v>
      </c>
      <c r="C276" s="31" t="s">
        <v>1470</v>
      </c>
      <c r="D276" s="31" t="s">
        <v>1470</v>
      </c>
      <c r="E276" s="29" t="s">
        <v>2075</v>
      </c>
      <c r="F276" s="25" t="s">
        <v>1535</v>
      </c>
      <c r="G276" s="24" t="s">
        <v>1485</v>
      </c>
      <c r="H276" s="30"/>
      <c r="I276" s="11"/>
      <c r="J276" s="31"/>
      <c r="K276" s="31" t="s">
        <v>1241</v>
      </c>
      <c r="L276" s="31"/>
      <c r="M276" s="31" t="s">
        <v>1475</v>
      </c>
      <c r="N276" s="24" t="s">
        <v>1222</v>
      </c>
      <c r="O276" s="24" t="s">
        <v>142</v>
      </c>
      <c r="P276" s="25" t="s">
        <v>247</v>
      </c>
      <c r="Q276" s="31" t="s">
        <v>1471</v>
      </c>
      <c r="R276" s="31"/>
      <c r="S276" s="31"/>
      <c r="T276" s="24"/>
      <c r="U276" s="24"/>
      <c r="V276" s="24"/>
      <c r="W276" s="24"/>
      <c r="X276" s="24"/>
      <c r="Y276" s="12"/>
      <c r="Z276" s="24" t="str">
        <f t="shared" si="4"/>
        <v/>
      </c>
    </row>
    <row r="277" spans="1:26" ht="189">
      <c r="B277" s="27" t="s">
        <v>1533</v>
      </c>
      <c r="C277" s="31" t="s">
        <v>1470</v>
      </c>
      <c r="D277" s="31" t="s">
        <v>1470</v>
      </c>
      <c r="E277" s="29" t="s">
        <v>2075</v>
      </c>
      <c r="F277" s="25" t="s">
        <v>1535</v>
      </c>
      <c r="G277" s="24" t="s">
        <v>1485</v>
      </c>
      <c r="H277" s="30"/>
      <c r="I277" s="11"/>
      <c r="J277" s="31"/>
      <c r="K277" s="31" t="s">
        <v>1241</v>
      </c>
      <c r="L277" s="31"/>
      <c r="M277" s="31" t="s">
        <v>1475</v>
      </c>
      <c r="N277" s="24" t="s">
        <v>1222</v>
      </c>
      <c r="O277" s="24" t="s">
        <v>142</v>
      </c>
      <c r="P277" s="25" t="s">
        <v>1393</v>
      </c>
      <c r="Q277" s="31" t="s">
        <v>1471</v>
      </c>
      <c r="R277" s="31"/>
      <c r="S277" s="31"/>
      <c r="T277" s="24"/>
      <c r="U277" s="24"/>
      <c r="V277" s="24"/>
      <c r="W277" s="24"/>
      <c r="X277" s="24"/>
      <c r="Y277" s="12" t="s">
        <v>1715</v>
      </c>
      <c r="Z277" s="24" t="str">
        <f t="shared" si="4"/>
        <v/>
      </c>
    </row>
    <row r="278" spans="1:26" ht="189">
      <c r="B278" s="27" t="s">
        <v>1534</v>
      </c>
      <c r="C278" s="31" t="s">
        <v>1470</v>
      </c>
      <c r="D278" s="31" t="s">
        <v>1470</v>
      </c>
      <c r="E278" s="29" t="s">
        <v>2075</v>
      </c>
      <c r="F278" s="25" t="s">
        <v>1535</v>
      </c>
      <c r="G278" s="24" t="s">
        <v>1485</v>
      </c>
      <c r="H278" s="30"/>
      <c r="I278" s="11"/>
      <c r="J278" s="31"/>
      <c r="K278" s="31" t="s">
        <v>1241</v>
      </c>
      <c r="L278" s="31"/>
      <c r="M278" s="31" t="s">
        <v>1475</v>
      </c>
      <c r="N278" s="24" t="s">
        <v>1222</v>
      </c>
      <c r="O278" s="24" t="s">
        <v>142</v>
      </c>
      <c r="P278" s="25" t="s">
        <v>1353</v>
      </c>
      <c r="Q278" s="31" t="s">
        <v>1471</v>
      </c>
      <c r="R278" s="31"/>
      <c r="S278" s="31"/>
      <c r="T278" s="24"/>
      <c r="U278" s="24"/>
      <c r="V278" s="24"/>
      <c r="W278" s="24"/>
      <c r="X278" s="24"/>
      <c r="Y278" s="12"/>
      <c r="Z278" s="24" t="str">
        <f t="shared" si="4"/>
        <v/>
      </c>
    </row>
    <row r="279" spans="1:26" ht="189">
      <c r="B279" s="27" t="s">
        <v>1537</v>
      </c>
      <c r="C279" s="31" t="s">
        <v>1470</v>
      </c>
      <c r="D279" s="31" t="s">
        <v>1470</v>
      </c>
      <c r="E279" s="29" t="s">
        <v>2075</v>
      </c>
      <c r="F279" s="25" t="s">
        <v>1535</v>
      </c>
      <c r="G279" s="24" t="s">
        <v>1485</v>
      </c>
      <c r="H279" s="30"/>
      <c r="I279" s="11"/>
      <c r="J279" s="31"/>
      <c r="K279" s="31" t="s">
        <v>1241</v>
      </c>
      <c r="L279" s="31"/>
      <c r="M279" s="31" t="s">
        <v>1475</v>
      </c>
      <c r="N279" s="24" t="s">
        <v>1222</v>
      </c>
      <c r="O279" s="24" t="s">
        <v>142</v>
      </c>
      <c r="P279" s="25" t="s">
        <v>2192</v>
      </c>
      <c r="Q279" s="31" t="s">
        <v>1471</v>
      </c>
      <c r="R279" s="31"/>
      <c r="S279" s="31"/>
      <c r="T279" s="24"/>
      <c r="U279" s="24"/>
      <c r="V279" s="24"/>
      <c r="W279" s="24"/>
      <c r="X279" s="24"/>
      <c r="Y279" s="12" t="s">
        <v>1831</v>
      </c>
      <c r="Z279" s="24" t="str">
        <f t="shared" si="4"/>
        <v/>
      </c>
    </row>
    <row r="280" spans="1:26" ht="63">
      <c r="B280" s="27" t="s">
        <v>1190</v>
      </c>
      <c r="C280" s="31" t="s">
        <v>1470</v>
      </c>
      <c r="D280" s="31" t="s">
        <v>1470</v>
      </c>
      <c r="E280" s="29" t="s">
        <v>1978</v>
      </c>
      <c r="F280" s="24" t="s">
        <v>539</v>
      </c>
      <c r="G280" s="24" t="s">
        <v>1485</v>
      </c>
      <c r="H280" s="30"/>
      <c r="I280" s="11"/>
      <c r="J280" s="31"/>
      <c r="K280" s="31" t="s">
        <v>1220</v>
      </c>
      <c r="L280" s="31"/>
      <c r="M280" s="31" t="s">
        <v>1444</v>
      </c>
      <c r="N280" s="24" t="s">
        <v>1579</v>
      </c>
      <c r="O280" s="11" t="s">
        <v>1349</v>
      </c>
      <c r="P280" s="24" t="s">
        <v>539</v>
      </c>
      <c r="Q280" s="31" t="s">
        <v>1471</v>
      </c>
      <c r="R280" s="31" t="s">
        <v>1425</v>
      </c>
      <c r="S280" s="31"/>
      <c r="T280" s="11" t="s">
        <v>1980</v>
      </c>
      <c r="U280" s="24"/>
      <c r="V280" s="24" t="s">
        <v>1425</v>
      </c>
      <c r="W280" s="24"/>
      <c r="X280" s="24"/>
      <c r="Y280" s="11"/>
      <c r="Z280" s="24" t="str">
        <f t="shared" si="4"/>
        <v/>
      </c>
    </row>
    <row r="281" spans="1:26" ht="231">
      <c r="B281" s="27" t="s">
        <v>1254</v>
      </c>
      <c r="C281" s="31" t="s">
        <v>1470</v>
      </c>
      <c r="D281" s="31" t="s">
        <v>1470</v>
      </c>
      <c r="E281" s="29" t="s">
        <v>1977</v>
      </c>
      <c r="F281" s="25" t="s">
        <v>1799</v>
      </c>
      <c r="G281" s="24" t="s">
        <v>1485</v>
      </c>
      <c r="H281" s="30"/>
      <c r="I281" s="11"/>
      <c r="J281" s="31"/>
      <c r="K281" s="31" t="s">
        <v>1220</v>
      </c>
      <c r="L281" s="31"/>
      <c r="M281" s="31" t="s">
        <v>1439</v>
      </c>
      <c r="N281" s="24"/>
      <c r="O281" s="11" t="s">
        <v>2196</v>
      </c>
      <c r="P281" s="25" t="s">
        <v>1799</v>
      </c>
      <c r="Q281" s="31" t="s">
        <v>1471</v>
      </c>
      <c r="R281" s="31" t="s">
        <v>1425</v>
      </c>
      <c r="S281" s="31"/>
      <c r="T281" s="11" t="s">
        <v>1980</v>
      </c>
      <c r="U281" s="24"/>
      <c r="V281" s="24" t="s">
        <v>1425</v>
      </c>
      <c r="W281" s="24"/>
      <c r="X281" s="24"/>
      <c r="Y281" s="11"/>
      <c r="Z281" s="24" t="str">
        <f t="shared" si="4"/>
        <v/>
      </c>
    </row>
    <row r="282" spans="1:26" ht="378">
      <c r="B282" s="27" t="s">
        <v>1257</v>
      </c>
      <c r="C282" s="31" t="s">
        <v>1470</v>
      </c>
      <c r="D282" s="31" t="s">
        <v>1470</v>
      </c>
      <c r="E282" s="29" t="s">
        <v>1985</v>
      </c>
      <c r="F282" s="24" t="s">
        <v>484</v>
      </c>
      <c r="G282" s="24" t="s">
        <v>1485</v>
      </c>
      <c r="H282" s="30"/>
      <c r="I282" s="11"/>
      <c r="J282" s="31"/>
      <c r="K282" s="31" t="s">
        <v>1220</v>
      </c>
      <c r="L282" s="31"/>
      <c r="M282" s="31" t="s">
        <v>1439</v>
      </c>
      <c r="N282" s="24"/>
      <c r="O282" s="11" t="s">
        <v>2196</v>
      </c>
      <c r="P282" s="24" t="s">
        <v>484</v>
      </c>
      <c r="Q282" s="31" t="s">
        <v>1471</v>
      </c>
      <c r="R282" s="31" t="s">
        <v>1425</v>
      </c>
      <c r="S282" s="31"/>
      <c r="T282" s="11" t="s">
        <v>1980</v>
      </c>
      <c r="U282" s="24"/>
      <c r="V282" s="24"/>
      <c r="W282" s="24"/>
      <c r="X282" s="24"/>
      <c r="Y282" s="11"/>
      <c r="Z282" s="24" t="str">
        <f t="shared" si="4"/>
        <v/>
      </c>
    </row>
    <row r="283" spans="1:26" ht="126">
      <c r="B283" s="27" t="s">
        <v>1194</v>
      </c>
      <c r="C283" s="31" t="s">
        <v>1470</v>
      </c>
      <c r="D283" s="31" t="s">
        <v>1470</v>
      </c>
      <c r="E283" s="70" t="s">
        <v>1531</v>
      </c>
      <c r="F283" s="67" t="s">
        <v>50</v>
      </c>
      <c r="G283" s="24" t="s">
        <v>1485</v>
      </c>
      <c r="H283" s="30"/>
      <c r="I283" s="11"/>
      <c r="J283" s="31"/>
      <c r="K283" s="31" t="s">
        <v>1239</v>
      </c>
      <c r="L283" s="31"/>
      <c r="M283" s="31" t="s">
        <v>1439</v>
      </c>
      <c r="N283" s="24" t="s">
        <v>1222</v>
      </c>
      <c r="O283" s="11" t="s">
        <v>2189</v>
      </c>
      <c r="P283" s="67" t="s">
        <v>56</v>
      </c>
      <c r="Q283" s="31" t="s">
        <v>1471</v>
      </c>
      <c r="R283" s="31" t="s">
        <v>1425</v>
      </c>
      <c r="S283" s="31"/>
      <c r="T283" s="24"/>
      <c r="U283" s="24"/>
      <c r="V283" s="24"/>
      <c r="W283" s="24"/>
      <c r="X283" s="24"/>
      <c r="Y283" s="11"/>
      <c r="Z283" s="24" t="str">
        <f t="shared" si="4"/>
        <v/>
      </c>
    </row>
    <row r="284" spans="1:26" ht="105">
      <c r="B284" s="27" t="s">
        <v>1201</v>
      </c>
      <c r="C284" s="31" t="s">
        <v>1470</v>
      </c>
      <c r="D284" s="31" t="s">
        <v>1470</v>
      </c>
      <c r="E284" s="70" t="s">
        <v>1395</v>
      </c>
      <c r="F284" s="67" t="s">
        <v>167</v>
      </c>
      <c r="G284" s="24" t="s">
        <v>1485</v>
      </c>
      <c r="H284" s="30"/>
      <c r="I284" s="11"/>
      <c r="J284" s="31"/>
      <c r="K284" s="31" t="s">
        <v>1220</v>
      </c>
      <c r="L284" s="31"/>
      <c r="M284" s="31" t="s">
        <v>1439</v>
      </c>
      <c r="N284" s="67"/>
      <c r="O284" s="11" t="s">
        <v>2196</v>
      </c>
      <c r="P284" s="67" t="s">
        <v>167</v>
      </c>
      <c r="Q284" s="31" t="s">
        <v>1471</v>
      </c>
      <c r="R284" s="31" t="s">
        <v>1425</v>
      </c>
      <c r="S284" s="31"/>
      <c r="T284" s="11" t="s">
        <v>1980</v>
      </c>
      <c r="U284" s="24"/>
      <c r="V284" s="24"/>
      <c r="W284" s="24"/>
      <c r="X284" s="24"/>
      <c r="Y284" s="11"/>
      <c r="Z284" s="24" t="str">
        <f t="shared" si="4"/>
        <v/>
      </c>
    </row>
    <row r="285" spans="1:26" ht="189">
      <c r="B285" s="27" t="s">
        <v>1215</v>
      </c>
      <c r="C285" s="31" t="s">
        <v>1470</v>
      </c>
      <c r="D285" s="31" t="s">
        <v>1470</v>
      </c>
      <c r="E285" s="70" t="s">
        <v>1382</v>
      </c>
      <c r="F285" s="67" t="s">
        <v>18</v>
      </c>
      <c r="G285" s="24" t="s">
        <v>1485</v>
      </c>
      <c r="H285" s="30"/>
      <c r="I285" s="11"/>
      <c r="J285" s="31"/>
      <c r="K285" s="31" t="s">
        <v>1220</v>
      </c>
      <c r="L285" s="31"/>
      <c r="M285" s="31" t="s">
        <v>1439</v>
      </c>
      <c r="N285" s="67"/>
      <c r="O285" s="11" t="s">
        <v>2196</v>
      </c>
      <c r="P285" s="67" t="s">
        <v>18</v>
      </c>
      <c r="Q285" s="31" t="s">
        <v>1471</v>
      </c>
      <c r="R285" s="31"/>
      <c r="S285" s="31"/>
      <c r="T285" s="11" t="s">
        <v>1980</v>
      </c>
      <c r="U285" s="24"/>
      <c r="V285" s="24"/>
      <c r="W285" s="24"/>
      <c r="X285" s="24"/>
      <c r="Y285" s="11"/>
      <c r="Z285" s="24" t="str">
        <f t="shared" si="4"/>
        <v/>
      </c>
    </row>
    <row r="286" spans="1:26" ht="105">
      <c r="B286" s="27" t="s">
        <v>1195</v>
      </c>
      <c r="C286" s="31" t="s">
        <v>1470</v>
      </c>
      <c r="D286" s="31" t="s">
        <v>1470</v>
      </c>
      <c r="E286" s="70" t="s">
        <v>1745</v>
      </c>
      <c r="F286" s="67" t="s">
        <v>105</v>
      </c>
      <c r="G286" s="24" t="s">
        <v>1485</v>
      </c>
      <c r="H286" s="30"/>
      <c r="I286" s="11"/>
      <c r="J286" s="31"/>
      <c r="K286" s="31" t="s">
        <v>1220</v>
      </c>
      <c r="L286" s="31"/>
      <c r="M286" s="31" t="s">
        <v>1439</v>
      </c>
      <c r="N286" s="67"/>
      <c r="O286" s="11" t="s">
        <v>2196</v>
      </c>
      <c r="P286" s="67" t="s">
        <v>105</v>
      </c>
      <c r="Q286" s="31" t="s">
        <v>1471</v>
      </c>
      <c r="R286" s="31"/>
      <c r="S286" s="31"/>
      <c r="T286" s="11" t="s">
        <v>1980</v>
      </c>
      <c r="U286" s="24"/>
      <c r="V286" s="24"/>
      <c r="W286" s="24"/>
      <c r="X286" s="24"/>
      <c r="Y286" s="11"/>
      <c r="Z286" s="24" t="str">
        <f t="shared" si="4"/>
        <v/>
      </c>
    </row>
    <row r="287" spans="1:26" s="35" customFormat="1" ht="189">
      <c r="A287" s="32"/>
      <c r="B287" s="27" t="s">
        <v>1197</v>
      </c>
      <c r="C287" s="31" t="s">
        <v>1470</v>
      </c>
      <c r="D287" s="31" t="s">
        <v>1470</v>
      </c>
      <c r="E287" s="70" t="s">
        <v>1989</v>
      </c>
      <c r="F287" s="67" t="s">
        <v>93</v>
      </c>
      <c r="G287" s="24" t="s">
        <v>1485</v>
      </c>
      <c r="H287" s="30"/>
      <c r="I287" s="11"/>
      <c r="J287" s="31"/>
      <c r="K287" s="31" t="s">
        <v>1220</v>
      </c>
      <c r="L287" s="31"/>
      <c r="M287" s="31" t="s">
        <v>1475</v>
      </c>
      <c r="N287" s="67" t="s">
        <v>1247</v>
      </c>
      <c r="O287" s="11" t="s">
        <v>545</v>
      </c>
      <c r="P287" s="68" t="s">
        <v>624</v>
      </c>
      <c r="Q287" s="31" t="s">
        <v>1471</v>
      </c>
      <c r="R287" s="31"/>
      <c r="S287" s="31"/>
      <c r="T287" s="11" t="s">
        <v>545</v>
      </c>
      <c r="U287" s="24"/>
      <c r="V287" s="24"/>
      <c r="W287" s="24"/>
      <c r="X287" s="24"/>
      <c r="Y287" s="11"/>
      <c r="Z287" s="24" t="str">
        <f t="shared" si="4"/>
        <v/>
      </c>
    </row>
    <row r="288" spans="1:26" ht="84">
      <c r="B288" s="27" t="s">
        <v>1216</v>
      </c>
      <c r="C288" s="31" t="s">
        <v>1470</v>
      </c>
      <c r="D288" s="31" t="s">
        <v>1470</v>
      </c>
      <c r="E288" s="66" t="s">
        <v>1576</v>
      </c>
      <c r="F288" s="67" t="s">
        <v>348</v>
      </c>
      <c r="G288" s="24" t="s">
        <v>1485</v>
      </c>
      <c r="H288" s="30"/>
      <c r="I288" s="11"/>
      <c r="J288" s="31"/>
      <c r="K288" s="31" t="s">
        <v>1220</v>
      </c>
      <c r="L288" s="31"/>
      <c r="M288" s="31" t="s">
        <v>1475</v>
      </c>
      <c r="N288" s="71"/>
      <c r="O288" s="11" t="s">
        <v>398</v>
      </c>
      <c r="P288" s="68" t="s">
        <v>220</v>
      </c>
      <c r="Q288" s="31" t="s">
        <v>1471</v>
      </c>
      <c r="R288" s="31"/>
      <c r="S288" s="31"/>
      <c r="T288" s="11" t="s">
        <v>398</v>
      </c>
      <c r="U288" s="24"/>
      <c r="V288" s="24"/>
      <c r="W288" s="24"/>
      <c r="X288" s="24"/>
      <c r="Y288" s="11"/>
      <c r="Z288" s="24" t="str">
        <f t="shared" si="4"/>
        <v/>
      </c>
    </row>
    <row r="289" spans="2:26" ht="168">
      <c r="B289" s="27" t="s">
        <v>1217</v>
      </c>
      <c r="C289" s="31" t="s">
        <v>1470</v>
      </c>
      <c r="D289" s="31" t="s">
        <v>1470</v>
      </c>
      <c r="E289" s="72" t="s">
        <v>1578</v>
      </c>
      <c r="F289" s="71" t="s">
        <v>498</v>
      </c>
      <c r="G289" s="24" t="s">
        <v>1485</v>
      </c>
      <c r="H289" s="30"/>
      <c r="I289" s="11"/>
      <c r="J289" s="31"/>
      <c r="K289" s="31" t="s">
        <v>1220</v>
      </c>
      <c r="L289" s="31"/>
      <c r="M289" s="31"/>
      <c r="N289" s="30" t="s">
        <v>1417</v>
      </c>
      <c r="O289" s="11" t="s">
        <v>1986</v>
      </c>
      <c r="P289" s="71" t="s">
        <v>2317</v>
      </c>
      <c r="Q289" s="31" t="s">
        <v>979</v>
      </c>
      <c r="R289" s="31"/>
      <c r="S289" s="31"/>
      <c r="T289" s="11" t="s">
        <v>1577</v>
      </c>
      <c r="U289" s="24"/>
      <c r="V289" s="24"/>
      <c r="W289" s="24"/>
      <c r="X289" s="24"/>
      <c r="Y289" s="11"/>
      <c r="Z289" s="24" t="str">
        <f t="shared" si="4"/>
        <v/>
      </c>
    </row>
    <row r="290" spans="2:26" ht="63">
      <c r="B290" s="27" t="s">
        <v>1188</v>
      </c>
      <c r="C290" s="31" t="s">
        <v>1470</v>
      </c>
      <c r="D290" s="31" t="s">
        <v>1470</v>
      </c>
      <c r="E290" s="72" t="s">
        <v>1244</v>
      </c>
      <c r="F290" s="71" t="s">
        <v>352</v>
      </c>
      <c r="G290" s="24" t="s">
        <v>1485</v>
      </c>
      <c r="H290" s="30"/>
      <c r="I290" s="11"/>
      <c r="J290" s="31"/>
      <c r="K290" s="31" t="s">
        <v>1238</v>
      </c>
      <c r="L290" s="31"/>
      <c r="M290" s="31" t="s">
        <v>1439</v>
      </c>
      <c r="N290" s="30" t="s">
        <v>1417</v>
      </c>
      <c r="O290" s="11" t="s">
        <v>1503</v>
      </c>
      <c r="P290" s="71" t="s">
        <v>352</v>
      </c>
      <c r="Q290" s="31" t="s">
        <v>1471</v>
      </c>
      <c r="R290" s="31"/>
      <c r="S290" s="31"/>
      <c r="T290" s="24" t="s">
        <v>1425</v>
      </c>
      <c r="U290" s="24" t="s">
        <v>2146</v>
      </c>
      <c r="V290" s="24"/>
      <c r="W290" s="24" t="s">
        <v>1425</v>
      </c>
      <c r="X290" s="24"/>
      <c r="Y290" s="11"/>
      <c r="Z290" s="24" t="str">
        <f t="shared" si="4"/>
        <v/>
      </c>
    </row>
    <row r="291" spans="2:26" ht="105">
      <c r="B291" s="27" t="s">
        <v>1189</v>
      </c>
      <c r="C291" s="31" t="s">
        <v>1470</v>
      </c>
      <c r="D291" s="31" t="s">
        <v>1470</v>
      </c>
      <c r="E291" s="72" t="s">
        <v>2084</v>
      </c>
      <c r="F291" s="71" t="s">
        <v>10</v>
      </c>
      <c r="G291" s="24" t="s">
        <v>1485</v>
      </c>
      <c r="H291" s="30"/>
      <c r="I291" s="11"/>
      <c r="J291" s="31"/>
      <c r="K291" s="31" t="s">
        <v>1238</v>
      </c>
      <c r="L291" s="31"/>
      <c r="M291" s="31" t="s">
        <v>1429</v>
      </c>
      <c r="N291" s="30" t="s">
        <v>1497</v>
      </c>
      <c r="O291" s="11" t="s">
        <v>1335</v>
      </c>
      <c r="P291" s="71" t="s">
        <v>10</v>
      </c>
      <c r="Q291" s="31" t="s">
        <v>1471</v>
      </c>
      <c r="R291" s="31"/>
      <c r="S291" s="31"/>
      <c r="T291" s="24" t="s">
        <v>1425</v>
      </c>
      <c r="U291" s="24" t="s">
        <v>1554</v>
      </c>
      <c r="V291" s="24"/>
      <c r="W291" s="24" t="s">
        <v>1425</v>
      </c>
      <c r="X291" s="24"/>
      <c r="Y291" s="11"/>
      <c r="Z291" s="24" t="str">
        <f t="shared" si="4"/>
        <v/>
      </c>
    </row>
    <row r="292" spans="2:26" ht="126">
      <c r="B292" s="27" t="s">
        <v>1202</v>
      </c>
      <c r="C292" s="31" t="s">
        <v>1470</v>
      </c>
      <c r="D292" s="31" t="s">
        <v>1470</v>
      </c>
      <c r="E292" s="72" t="s">
        <v>1494</v>
      </c>
      <c r="F292" s="71" t="s">
        <v>326</v>
      </c>
      <c r="G292" s="24" t="s">
        <v>1485</v>
      </c>
      <c r="H292" s="30"/>
      <c r="I292" s="11"/>
      <c r="J292" s="31"/>
      <c r="K292" s="31" t="s">
        <v>1239</v>
      </c>
      <c r="L292" s="31"/>
      <c r="M292" s="31" t="s">
        <v>1431</v>
      </c>
      <c r="N292" s="71" t="s">
        <v>1247</v>
      </c>
      <c r="O292" s="11" t="s">
        <v>201</v>
      </c>
      <c r="P292" s="73" t="s">
        <v>525</v>
      </c>
      <c r="Q292" s="31" t="s">
        <v>1471</v>
      </c>
      <c r="R292" s="31"/>
      <c r="S292" s="31"/>
      <c r="T292" s="65"/>
      <c r="U292" s="24"/>
      <c r="V292" s="24"/>
      <c r="W292" s="24"/>
      <c r="X292" s="24"/>
      <c r="Y292" s="11"/>
      <c r="Z292" s="24" t="str">
        <f t="shared" si="4"/>
        <v/>
      </c>
    </row>
    <row r="293" spans="2:26" ht="231">
      <c r="B293" s="27" t="s">
        <v>1203</v>
      </c>
      <c r="C293" s="31" t="s">
        <v>1470</v>
      </c>
      <c r="D293" s="31" t="s">
        <v>1470</v>
      </c>
      <c r="E293" s="72" t="s">
        <v>2085</v>
      </c>
      <c r="F293" s="71" t="s">
        <v>496</v>
      </c>
      <c r="G293" s="24" t="s">
        <v>1485</v>
      </c>
      <c r="H293" s="30"/>
      <c r="I293" s="11"/>
      <c r="J293" s="31"/>
      <c r="K293" s="31" t="s">
        <v>1501</v>
      </c>
      <c r="L293" s="31"/>
      <c r="M293" s="31" t="s">
        <v>1224</v>
      </c>
      <c r="N293" s="71"/>
      <c r="O293" s="11" t="s">
        <v>427</v>
      </c>
      <c r="P293" s="73" t="s">
        <v>530</v>
      </c>
      <c r="Q293" s="31" t="s">
        <v>1471</v>
      </c>
      <c r="R293" s="31"/>
      <c r="S293" s="31"/>
      <c r="T293" s="65"/>
      <c r="U293" s="24" t="s">
        <v>427</v>
      </c>
      <c r="V293" s="24" t="s">
        <v>1425</v>
      </c>
      <c r="W293" s="24"/>
      <c r="X293" s="24"/>
      <c r="Y293" s="11"/>
      <c r="Z293" s="24" t="str">
        <f t="shared" si="4"/>
        <v/>
      </c>
    </row>
    <row r="294" spans="2:26" ht="399">
      <c r="B294" s="74" t="s">
        <v>1204</v>
      </c>
      <c r="C294" s="31" t="s">
        <v>1470</v>
      </c>
      <c r="D294" s="31" t="s">
        <v>1470</v>
      </c>
      <c r="E294" s="72" t="s">
        <v>2087</v>
      </c>
      <c r="F294" s="71" t="s">
        <v>336</v>
      </c>
      <c r="G294" s="24" t="s">
        <v>1485</v>
      </c>
      <c r="H294" s="30"/>
      <c r="I294" s="11"/>
      <c r="J294" s="31"/>
      <c r="K294" s="31" t="s">
        <v>1501</v>
      </c>
      <c r="L294" s="31"/>
      <c r="M294" s="31" t="s">
        <v>1434</v>
      </c>
      <c r="N294" s="30"/>
      <c r="O294" s="11" t="s">
        <v>39</v>
      </c>
      <c r="P294" s="71" t="s">
        <v>1813</v>
      </c>
      <c r="Q294" s="31" t="s">
        <v>1417</v>
      </c>
      <c r="R294" s="31" t="s">
        <v>1425</v>
      </c>
      <c r="S294" s="31"/>
      <c r="T294" s="24" t="s">
        <v>1425</v>
      </c>
      <c r="U294" s="24"/>
      <c r="V294" s="24" t="s">
        <v>1425</v>
      </c>
      <c r="W294" s="24"/>
      <c r="X294" s="24"/>
      <c r="Y294" s="11"/>
      <c r="Z294" s="24" t="str">
        <f t="shared" si="4"/>
        <v/>
      </c>
    </row>
    <row r="295" spans="2:26" ht="409.6">
      <c r="B295" s="27" t="s">
        <v>1205</v>
      </c>
      <c r="C295" s="31" t="s">
        <v>1470</v>
      </c>
      <c r="D295" s="31" t="s">
        <v>1470</v>
      </c>
      <c r="E295" s="72" t="s">
        <v>2185</v>
      </c>
      <c r="F295" s="75" t="s">
        <v>566</v>
      </c>
      <c r="G295" s="24" t="s">
        <v>1485</v>
      </c>
      <c r="H295" s="30"/>
      <c r="I295" s="11"/>
      <c r="J295" s="31"/>
      <c r="K295" s="31" t="s">
        <v>1501</v>
      </c>
      <c r="L295" s="31"/>
      <c r="M295" s="31" t="s">
        <v>1224</v>
      </c>
      <c r="N295" s="24" t="s">
        <v>1420</v>
      </c>
      <c r="O295" s="31" t="s">
        <v>1235</v>
      </c>
      <c r="P295" s="75" t="s">
        <v>2282</v>
      </c>
      <c r="Q295" s="31" t="s">
        <v>1417</v>
      </c>
      <c r="R295" s="31"/>
      <c r="S295" s="31"/>
      <c r="T295" s="24" t="s">
        <v>1425</v>
      </c>
      <c r="U295" s="24"/>
      <c r="V295" s="24" t="s">
        <v>1417</v>
      </c>
      <c r="W295" s="24"/>
      <c r="X295" s="24"/>
      <c r="Y295" s="11"/>
      <c r="Z295" s="24" t="str">
        <f t="shared" si="4"/>
        <v/>
      </c>
    </row>
    <row r="296" spans="2:26" ht="231">
      <c r="B296" s="27" t="s">
        <v>1499</v>
      </c>
      <c r="C296" s="31" t="s">
        <v>1470</v>
      </c>
      <c r="D296" s="31" t="s">
        <v>1470</v>
      </c>
      <c r="E296" s="76" t="s">
        <v>2185</v>
      </c>
      <c r="F296" s="76" t="s">
        <v>43</v>
      </c>
      <c r="G296" s="24" t="s">
        <v>1485</v>
      </c>
      <c r="H296" s="30"/>
      <c r="I296" s="11"/>
      <c r="J296" s="31"/>
      <c r="K296" s="31" t="s">
        <v>1239</v>
      </c>
      <c r="L296" s="31"/>
      <c r="M296" s="31" t="s">
        <v>1472</v>
      </c>
      <c r="N296" s="75"/>
      <c r="O296" s="11" t="s">
        <v>88</v>
      </c>
      <c r="P296" s="76" t="s">
        <v>562</v>
      </c>
      <c r="Q296" s="31" t="s">
        <v>1471</v>
      </c>
      <c r="R296" s="31" t="s">
        <v>1425</v>
      </c>
      <c r="S296" s="31"/>
      <c r="T296" s="24"/>
      <c r="U296" s="24"/>
      <c r="V296" s="24"/>
      <c r="W296" s="24"/>
      <c r="X296" s="24"/>
      <c r="Y296" s="11"/>
      <c r="Z296" s="24" t="str">
        <f t="shared" si="4"/>
        <v/>
      </c>
    </row>
    <row r="297" spans="2:26" ht="63">
      <c r="B297" s="27" t="s">
        <v>1208</v>
      </c>
      <c r="C297" s="31" t="s">
        <v>1470</v>
      </c>
      <c r="D297" s="31" t="s">
        <v>1470</v>
      </c>
      <c r="E297" s="77" t="s">
        <v>2115</v>
      </c>
      <c r="F297" s="78" t="s">
        <v>154</v>
      </c>
      <c r="G297" s="24" t="s">
        <v>1485</v>
      </c>
      <c r="H297" s="30"/>
      <c r="I297" s="11"/>
      <c r="J297" s="31"/>
      <c r="K297" s="31" t="s">
        <v>1501</v>
      </c>
      <c r="L297" s="31"/>
      <c r="M297" s="31"/>
      <c r="N297" s="30" t="s">
        <v>1417</v>
      </c>
      <c r="O297" s="11" t="s">
        <v>1510</v>
      </c>
      <c r="P297" s="78" t="s">
        <v>557</v>
      </c>
      <c r="Q297" s="31" t="s">
        <v>1417</v>
      </c>
      <c r="R297" s="31"/>
      <c r="S297" s="31"/>
      <c r="T297" s="24"/>
      <c r="U297" s="24"/>
      <c r="V297" s="24" t="s">
        <v>1273</v>
      </c>
      <c r="W297" s="24"/>
      <c r="X297" s="24"/>
      <c r="Y297" s="11"/>
      <c r="Z297" s="24" t="str">
        <f t="shared" si="4"/>
        <v/>
      </c>
    </row>
    <row r="298" spans="2:26" ht="315">
      <c r="B298" s="27" t="s">
        <v>1209</v>
      </c>
      <c r="C298" s="31" t="s">
        <v>1470</v>
      </c>
      <c r="D298" s="31" t="s">
        <v>1470</v>
      </c>
      <c r="E298" s="72" t="s">
        <v>2092</v>
      </c>
      <c r="F298" s="76" t="s">
        <v>659</v>
      </c>
      <c r="G298" s="24" t="s">
        <v>1485</v>
      </c>
      <c r="H298" s="30"/>
      <c r="I298" s="11"/>
      <c r="J298" s="31"/>
      <c r="K298" s="31" t="s">
        <v>1239</v>
      </c>
      <c r="L298" s="31"/>
      <c r="M298" s="31" t="s">
        <v>1224</v>
      </c>
      <c r="N298" s="30"/>
      <c r="O298" s="11" t="s">
        <v>216</v>
      </c>
      <c r="P298" s="76" t="s">
        <v>457</v>
      </c>
      <c r="Q298" s="31" t="s">
        <v>979</v>
      </c>
      <c r="R298" s="31"/>
      <c r="S298" s="31"/>
      <c r="T298" s="24"/>
      <c r="U298" s="24"/>
      <c r="V298" s="24"/>
      <c r="W298" s="24"/>
      <c r="X298" s="24"/>
      <c r="Y298" s="11"/>
      <c r="Z298" s="24" t="str">
        <f t="shared" si="4"/>
        <v/>
      </c>
    </row>
    <row r="299" spans="2:26" ht="126">
      <c r="B299" s="27" t="s">
        <v>1210</v>
      </c>
      <c r="C299" s="31" t="s">
        <v>1470</v>
      </c>
      <c r="D299" s="31" t="s">
        <v>1470</v>
      </c>
      <c r="E299" s="72" t="s">
        <v>1818</v>
      </c>
      <c r="F299" s="71" t="s">
        <v>543</v>
      </c>
      <c r="G299" s="24" t="s">
        <v>1485</v>
      </c>
      <c r="H299" s="30"/>
      <c r="I299" s="11"/>
      <c r="J299" s="31"/>
      <c r="K299" s="31" t="s">
        <v>1501</v>
      </c>
      <c r="L299" s="31"/>
      <c r="M299" s="31" t="s">
        <v>1475</v>
      </c>
      <c r="N299" s="30"/>
      <c r="O299" s="11" t="s">
        <v>227</v>
      </c>
      <c r="P299" s="71" t="s">
        <v>543</v>
      </c>
      <c r="Q299" s="31" t="s">
        <v>1471</v>
      </c>
      <c r="R299" s="31"/>
      <c r="S299" s="31"/>
      <c r="T299" s="24" t="s">
        <v>1425</v>
      </c>
      <c r="U299" s="24" t="s">
        <v>261</v>
      </c>
      <c r="V299" s="24"/>
      <c r="W299" s="24"/>
      <c r="X299" s="24"/>
      <c r="Y299" s="11"/>
      <c r="Z299" s="24" t="str">
        <f t="shared" si="4"/>
        <v/>
      </c>
    </row>
    <row r="300" spans="2:26" ht="336">
      <c r="B300" s="27" t="s">
        <v>1212</v>
      </c>
      <c r="C300" s="31" t="s">
        <v>1470</v>
      </c>
      <c r="D300" s="31" t="s">
        <v>1470</v>
      </c>
      <c r="E300" s="72" t="s">
        <v>1211</v>
      </c>
      <c r="F300" s="79" t="s">
        <v>384</v>
      </c>
      <c r="G300" s="24" t="s">
        <v>1485</v>
      </c>
      <c r="H300" s="30"/>
      <c r="I300" s="11"/>
      <c r="J300" s="31"/>
      <c r="K300" s="31" t="s">
        <v>1238</v>
      </c>
      <c r="L300" s="31"/>
      <c r="M300" s="31" t="s">
        <v>1224</v>
      </c>
      <c r="N300" s="79"/>
      <c r="O300" s="11" t="s">
        <v>1830</v>
      </c>
      <c r="P300" s="79" t="s">
        <v>384</v>
      </c>
      <c r="Q300" s="31" t="s">
        <v>1471</v>
      </c>
      <c r="R300" s="31" t="s">
        <v>1425</v>
      </c>
      <c r="S300" s="31"/>
      <c r="T300" s="24" t="s">
        <v>1425</v>
      </c>
      <c r="U300" s="24" t="s">
        <v>1471</v>
      </c>
      <c r="V300" s="24" t="s">
        <v>1250</v>
      </c>
      <c r="W300" s="24" t="s">
        <v>1425</v>
      </c>
      <c r="X300" s="24"/>
      <c r="Y300" s="11"/>
      <c r="Z300" s="24" t="str">
        <f t="shared" si="4"/>
        <v/>
      </c>
    </row>
    <row r="301" spans="2:26" ht="231">
      <c r="B301" s="27" t="s">
        <v>1214</v>
      </c>
      <c r="C301" s="31" t="s">
        <v>1470</v>
      </c>
      <c r="D301" s="31" t="s">
        <v>1470</v>
      </c>
      <c r="E301" s="72" t="s">
        <v>1493</v>
      </c>
      <c r="F301" s="71" t="s">
        <v>510</v>
      </c>
      <c r="G301" s="24" t="s">
        <v>1485</v>
      </c>
      <c r="H301" s="30"/>
      <c r="I301" s="11"/>
      <c r="J301" s="31"/>
      <c r="K301" s="31" t="s">
        <v>1238</v>
      </c>
      <c r="L301" s="31"/>
      <c r="M301" s="31" t="s">
        <v>1224</v>
      </c>
      <c r="N301" s="79"/>
      <c r="O301" s="11" t="s">
        <v>1830</v>
      </c>
      <c r="P301" s="71" t="s">
        <v>510</v>
      </c>
      <c r="Q301" s="31" t="s">
        <v>1471</v>
      </c>
      <c r="R301" s="31" t="s">
        <v>1425</v>
      </c>
      <c r="S301" s="31"/>
      <c r="T301" s="24"/>
      <c r="U301" s="24" t="s">
        <v>1471</v>
      </c>
      <c r="V301" s="24"/>
      <c r="W301" s="24"/>
      <c r="X301" s="24"/>
      <c r="Y301" s="11"/>
      <c r="Z301" s="24" t="str">
        <f t="shared" si="4"/>
        <v/>
      </c>
    </row>
    <row r="302" spans="2:26" ht="189">
      <c r="B302" s="27" t="s">
        <v>1219</v>
      </c>
      <c r="C302" s="31" t="s">
        <v>1470</v>
      </c>
      <c r="D302" s="31" t="s">
        <v>1470</v>
      </c>
      <c r="E302" s="72" t="s">
        <v>1245</v>
      </c>
      <c r="F302" s="79" t="s">
        <v>19</v>
      </c>
      <c r="G302" s="24" t="s">
        <v>1485</v>
      </c>
      <c r="H302" s="30"/>
      <c r="I302" s="11"/>
      <c r="J302" s="31"/>
      <c r="K302" s="31" t="s">
        <v>1238</v>
      </c>
      <c r="L302" s="31"/>
      <c r="M302" s="31" t="s">
        <v>1224</v>
      </c>
      <c r="N302" s="79"/>
      <c r="O302" s="11" t="s">
        <v>1830</v>
      </c>
      <c r="P302" s="79" t="s">
        <v>19</v>
      </c>
      <c r="Q302" s="31" t="s">
        <v>1471</v>
      </c>
      <c r="R302" s="31" t="s">
        <v>1425</v>
      </c>
      <c r="S302" s="31"/>
      <c r="T302" s="24"/>
      <c r="U302" s="24" t="s">
        <v>1471</v>
      </c>
      <c r="V302" s="24"/>
      <c r="W302" s="24"/>
      <c r="X302" s="24"/>
      <c r="Y302" s="11"/>
      <c r="Z302" s="24" t="str">
        <f t="shared" si="4"/>
        <v/>
      </c>
    </row>
    <row r="303" spans="2:26" ht="126">
      <c r="B303" s="27" t="s">
        <v>1229</v>
      </c>
      <c r="C303" s="31" t="s">
        <v>1470</v>
      </c>
      <c r="D303" s="31" t="s">
        <v>1470</v>
      </c>
      <c r="E303" s="72" t="s">
        <v>1223</v>
      </c>
      <c r="F303" s="80" t="s">
        <v>24</v>
      </c>
      <c r="G303" s="24" t="s">
        <v>1485</v>
      </c>
      <c r="H303" s="30"/>
      <c r="I303" s="11"/>
      <c r="J303" s="31"/>
      <c r="K303" s="31" t="s">
        <v>1238</v>
      </c>
      <c r="L303" s="31"/>
      <c r="M303" s="31" t="s">
        <v>1224</v>
      </c>
      <c r="N303" s="79"/>
      <c r="O303" s="11" t="s">
        <v>1830</v>
      </c>
      <c r="P303" s="80" t="s">
        <v>24</v>
      </c>
      <c r="Q303" s="31" t="s">
        <v>1471</v>
      </c>
      <c r="R303" s="31" t="s">
        <v>1425</v>
      </c>
      <c r="S303" s="31"/>
      <c r="T303" s="24"/>
      <c r="U303" s="24" t="s">
        <v>1471</v>
      </c>
      <c r="V303" s="24"/>
      <c r="W303" s="24"/>
      <c r="X303" s="24"/>
      <c r="Y303" s="11"/>
      <c r="Z303" s="24" t="str">
        <f t="shared" si="4"/>
        <v/>
      </c>
    </row>
    <row r="304" spans="2:26" ht="126">
      <c r="B304" s="27" t="s">
        <v>1248</v>
      </c>
      <c r="C304" s="31" t="s">
        <v>1470</v>
      </c>
      <c r="D304" s="31" t="s">
        <v>1470</v>
      </c>
      <c r="E304" s="72" t="s">
        <v>2072</v>
      </c>
      <c r="F304" s="80" t="s">
        <v>141</v>
      </c>
      <c r="G304" s="24" t="s">
        <v>1485</v>
      </c>
      <c r="H304" s="30"/>
      <c r="I304" s="11"/>
      <c r="J304" s="31"/>
      <c r="K304" s="31" t="s">
        <v>1238</v>
      </c>
      <c r="L304" s="31"/>
      <c r="M304" s="31" t="s">
        <v>1224</v>
      </c>
      <c r="N304" s="79"/>
      <c r="O304" s="43" t="s">
        <v>1830</v>
      </c>
      <c r="P304" s="81" t="s">
        <v>141</v>
      </c>
      <c r="Q304" s="31" t="s">
        <v>1471</v>
      </c>
      <c r="R304" s="31" t="s">
        <v>1425</v>
      </c>
      <c r="S304" s="31"/>
      <c r="T304" s="65"/>
      <c r="U304" s="24" t="s">
        <v>1471</v>
      </c>
      <c r="V304" s="24"/>
      <c r="W304" s="24"/>
      <c r="X304" s="24"/>
      <c r="Y304" s="11"/>
      <c r="Z304" s="24" t="str">
        <f t="shared" si="4"/>
        <v/>
      </c>
    </row>
    <row r="305" spans="2:26" ht="357">
      <c r="B305" s="27" t="s">
        <v>1226</v>
      </c>
      <c r="C305" s="31" t="s">
        <v>1470</v>
      </c>
      <c r="D305" s="31" t="s">
        <v>1470</v>
      </c>
      <c r="E305" s="72" t="s">
        <v>1808</v>
      </c>
      <c r="F305" s="82" t="s">
        <v>669</v>
      </c>
      <c r="G305" s="24" t="s">
        <v>1485</v>
      </c>
      <c r="H305" s="30"/>
      <c r="I305" s="11"/>
      <c r="J305" s="31"/>
      <c r="K305" s="31" t="s">
        <v>1501</v>
      </c>
      <c r="L305" s="31"/>
      <c r="M305" s="31" t="s">
        <v>1444</v>
      </c>
      <c r="N305" s="75" t="s">
        <v>1247</v>
      </c>
      <c r="O305" s="43" t="s">
        <v>447</v>
      </c>
      <c r="P305" s="83" t="s">
        <v>458</v>
      </c>
      <c r="Q305" s="31" t="s">
        <v>1417</v>
      </c>
      <c r="R305" s="31" t="s">
        <v>1425</v>
      </c>
      <c r="S305" s="31"/>
      <c r="T305" s="65"/>
      <c r="U305" s="24"/>
      <c r="V305" s="24" t="s">
        <v>1281</v>
      </c>
      <c r="W305" s="24"/>
      <c r="X305" s="24"/>
      <c r="Y305" s="11"/>
      <c r="Z305" s="24" t="str">
        <f t="shared" si="4"/>
        <v/>
      </c>
    </row>
    <row r="306" spans="2:26" ht="42">
      <c r="B306" s="27" t="s">
        <v>1269</v>
      </c>
      <c r="C306" s="31" t="s">
        <v>1469</v>
      </c>
      <c r="D306" s="31" t="s">
        <v>1469</v>
      </c>
      <c r="E306" s="76" t="s">
        <v>1525</v>
      </c>
      <c r="F306" s="82" t="s">
        <v>428</v>
      </c>
      <c r="G306" s="24"/>
      <c r="H306" s="30"/>
      <c r="I306" s="11"/>
      <c r="J306" s="31"/>
      <c r="K306" s="31" t="s">
        <v>1242</v>
      </c>
      <c r="L306" s="31"/>
      <c r="M306" s="31" t="s">
        <v>1475</v>
      </c>
      <c r="N306" s="24"/>
      <c r="O306" s="11" t="s">
        <v>1720</v>
      </c>
      <c r="P306" s="82"/>
      <c r="Q306" s="31" t="s">
        <v>1471</v>
      </c>
      <c r="R306" s="31"/>
      <c r="S306" s="31"/>
      <c r="T306" s="24"/>
      <c r="U306" s="24"/>
      <c r="V306" s="24"/>
      <c r="W306" s="24"/>
      <c r="X306" s="24"/>
      <c r="Y306" s="11"/>
      <c r="Z306" s="24" t="str">
        <f t="shared" si="4"/>
        <v/>
      </c>
    </row>
    <row r="307" spans="2:26">
      <c r="B307" s="27" t="s">
        <v>1299</v>
      </c>
      <c r="C307" s="31" t="s">
        <v>920</v>
      </c>
      <c r="D307" s="31" t="s">
        <v>1468</v>
      </c>
      <c r="E307" s="36" t="s">
        <v>984</v>
      </c>
      <c r="F307" s="68" t="s">
        <v>1992</v>
      </c>
      <c r="G307" s="24"/>
      <c r="H307" s="30"/>
      <c r="I307" s="11"/>
      <c r="J307" s="31"/>
      <c r="K307" s="31" t="s">
        <v>1220</v>
      </c>
      <c r="L307" s="31"/>
      <c r="M307" s="31" t="s">
        <v>1475</v>
      </c>
      <c r="N307" s="84"/>
      <c r="O307" s="11" t="s">
        <v>2109</v>
      </c>
      <c r="P307" s="68" t="s">
        <v>1992</v>
      </c>
      <c r="Q307" s="31" t="s">
        <v>1471</v>
      </c>
      <c r="R307" s="31"/>
      <c r="S307" s="31"/>
      <c r="T307" s="24"/>
      <c r="U307" s="24"/>
      <c r="V307" s="24"/>
      <c r="W307" s="24"/>
      <c r="X307" s="24"/>
      <c r="Y307" s="11"/>
      <c r="Z307" s="24" t="str">
        <f t="shared" si="4"/>
        <v/>
      </c>
    </row>
    <row r="308" spans="2:26">
      <c r="B308" s="27" t="s">
        <v>1308</v>
      </c>
      <c r="C308" s="31" t="s">
        <v>920</v>
      </c>
      <c r="D308" s="31" t="s">
        <v>1468</v>
      </c>
      <c r="E308" s="36" t="s">
        <v>984</v>
      </c>
      <c r="F308" s="68" t="s">
        <v>1976</v>
      </c>
      <c r="G308" s="24"/>
      <c r="H308" s="30"/>
      <c r="I308" s="11"/>
      <c r="J308" s="31"/>
      <c r="K308" s="31" t="s">
        <v>1220</v>
      </c>
      <c r="L308" s="31"/>
      <c r="M308" s="31" t="s">
        <v>1475</v>
      </c>
      <c r="N308" s="84"/>
      <c r="O308" s="11" t="s">
        <v>2109</v>
      </c>
      <c r="P308" s="68" t="s">
        <v>1976</v>
      </c>
      <c r="Q308" s="31" t="s">
        <v>1471</v>
      </c>
      <c r="R308" s="31"/>
      <c r="S308" s="31"/>
      <c r="T308" s="24"/>
      <c r="U308" s="24"/>
      <c r="V308" s="24"/>
      <c r="W308" s="24"/>
      <c r="X308" s="24"/>
      <c r="Y308" s="11"/>
      <c r="Z308" s="24" t="str">
        <f t="shared" si="4"/>
        <v/>
      </c>
    </row>
    <row r="309" spans="2:26">
      <c r="B309" s="27" t="s">
        <v>1289</v>
      </c>
      <c r="C309" s="31" t="s">
        <v>920</v>
      </c>
      <c r="D309" s="31" t="s">
        <v>1468</v>
      </c>
      <c r="E309" s="36" t="s">
        <v>984</v>
      </c>
      <c r="F309" s="68" t="s">
        <v>1998</v>
      </c>
      <c r="G309" s="24"/>
      <c r="H309" s="30"/>
      <c r="I309" s="11"/>
      <c r="J309" s="31"/>
      <c r="K309" s="31" t="s">
        <v>1220</v>
      </c>
      <c r="L309" s="31"/>
      <c r="M309" s="31" t="s">
        <v>1475</v>
      </c>
      <c r="N309" s="84"/>
      <c r="O309" s="11" t="s">
        <v>2109</v>
      </c>
      <c r="P309" s="68" t="s">
        <v>1998</v>
      </c>
      <c r="Q309" s="31" t="s">
        <v>1471</v>
      </c>
      <c r="R309" s="31"/>
      <c r="S309" s="31"/>
      <c r="T309" s="24"/>
      <c r="U309" s="24"/>
      <c r="V309" s="24"/>
      <c r="W309" s="24"/>
      <c r="X309" s="24"/>
      <c r="Y309" s="11"/>
      <c r="Z309" s="24" t="str">
        <f t="shared" si="4"/>
        <v/>
      </c>
    </row>
    <row r="310" spans="2:26">
      <c r="B310" s="27" t="s">
        <v>1312</v>
      </c>
      <c r="C310" s="31" t="s">
        <v>920</v>
      </c>
      <c r="D310" s="31" t="s">
        <v>1468</v>
      </c>
      <c r="E310" s="36" t="s">
        <v>984</v>
      </c>
      <c r="F310" s="68" t="s">
        <v>1872</v>
      </c>
      <c r="G310" s="24"/>
      <c r="H310" s="30"/>
      <c r="I310" s="11"/>
      <c r="J310" s="31"/>
      <c r="K310" s="31" t="s">
        <v>1220</v>
      </c>
      <c r="L310" s="31"/>
      <c r="M310" s="31" t="s">
        <v>1475</v>
      </c>
      <c r="N310" s="84"/>
      <c r="O310" s="11" t="s">
        <v>2109</v>
      </c>
      <c r="P310" s="68" t="s">
        <v>1872</v>
      </c>
      <c r="Q310" s="31" t="s">
        <v>1471</v>
      </c>
      <c r="R310" s="31"/>
      <c r="S310" s="31"/>
      <c r="T310" s="24"/>
      <c r="U310" s="24"/>
      <c r="V310" s="24"/>
      <c r="W310" s="24"/>
      <c r="X310" s="24"/>
      <c r="Y310" s="11"/>
      <c r="Z310" s="24" t="str">
        <f t="shared" si="4"/>
        <v/>
      </c>
    </row>
    <row r="311" spans="2:26">
      <c r="B311" s="27" t="s">
        <v>1291</v>
      </c>
      <c r="C311" s="31" t="s">
        <v>920</v>
      </c>
      <c r="D311" s="31" t="s">
        <v>1468</v>
      </c>
      <c r="E311" s="36" t="s">
        <v>984</v>
      </c>
      <c r="F311" s="68" t="s">
        <v>2314</v>
      </c>
      <c r="G311" s="24"/>
      <c r="H311" s="30"/>
      <c r="I311" s="11"/>
      <c r="J311" s="31"/>
      <c r="K311" s="31" t="s">
        <v>1220</v>
      </c>
      <c r="L311" s="31"/>
      <c r="M311" s="31" t="s">
        <v>1475</v>
      </c>
      <c r="N311" s="84"/>
      <c r="O311" s="11" t="s">
        <v>2109</v>
      </c>
      <c r="P311" s="68" t="s">
        <v>2314</v>
      </c>
      <c r="Q311" s="31" t="s">
        <v>1471</v>
      </c>
      <c r="R311" s="31"/>
      <c r="S311" s="31"/>
      <c r="T311" s="24"/>
      <c r="U311" s="24"/>
      <c r="V311" s="24"/>
      <c r="W311" s="24"/>
      <c r="X311" s="24"/>
      <c r="Y311" s="11"/>
      <c r="Z311" s="24" t="str">
        <f t="shared" si="4"/>
        <v/>
      </c>
    </row>
    <row r="312" spans="2:26">
      <c r="B312" s="27" t="s">
        <v>1311</v>
      </c>
      <c r="C312" s="31" t="s">
        <v>920</v>
      </c>
      <c r="D312" s="31" t="s">
        <v>1468</v>
      </c>
      <c r="E312" s="36" t="s">
        <v>984</v>
      </c>
      <c r="F312" s="68" t="s">
        <v>1880</v>
      </c>
      <c r="G312" s="24"/>
      <c r="H312" s="30"/>
      <c r="I312" s="11"/>
      <c r="J312" s="31"/>
      <c r="K312" s="31" t="s">
        <v>1220</v>
      </c>
      <c r="L312" s="31"/>
      <c r="M312" s="31" t="s">
        <v>1475</v>
      </c>
      <c r="N312" s="84"/>
      <c r="O312" s="11" t="s">
        <v>2109</v>
      </c>
      <c r="P312" s="68" t="s">
        <v>1880</v>
      </c>
      <c r="Q312" s="31" t="s">
        <v>1471</v>
      </c>
      <c r="R312" s="31"/>
      <c r="S312" s="31"/>
      <c r="T312" s="24"/>
      <c r="U312" s="24"/>
      <c r="V312" s="24"/>
      <c r="W312" s="24"/>
      <c r="X312" s="24"/>
      <c r="Y312" s="11"/>
      <c r="Z312" s="24" t="str">
        <f t="shared" si="4"/>
        <v/>
      </c>
    </row>
    <row r="313" spans="2:26">
      <c r="B313" s="27" t="s">
        <v>1304</v>
      </c>
      <c r="C313" s="31" t="s">
        <v>920</v>
      </c>
      <c r="D313" s="31" t="s">
        <v>1468</v>
      </c>
      <c r="E313" s="36" t="s">
        <v>984</v>
      </c>
      <c r="F313" s="68" t="s">
        <v>2295</v>
      </c>
      <c r="G313" s="24"/>
      <c r="H313" s="30"/>
      <c r="I313" s="11"/>
      <c r="J313" s="31"/>
      <c r="K313" s="31" t="s">
        <v>1220</v>
      </c>
      <c r="L313" s="31"/>
      <c r="M313" s="31" t="s">
        <v>1475</v>
      </c>
      <c r="N313" s="84"/>
      <c r="O313" s="11" t="s">
        <v>2109</v>
      </c>
      <c r="P313" s="68" t="s">
        <v>2295</v>
      </c>
      <c r="Q313" s="31" t="s">
        <v>1471</v>
      </c>
      <c r="R313" s="31"/>
      <c r="S313" s="31"/>
      <c r="T313" s="24"/>
      <c r="U313" s="24"/>
      <c r="V313" s="24"/>
      <c r="W313" s="24"/>
      <c r="X313" s="24"/>
      <c r="Y313" s="11"/>
      <c r="Z313" s="24" t="str">
        <f t="shared" si="4"/>
        <v/>
      </c>
    </row>
    <row r="314" spans="2:26">
      <c r="B314" s="27" t="s">
        <v>1302</v>
      </c>
      <c r="C314" s="31" t="s">
        <v>920</v>
      </c>
      <c r="D314" s="31" t="s">
        <v>1468</v>
      </c>
      <c r="E314" s="36" t="s">
        <v>984</v>
      </c>
      <c r="F314" s="68" t="s">
        <v>1870</v>
      </c>
      <c r="G314" s="24"/>
      <c r="H314" s="30"/>
      <c r="I314" s="11"/>
      <c r="J314" s="31"/>
      <c r="K314" s="31" t="s">
        <v>1220</v>
      </c>
      <c r="L314" s="31"/>
      <c r="M314" s="31" t="s">
        <v>1475</v>
      </c>
      <c r="N314" s="84"/>
      <c r="O314" s="11" t="s">
        <v>2109</v>
      </c>
      <c r="P314" s="68" t="s">
        <v>1870</v>
      </c>
      <c r="Q314" s="31" t="s">
        <v>1471</v>
      </c>
      <c r="R314" s="31"/>
      <c r="S314" s="31"/>
      <c r="T314" s="24"/>
      <c r="U314" s="24"/>
      <c r="V314" s="24"/>
      <c r="W314" s="24"/>
      <c r="X314" s="24"/>
      <c r="Y314" s="11"/>
      <c r="Z314" s="24" t="str">
        <f t="shared" si="4"/>
        <v/>
      </c>
    </row>
    <row r="315" spans="2:26">
      <c r="B315" s="27" t="s">
        <v>1310</v>
      </c>
      <c r="C315" s="31" t="s">
        <v>920</v>
      </c>
      <c r="D315" s="31" t="s">
        <v>1468</v>
      </c>
      <c r="E315" s="36" t="s">
        <v>984</v>
      </c>
      <c r="F315" s="68" t="s">
        <v>1580</v>
      </c>
      <c r="G315" s="24"/>
      <c r="H315" s="30"/>
      <c r="I315" s="11"/>
      <c r="J315" s="31"/>
      <c r="K315" s="31" t="s">
        <v>1220</v>
      </c>
      <c r="L315" s="31"/>
      <c r="M315" s="31" t="s">
        <v>1475</v>
      </c>
      <c r="N315" s="84"/>
      <c r="O315" s="11" t="s">
        <v>2109</v>
      </c>
      <c r="P315" s="68" t="s">
        <v>1580</v>
      </c>
      <c r="Q315" s="31" t="s">
        <v>1471</v>
      </c>
      <c r="R315" s="31"/>
      <c r="S315" s="31"/>
      <c r="T315" s="24"/>
      <c r="U315" s="24"/>
      <c r="V315" s="24"/>
      <c r="W315" s="24"/>
      <c r="X315" s="24"/>
      <c r="Y315" s="11"/>
      <c r="Z315" s="24" t="str">
        <f t="shared" si="4"/>
        <v/>
      </c>
    </row>
    <row r="316" spans="2:26">
      <c r="B316" s="27" t="s">
        <v>1292</v>
      </c>
      <c r="C316" s="31" t="s">
        <v>920</v>
      </c>
      <c r="D316" s="31" t="s">
        <v>1468</v>
      </c>
      <c r="E316" s="36" t="s">
        <v>984</v>
      </c>
      <c r="F316" s="68" t="s">
        <v>1979</v>
      </c>
      <c r="G316" s="24"/>
      <c r="H316" s="30"/>
      <c r="I316" s="11"/>
      <c r="J316" s="31"/>
      <c r="K316" s="31" t="s">
        <v>1220</v>
      </c>
      <c r="L316" s="31"/>
      <c r="M316" s="31" t="s">
        <v>1475</v>
      </c>
      <c r="N316" s="84"/>
      <c r="O316" s="11" t="s">
        <v>2109</v>
      </c>
      <c r="P316" s="68" t="s">
        <v>1979</v>
      </c>
      <c r="Q316" s="31" t="s">
        <v>1471</v>
      </c>
      <c r="R316" s="31"/>
      <c r="S316" s="31"/>
      <c r="T316" s="24"/>
      <c r="U316" s="24"/>
      <c r="V316" s="24"/>
      <c r="W316" s="24"/>
      <c r="X316" s="24"/>
      <c r="Y316" s="11"/>
      <c r="Z316" s="24" t="str">
        <f t="shared" si="4"/>
        <v/>
      </c>
    </row>
    <row r="317" spans="2:26">
      <c r="B317" s="27" t="s">
        <v>1293</v>
      </c>
      <c r="C317" s="31" t="s">
        <v>920</v>
      </c>
      <c r="D317" s="31" t="s">
        <v>1468</v>
      </c>
      <c r="E317" s="36" t="s">
        <v>984</v>
      </c>
      <c r="F317" s="68" t="s">
        <v>1981</v>
      </c>
      <c r="G317" s="24"/>
      <c r="H317" s="30"/>
      <c r="I317" s="11"/>
      <c r="J317" s="31"/>
      <c r="K317" s="31" t="s">
        <v>1220</v>
      </c>
      <c r="L317" s="31"/>
      <c r="M317" s="31" t="s">
        <v>1475</v>
      </c>
      <c r="N317" s="84"/>
      <c r="O317" s="11" t="s">
        <v>2109</v>
      </c>
      <c r="P317" s="68" t="s">
        <v>1981</v>
      </c>
      <c r="Q317" s="31" t="s">
        <v>1471</v>
      </c>
      <c r="R317" s="31"/>
      <c r="S317" s="31"/>
      <c r="T317" s="24"/>
      <c r="U317" s="24"/>
      <c r="V317" s="24"/>
      <c r="W317" s="24"/>
      <c r="X317" s="24"/>
      <c r="Y317" s="11"/>
      <c r="Z317" s="24" t="str">
        <f t="shared" si="4"/>
        <v/>
      </c>
    </row>
    <row r="318" spans="2:26">
      <c r="B318" s="27" t="s">
        <v>1305</v>
      </c>
      <c r="C318" s="31" t="s">
        <v>920</v>
      </c>
      <c r="D318" s="31" t="s">
        <v>1468</v>
      </c>
      <c r="E318" s="36" t="s">
        <v>984</v>
      </c>
      <c r="F318" s="68" t="s">
        <v>2203</v>
      </c>
      <c r="G318" s="24"/>
      <c r="H318" s="30"/>
      <c r="I318" s="11"/>
      <c r="J318" s="31"/>
      <c r="K318" s="31" t="s">
        <v>1220</v>
      </c>
      <c r="L318" s="31"/>
      <c r="M318" s="31" t="s">
        <v>1475</v>
      </c>
      <c r="N318" s="84"/>
      <c r="O318" s="11" t="s">
        <v>2109</v>
      </c>
      <c r="P318" s="68" t="s">
        <v>2203</v>
      </c>
      <c r="Q318" s="31" t="s">
        <v>1471</v>
      </c>
      <c r="R318" s="31"/>
      <c r="S318" s="31"/>
      <c r="T318" s="24"/>
      <c r="U318" s="24"/>
      <c r="V318" s="24"/>
      <c r="W318" s="24"/>
      <c r="X318" s="24"/>
      <c r="Y318" s="11"/>
      <c r="Z318" s="24" t="str">
        <f t="shared" si="4"/>
        <v/>
      </c>
    </row>
    <row r="319" spans="2:26">
      <c r="B319" s="27" t="s">
        <v>1286</v>
      </c>
      <c r="C319" s="31" t="s">
        <v>920</v>
      </c>
      <c r="D319" s="31" t="s">
        <v>1468</v>
      </c>
      <c r="E319" s="36" t="s">
        <v>984</v>
      </c>
      <c r="F319" s="68" t="s">
        <v>1582</v>
      </c>
      <c r="G319" s="24"/>
      <c r="H319" s="30"/>
      <c r="I319" s="11"/>
      <c r="J319" s="31"/>
      <c r="K319" s="31" t="s">
        <v>1220</v>
      </c>
      <c r="L319" s="31"/>
      <c r="M319" s="31" t="s">
        <v>1475</v>
      </c>
      <c r="N319" s="84"/>
      <c r="O319" s="11" t="s">
        <v>2109</v>
      </c>
      <c r="P319" s="68" t="s">
        <v>1582</v>
      </c>
      <c r="Q319" s="31" t="s">
        <v>1471</v>
      </c>
      <c r="R319" s="31"/>
      <c r="S319" s="31"/>
      <c r="T319" s="24"/>
      <c r="U319" s="24"/>
      <c r="V319" s="24"/>
      <c r="W319" s="24"/>
      <c r="X319" s="24"/>
      <c r="Y319" s="11"/>
      <c r="Z319" s="24" t="str">
        <f t="shared" si="4"/>
        <v/>
      </c>
    </row>
    <row r="320" spans="2:26">
      <c r="B320" s="27" t="s">
        <v>1283</v>
      </c>
      <c r="C320" s="31" t="s">
        <v>920</v>
      </c>
      <c r="D320" s="31" t="s">
        <v>1468</v>
      </c>
      <c r="E320" s="36" t="s">
        <v>984</v>
      </c>
      <c r="F320" s="68" t="s">
        <v>1265</v>
      </c>
      <c r="G320" s="24"/>
      <c r="H320" s="30"/>
      <c r="I320" s="11"/>
      <c r="J320" s="31"/>
      <c r="K320" s="31" t="s">
        <v>1220</v>
      </c>
      <c r="L320" s="31"/>
      <c r="M320" s="31" t="s">
        <v>1475</v>
      </c>
      <c r="N320" s="84"/>
      <c r="O320" s="11" t="s">
        <v>2109</v>
      </c>
      <c r="P320" s="68" t="s">
        <v>1265</v>
      </c>
      <c r="Q320" s="31" t="s">
        <v>1471</v>
      </c>
      <c r="R320" s="31"/>
      <c r="S320" s="31"/>
      <c r="T320" s="24"/>
      <c r="U320" s="24"/>
      <c r="V320" s="24"/>
      <c r="W320" s="24"/>
      <c r="X320" s="24"/>
      <c r="Y320" s="11"/>
      <c r="Z320" s="24" t="str">
        <f t="shared" si="4"/>
        <v/>
      </c>
    </row>
    <row r="321" spans="2:26">
      <c r="B321" s="27" t="s">
        <v>1303</v>
      </c>
      <c r="C321" s="31" t="s">
        <v>920</v>
      </c>
      <c r="D321" s="31" t="s">
        <v>1468</v>
      </c>
      <c r="E321" s="36" t="s">
        <v>984</v>
      </c>
      <c r="F321" s="68" t="s">
        <v>1262</v>
      </c>
      <c r="G321" s="24"/>
      <c r="H321" s="30"/>
      <c r="I321" s="11"/>
      <c r="J321" s="31"/>
      <c r="K321" s="31" t="s">
        <v>1220</v>
      </c>
      <c r="L321" s="31"/>
      <c r="M321" s="31" t="s">
        <v>1475</v>
      </c>
      <c r="N321" s="84"/>
      <c r="O321" s="11" t="s">
        <v>2109</v>
      </c>
      <c r="P321" s="68" t="s">
        <v>1262</v>
      </c>
      <c r="Q321" s="31" t="s">
        <v>1471</v>
      </c>
      <c r="R321" s="31"/>
      <c r="S321" s="31"/>
      <c r="T321" s="24"/>
      <c r="U321" s="24"/>
      <c r="V321" s="24"/>
      <c r="W321" s="24"/>
      <c r="X321" s="24"/>
      <c r="Y321" s="11"/>
      <c r="Z321" s="24" t="str">
        <f t="shared" si="4"/>
        <v/>
      </c>
    </row>
    <row r="322" spans="2:26">
      <c r="B322" s="27" t="s">
        <v>1313</v>
      </c>
      <c r="C322" s="31" t="s">
        <v>920</v>
      </c>
      <c r="D322" s="31" t="s">
        <v>1468</v>
      </c>
      <c r="E322" s="36" t="s">
        <v>984</v>
      </c>
      <c r="F322" s="68" t="s">
        <v>1873</v>
      </c>
      <c r="G322" s="24"/>
      <c r="H322" s="30"/>
      <c r="I322" s="11"/>
      <c r="J322" s="31"/>
      <c r="K322" s="31" t="s">
        <v>1220</v>
      </c>
      <c r="L322" s="31"/>
      <c r="M322" s="31" t="s">
        <v>1475</v>
      </c>
      <c r="N322" s="84"/>
      <c r="O322" s="11" t="s">
        <v>2109</v>
      </c>
      <c r="P322" s="68" t="s">
        <v>1873</v>
      </c>
      <c r="Q322" s="31" t="s">
        <v>1471</v>
      </c>
      <c r="R322" s="31"/>
      <c r="S322" s="31"/>
      <c r="T322" s="24"/>
      <c r="U322" s="24"/>
      <c r="V322" s="24"/>
      <c r="W322" s="24"/>
      <c r="X322" s="24"/>
      <c r="Y322" s="11"/>
      <c r="Z322" s="24" t="str">
        <f t="shared" si="4"/>
        <v/>
      </c>
    </row>
    <row r="323" spans="2:26">
      <c r="B323" s="27" t="s">
        <v>1287</v>
      </c>
      <c r="C323" s="31" t="s">
        <v>920</v>
      </c>
      <c r="D323" s="31" t="s">
        <v>1468</v>
      </c>
      <c r="E323" s="36" t="s">
        <v>984</v>
      </c>
      <c r="F323" s="68" t="s">
        <v>1581</v>
      </c>
      <c r="G323" s="24"/>
      <c r="H323" s="30"/>
      <c r="I323" s="11"/>
      <c r="J323" s="31"/>
      <c r="K323" s="31" t="s">
        <v>1220</v>
      </c>
      <c r="L323" s="31"/>
      <c r="M323" s="31" t="s">
        <v>1475</v>
      </c>
      <c r="N323" s="84"/>
      <c r="O323" s="11" t="s">
        <v>2109</v>
      </c>
      <c r="P323" s="68" t="s">
        <v>1581</v>
      </c>
      <c r="Q323" s="31" t="s">
        <v>1471</v>
      </c>
      <c r="R323" s="31"/>
      <c r="S323" s="31"/>
      <c r="T323" s="24"/>
      <c r="U323" s="24"/>
      <c r="V323" s="24"/>
      <c r="W323" s="24"/>
      <c r="X323" s="24"/>
      <c r="Y323" s="11"/>
      <c r="Z323" s="24" t="str">
        <f t="shared" si="4"/>
        <v/>
      </c>
    </row>
    <row r="324" spans="2:26" ht="42">
      <c r="B324" s="27" t="s">
        <v>1297</v>
      </c>
      <c r="C324" s="31" t="s">
        <v>920</v>
      </c>
      <c r="D324" s="31" t="s">
        <v>1468</v>
      </c>
      <c r="E324" s="36" t="s">
        <v>984</v>
      </c>
      <c r="F324" s="68" t="s">
        <v>1744</v>
      </c>
      <c r="G324" s="24"/>
      <c r="H324" s="30"/>
      <c r="I324" s="11"/>
      <c r="J324" s="31"/>
      <c r="K324" s="31" t="s">
        <v>1220</v>
      </c>
      <c r="L324" s="31"/>
      <c r="M324" s="31" t="s">
        <v>1475</v>
      </c>
      <c r="N324" s="84"/>
      <c r="O324" s="11" t="s">
        <v>2109</v>
      </c>
      <c r="P324" s="68" t="s">
        <v>1744</v>
      </c>
      <c r="Q324" s="31" t="s">
        <v>1471</v>
      </c>
      <c r="R324" s="31"/>
      <c r="S324" s="31"/>
      <c r="T324" s="24"/>
      <c r="U324" s="24"/>
      <c r="V324" s="24"/>
      <c r="W324" s="24"/>
      <c r="X324" s="24"/>
      <c r="Y324" s="11"/>
      <c r="Z324" s="24" t="str">
        <f t="shared" si="4"/>
        <v/>
      </c>
    </row>
    <row r="325" spans="2:26">
      <c r="B325" s="27" t="s">
        <v>1309</v>
      </c>
      <c r="C325" s="31" t="s">
        <v>920</v>
      </c>
      <c r="D325" s="31" t="s">
        <v>1468</v>
      </c>
      <c r="E325" s="36" t="s">
        <v>984</v>
      </c>
      <c r="F325" s="68" t="s">
        <v>1987</v>
      </c>
      <c r="G325" s="24"/>
      <c r="H325" s="30"/>
      <c r="I325" s="11"/>
      <c r="J325" s="31"/>
      <c r="K325" s="31" t="s">
        <v>1220</v>
      </c>
      <c r="L325" s="31"/>
      <c r="M325" s="31" t="s">
        <v>1475</v>
      </c>
      <c r="N325" s="84"/>
      <c r="O325" s="11" t="s">
        <v>2109</v>
      </c>
      <c r="P325" s="68" t="s">
        <v>1987</v>
      </c>
      <c r="Q325" s="31" t="s">
        <v>1471</v>
      </c>
      <c r="R325" s="31"/>
      <c r="S325" s="31"/>
      <c r="T325" s="24"/>
      <c r="U325" s="24"/>
      <c r="V325" s="24"/>
      <c r="W325" s="24"/>
      <c r="X325" s="24"/>
      <c r="Y325" s="11"/>
      <c r="Z325" s="24" t="str">
        <f t="shared" ref="Z325:Z348" si="5">IF(J325&lt;&gt;"",IF(J325&lt;&gt;Q325,"X",""),"")</f>
        <v/>
      </c>
    </row>
    <row r="326" spans="2:26">
      <c r="B326" s="27" t="s">
        <v>1282</v>
      </c>
      <c r="C326" s="31" t="s">
        <v>920</v>
      </c>
      <c r="D326" s="31" t="s">
        <v>1468</v>
      </c>
      <c r="E326" s="36" t="s">
        <v>984</v>
      </c>
      <c r="F326" s="68" t="s">
        <v>1878</v>
      </c>
      <c r="G326" s="24"/>
      <c r="H326" s="30"/>
      <c r="I326" s="11"/>
      <c r="J326" s="31"/>
      <c r="K326" s="31" t="s">
        <v>1220</v>
      </c>
      <c r="L326" s="31"/>
      <c r="M326" s="31" t="s">
        <v>1475</v>
      </c>
      <c r="N326" s="84"/>
      <c r="O326" s="11" t="s">
        <v>2109</v>
      </c>
      <c r="P326" s="68" t="s">
        <v>1878</v>
      </c>
      <c r="Q326" s="31" t="s">
        <v>1471</v>
      </c>
      <c r="R326" s="31"/>
      <c r="S326" s="31"/>
      <c r="T326" s="24"/>
      <c r="U326" s="24"/>
      <c r="V326" s="24"/>
      <c r="W326" s="24"/>
      <c r="X326" s="24"/>
      <c r="Y326" s="11"/>
      <c r="Z326" s="24" t="str">
        <f t="shared" si="5"/>
        <v/>
      </c>
    </row>
    <row r="327" spans="2:26">
      <c r="B327" s="27" t="s">
        <v>1284</v>
      </c>
      <c r="C327" s="31" t="s">
        <v>920</v>
      </c>
      <c r="D327" s="31" t="s">
        <v>1468</v>
      </c>
      <c r="E327" s="36" t="s">
        <v>984</v>
      </c>
      <c r="F327" s="68" t="s">
        <v>1874</v>
      </c>
      <c r="G327" s="24"/>
      <c r="H327" s="30"/>
      <c r="I327" s="11"/>
      <c r="J327" s="31"/>
      <c r="K327" s="31" t="s">
        <v>1220</v>
      </c>
      <c r="L327" s="31"/>
      <c r="M327" s="31" t="s">
        <v>1475</v>
      </c>
      <c r="N327" s="84"/>
      <c r="O327" s="11" t="s">
        <v>2109</v>
      </c>
      <c r="P327" s="68" t="s">
        <v>1874</v>
      </c>
      <c r="Q327" s="31" t="s">
        <v>1471</v>
      </c>
      <c r="R327" s="31"/>
      <c r="S327" s="31"/>
      <c r="T327" s="24"/>
      <c r="U327" s="24"/>
      <c r="V327" s="24"/>
      <c r="W327" s="24"/>
      <c r="X327" s="24"/>
      <c r="Y327" s="11"/>
      <c r="Z327" s="24" t="str">
        <f t="shared" si="5"/>
        <v/>
      </c>
    </row>
    <row r="328" spans="2:26">
      <c r="B328" s="27" t="s">
        <v>1300</v>
      </c>
      <c r="C328" s="31" t="s">
        <v>920</v>
      </c>
      <c r="D328" s="31" t="s">
        <v>1468</v>
      </c>
      <c r="E328" s="36" t="s">
        <v>984</v>
      </c>
      <c r="F328" s="68" t="s">
        <v>1877</v>
      </c>
      <c r="G328" s="24"/>
      <c r="H328" s="30"/>
      <c r="I328" s="11"/>
      <c r="J328" s="31"/>
      <c r="K328" s="31" t="s">
        <v>1220</v>
      </c>
      <c r="L328" s="31"/>
      <c r="M328" s="31" t="s">
        <v>1475</v>
      </c>
      <c r="N328" s="84"/>
      <c r="O328" s="11" t="s">
        <v>2109</v>
      </c>
      <c r="P328" s="68" t="s">
        <v>1877</v>
      </c>
      <c r="Q328" s="31" t="s">
        <v>1471</v>
      </c>
      <c r="R328" s="31"/>
      <c r="S328" s="31"/>
      <c r="T328" s="24"/>
      <c r="U328" s="24"/>
      <c r="V328" s="24"/>
      <c r="W328" s="24"/>
      <c r="X328" s="24"/>
      <c r="Y328" s="11"/>
      <c r="Z328" s="24" t="str">
        <f t="shared" si="5"/>
        <v/>
      </c>
    </row>
    <row r="329" spans="2:26">
      <c r="B329" s="27" t="s">
        <v>1285</v>
      </c>
      <c r="C329" s="31" t="s">
        <v>920</v>
      </c>
      <c r="D329" s="31" t="s">
        <v>1468</v>
      </c>
      <c r="E329" s="36" t="s">
        <v>984</v>
      </c>
      <c r="F329" s="68" t="s">
        <v>2299</v>
      </c>
      <c r="G329" s="24"/>
      <c r="H329" s="30"/>
      <c r="I329" s="11"/>
      <c r="J329" s="31"/>
      <c r="K329" s="31" t="s">
        <v>1220</v>
      </c>
      <c r="L329" s="31"/>
      <c r="M329" s="31" t="s">
        <v>1475</v>
      </c>
      <c r="N329" s="84"/>
      <c r="O329" s="11" t="s">
        <v>2109</v>
      </c>
      <c r="P329" s="68" t="s">
        <v>2299</v>
      </c>
      <c r="Q329" s="31" t="s">
        <v>1471</v>
      </c>
      <c r="R329" s="31"/>
      <c r="S329" s="31"/>
      <c r="T329" s="24"/>
      <c r="U329" s="24"/>
      <c r="V329" s="24"/>
      <c r="W329" s="24"/>
      <c r="X329" s="24"/>
      <c r="Y329" s="11"/>
      <c r="Z329" s="24" t="str">
        <f t="shared" si="5"/>
        <v/>
      </c>
    </row>
    <row r="330" spans="2:26">
      <c r="B330" s="27" t="s">
        <v>1288</v>
      </c>
      <c r="C330" s="31" t="s">
        <v>920</v>
      </c>
      <c r="D330" s="31" t="s">
        <v>1468</v>
      </c>
      <c r="E330" s="36" t="s">
        <v>984</v>
      </c>
      <c r="F330" s="68" t="s">
        <v>2322</v>
      </c>
      <c r="G330" s="24"/>
      <c r="H330" s="30"/>
      <c r="I330" s="11"/>
      <c r="J330" s="31"/>
      <c r="K330" s="31" t="s">
        <v>1220</v>
      </c>
      <c r="L330" s="31"/>
      <c r="M330" s="31" t="s">
        <v>1475</v>
      </c>
      <c r="N330" s="84"/>
      <c r="O330" s="11" t="s">
        <v>2109</v>
      </c>
      <c r="P330" s="68" t="s">
        <v>2322</v>
      </c>
      <c r="Q330" s="31" t="s">
        <v>1471</v>
      </c>
      <c r="R330" s="31"/>
      <c r="S330" s="31"/>
      <c r="T330" s="24"/>
      <c r="U330" s="24"/>
      <c r="V330" s="24"/>
      <c r="W330" s="24"/>
      <c r="X330" s="24"/>
      <c r="Y330" s="11"/>
      <c r="Z330" s="24" t="str">
        <f t="shared" si="5"/>
        <v/>
      </c>
    </row>
    <row r="331" spans="2:26">
      <c r="B331" s="27" t="s">
        <v>1306</v>
      </c>
      <c r="C331" s="31" t="s">
        <v>920</v>
      </c>
      <c r="D331" s="31" t="s">
        <v>1468</v>
      </c>
      <c r="E331" s="36" t="s">
        <v>984</v>
      </c>
      <c r="F331" s="68" t="s">
        <v>1876</v>
      </c>
      <c r="G331" s="24"/>
      <c r="H331" s="30"/>
      <c r="I331" s="11"/>
      <c r="J331" s="31"/>
      <c r="K331" s="31" t="s">
        <v>1220</v>
      </c>
      <c r="L331" s="31"/>
      <c r="M331" s="31" t="s">
        <v>1475</v>
      </c>
      <c r="N331" s="84"/>
      <c r="O331" s="11" t="s">
        <v>2109</v>
      </c>
      <c r="P331" s="68" t="s">
        <v>1876</v>
      </c>
      <c r="Q331" s="31" t="s">
        <v>1471</v>
      </c>
      <c r="R331" s="31"/>
      <c r="S331" s="31"/>
      <c r="T331" s="24"/>
      <c r="U331" s="24"/>
      <c r="V331" s="24"/>
      <c r="W331" s="24"/>
      <c r="X331" s="24"/>
      <c r="Y331" s="11"/>
      <c r="Z331" s="24" t="str">
        <f t="shared" si="5"/>
        <v/>
      </c>
    </row>
    <row r="332" spans="2:26">
      <c r="B332" s="27" t="s">
        <v>1294</v>
      </c>
      <c r="C332" s="31" t="s">
        <v>920</v>
      </c>
      <c r="D332" s="31" t="s">
        <v>1468</v>
      </c>
      <c r="E332" s="36" t="s">
        <v>984</v>
      </c>
      <c r="F332" s="68" t="s">
        <v>2305</v>
      </c>
      <c r="G332" s="24"/>
      <c r="H332" s="30"/>
      <c r="I332" s="11"/>
      <c r="J332" s="31"/>
      <c r="K332" s="31" t="s">
        <v>1220</v>
      </c>
      <c r="L332" s="31"/>
      <c r="M332" s="31" t="s">
        <v>1475</v>
      </c>
      <c r="N332" s="84"/>
      <c r="O332" s="11" t="s">
        <v>2109</v>
      </c>
      <c r="P332" s="68" t="s">
        <v>2305</v>
      </c>
      <c r="Q332" s="31" t="s">
        <v>1471</v>
      </c>
      <c r="R332" s="31"/>
      <c r="S332" s="31"/>
      <c r="T332" s="24"/>
      <c r="U332" s="24"/>
      <c r="V332" s="24"/>
      <c r="W332" s="24"/>
      <c r="X332" s="24"/>
      <c r="Y332" s="11"/>
      <c r="Z332" s="24" t="str">
        <f t="shared" si="5"/>
        <v/>
      </c>
    </row>
    <row r="333" spans="2:26">
      <c r="B333" s="27" t="s">
        <v>1295</v>
      </c>
      <c r="C333" s="31" t="s">
        <v>920</v>
      </c>
      <c r="D333" s="31" t="s">
        <v>1468</v>
      </c>
      <c r="E333" s="36" t="s">
        <v>984</v>
      </c>
      <c r="F333" s="68" t="s">
        <v>2207</v>
      </c>
      <c r="G333" s="24"/>
      <c r="H333" s="30"/>
      <c r="I333" s="11"/>
      <c r="J333" s="31"/>
      <c r="K333" s="31" t="s">
        <v>1220</v>
      </c>
      <c r="L333" s="31"/>
      <c r="M333" s="31" t="s">
        <v>1475</v>
      </c>
      <c r="N333" s="84"/>
      <c r="O333" s="11" t="s">
        <v>2109</v>
      </c>
      <c r="P333" s="68" t="s">
        <v>2207</v>
      </c>
      <c r="Q333" s="31" t="s">
        <v>1471</v>
      </c>
      <c r="R333" s="31"/>
      <c r="S333" s="31"/>
      <c r="T333" s="24"/>
      <c r="U333" s="24"/>
      <c r="V333" s="24"/>
      <c r="W333" s="24"/>
      <c r="X333" s="24"/>
      <c r="Y333" s="11"/>
      <c r="Z333" s="24" t="str">
        <f t="shared" si="5"/>
        <v/>
      </c>
    </row>
    <row r="334" spans="2:26">
      <c r="B334" s="27" t="s">
        <v>1296</v>
      </c>
      <c r="C334" s="31" t="s">
        <v>920</v>
      </c>
      <c r="D334" s="31" t="s">
        <v>1468</v>
      </c>
      <c r="E334" s="36" t="s">
        <v>984</v>
      </c>
      <c r="F334" s="68" t="s">
        <v>1875</v>
      </c>
      <c r="G334" s="24"/>
      <c r="H334" s="30"/>
      <c r="I334" s="11"/>
      <c r="J334" s="31"/>
      <c r="K334" s="31" t="s">
        <v>1220</v>
      </c>
      <c r="L334" s="31"/>
      <c r="M334" s="31" t="s">
        <v>1475</v>
      </c>
      <c r="N334" s="84"/>
      <c r="O334" s="11" t="s">
        <v>2109</v>
      </c>
      <c r="P334" s="68" t="s">
        <v>1875</v>
      </c>
      <c r="Q334" s="31" t="s">
        <v>1471</v>
      </c>
      <c r="R334" s="31"/>
      <c r="S334" s="31"/>
      <c r="T334" s="24"/>
      <c r="U334" s="24"/>
      <c r="V334" s="24"/>
      <c r="W334" s="24"/>
      <c r="X334" s="24"/>
      <c r="Y334" s="11"/>
      <c r="Z334" s="24" t="str">
        <f t="shared" si="5"/>
        <v/>
      </c>
    </row>
    <row r="335" spans="2:26">
      <c r="B335" s="27" t="s">
        <v>1298</v>
      </c>
      <c r="C335" s="31" t="s">
        <v>920</v>
      </c>
      <c r="D335" s="31" t="s">
        <v>1468</v>
      </c>
      <c r="E335" s="36" t="s">
        <v>984</v>
      </c>
      <c r="F335" s="68" t="s">
        <v>1879</v>
      </c>
      <c r="G335" s="24"/>
      <c r="H335" s="30"/>
      <c r="I335" s="11"/>
      <c r="J335" s="31"/>
      <c r="K335" s="31" t="s">
        <v>1220</v>
      </c>
      <c r="L335" s="31"/>
      <c r="M335" s="31" t="s">
        <v>1475</v>
      </c>
      <c r="N335" s="84"/>
      <c r="O335" s="11" t="s">
        <v>2109</v>
      </c>
      <c r="P335" s="68" t="s">
        <v>1879</v>
      </c>
      <c r="Q335" s="31" t="s">
        <v>1471</v>
      </c>
      <c r="R335" s="31"/>
      <c r="S335" s="31"/>
      <c r="T335" s="24"/>
      <c r="U335" s="24"/>
      <c r="V335" s="24"/>
      <c r="W335" s="24"/>
      <c r="X335" s="24"/>
      <c r="Y335" s="11"/>
      <c r="Z335" s="24" t="str">
        <f t="shared" si="5"/>
        <v/>
      </c>
    </row>
    <row r="336" spans="2:26" ht="42">
      <c r="B336" s="27" t="s">
        <v>1301</v>
      </c>
      <c r="C336" s="31" t="s">
        <v>920</v>
      </c>
      <c r="D336" s="31" t="s">
        <v>1468</v>
      </c>
      <c r="E336" s="36" t="s">
        <v>984</v>
      </c>
      <c r="F336" s="68" t="s">
        <v>1415</v>
      </c>
      <c r="G336" s="24"/>
      <c r="H336" s="30"/>
      <c r="I336" s="11"/>
      <c r="J336" s="31"/>
      <c r="K336" s="31" t="s">
        <v>1220</v>
      </c>
      <c r="L336" s="31"/>
      <c r="M336" s="31" t="s">
        <v>1475</v>
      </c>
      <c r="N336" s="84"/>
      <c r="O336" s="11" t="s">
        <v>2109</v>
      </c>
      <c r="P336" s="68" t="s">
        <v>1415</v>
      </c>
      <c r="Q336" s="31" t="s">
        <v>1471</v>
      </c>
      <c r="R336" s="31"/>
      <c r="S336" s="31"/>
      <c r="T336" s="24"/>
      <c r="U336" s="24"/>
      <c r="V336" s="24"/>
      <c r="W336" s="24"/>
      <c r="X336" s="24"/>
      <c r="Y336" s="11"/>
      <c r="Z336" s="24" t="str">
        <f t="shared" si="5"/>
        <v/>
      </c>
    </row>
    <row r="337" spans="2:26" ht="42">
      <c r="B337" s="27" t="s">
        <v>1307</v>
      </c>
      <c r="C337" s="31" t="s">
        <v>920</v>
      </c>
      <c r="D337" s="31" t="s">
        <v>1468</v>
      </c>
      <c r="E337" s="36" t="s">
        <v>984</v>
      </c>
      <c r="F337" s="68" t="s">
        <v>1591</v>
      </c>
      <c r="G337" s="24"/>
      <c r="H337" s="30"/>
      <c r="I337" s="11"/>
      <c r="J337" s="31"/>
      <c r="K337" s="31" t="s">
        <v>1220</v>
      </c>
      <c r="L337" s="31"/>
      <c r="M337" s="31" t="s">
        <v>1475</v>
      </c>
      <c r="N337" s="84"/>
      <c r="O337" s="11" t="s">
        <v>2109</v>
      </c>
      <c r="P337" s="68" t="s">
        <v>1591</v>
      </c>
      <c r="Q337" s="31" t="s">
        <v>1471</v>
      </c>
      <c r="R337" s="31"/>
      <c r="S337" s="31"/>
      <c r="T337" s="24"/>
      <c r="U337" s="24"/>
      <c r="V337" s="24"/>
      <c r="W337" s="24"/>
      <c r="X337" s="24"/>
      <c r="Y337" s="11"/>
      <c r="Z337" s="24" t="str">
        <f t="shared" si="5"/>
        <v/>
      </c>
    </row>
    <row r="338" spans="2:26">
      <c r="B338" s="27" t="s">
        <v>1314</v>
      </c>
      <c r="C338" s="31" t="s">
        <v>920</v>
      </c>
      <c r="D338" s="31" t="s">
        <v>1468</v>
      </c>
      <c r="E338" s="36" t="s">
        <v>984</v>
      </c>
      <c r="F338" s="68" t="s">
        <v>1871</v>
      </c>
      <c r="G338" s="24"/>
      <c r="H338" s="30"/>
      <c r="I338" s="11"/>
      <c r="J338" s="31"/>
      <c r="K338" s="31" t="s">
        <v>1220</v>
      </c>
      <c r="L338" s="31"/>
      <c r="M338" s="31" t="s">
        <v>1475</v>
      </c>
      <c r="N338" s="84"/>
      <c r="O338" s="11" t="s">
        <v>2109</v>
      </c>
      <c r="P338" s="68" t="s">
        <v>1871</v>
      </c>
      <c r="Q338" s="31" t="s">
        <v>1471</v>
      </c>
      <c r="R338" s="31"/>
      <c r="S338" s="31"/>
      <c r="T338" s="24"/>
      <c r="U338" s="24"/>
      <c r="V338" s="24"/>
      <c r="W338" s="24"/>
      <c r="X338" s="24"/>
      <c r="Y338" s="11"/>
      <c r="Z338" s="24" t="str">
        <f t="shared" si="5"/>
        <v/>
      </c>
    </row>
    <row r="339" spans="2:26">
      <c r="B339" s="27" t="s">
        <v>1315</v>
      </c>
      <c r="C339" s="31" t="s">
        <v>920</v>
      </c>
      <c r="D339" s="31" t="s">
        <v>1468</v>
      </c>
      <c r="E339" s="36" t="s">
        <v>984</v>
      </c>
      <c r="F339" s="68" t="s">
        <v>2315</v>
      </c>
      <c r="G339" s="24"/>
      <c r="H339" s="30"/>
      <c r="I339" s="11"/>
      <c r="J339" s="31"/>
      <c r="K339" s="31" t="s">
        <v>1220</v>
      </c>
      <c r="L339" s="31"/>
      <c r="M339" s="31" t="s">
        <v>1475</v>
      </c>
      <c r="N339" s="84"/>
      <c r="O339" s="11" t="s">
        <v>2109</v>
      </c>
      <c r="P339" s="68" t="s">
        <v>2315</v>
      </c>
      <c r="Q339" s="31" t="s">
        <v>1471</v>
      </c>
      <c r="R339" s="31"/>
      <c r="S339" s="31"/>
      <c r="T339" s="24"/>
      <c r="U339" s="24"/>
      <c r="V339" s="24"/>
      <c r="W339" s="24"/>
      <c r="X339" s="24"/>
      <c r="Y339" s="11"/>
      <c r="Z339" s="24" t="str">
        <f t="shared" si="5"/>
        <v/>
      </c>
    </row>
    <row r="340" spans="2:26">
      <c r="B340" s="27" t="s">
        <v>1316</v>
      </c>
      <c r="C340" s="31" t="s">
        <v>920</v>
      </c>
      <c r="D340" s="31" t="s">
        <v>1468</v>
      </c>
      <c r="E340" s="36" t="s">
        <v>984</v>
      </c>
      <c r="F340" s="68" t="s">
        <v>1583</v>
      </c>
      <c r="G340" s="24"/>
      <c r="H340" s="30"/>
      <c r="I340" s="11"/>
      <c r="J340" s="31"/>
      <c r="K340" s="31" t="s">
        <v>1220</v>
      </c>
      <c r="L340" s="31"/>
      <c r="M340" s="31" t="s">
        <v>1475</v>
      </c>
      <c r="N340" s="84"/>
      <c r="O340" s="11" t="s">
        <v>2109</v>
      </c>
      <c r="P340" s="68" t="s">
        <v>1583</v>
      </c>
      <c r="Q340" s="31" t="s">
        <v>1471</v>
      </c>
      <c r="R340" s="31"/>
      <c r="S340" s="31"/>
      <c r="T340" s="24"/>
      <c r="U340" s="24"/>
      <c r="V340" s="24"/>
      <c r="W340" s="24"/>
      <c r="X340" s="24"/>
      <c r="Y340" s="11"/>
      <c r="Z340" s="24" t="str">
        <f t="shared" si="5"/>
        <v/>
      </c>
    </row>
    <row r="341" spans="2:26">
      <c r="B341" s="27" t="s">
        <v>1317</v>
      </c>
      <c r="C341" s="31" t="s">
        <v>920</v>
      </c>
      <c r="D341" s="31" t="s">
        <v>1468</v>
      </c>
      <c r="E341" s="36" t="s">
        <v>984</v>
      </c>
      <c r="F341" s="68" t="s">
        <v>1994</v>
      </c>
      <c r="G341" s="24"/>
      <c r="H341" s="30"/>
      <c r="I341" s="11"/>
      <c r="J341" s="31"/>
      <c r="K341" s="31" t="s">
        <v>1220</v>
      </c>
      <c r="L341" s="31"/>
      <c r="M341" s="31" t="s">
        <v>1475</v>
      </c>
      <c r="N341" s="84"/>
      <c r="O341" s="11" t="s">
        <v>2109</v>
      </c>
      <c r="P341" s="68" t="s">
        <v>1994</v>
      </c>
      <c r="Q341" s="31" t="s">
        <v>1471</v>
      </c>
      <c r="R341" s="31"/>
      <c r="S341" s="31"/>
      <c r="T341" s="24"/>
      <c r="U341" s="24"/>
      <c r="V341" s="24"/>
      <c r="W341" s="24"/>
      <c r="X341" s="24"/>
      <c r="Y341" s="11"/>
      <c r="Z341" s="24" t="str">
        <f t="shared" si="5"/>
        <v/>
      </c>
    </row>
    <row r="342" spans="2:26" ht="42">
      <c r="B342" s="27" t="s">
        <v>1318</v>
      </c>
      <c r="C342" s="31" t="s">
        <v>920</v>
      </c>
      <c r="D342" s="31" t="s">
        <v>1468</v>
      </c>
      <c r="E342" s="36" t="s">
        <v>984</v>
      </c>
      <c r="F342" s="68" t="s">
        <v>1592</v>
      </c>
      <c r="G342" s="24"/>
      <c r="H342" s="30"/>
      <c r="I342" s="11"/>
      <c r="J342" s="31"/>
      <c r="K342" s="31" t="s">
        <v>1220</v>
      </c>
      <c r="L342" s="31"/>
      <c r="M342" s="31" t="s">
        <v>1475</v>
      </c>
      <c r="N342" s="84"/>
      <c r="O342" s="11" t="s">
        <v>2109</v>
      </c>
      <c r="P342" s="68" t="s">
        <v>1592</v>
      </c>
      <c r="Q342" s="31" t="s">
        <v>1471</v>
      </c>
      <c r="R342" s="31"/>
      <c r="S342" s="31"/>
      <c r="T342" s="24"/>
      <c r="U342" s="24"/>
      <c r="V342" s="24"/>
      <c r="W342" s="24"/>
      <c r="X342" s="24"/>
      <c r="Y342" s="11"/>
      <c r="Z342" s="24" t="str">
        <f t="shared" si="5"/>
        <v/>
      </c>
    </row>
    <row r="343" spans="2:26">
      <c r="B343" s="27" t="s">
        <v>683</v>
      </c>
      <c r="C343" s="31" t="s">
        <v>920</v>
      </c>
      <c r="D343" s="31" t="s">
        <v>1468</v>
      </c>
      <c r="E343" s="36" t="s">
        <v>984</v>
      </c>
      <c r="F343" s="68" t="s">
        <v>2300</v>
      </c>
      <c r="G343" s="24"/>
      <c r="H343" s="30"/>
      <c r="I343" s="11"/>
      <c r="J343" s="31"/>
      <c r="K343" s="31" t="s">
        <v>1220</v>
      </c>
      <c r="L343" s="31"/>
      <c r="M343" s="31" t="s">
        <v>1475</v>
      </c>
      <c r="N343" s="84"/>
      <c r="O343" s="11" t="s">
        <v>2109</v>
      </c>
      <c r="P343" s="68" t="s">
        <v>2300</v>
      </c>
      <c r="Q343" s="31" t="s">
        <v>1471</v>
      </c>
      <c r="R343" s="31"/>
      <c r="S343" s="31"/>
      <c r="T343" s="24"/>
      <c r="U343" s="24"/>
      <c r="V343" s="24"/>
      <c r="W343" s="24"/>
      <c r="X343" s="24"/>
      <c r="Y343" s="11"/>
      <c r="Z343" s="24" t="str">
        <f t="shared" si="5"/>
        <v/>
      </c>
    </row>
    <row r="344" spans="2:26">
      <c r="B344" s="27" t="s">
        <v>696</v>
      </c>
      <c r="C344" s="31" t="s">
        <v>920</v>
      </c>
      <c r="D344" s="31" t="s">
        <v>1468</v>
      </c>
      <c r="E344" s="36" t="s">
        <v>984</v>
      </c>
      <c r="F344" s="68" t="s">
        <v>2316</v>
      </c>
      <c r="G344" s="24"/>
      <c r="H344" s="30"/>
      <c r="I344" s="11"/>
      <c r="J344" s="31"/>
      <c r="K344" s="31" t="s">
        <v>1220</v>
      </c>
      <c r="L344" s="31"/>
      <c r="M344" s="31" t="s">
        <v>1475</v>
      </c>
      <c r="N344" s="84"/>
      <c r="O344" s="11" t="s">
        <v>2109</v>
      </c>
      <c r="P344" s="68" t="s">
        <v>2316</v>
      </c>
      <c r="Q344" s="31" t="s">
        <v>1471</v>
      </c>
      <c r="R344" s="31"/>
      <c r="S344" s="31"/>
      <c r="T344" s="24"/>
      <c r="U344" s="24"/>
      <c r="V344" s="24"/>
      <c r="W344" s="24"/>
      <c r="X344" s="24"/>
      <c r="Y344" s="11"/>
      <c r="Z344" s="24" t="str">
        <f t="shared" si="5"/>
        <v/>
      </c>
    </row>
    <row r="345" spans="2:26">
      <c r="B345" s="27" t="s">
        <v>685</v>
      </c>
      <c r="C345" s="31" t="s">
        <v>920</v>
      </c>
      <c r="D345" s="31" t="s">
        <v>1468</v>
      </c>
      <c r="E345" s="36" t="s">
        <v>984</v>
      </c>
      <c r="F345" s="68" t="s">
        <v>2301</v>
      </c>
      <c r="G345" s="24"/>
      <c r="H345" s="30"/>
      <c r="I345" s="11"/>
      <c r="J345" s="31"/>
      <c r="K345" s="31" t="s">
        <v>1220</v>
      </c>
      <c r="L345" s="31"/>
      <c r="M345" s="31" t="s">
        <v>1475</v>
      </c>
      <c r="N345" s="84"/>
      <c r="O345" s="11" t="s">
        <v>2109</v>
      </c>
      <c r="P345" s="68" t="s">
        <v>2301</v>
      </c>
      <c r="Q345" s="31" t="s">
        <v>1471</v>
      </c>
      <c r="R345" s="31"/>
      <c r="S345" s="31"/>
      <c r="T345" s="24"/>
      <c r="U345" s="24"/>
      <c r="V345" s="24"/>
      <c r="W345" s="24"/>
      <c r="X345" s="24"/>
      <c r="Y345" s="11"/>
      <c r="Z345" s="24" t="str">
        <f t="shared" si="5"/>
        <v/>
      </c>
    </row>
    <row r="346" spans="2:26" ht="63">
      <c r="B346" s="27" t="s">
        <v>691</v>
      </c>
      <c r="C346" s="31" t="s">
        <v>920</v>
      </c>
      <c r="D346" s="31" t="s">
        <v>1468</v>
      </c>
      <c r="E346" s="66" t="s">
        <v>1584</v>
      </c>
      <c r="F346" s="68" t="s">
        <v>1414</v>
      </c>
      <c r="G346" s="24"/>
      <c r="H346" s="30"/>
      <c r="I346" s="11"/>
      <c r="J346" s="31"/>
      <c r="K346" s="31" t="s">
        <v>1220</v>
      </c>
      <c r="L346" s="31"/>
      <c r="M346" s="31" t="s">
        <v>1475</v>
      </c>
      <c r="N346" s="84"/>
      <c r="O346" s="11" t="s">
        <v>417</v>
      </c>
      <c r="P346" s="68" t="s">
        <v>1414</v>
      </c>
      <c r="Q346" s="31" t="s">
        <v>1433</v>
      </c>
      <c r="R346" s="31"/>
      <c r="S346" s="31"/>
      <c r="T346" s="24"/>
      <c r="U346" s="24"/>
      <c r="V346" s="24"/>
      <c r="W346" s="24"/>
      <c r="X346" s="24"/>
      <c r="Y346" s="11"/>
      <c r="Z346" s="24" t="str">
        <f t="shared" si="5"/>
        <v/>
      </c>
    </row>
    <row r="347" spans="2:26" ht="63">
      <c r="B347" s="27" t="s">
        <v>693</v>
      </c>
      <c r="C347" s="31" t="s">
        <v>920</v>
      </c>
      <c r="D347" s="31"/>
      <c r="E347" s="66" t="s">
        <v>1290</v>
      </c>
      <c r="F347" s="68" t="s">
        <v>1741</v>
      </c>
      <c r="G347" s="24"/>
      <c r="H347" s="30"/>
      <c r="I347" s="11"/>
      <c r="J347" s="31"/>
      <c r="K347" s="31" t="s">
        <v>1238</v>
      </c>
      <c r="L347" s="31" t="s">
        <v>1520</v>
      </c>
      <c r="M347" s="31" t="s">
        <v>1475</v>
      </c>
      <c r="N347" s="84"/>
      <c r="O347" s="11" t="s">
        <v>438</v>
      </c>
      <c r="P347" s="68" t="s">
        <v>1741</v>
      </c>
      <c r="Q347" s="31" t="s">
        <v>1433</v>
      </c>
      <c r="R347" s="31"/>
      <c r="S347" s="31"/>
      <c r="T347" s="24"/>
      <c r="U347" s="24"/>
      <c r="V347" s="24"/>
      <c r="W347" s="24" t="s">
        <v>1435</v>
      </c>
      <c r="X347" s="24"/>
      <c r="Y347" s="11"/>
      <c r="Z347" s="24" t="str">
        <f t="shared" si="5"/>
        <v/>
      </c>
    </row>
    <row r="348" spans="2:26" ht="42">
      <c r="B348" s="27" t="s">
        <v>679</v>
      </c>
      <c r="C348" s="31" t="s">
        <v>920</v>
      </c>
      <c r="D348" s="31" t="s">
        <v>1468</v>
      </c>
      <c r="E348" s="66" t="s">
        <v>1476</v>
      </c>
      <c r="F348" s="68" t="s">
        <v>1739</v>
      </c>
      <c r="G348" s="24"/>
      <c r="H348" s="30"/>
      <c r="I348" s="11"/>
      <c r="J348" s="31"/>
      <c r="K348" s="31" t="s">
        <v>1220</v>
      </c>
      <c r="L348" s="31"/>
      <c r="M348" s="31" t="s">
        <v>1475</v>
      </c>
      <c r="N348" s="84"/>
      <c r="O348" s="11" t="s">
        <v>1413</v>
      </c>
      <c r="P348" s="68" t="s">
        <v>1739</v>
      </c>
      <c r="Q348" s="31" t="s">
        <v>1471</v>
      </c>
      <c r="R348" s="31"/>
      <c r="S348" s="31"/>
      <c r="T348" s="24"/>
      <c r="U348" s="24"/>
      <c r="V348" s="24"/>
      <c r="W348" s="24"/>
      <c r="X348" s="24"/>
      <c r="Y348" s="11"/>
      <c r="Z348" s="24" t="str">
        <f t="shared" si="5"/>
        <v/>
      </c>
    </row>
    <row r="349" spans="2:26" s="93" customFormat="1" ht="31.2">
      <c r="B349" s="27" t="s">
        <v>678</v>
      </c>
      <c r="C349" s="85" t="s">
        <v>1469</v>
      </c>
      <c r="D349" s="85" t="s">
        <v>1469</v>
      </c>
      <c r="E349" s="86" t="s">
        <v>1525</v>
      </c>
      <c r="F349" s="87" t="s">
        <v>428</v>
      </c>
      <c r="G349" s="88"/>
      <c r="H349" s="89"/>
      <c r="I349" s="90"/>
      <c r="J349" s="85"/>
      <c r="K349" s="85" t="s">
        <v>1242</v>
      </c>
      <c r="L349" s="85"/>
      <c r="M349" s="85" t="s">
        <v>1475</v>
      </c>
      <c r="N349" s="88"/>
      <c r="O349" s="90" t="s">
        <v>1720</v>
      </c>
      <c r="P349" s="87"/>
      <c r="Q349" s="85" t="s">
        <v>1471</v>
      </c>
      <c r="R349" s="85"/>
      <c r="S349" s="85"/>
      <c r="T349" s="91"/>
      <c r="U349" s="91"/>
      <c r="V349" s="91"/>
      <c r="W349" s="91"/>
      <c r="X349" s="91"/>
      <c r="Y349" s="90"/>
      <c r="Z349" s="92" t="str">
        <f>IF(Q349&lt;&gt;J349,"X","")</f>
        <v>X</v>
      </c>
    </row>
    <row r="350" spans="2:26" s="93" customFormat="1" ht="46.8">
      <c r="B350" s="27" t="s">
        <v>694</v>
      </c>
      <c r="C350" s="85" t="s">
        <v>1469</v>
      </c>
      <c r="D350" s="85" t="s">
        <v>1469</v>
      </c>
      <c r="E350" s="86" t="s">
        <v>682</v>
      </c>
      <c r="F350" s="87" t="s">
        <v>130</v>
      </c>
      <c r="G350" s="88"/>
      <c r="H350" s="89"/>
      <c r="I350" s="90"/>
      <c r="J350" s="85"/>
      <c r="K350" s="85" t="s">
        <v>1242</v>
      </c>
      <c r="L350" s="85"/>
      <c r="M350" s="85" t="s">
        <v>1475</v>
      </c>
      <c r="N350" s="88"/>
      <c r="O350" s="90" t="s">
        <v>1342</v>
      </c>
      <c r="P350" s="87"/>
      <c r="Q350" s="85" t="s">
        <v>1471</v>
      </c>
      <c r="R350" s="85"/>
      <c r="S350" s="85"/>
      <c r="T350" s="91"/>
      <c r="U350" s="91"/>
      <c r="V350" s="91"/>
      <c r="W350" s="91"/>
      <c r="X350" s="91"/>
      <c r="Y350" s="90"/>
      <c r="Z350" s="92" t="str">
        <f>IF(Q350&lt;&gt;J350,"X","")</f>
        <v>X</v>
      </c>
    </row>
    <row r="351" spans="2:26" ht="84">
      <c r="K351" s="35" t="s">
        <v>1241</v>
      </c>
      <c r="P351" s="96" t="s">
        <v>108</v>
      </c>
    </row>
  </sheetData>
  <phoneticPr fontId="56" type="noConversion"/>
  <dataValidations count="1">
    <dataValidation type="list" allowBlank="1" showInputMessage="1" showErrorMessage="1" prompt="수용,부분수용,수용불가,검토중" sqref="J11 Q11 Q6:Q9 J6:J9 J60:J61 J57:J58 Q60:Q61 Q86:Q97 J86:J99 Q63:Q66 J63:J66 Q40 J40 Q19:Q35 J19:J35 J110 J108 J105 Q105 J117:J122 J137:J155 Q140 Q137 Q142:Q143 Q145:Q155 J168:J185 J201:J245 J196 Q176:Q185 Q196 J247:J279 Q247:Q248 Q201:Q245 J281 Q281:Q283 J285:J287 Q168:Q174 J289:J290 Q250:Q279 J292:J294 J298 Q298 J304:J350 Q285:Q294 Q166 J166 Q300:Q350">
      <formula1>"수용,부분수용,수용불가,검토중"</formula1>
    </dataValidation>
  </dataValidations>
  <pageMargins left="0.69999998807907104" right="0.69999998807907104" top="0.75" bottom="0.75" header="0.30000001192092896" footer="0.30000001192092896"/>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TotalTime>20</TotalTime>
  <Application>Microsoft Excel</Application>
  <DocSecurity>0</DocSecurity>
  <ScaleCrop>false</ScaleCrop>
  <HeadingPairs>
    <vt:vector size="4" baseType="variant">
      <vt:variant>
        <vt:lpstr>워크시트</vt:lpstr>
      </vt:variant>
      <vt:variant>
        <vt:i4>8</vt:i4>
      </vt:variant>
      <vt:variant>
        <vt:lpstr>이름이 지정된 범위</vt:lpstr>
      </vt:variant>
      <vt:variant>
        <vt:i4>6</vt:i4>
      </vt:variant>
    </vt:vector>
  </HeadingPairs>
  <TitlesOfParts>
    <vt:vector size="14" baseType="lpstr">
      <vt:lpstr>표지</vt:lpstr>
      <vt:lpstr>개정이력</vt:lpstr>
      <vt:lpstr>요구사항유형</vt:lpstr>
      <vt:lpstr>요구사항정의서(기능,비기능)</vt:lpstr>
      <vt:lpstr>요구사항정의서(재구성)</vt:lpstr>
      <vt:lpstr>A. v0.1(컨설팅)</vt:lpstr>
      <vt:lpstr>B.v0.2(구축)</vt:lpstr>
      <vt:lpstr>요구사항 정의_컨설팅</vt:lpstr>
      <vt:lpstr>'A. v0.1(컨설팅)'!Print_Area</vt:lpstr>
      <vt:lpstr>개정이력!Print_Area</vt:lpstr>
      <vt:lpstr>표지!Print_Area</vt:lpstr>
      <vt:lpstr>'A. v0.1(컨설팅)'!Print_Titles</vt:lpstr>
      <vt:lpstr>'요구사항정의서(기능,비기능)'!Print_Titles</vt:lpstr>
      <vt:lpstr>'요구사항정의서(재구성)'!Print_Titles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이민수</cp:lastModifiedBy>
  <cp:revision>4</cp:revision>
  <dcterms:created xsi:type="dcterms:W3CDTF">2016-03-22T00:49:15Z</dcterms:created>
  <dcterms:modified xsi:type="dcterms:W3CDTF">2020-12-02T06:06:20Z</dcterms:modified>
  <cp:version>1100.0100.01</cp:version>
</cp:coreProperties>
</file>