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\r_project\20171227_poker\20180211_pk\"/>
    </mc:Choice>
  </mc:AlternateContent>
  <bookViews>
    <workbookView xWindow="0" yWindow="0" windowWidth="14370" windowHeight="9675" firstSheet="1" activeTab="1"/>
  </bookViews>
  <sheets>
    <sheet name="Sheet1" sheetId="1" r:id="rId1"/>
    <sheet name="20170208-10w-3.3hours" sheetId="6" r:id="rId2"/>
    <sheet name="成牌逻辑" sheetId="10" r:id="rId3"/>
    <sheet name="Sheet5" sheetId="8" r:id="rId4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R11" i="1" s="1"/>
  <c r="R5" i="1" l="1"/>
  <c r="R13" i="1"/>
  <c r="R6" i="1"/>
  <c r="R10" i="1"/>
  <c r="R8" i="1"/>
  <c r="R12" i="1"/>
  <c r="R9" i="1"/>
  <c r="R7" i="1"/>
</calcChain>
</file>

<file path=xl/sharedStrings.xml><?xml version="1.0" encoding="utf-8"?>
<sst xmlns="http://schemas.openxmlformats.org/spreadsheetml/2006/main" count="211" uniqueCount="157">
  <si>
    <r>
      <t>A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</si>
  <si>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K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</si>
  <si>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Q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</si>
  <si>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J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</si>
  <si>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T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</si>
  <si>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9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</si>
  <si>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8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</si>
  <si>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7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</si>
  <si>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6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</si>
  <si>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5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</si>
  <si>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4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</si>
  <si>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3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</si>
  <si>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r>
      <t>2</t>
    </r>
    <r>
      <rPr>
        <sz val="11"/>
        <color theme="1"/>
        <rFont val="等线"/>
        <family val="3"/>
        <charset val="129"/>
        <scheme val="minor"/>
      </rPr>
      <t>♠</t>
    </r>
    <phoneticPr fontId="2" type="noConversion"/>
  </si>
  <si>
    <t>A♦</t>
  </si>
  <si>
    <t>K♦</t>
  </si>
  <si>
    <t>Q♦</t>
  </si>
  <si>
    <t>J♦</t>
  </si>
  <si>
    <t>T♦</t>
  </si>
  <si>
    <t>9♦</t>
  </si>
  <si>
    <t>8♦</t>
  </si>
  <si>
    <t>7♦</t>
  </si>
  <si>
    <t>6♦</t>
  </si>
  <si>
    <t>5♦</t>
  </si>
  <si>
    <t>4♦</t>
  </si>
  <si>
    <t>3♦</t>
  </si>
  <si>
    <t>2♦</t>
  </si>
  <si>
    <r>
      <t>A</t>
    </r>
    <r>
      <rPr>
        <sz val="11"/>
        <color rgb="FFFF0000"/>
        <rFont val="等线"/>
        <family val="3"/>
        <charset val="129"/>
        <scheme val="minor"/>
      </rPr>
      <t>♥</t>
    </r>
    <phoneticPr fontId="2" type="noConversion"/>
  </si>
  <si>
    <r>
      <t>K</t>
    </r>
    <r>
      <rPr>
        <sz val="11"/>
        <color rgb="FFFF0000"/>
        <rFont val="等线"/>
        <family val="2"/>
        <charset val="134"/>
        <scheme val="minor"/>
      </rPr>
      <t>♥</t>
    </r>
  </si>
  <si>
    <r>
      <t>Q</t>
    </r>
    <r>
      <rPr>
        <sz val="11"/>
        <color rgb="FFFF0000"/>
        <rFont val="等线"/>
        <family val="2"/>
        <charset val="134"/>
        <scheme val="minor"/>
      </rPr>
      <t>♥</t>
    </r>
  </si>
  <si>
    <r>
      <t>J</t>
    </r>
    <r>
      <rPr>
        <sz val="11"/>
        <color rgb="FFFF0000"/>
        <rFont val="等线"/>
        <family val="2"/>
        <charset val="134"/>
        <scheme val="minor"/>
      </rPr>
      <t>♥</t>
    </r>
  </si>
  <si>
    <r>
      <t>T</t>
    </r>
    <r>
      <rPr>
        <sz val="11"/>
        <color rgb="FFFF0000"/>
        <rFont val="等线"/>
        <family val="2"/>
        <charset val="134"/>
        <scheme val="minor"/>
      </rPr>
      <t>♥</t>
    </r>
  </si>
  <si>
    <r>
      <t>9</t>
    </r>
    <r>
      <rPr>
        <sz val="11"/>
        <color rgb="FFFF0000"/>
        <rFont val="等线"/>
        <family val="2"/>
        <charset val="134"/>
        <scheme val="minor"/>
      </rPr>
      <t>♥</t>
    </r>
  </si>
  <si>
    <r>
      <t>8</t>
    </r>
    <r>
      <rPr>
        <sz val="11"/>
        <color rgb="FFFF0000"/>
        <rFont val="等线"/>
        <family val="2"/>
        <charset val="134"/>
        <scheme val="minor"/>
      </rPr>
      <t>♥</t>
    </r>
  </si>
  <si>
    <r>
      <t>7</t>
    </r>
    <r>
      <rPr>
        <sz val="11"/>
        <color rgb="FFFF0000"/>
        <rFont val="等线"/>
        <family val="2"/>
        <charset val="134"/>
        <scheme val="minor"/>
      </rPr>
      <t>♥</t>
    </r>
  </si>
  <si>
    <r>
      <t>6</t>
    </r>
    <r>
      <rPr>
        <sz val="11"/>
        <color rgb="FFFF0000"/>
        <rFont val="等线"/>
        <family val="2"/>
        <charset val="134"/>
        <scheme val="minor"/>
      </rPr>
      <t>♥</t>
    </r>
  </si>
  <si>
    <r>
      <t>5</t>
    </r>
    <r>
      <rPr>
        <sz val="11"/>
        <color rgb="FFFF0000"/>
        <rFont val="等线"/>
        <family val="2"/>
        <charset val="134"/>
        <scheme val="minor"/>
      </rPr>
      <t>♥</t>
    </r>
  </si>
  <si>
    <r>
      <t>4</t>
    </r>
    <r>
      <rPr>
        <sz val="11"/>
        <color rgb="FFFF0000"/>
        <rFont val="等线"/>
        <family val="2"/>
        <charset val="134"/>
        <scheme val="minor"/>
      </rPr>
      <t>♥</t>
    </r>
  </si>
  <si>
    <r>
      <t>3</t>
    </r>
    <r>
      <rPr>
        <sz val="11"/>
        <color rgb="FFFF0000"/>
        <rFont val="等线"/>
        <family val="2"/>
        <charset val="134"/>
        <scheme val="minor"/>
      </rPr>
      <t>♥</t>
    </r>
  </si>
  <si>
    <r>
      <t>2</t>
    </r>
    <r>
      <rPr>
        <sz val="11"/>
        <color rgb="FFFF0000"/>
        <rFont val="等线"/>
        <family val="2"/>
        <charset val="134"/>
        <scheme val="minor"/>
      </rPr>
      <t>♥</t>
    </r>
  </si>
  <si>
    <r>
      <t>A</t>
    </r>
    <r>
      <rPr>
        <sz val="11"/>
        <rFont val="等线"/>
        <family val="2"/>
        <charset val="134"/>
        <scheme val="minor"/>
      </rPr>
      <t>♣</t>
    </r>
  </si>
  <si>
    <r>
      <t>K</t>
    </r>
    <r>
      <rPr>
        <sz val="11"/>
        <rFont val="等线"/>
        <family val="2"/>
        <charset val="134"/>
        <scheme val="minor"/>
      </rPr>
      <t>♣</t>
    </r>
  </si>
  <si>
    <r>
      <t>Q</t>
    </r>
    <r>
      <rPr>
        <sz val="11"/>
        <rFont val="等线"/>
        <family val="2"/>
        <charset val="134"/>
        <scheme val="minor"/>
      </rPr>
      <t>♣</t>
    </r>
  </si>
  <si>
    <r>
      <t>J</t>
    </r>
    <r>
      <rPr>
        <sz val="11"/>
        <rFont val="等线"/>
        <family val="2"/>
        <charset val="134"/>
        <scheme val="minor"/>
      </rPr>
      <t>♣</t>
    </r>
  </si>
  <si>
    <r>
      <t>T</t>
    </r>
    <r>
      <rPr>
        <sz val="11"/>
        <rFont val="等线"/>
        <family val="2"/>
        <charset val="134"/>
        <scheme val="minor"/>
      </rPr>
      <t>♣</t>
    </r>
  </si>
  <si>
    <r>
      <t>8</t>
    </r>
    <r>
      <rPr>
        <sz val="11"/>
        <rFont val="等线"/>
        <family val="2"/>
        <charset val="134"/>
        <scheme val="minor"/>
      </rPr>
      <t>♣</t>
    </r>
  </si>
  <si>
    <r>
      <t>7</t>
    </r>
    <r>
      <rPr>
        <sz val="11"/>
        <rFont val="等线"/>
        <family val="2"/>
        <charset val="134"/>
        <scheme val="minor"/>
      </rPr>
      <t>♣</t>
    </r>
  </si>
  <si>
    <r>
      <t>6</t>
    </r>
    <r>
      <rPr>
        <sz val="11"/>
        <rFont val="等线"/>
        <family val="2"/>
        <charset val="134"/>
        <scheme val="minor"/>
      </rPr>
      <t>♣</t>
    </r>
  </si>
  <si>
    <r>
      <t>5</t>
    </r>
    <r>
      <rPr>
        <sz val="11"/>
        <rFont val="等线"/>
        <family val="2"/>
        <charset val="134"/>
        <scheme val="minor"/>
      </rPr>
      <t>♣</t>
    </r>
  </si>
  <si>
    <r>
      <t>4</t>
    </r>
    <r>
      <rPr>
        <sz val="11"/>
        <rFont val="等线"/>
        <family val="2"/>
        <charset val="134"/>
        <scheme val="minor"/>
      </rPr>
      <t>♣</t>
    </r>
  </si>
  <si>
    <r>
      <t>3</t>
    </r>
    <r>
      <rPr>
        <sz val="11"/>
        <rFont val="等线"/>
        <family val="2"/>
        <charset val="134"/>
        <scheme val="minor"/>
      </rPr>
      <t>♣</t>
    </r>
  </si>
  <si>
    <r>
      <t>2</t>
    </r>
    <r>
      <rPr>
        <sz val="11"/>
        <rFont val="等线"/>
        <family val="2"/>
        <charset val="134"/>
        <scheme val="minor"/>
      </rPr>
      <t>♣</t>
    </r>
  </si>
  <si>
    <t>同花顺</t>
    <phoneticPr fontId="2" type="noConversion"/>
  </si>
  <si>
    <t>金刚</t>
    <phoneticPr fontId="2" type="noConversion"/>
  </si>
  <si>
    <t>葫芦</t>
    <phoneticPr fontId="2" type="noConversion"/>
  </si>
  <si>
    <t>顺子</t>
    <phoneticPr fontId="2" type="noConversion"/>
  </si>
  <si>
    <t>同花</t>
    <phoneticPr fontId="2" type="noConversion"/>
  </si>
  <si>
    <t>三条</t>
    <phoneticPr fontId="2" type="noConversion"/>
  </si>
  <si>
    <t>两对</t>
    <phoneticPr fontId="2" type="noConversion"/>
  </si>
  <si>
    <t>对子</t>
    <phoneticPr fontId="2" type="noConversion"/>
  </si>
  <si>
    <t>高牌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</si>
  <si>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</si>
  <si>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</si>
  <si>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</si>
  <si>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</si>
  <si>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A</t>
    <phoneticPr fontId="2" type="noConversion"/>
  </si>
  <si>
    <t>K</t>
    <phoneticPr fontId="2" type="noConversion"/>
  </si>
  <si>
    <t>Q</t>
    <phoneticPr fontId="2" type="noConversion"/>
  </si>
  <si>
    <t>J</t>
    <phoneticPr fontId="2" type="noConversion"/>
  </si>
  <si>
    <t>T</t>
    <phoneticPr fontId="2" type="noConversion"/>
  </si>
  <si>
    <t>aA</t>
    <phoneticPr fontId="2" type="noConversion"/>
  </si>
  <si>
    <t>aK</t>
    <phoneticPr fontId="2" type="noConversion"/>
  </si>
  <si>
    <t>aQ</t>
    <phoneticPr fontId="2" type="noConversion"/>
  </si>
  <si>
    <t>aJ</t>
    <phoneticPr fontId="2" type="noConversion"/>
  </si>
  <si>
    <t>aT</t>
    <phoneticPr fontId="2" type="noConversion"/>
  </si>
  <si>
    <t>a9</t>
    <phoneticPr fontId="2" type="noConversion"/>
  </si>
  <si>
    <t>a8</t>
    <phoneticPr fontId="2" type="noConversion"/>
  </si>
  <si>
    <t>a7</t>
    <phoneticPr fontId="2" type="noConversion"/>
  </si>
  <si>
    <t>a6</t>
    <phoneticPr fontId="2" type="noConversion"/>
  </si>
  <si>
    <t>a5</t>
    <phoneticPr fontId="2" type="noConversion"/>
  </si>
  <si>
    <t>a4</t>
  </si>
  <si>
    <t>a3</t>
  </si>
  <si>
    <t>a2</t>
  </si>
  <si>
    <t>bK</t>
  </si>
  <si>
    <t>bQ</t>
  </si>
  <si>
    <t>bJ</t>
  </si>
  <si>
    <t>bT</t>
  </si>
  <si>
    <t>b9</t>
  </si>
  <si>
    <t>b8</t>
  </si>
  <si>
    <t>b7</t>
  </si>
  <si>
    <t>b6</t>
  </si>
  <si>
    <t>b5</t>
  </si>
  <si>
    <t>b4</t>
  </si>
  <si>
    <t>b3</t>
  </si>
  <si>
    <t>b2</t>
  </si>
  <si>
    <t>bA</t>
    <phoneticPr fontId="2" type="noConversion"/>
  </si>
  <si>
    <t>cA</t>
    <phoneticPr fontId="2" type="noConversion"/>
  </si>
  <si>
    <t>dA</t>
    <phoneticPr fontId="2" type="noConversion"/>
  </si>
  <si>
    <t>dK</t>
  </si>
  <si>
    <t>dQ</t>
  </si>
  <si>
    <t>dJ</t>
  </si>
  <si>
    <t>dT</t>
  </si>
  <si>
    <t>d9</t>
  </si>
  <si>
    <t>d8</t>
  </si>
  <si>
    <t>d7</t>
  </si>
  <si>
    <t>d6</t>
  </si>
  <si>
    <t>d5</t>
  </si>
  <si>
    <t>d4</t>
  </si>
  <si>
    <t>d3</t>
  </si>
  <si>
    <t>d2</t>
  </si>
  <si>
    <t>cK</t>
  </si>
  <si>
    <t>cQ</t>
  </si>
  <si>
    <t>cJ</t>
  </si>
  <si>
    <t>cT</t>
  </si>
  <si>
    <t>c9</t>
  </si>
  <si>
    <t>c8</t>
  </si>
  <si>
    <t>c7</t>
  </si>
  <si>
    <t>c6</t>
  </si>
  <si>
    <t>c5</t>
  </si>
  <si>
    <t>c4</t>
  </si>
  <si>
    <t>c3</t>
  </si>
  <si>
    <t>c2</t>
  </si>
  <si>
    <t xml:space="preserve">     [,1] [,2] [,3] [,4] [,5] [,6] [,7] [,8] [,9] [,10] [,11] [,12] [,13]</t>
  </si>
  <si>
    <t>[1,]    2   11   23   41   59   73   97  109  137   157   179   197   227</t>
  </si>
  <si>
    <t>[2,]    3   13   29   43   61   79  101  113  139   163   181   199   229</t>
  </si>
  <si>
    <t>[3,]    5   17   31   47   67   83  103  127  149   167   191   211   233</t>
  </si>
  <si>
    <t>[4,]    7   19   37   53   71   89  107  131  151   173   193   223   239</t>
  </si>
  <si>
    <t>diff</t>
    <phoneticPr fontId="9" type="noConversion"/>
  </si>
  <si>
    <t>x</t>
    <phoneticPr fontId="9" type="noConversion"/>
  </si>
  <si>
    <t>x</t>
    <phoneticPr fontId="2" type="noConversion"/>
  </si>
  <si>
    <t>9♣</t>
    <phoneticPr fontId="2" type="noConversion"/>
  </si>
  <si>
    <t>cnt</t>
  </si>
  <si>
    <t>pct</t>
  </si>
  <si>
    <t>cnt_cum</t>
  </si>
  <si>
    <t>pct_cum</t>
  </si>
  <si>
    <t>type_cnt</t>
  </si>
  <si>
    <t>type_cnt_tbl</t>
  </si>
  <si>
    <t>type_cnt_cum</t>
  </si>
  <si>
    <t>s_flush</t>
  </si>
  <si>
    <t>four</t>
  </si>
  <si>
    <t>flush</t>
  </si>
  <si>
    <t>three</t>
  </si>
  <si>
    <t>pair</t>
  </si>
  <si>
    <t>high</t>
  </si>
  <si>
    <t>tpair</t>
    <phoneticPr fontId="2" type="noConversion"/>
  </si>
  <si>
    <t>fhouse</t>
    <phoneticPr fontId="2" type="noConversion"/>
  </si>
  <si>
    <t>strt</t>
    <phoneticPr fontId="2" type="noConversion"/>
  </si>
  <si>
    <t>A</t>
  </si>
  <si>
    <t>K</t>
  </si>
  <si>
    <t>Q</t>
  </si>
  <si>
    <t>J</t>
  </si>
  <si>
    <t>T</t>
  </si>
  <si>
    <t>0.55~0.6</t>
    <phoneticPr fontId="2" type="noConversion"/>
  </si>
  <si>
    <t>&gt;=0.6</t>
    <phoneticPr fontId="2" type="noConversion"/>
  </si>
  <si>
    <t>0.50~0.55</t>
    <phoneticPr fontId="2" type="noConversion"/>
  </si>
  <si>
    <t>&gt;=0.7</t>
    <phoneticPr fontId="2" type="noConversion"/>
  </si>
  <si>
    <t>rowSums</t>
    <phoneticPr fontId="2" type="noConversion"/>
  </si>
  <si>
    <t>colSums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</si>
</sst>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29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0"/>
      <color rgb="FF000000"/>
      <name val="Lucida Console"/>
      <family val="3"/>
    </font>
    <font>
      <sz val="9"/>
      <name val="宋体"/>
      <family val="3"/>
      <charset val="134"/>
    </font>
    <font>
      <sz val="11"/>
      <name val="等线"/>
      <family val="3"/>
      <charset val="129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b/>
      <sz val="11"/>
      <color theme="1"/>
      <name val="Segoe UI"/>
      <family val="2"/>
    </font>
    <font>
      <b/>
      <sz val="11"/>
      <color rgb="FFFF0000"/>
      <name val="Segoe UI"/>
      <family val="2"/>
    </font>
    <font>
      <b/>
      <sz val="11"/>
      <name val="Segoe UI"/>
      <family val="2"/>
    </font>
    <font>
      <b/>
      <sz val="11"/>
      <color rgb="FF00B050"/>
      <name val="Segoe UI"/>
      <family val="2"/>
    </font>
    <font>
      <b/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EFF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B5D2E2"/>
      </right>
      <top/>
      <bottom style="medium">
        <color rgb="FFB5D2E2"/>
      </bottom>
      <diagonal/>
    </border>
    <border>
      <left/>
      <right style="medium">
        <color rgb="FFB5D2E2"/>
      </right>
      <top/>
      <bottom/>
      <diagonal/>
    </border>
    <border>
      <left style="medium">
        <color rgb="FFB5D2E2"/>
      </left>
      <right style="medium">
        <color rgb="FFB5D2E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top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1" fillId="3" borderId="3" xfId="0" applyFont="1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176" fontId="13" fillId="0" borderId="1" xfId="0" applyNumberFormat="1" applyFont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 wrapText="1"/>
    </xf>
    <xf numFmtId="176" fontId="13" fillId="4" borderId="1" xfId="0" applyNumberFormat="1" applyFont="1" applyFill="1" applyBorder="1" applyAlignment="1">
      <alignment horizontal="right" vertical="center"/>
    </xf>
    <xf numFmtId="176" fontId="13" fillId="6" borderId="1" xfId="0" applyNumberFormat="1" applyFont="1" applyFill="1" applyBorder="1" applyAlignment="1">
      <alignment horizontal="right" vertical="center"/>
    </xf>
    <xf numFmtId="176" fontId="13" fillId="5" borderId="1" xfId="0" applyNumberFormat="1" applyFont="1" applyFill="1" applyBorder="1" applyAlignment="1">
      <alignment horizontal="right" vertical="center"/>
    </xf>
    <xf numFmtId="176" fontId="13" fillId="7" borderId="1" xfId="0" applyNumberFormat="1" applyFont="1" applyFill="1" applyBorder="1" applyAlignment="1">
      <alignment horizontal="right" vertical="center"/>
    </xf>
    <xf numFmtId="176" fontId="14" fillId="5" borderId="1" xfId="0" applyNumberFormat="1" applyFont="1" applyFill="1" applyBorder="1" applyAlignment="1">
      <alignment horizontal="right" vertical="center"/>
    </xf>
    <xf numFmtId="176" fontId="14" fillId="4" borderId="1" xfId="0" applyNumberFormat="1" applyFont="1" applyFill="1" applyBorder="1" applyAlignment="1">
      <alignment horizontal="right" vertical="center"/>
    </xf>
    <xf numFmtId="0" fontId="0" fillId="5" borderId="0" xfId="0" applyFill="1">
      <alignment vertical="center"/>
    </xf>
    <xf numFmtId="176" fontId="15" fillId="4" borderId="1" xfId="0" applyNumberFormat="1" applyFont="1" applyFill="1" applyBorder="1" applyAlignment="1">
      <alignment horizontal="right" vertical="center"/>
    </xf>
    <xf numFmtId="176" fontId="16" fillId="0" borderId="1" xfId="0" applyNumberFormat="1" applyFont="1" applyBorder="1" applyAlignment="1">
      <alignment horizontal="righ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right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176" fontId="13" fillId="8" borderId="1" xfId="0" applyNumberFormat="1" applyFont="1" applyFill="1" applyBorder="1" applyAlignment="1">
      <alignment horizontal="right" vertical="center"/>
    </xf>
    <xf numFmtId="176" fontId="16" fillId="8" borderId="1" xfId="0" applyNumberFormat="1" applyFont="1" applyFill="1" applyBorder="1" applyAlignment="1">
      <alignment horizontal="right" vertical="center"/>
    </xf>
    <xf numFmtId="176" fontId="16" fillId="6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4" xfId="0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Y16" zoomScaleNormal="100" workbookViewId="0">
      <selection activeCell="AC37" sqref="AC37"/>
    </sheetView>
  </sheetViews>
  <sheetFormatPr defaultRowHeight="14.25" x14ac:dyDescent="0.2"/>
  <cols>
    <col min="1" max="1" width="4" bestFit="1" customWidth="1"/>
    <col min="2" max="2" width="3.75" bestFit="1" customWidth="1"/>
    <col min="3" max="3" width="4.125" bestFit="1" customWidth="1"/>
    <col min="4" max="4" width="3.375" bestFit="1" customWidth="1"/>
    <col min="5" max="13" width="3.75" bestFit="1" customWidth="1"/>
    <col min="14" max="14" width="3.375" customWidth="1"/>
    <col min="15" max="15" width="7.5" bestFit="1" customWidth="1"/>
    <col min="16" max="16" width="7.125" bestFit="1" customWidth="1"/>
    <col min="17" max="17" width="8.5" bestFit="1" customWidth="1"/>
    <col min="18" max="18" width="13.125" bestFit="1" customWidth="1"/>
    <col min="19" max="19" width="4" bestFit="1" customWidth="1"/>
    <col min="20" max="20" width="4.25" bestFit="1" customWidth="1"/>
    <col min="21" max="24" width="2.5" bestFit="1" customWidth="1"/>
    <col min="25" max="25" width="7.625" bestFit="1" customWidth="1"/>
    <col min="26" max="27" width="6.75" bestFit="1" customWidth="1"/>
    <col min="28" max="29" width="6.875" bestFit="1" customWidth="1"/>
    <col min="30" max="30" width="7" bestFit="1" customWidth="1"/>
    <col min="31" max="31" width="9.375" bestFit="1" customWidth="1"/>
    <col min="32" max="32" width="10.25" customWidth="1"/>
  </cols>
  <sheetData>
    <row r="1" spans="1:2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/>
      <c r="T1" s="9" t="s">
        <v>126</v>
      </c>
      <c r="U1" s="9"/>
      <c r="V1" s="9"/>
      <c r="W1" s="9"/>
      <c r="X1" s="9"/>
    </row>
    <row r="2" spans="1:24" x14ac:dyDescent="0.2">
      <c r="A2" s="4" t="s">
        <v>26</v>
      </c>
      <c r="B2" s="4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4" t="s">
        <v>35</v>
      </c>
      <c r="K2" s="4" t="s">
        <v>36</v>
      </c>
      <c r="L2" s="4" t="s">
        <v>37</v>
      </c>
      <c r="M2" s="4" t="s">
        <v>38</v>
      </c>
      <c r="N2" s="3"/>
      <c r="T2" s="9">
        <v>1</v>
      </c>
      <c r="U2" s="9">
        <v>1</v>
      </c>
      <c r="V2" s="9">
        <v>1</v>
      </c>
      <c r="W2" s="9">
        <v>1</v>
      </c>
      <c r="X2" s="9">
        <v>1</v>
      </c>
    </row>
    <row r="3" spans="1:24" x14ac:dyDescent="0.2">
      <c r="A3" s="5" t="s">
        <v>39</v>
      </c>
      <c r="B3" s="5" t="s">
        <v>40</v>
      </c>
      <c r="C3" s="5" t="s">
        <v>41</v>
      </c>
      <c r="D3" s="5" t="s">
        <v>42</v>
      </c>
      <c r="E3" s="5" t="s">
        <v>43</v>
      </c>
      <c r="F3" s="12" t="s">
        <v>129</v>
      </c>
      <c r="G3" s="5" t="s">
        <v>44</v>
      </c>
      <c r="H3" s="5" t="s">
        <v>45</v>
      </c>
      <c r="I3" s="5" t="s">
        <v>46</v>
      </c>
      <c r="J3" s="5" t="s">
        <v>47</v>
      </c>
      <c r="K3" s="5" t="s">
        <v>48</v>
      </c>
      <c r="L3" s="5" t="s">
        <v>49</v>
      </c>
      <c r="M3" s="5" t="s">
        <v>50</v>
      </c>
      <c r="N3" s="3"/>
      <c r="T3" s="9"/>
      <c r="U3" s="9">
        <v>9</v>
      </c>
      <c r="V3" s="9">
        <v>1</v>
      </c>
      <c r="W3" s="9">
        <v>1</v>
      </c>
      <c r="X3" s="9">
        <v>1</v>
      </c>
    </row>
    <row r="4" spans="1:24" x14ac:dyDescent="0.2">
      <c r="A4" s="4" t="s">
        <v>13</v>
      </c>
      <c r="B4" s="4" t="s">
        <v>14</v>
      </c>
      <c r="C4" s="4" t="s">
        <v>15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  <c r="I4" s="4" t="s">
        <v>21</v>
      </c>
      <c r="J4" s="4" t="s">
        <v>22</v>
      </c>
      <c r="K4" s="4" t="s">
        <v>23</v>
      </c>
      <c r="L4" s="4" t="s">
        <v>24</v>
      </c>
      <c r="M4" s="4" t="s">
        <v>25</v>
      </c>
      <c r="N4" s="3"/>
      <c r="T4" s="9">
        <v>2</v>
      </c>
      <c r="U4" s="9">
        <v>0</v>
      </c>
      <c r="V4" s="9">
        <v>0</v>
      </c>
      <c r="W4" s="9">
        <v>0</v>
      </c>
      <c r="X4" s="9" t="s">
        <v>127</v>
      </c>
    </row>
    <row r="5" spans="1:24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P5" t="s">
        <v>51</v>
      </c>
      <c r="Q5">
        <v>40</v>
      </c>
      <c r="R5">
        <f>Q5*100/Q14</f>
        <v>1.5390771693292702E-3</v>
      </c>
      <c r="T5" s="9"/>
      <c r="U5" s="9" t="s">
        <v>127</v>
      </c>
      <c r="V5" s="9">
        <v>0</v>
      </c>
      <c r="W5" s="9">
        <v>0</v>
      </c>
      <c r="X5" s="9">
        <v>0</v>
      </c>
    </row>
    <row r="6" spans="1:24" x14ac:dyDescent="0.2">
      <c r="A6" s="3"/>
      <c r="B6" s="3" t="s">
        <v>64</v>
      </c>
      <c r="C6" s="3" t="s">
        <v>65</v>
      </c>
      <c r="D6" s="3" t="s">
        <v>66</v>
      </c>
      <c r="E6" s="3" t="s">
        <v>67</v>
      </c>
      <c r="F6" s="3" t="s">
        <v>68</v>
      </c>
      <c r="G6" s="3">
        <v>9</v>
      </c>
      <c r="H6" s="3">
        <v>8</v>
      </c>
      <c r="I6" s="3">
        <v>7</v>
      </c>
      <c r="J6" s="3">
        <v>6</v>
      </c>
      <c r="K6" s="3">
        <v>5</v>
      </c>
      <c r="L6" s="3">
        <v>4</v>
      </c>
      <c r="M6" s="3">
        <v>3</v>
      </c>
      <c r="N6" s="3">
        <v>2</v>
      </c>
      <c r="P6" t="s">
        <v>52</v>
      </c>
      <c r="Q6">
        <v>624</v>
      </c>
      <c r="R6">
        <f>Q6*100/Q14</f>
        <v>2.4009603841536616E-2</v>
      </c>
      <c r="T6" s="9">
        <v>3</v>
      </c>
      <c r="U6" s="9">
        <v>0</v>
      </c>
      <c r="V6" s="9">
        <v>0</v>
      </c>
      <c r="W6" s="9" t="s">
        <v>127</v>
      </c>
      <c r="X6" s="9">
        <v>0</v>
      </c>
    </row>
    <row r="7" spans="1:24" x14ac:dyDescent="0.2">
      <c r="A7" s="3" t="s">
        <v>60</v>
      </c>
      <c r="B7" s="3">
        <v>1</v>
      </c>
      <c r="C7" s="3">
        <v>5</v>
      </c>
      <c r="D7" s="3">
        <v>9</v>
      </c>
      <c r="E7" s="3">
        <v>13</v>
      </c>
      <c r="F7" s="3">
        <v>17</v>
      </c>
      <c r="G7" s="3">
        <v>21</v>
      </c>
      <c r="H7" s="3">
        <v>25</v>
      </c>
      <c r="I7" s="3">
        <v>29</v>
      </c>
      <c r="J7" s="3">
        <v>33</v>
      </c>
      <c r="K7" s="3">
        <v>37</v>
      </c>
      <c r="L7" s="3">
        <v>41</v>
      </c>
      <c r="M7" s="3">
        <v>45</v>
      </c>
      <c r="N7" s="3">
        <v>49</v>
      </c>
      <c r="P7" t="s">
        <v>53</v>
      </c>
      <c r="Q7">
        <v>3744</v>
      </c>
      <c r="R7">
        <f>Q7*100/Q14</f>
        <v>0.14405762304921968</v>
      </c>
      <c r="T7" s="9"/>
      <c r="U7" s="9">
        <v>0</v>
      </c>
      <c r="V7" s="9" t="s">
        <v>127</v>
      </c>
      <c r="W7" s="9">
        <v>0</v>
      </c>
      <c r="X7" s="9">
        <v>0</v>
      </c>
    </row>
    <row r="8" spans="1:24" x14ac:dyDescent="0.2">
      <c r="A8" s="3" t="s">
        <v>61</v>
      </c>
      <c r="B8" s="6">
        <v>2</v>
      </c>
      <c r="C8" s="6">
        <v>6</v>
      </c>
      <c r="D8" s="6">
        <v>10</v>
      </c>
      <c r="E8" s="6">
        <v>14</v>
      </c>
      <c r="F8" s="6">
        <v>18</v>
      </c>
      <c r="G8" s="6">
        <v>22</v>
      </c>
      <c r="H8" s="6">
        <v>26</v>
      </c>
      <c r="I8" s="6">
        <v>30</v>
      </c>
      <c r="J8" s="6">
        <v>34</v>
      </c>
      <c r="K8" s="6">
        <v>38</v>
      </c>
      <c r="L8" s="6">
        <v>42</v>
      </c>
      <c r="M8" s="6">
        <v>46</v>
      </c>
      <c r="N8" s="6">
        <v>50</v>
      </c>
      <c r="P8" t="s">
        <v>55</v>
      </c>
      <c r="Q8">
        <v>5108</v>
      </c>
      <c r="R8">
        <f>Q8*100/Q14</f>
        <v>0.1965401545233478</v>
      </c>
      <c r="T8" s="9">
        <v>4</v>
      </c>
      <c r="U8" s="9" t="s">
        <v>128</v>
      </c>
      <c r="V8" s="9" t="s">
        <v>128</v>
      </c>
      <c r="W8" s="9" t="s">
        <v>128</v>
      </c>
      <c r="X8" s="9" t="s">
        <v>128</v>
      </c>
    </row>
    <row r="9" spans="1:24" x14ac:dyDescent="0.2">
      <c r="A9" s="3" t="s">
        <v>62</v>
      </c>
      <c r="B9" s="3">
        <v>3</v>
      </c>
      <c r="C9" s="3">
        <v>7</v>
      </c>
      <c r="D9" s="3">
        <v>11</v>
      </c>
      <c r="E9" s="3">
        <v>15</v>
      </c>
      <c r="F9" s="3">
        <v>19</v>
      </c>
      <c r="G9" s="3">
        <v>23</v>
      </c>
      <c r="H9" s="3">
        <v>27</v>
      </c>
      <c r="I9" s="3">
        <v>31</v>
      </c>
      <c r="J9" s="3">
        <v>35</v>
      </c>
      <c r="K9" s="3">
        <v>39</v>
      </c>
      <c r="L9" s="3">
        <v>43</v>
      </c>
      <c r="M9" s="3">
        <v>47</v>
      </c>
      <c r="N9" s="3">
        <v>51</v>
      </c>
      <c r="P9" t="s">
        <v>54</v>
      </c>
      <c r="Q9" s="11">
        <v>10200</v>
      </c>
      <c r="R9">
        <f>Q9*100/Q14</f>
        <v>0.39246467817896391</v>
      </c>
      <c r="S9" s="1"/>
      <c r="T9" s="9">
        <v>5</v>
      </c>
      <c r="U9" s="1">
        <v>1</v>
      </c>
      <c r="V9" s="9">
        <v>1</v>
      </c>
      <c r="W9" s="9">
        <v>1</v>
      </c>
      <c r="X9" s="9">
        <v>1</v>
      </c>
    </row>
    <row r="10" spans="1:24" x14ac:dyDescent="0.2">
      <c r="A10" s="3" t="s">
        <v>63</v>
      </c>
      <c r="B10" s="6">
        <v>4</v>
      </c>
      <c r="C10" s="6">
        <v>8</v>
      </c>
      <c r="D10" s="6">
        <v>12</v>
      </c>
      <c r="E10" s="6">
        <v>16</v>
      </c>
      <c r="F10" s="6">
        <v>20</v>
      </c>
      <c r="G10" s="6">
        <v>24</v>
      </c>
      <c r="H10" s="6">
        <v>28</v>
      </c>
      <c r="I10" s="6">
        <v>32</v>
      </c>
      <c r="J10" s="6">
        <v>36</v>
      </c>
      <c r="K10" s="6">
        <v>40</v>
      </c>
      <c r="L10" s="6">
        <v>44</v>
      </c>
      <c r="M10" s="6">
        <v>48</v>
      </c>
      <c r="N10" s="6">
        <v>52</v>
      </c>
      <c r="P10" t="s">
        <v>56</v>
      </c>
      <c r="Q10">
        <v>54912</v>
      </c>
      <c r="R10">
        <f>Q10*100/Q14</f>
        <v>2.112845138055222</v>
      </c>
      <c r="S10" s="1"/>
      <c r="U10" s="1">
        <v>9</v>
      </c>
      <c r="V10" s="1">
        <v>1</v>
      </c>
      <c r="W10" s="9">
        <v>1</v>
      </c>
      <c r="X10" s="10">
        <v>1</v>
      </c>
    </row>
    <row r="11" spans="1:24" x14ac:dyDescent="0.2">
      <c r="P11" t="s">
        <v>57</v>
      </c>
      <c r="Q11">
        <v>123552</v>
      </c>
      <c r="R11">
        <f>Q11*100/Q14</f>
        <v>4.7539015606242501</v>
      </c>
      <c r="S11" s="1"/>
      <c r="T11" s="9">
        <v>6</v>
      </c>
      <c r="U11" s="1">
        <v>0</v>
      </c>
      <c r="V11" s="2">
        <v>0</v>
      </c>
      <c r="W11" t="s">
        <v>128</v>
      </c>
      <c r="X11" s="9" t="s">
        <v>128</v>
      </c>
    </row>
    <row r="12" spans="1:24" x14ac:dyDescent="0.2">
      <c r="A12" s="3"/>
      <c r="B12" s="3" t="s">
        <v>64</v>
      </c>
      <c r="C12" s="3" t="s">
        <v>65</v>
      </c>
      <c r="D12" s="3" t="s">
        <v>66</v>
      </c>
      <c r="E12" s="3" t="s">
        <v>67</v>
      </c>
      <c r="F12" s="3" t="s">
        <v>68</v>
      </c>
      <c r="G12" s="3">
        <v>9</v>
      </c>
      <c r="H12" s="3">
        <v>8</v>
      </c>
      <c r="I12" s="3">
        <v>7</v>
      </c>
      <c r="J12" s="3">
        <v>6</v>
      </c>
      <c r="K12" s="3">
        <v>5</v>
      </c>
      <c r="L12" s="3">
        <v>4</v>
      </c>
      <c r="M12" s="3">
        <v>3</v>
      </c>
      <c r="N12" s="3">
        <v>2</v>
      </c>
      <c r="P12" t="s">
        <v>58</v>
      </c>
      <c r="Q12" s="3">
        <v>1098240</v>
      </c>
      <c r="R12">
        <f>Q12*100/Q14</f>
        <v>42.256902761104442</v>
      </c>
      <c r="S12" s="1"/>
      <c r="U12" s="1" t="s">
        <v>128</v>
      </c>
      <c r="V12" s="1">
        <v>0</v>
      </c>
      <c r="W12" s="9">
        <v>0</v>
      </c>
      <c r="X12" t="s">
        <v>128</v>
      </c>
    </row>
    <row r="13" spans="1:24" x14ac:dyDescent="0.2">
      <c r="A13" s="3" t="s">
        <v>60</v>
      </c>
      <c r="B13" s="3">
        <v>1</v>
      </c>
      <c r="C13" s="3">
        <v>2</v>
      </c>
      <c r="D13" s="3">
        <v>3</v>
      </c>
      <c r="E13" s="3">
        <v>4</v>
      </c>
      <c r="F13" s="3">
        <v>5</v>
      </c>
      <c r="G13" s="3">
        <v>6</v>
      </c>
      <c r="H13" s="3">
        <v>7</v>
      </c>
      <c r="I13" s="3">
        <v>8</v>
      </c>
      <c r="J13" s="3">
        <v>9</v>
      </c>
      <c r="K13" s="3">
        <v>10</v>
      </c>
      <c r="L13" s="3">
        <v>11</v>
      </c>
      <c r="M13" s="3">
        <v>12</v>
      </c>
      <c r="N13" s="3">
        <v>13</v>
      </c>
      <c r="P13" t="s">
        <v>59</v>
      </c>
      <c r="Q13" s="3">
        <v>1302540</v>
      </c>
      <c r="R13">
        <f>Q13*100/Q14</f>
        <v>50.11773940345369</v>
      </c>
      <c r="S13" s="1"/>
      <c r="T13" s="1"/>
      <c r="U13" s="2" t="s">
        <v>128</v>
      </c>
      <c r="V13" t="s">
        <v>128</v>
      </c>
      <c r="W13" s="9">
        <v>0</v>
      </c>
      <c r="X13">
        <v>0</v>
      </c>
    </row>
    <row r="14" spans="1:24" x14ac:dyDescent="0.2">
      <c r="A14" s="3" t="s">
        <v>61</v>
      </c>
      <c r="B14" s="6">
        <v>1</v>
      </c>
      <c r="C14" s="6">
        <v>2</v>
      </c>
      <c r="D14" s="6">
        <v>3</v>
      </c>
      <c r="E14" s="6">
        <v>4</v>
      </c>
      <c r="F14" s="6">
        <v>5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>
        <v>11</v>
      </c>
      <c r="M14" s="6">
        <v>12</v>
      </c>
      <c r="N14" s="6">
        <v>13</v>
      </c>
      <c r="Q14">
        <f>SUM(Q5:Q13)</f>
        <v>2598960</v>
      </c>
      <c r="S14" s="1"/>
      <c r="T14" s="1">
        <v>7</v>
      </c>
      <c r="U14" s="2">
        <v>0</v>
      </c>
      <c r="V14" s="1" t="s">
        <v>128</v>
      </c>
      <c r="W14" s="9">
        <v>0</v>
      </c>
      <c r="X14" t="s">
        <v>128</v>
      </c>
    </row>
    <row r="15" spans="1:24" x14ac:dyDescent="0.2">
      <c r="A15" s="3" t="s">
        <v>62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S15" s="1"/>
      <c r="T15" s="1"/>
      <c r="U15" s="2">
        <v>0</v>
      </c>
      <c r="V15" s="2" t="s">
        <v>128</v>
      </c>
      <c r="W15" t="s">
        <v>128</v>
      </c>
      <c r="X15">
        <v>0</v>
      </c>
    </row>
    <row r="16" spans="1:24" x14ac:dyDescent="0.2">
      <c r="A16" s="3" t="s">
        <v>63</v>
      </c>
      <c r="B16" s="6">
        <v>1</v>
      </c>
      <c r="C16" s="6">
        <v>2</v>
      </c>
      <c r="D16" s="6">
        <v>3</v>
      </c>
      <c r="E16" s="6">
        <v>4</v>
      </c>
      <c r="F16" s="6">
        <v>5</v>
      </c>
      <c r="G16" s="6">
        <v>6</v>
      </c>
      <c r="H16" s="6">
        <v>7</v>
      </c>
      <c r="I16" s="6">
        <v>8</v>
      </c>
      <c r="J16" s="6">
        <v>9</v>
      </c>
      <c r="K16" s="6">
        <v>10</v>
      </c>
      <c r="L16" s="6">
        <v>11</v>
      </c>
      <c r="M16" s="6">
        <v>12</v>
      </c>
      <c r="N16" s="6">
        <v>13</v>
      </c>
      <c r="S16" s="1"/>
      <c r="T16" s="1"/>
      <c r="U16" s="2" t="s">
        <v>128</v>
      </c>
      <c r="V16" s="1">
        <v>0</v>
      </c>
      <c r="W16" t="s">
        <v>128</v>
      </c>
      <c r="X16">
        <v>0</v>
      </c>
    </row>
    <row r="17" spans="1:25" x14ac:dyDescent="0.2">
      <c r="S17" s="1"/>
      <c r="T17" s="1">
        <v>8</v>
      </c>
      <c r="U17" s="1">
        <v>0</v>
      </c>
      <c r="V17" s="1" t="s">
        <v>128</v>
      </c>
      <c r="W17" t="s">
        <v>128</v>
      </c>
      <c r="X17" t="s">
        <v>128</v>
      </c>
    </row>
    <row r="18" spans="1:25" x14ac:dyDescent="0.2">
      <c r="B18" t="s">
        <v>69</v>
      </c>
      <c r="C18" t="s">
        <v>70</v>
      </c>
      <c r="D18" t="s">
        <v>71</v>
      </c>
      <c r="E18" t="s">
        <v>72</v>
      </c>
      <c r="F18" t="s">
        <v>73</v>
      </c>
      <c r="G18" t="s">
        <v>74</v>
      </c>
      <c r="H18" t="s">
        <v>75</v>
      </c>
      <c r="I18" t="s">
        <v>76</v>
      </c>
      <c r="J18" t="s">
        <v>77</v>
      </c>
      <c r="K18" t="s">
        <v>78</v>
      </c>
      <c r="L18" t="s">
        <v>79</v>
      </c>
      <c r="M18" t="s">
        <v>80</v>
      </c>
      <c r="N18" t="s">
        <v>81</v>
      </c>
      <c r="S18" s="1"/>
      <c r="T18" s="1"/>
      <c r="U18" s="1" t="s">
        <v>128</v>
      </c>
      <c r="V18" s="1">
        <v>0</v>
      </c>
      <c r="W18" t="s">
        <v>128</v>
      </c>
      <c r="X18" t="s">
        <v>128</v>
      </c>
    </row>
    <row r="19" spans="1:25" x14ac:dyDescent="0.2">
      <c r="B19" t="s">
        <v>94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S19" s="1"/>
      <c r="T19" s="1"/>
      <c r="U19" s="1" t="s">
        <v>128</v>
      </c>
      <c r="V19" s="2" t="s">
        <v>128</v>
      </c>
      <c r="W19">
        <v>0</v>
      </c>
      <c r="X19" t="s">
        <v>128</v>
      </c>
    </row>
    <row r="20" spans="1:25" x14ac:dyDescent="0.2">
      <c r="B20" t="s">
        <v>95</v>
      </c>
      <c r="C20" t="s">
        <v>109</v>
      </c>
      <c r="D20" t="s">
        <v>110</v>
      </c>
      <c r="E20" t="s">
        <v>111</v>
      </c>
      <c r="F20" t="s">
        <v>112</v>
      </c>
      <c r="G20" t="s">
        <v>113</v>
      </c>
      <c r="H20" t="s">
        <v>114</v>
      </c>
      <c r="I20" t="s">
        <v>115</v>
      </c>
      <c r="J20" t="s">
        <v>116</v>
      </c>
      <c r="K20" t="s">
        <v>117</v>
      </c>
      <c r="L20" t="s">
        <v>118</v>
      </c>
      <c r="M20" t="s">
        <v>119</v>
      </c>
      <c r="N20" t="s">
        <v>120</v>
      </c>
      <c r="S20" s="1"/>
      <c r="T20" s="1"/>
      <c r="U20" s="1" t="s">
        <v>128</v>
      </c>
      <c r="V20" s="1" t="s">
        <v>128</v>
      </c>
      <c r="W20" t="s">
        <v>128</v>
      </c>
      <c r="X20">
        <v>0</v>
      </c>
    </row>
    <row r="21" spans="1:25" x14ac:dyDescent="0.2">
      <c r="B21" t="s">
        <v>96</v>
      </c>
      <c r="C21" t="s">
        <v>97</v>
      </c>
      <c r="D21" t="s">
        <v>98</v>
      </c>
      <c r="E21" t="s">
        <v>99</v>
      </c>
      <c r="F21" t="s">
        <v>100</v>
      </c>
      <c r="G21" t="s">
        <v>101</v>
      </c>
      <c r="H21" t="s">
        <v>102</v>
      </c>
      <c r="I21" t="s">
        <v>103</v>
      </c>
      <c r="J21" t="s">
        <v>104</v>
      </c>
      <c r="K21" t="s">
        <v>105</v>
      </c>
      <c r="L21" t="s">
        <v>106</v>
      </c>
      <c r="M21" t="s">
        <v>107</v>
      </c>
      <c r="N21" t="s">
        <v>108</v>
      </c>
      <c r="S21" s="1"/>
      <c r="T21" s="2"/>
      <c r="U21" s="1"/>
    </row>
    <row r="22" spans="1:25" x14ac:dyDescent="0.2">
      <c r="S22" s="1"/>
      <c r="T22" s="2"/>
      <c r="U22" s="1"/>
      <c r="V22" s="1"/>
    </row>
    <row r="23" spans="1:25" x14ac:dyDescent="0.2">
      <c r="S23" s="1"/>
      <c r="T23" s="2"/>
      <c r="U23" s="1"/>
      <c r="V23" s="2"/>
    </row>
    <row r="24" spans="1:25" x14ac:dyDescent="0.2">
      <c r="S24" s="1"/>
      <c r="T24" s="2"/>
      <c r="U24" s="1"/>
      <c r="V24" s="1"/>
    </row>
    <row r="29" spans="1:25" x14ac:dyDescent="0.2">
      <c r="A29" s="7" t="s">
        <v>121</v>
      </c>
    </row>
    <row r="30" spans="1:25" x14ac:dyDescent="0.2">
      <c r="A30" s="7" t="s">
        <v>122</v>
      </c>
    </row>
    <row r="31" spans="1:25" x14ac:dyDescent="0.2">
      <c r="A31" s="7" t="s">
        <v>123</v>
      </c>
      <c r="Y31" s="17"/>
    </row>
    <row r="32" spans="1:25" x14ac:dyDescent="0.2">
      <c r="A32" s="7" t="s">
        <v>124</v>
      </c>
    </row>
    <row r="33" spans="1:32" ht="15" thickBot="1" x14ac:dyDescent="0.25">
      <c r="A33" s="7" t="s">
        <v>125</v>
      </c>
      <c r="Y33" s="18"/>
      <c r="Z33" s="13" t="s">
        <v>130</v>
      </c>
      <c r="AA33" s="16" t="s">
        <v>131</v>
      </c>
      <c r="AB33" s="16" t="s">
        <v>132</v>
      </c>
      <c r="AC33" s="16" t="s">
        <v>133</v>
      </c>
      <c r="AD33" s="16" t="s">
        <v>134</v>
      </c>
      <c r="AE33" s="16" t="s">
        <v>135</v>
      </c>
      <c r="AF33" s="16" t="s">
        <v>136</v>
      </c>
    </row>
    <row r="34" spans="1:32" ht="15" thickBot="1" x14ac:dyDescent="0.25">
      <c r="A34" s="8"/>
      <c r="Y34" s="14" t="s">
        <v>137</v>
      </c>
      <c r="Z34" s="15">
        <v>40</v>
      </c>
      <c r="AA34" s="15">
        <v>1.5E-3</v>
      </c>
      <c r="AB34" s="15">
        <v>40</v>
      </c>
      <c r="AC34" s="15">
        <v>1.5E-3</v>
      </c>
      <c r="AD34" s="15">
        <v>10</v>
      </c>
      <c r="AE34" s="15">
        <v>4</v>
      </c>
      <c r="AF34" s="15">
        <v>10</v>
      </c>
    </row>
    <row r="35" spans="1:32" ht="27" customHeight="1" thickBot="1" x14ac:dyDescent="0.25">
      <c r="Y35" s="14" t="s">
        <v>138</v>
      </c>
      <c r="Z35" s="15">
        <v>624</v>
      </c>
      <c r="AA35" s="15">
        <v>2.4E-2</v>
      </c>
      <c r="AB35" s="15">
        <v>664</v>
      </c>
      <c r="AC35" s="15">
        <v>2.5499999999999998E-2</v>
      </c>
      <c r="AD35" s="15">
        <v>156</v>
      </c>
      <c r="AE35" s="15">
        <v>4</v>
      </c>
      <c r="AF35" s="15">
        <v>166</v>
      </c>
    </row>
    <row r="36" spans="1:32" ht="15" thickBot="1" x14ac:dyDescent="0.25">
      <c r="Y36" s="14" t="s">
        <v>144</v>
      </c>
      <c r="Z36" s="15">
        <v>3744</v>
      </c>
      <c r="AA36" s="15">
        <v>0.14410000000000001</v>
      </c>
      <c r="AB36" s="15">
        <v>4408</v>
      </c>
      <c r="AC36" s="15">
        <v>0.1696</v>
      </c>
      <c r="AD36" s="15">
        <v>156</v>
      </c>
      <c r="AE36" s="15">
        <v>24</v>
      </c>
      <c r="AF36" s="15">
        <v>322</v>
      </c>
    </row>
    <row r="37" spans="1:32" ht="15" thickBot="1" x14ac:dyDescent="0.25">
      <c r="Y37" s="14" t="s">
        <v>139</v>
      </c>
      <c r="Z37" s="15">
        <v>5108</v>
      </c>
      <c r="AA37" s="15">
        <v>0.19650000000000001</v>
      </c>
      <c r="AB37" s="15">
        <v>9516</v>
      </c>
      <c r="AC37" s="15">
        <v>0.36609999999999998</v>
      </c>
      <c r="AD37" s="15">
        <v>1277</v>
      </c>
      <c r="AE37" s="15">
        <v>4</v>
      </c>
      <c r="AF37" s="15">
        <v>1599</v>
      </c>
    </row>
    <row r="38" spans="1:32" ht="15" thickBot="1" x14ac:dyDescent="0.25">
      <c r="Y38" s="14" t="s">
        <v>145</v>
      </c>
      <c r="Z38" s="15">
        <v>10200</v>
      </c>
      <c r="AA38" s="15">
        <v>0.39250000000000002</v>
      </c>
      <c r="AB38" s="15">
        <v>19716</v>
      </c>
      <c r="AC38" s="15">
        <v>0.75860000000000005</v>
      </c>
      <c r="AD38" s="15">
        <v>10</v>
      </c>
      <c r="AE38" s="15">
        <v>1020</v>
      </c>
      <c r="AF38" s="15">
        <v>1609</v>
      </c>
    </row>
    <row r="39" spans="1:32" ht="15" thickBot="1" x14ac:dyDescent="0.25">
      <c r="Y39" s="14" t="s">
        <v>140</v>
      </c>
      <c r="Z39" s="15">
        <v>54912</v>
      </c>
      <c r="AA39" s="15">
        <v>2.1128</v>
      </c>
      <c r="AB39" s="15">
        <v>74628</v>
      </c>
      <c r="AC39" s="15">
        <v>2.8714</v>
      </c>
      <c r="AD39" s="15">
        <v>858</v>
      </c>
      <c r="AE39" s="15">
        <v>64</v>
      </c>
      <c r="AF39" s="15">
        <v>2467</v>
      </c>
    </row>
    <row r="40" spans="1:32" ht="15" thickBot="1" x14ac:dyDescent="0.25">
      <c r="Y40" s="14" t="s">
        <v>143</v>
      </c>
      <c r="Z40" s="15">
        <v>123552</v>
      </c>
      <c r="AA40" s="15">
        <v>4.7538999999999998</v>
      </c>
      <c r="AB40" s="15">
        <v>198180</v>
      </c>
      <c r="AC40" s="15">
        <v>7.6253000000000002</v>
      </c>
      <c r="AD40" s="15">
        <v>858</v>
      </c>
      <c r="AE40" s="15">
        <v>144</v>
      </c>
      <c r="AF40" s="15">
        <v>3325</v>
      </c>
    </row>
    <row r="41" spans="1:32" ht="15" thickBot="1" x14ac:dyDescent="0.25">
      <c r="Y41" s="14" t="s">
        <v>141</v>
      </c>
      <c r="Z41" s="15">
        <v>1098240</v>
      </c>
      <c r="AA41" s="15">
        <v>42.256900000000002</v>
      </c>
      <c r="AB41" s="15">
        <v>1296420</v>
      </c>
      <c r="AC41" s="15">
        <v>49.882199999999997</v>
      </c>
      <c r="AD41" s="15">
        <v>2860</v>
      </c>
      <c r="AE41" s="15">
        <v>384</v>
      </c>
      <c r="AF41" s="15">
        <v>6185</v>
      </c>
    </row>
    <row r="42" spans="1:32" ht="15" thickBot="1" x14ac:dyDescent="0.25">
      <c r="Y42" s="14" t="s">
        <v>142</v>
      </c>
      <c r="Z42" s="15">
        <v>1302540</v>
      </c>
      <c r="AA42" s="15">
        <v>50.117699999999999</v>
      </c>
      <c r="AB42" s="15">
        <v>2598960</v>
      </c>
      <c r="AC42" s="15">
        <v>99.999899999999997</v>
      </c>
      <c r="AD42" s="15">
        <v>1277</v>
      </c>
      <c r="AE42" s="15">
        <v>1020</v>
      </c>
      <c r="AF42" s="15">
        <v>7462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zoomScaleNormal="100" workbookViewId="0">
      <selection activeCell="L11" sqref="L11:N14"/>
    </sheetView>
  </sheetViews>
  <sheetFormatPr defaultRowHeight="14.25" x14ac:dyDescent="0.2"/>
  <cols>
    <col min="1" max="1" width="2.5" style="11" bestFit="1" customWidth="1"/>
    <col min="2" max="14" width="7.25" bestFit="1" customWidth="1"/>
    <col min="15" max="15" width="2.5" bestFit="1" customWidth="1"/>
  </cols>
  <sheetData>
    <row r="1" spans="1:15" ht="15" thickBot="1" x14ac:dyDescent="0.2">
      <c r="A1" s="23"/>
      <c r="B1" s="20" t="s">
        <v>146</v>
      </c>
      <c r="C1" s="21" t="s">
        <v>147</v>
      </c>
      <c r="D1" s="21" t="s">
        <v>148</v>
      </c>
      <c r="E1" s="21" t="s">
        <v>149</v>
      </c>
      <c r="F1" s="21" t="s">
        <v>150</v>
      </c>
      <c r="G1" s="21">
        <v>9</v>
      </c>
      <c r="H1" s="21">
        <v>8</v>
      </c>
      <c r="I1" s="21">
        <v>7</v>
      </c>
      <c r="J1" s="21">
        <v>6</v>
      </c>
      <c r="K1" s="21">
        <v>5</v>
      </c>
      <c r="L1" s="21">
        <v>4</v>
      </c>
      <c r="M1" s="21">
        <v>3</v>
      </c>
      <c r="N1" s="21">
        <v>2</v>
      </c>
      <c r="O1" s="19"/>
    </row>
    <row r="2" spans="1:15" ht="32.25" customHeight="1" thickBot="1" x14ac:dyDescent="0.25">
      <c r="A2" s="14" t="s">
        <v>146</v>
      </c>
      <c r="B2" s="28">
        <v>0.85</v>
      </c>
      <c r="C2" s="26">
        <v>0.6724</v>
      </c>
      <c r="D2" s="26">
        <v>0.66100000000000003</v>
      </c>
      <c r="E2" s="26">
        <v>0.6552</v>
      </c>
      <c r="F2" s="26">
        <v>0.65780000000000005</v>
      </c>
      <c r="G2" s="26">
        <v>0.63249999999999995</v>
      </c>
      <c r="H2" s="26">
        <v>0.62719999999999998</v>
      </c>
      <c r="I2" s="31">
        <v>0.59909999999999997</v>
      </c>
      <c r="J2" s="31">
        <v>0.59140000000000004</v>
      </c>
      <c r="K2" s="31">
        <v>0.59660000000000002</v>
      </c>
      <c r="L2" s="31">
        <v>0.59330000000000005</v>
      </c>
      <c r="M2" s="31">
        <v>0.59279999999999999</v>
      </c>
      <c r="N2" s="31">
        <v>0.56710000000000005</v>
      </c>
      <c r="O2" s="33" t="s">
        <v>146</v>
      </c>
    </row>
    <row r="3" spans="1:15" ht="32.25" customHeight="1" thickBot="1" x14ac:dyDescent="0.25">
      <c r="A3" s="14" t="s">
        <v>147</v>
      </c>
      <c r="B3" s="26">
        <v>0.64490000000000003</v>
      </c>
      <c r="C3" s="28">
        <v>0.82</v>
      </c>
      <c r="D3" s="26">
        <v>0.63129999999999997</v>
      </c>
      <c r="E3" s="26">
        <v>0.62919999999999998</v>
      </c>
      <c r="F3" s="26">
        <v>0.62929999999999997</v>
      </c>
      <c r="G3" s="26">
        <v>0.60470000000000002</v>
      </c>
      <c r="H3" s="31">
        <v>0.57730000000000004</v>
      </c>
      <c r="I3" s="31">
        <v>0.57479999999999998</v>
      </c>
      <c r="J3" s="31">
        <v>0.56850000000000001</v>
      </c>
      <c r="K3" s="31">
        <v>0.55740000000000001</v>
      </c>
      <c r="L3" s="27">
        <v>0.53190000000000004</v>
      </c>
      <c r="M3" s="27">
        <v>0.53779999999999994</v>
      </c>
      <c r="N3" s="27">
        <v>0.53380000000000005</v>
      </c>
      <c r="O3" s="33" t="s">
        <v>147</v>
      </c>
    </row>
    <row r="4" spans="1:15" ht="32.25" customHeight="1" thickBot="1" x14ac:dyDescent="0.25">
      <c r="A4" s="14" t="s">
        <v>148</v>
      </c>
      <c r="B4" s="26">
        <v>0.65490000000000004</v>
      </c>
      <c r="C4" s="26">
        <v>0.61150000000000004</v>
      </c>
      <c r="D4" s="28">
        <v>0.8</v>
      </c>
      <c r="E4" s="26">
        <v>0.6089</v>
      </c>
      <c r="F4" s="31">
        <v>0.59799999999999998</v>
      </c>
      <c r="G4" s="31">
        <v>0.56740000000000002</v>
      </c>
      <c r="H4" s="31">
        <v>0.55810000000000004</v>
      </c>
      <c r="I4" s="27">
        <v>0.54310000000000003</v>
      </c>
      <c r="J4" s="27">
        <v>0.52839999999999998</v>
      </c>
      <c r="K4" s="27">
        <v>0.53539999999999999</v>
      </c>
      <c r="L4" s="27">
        <v>0.52349999999999997</v>
      </c>
      <c r="M4" s="27">
        <v>0.51519999999999999</v>
      </c>
      <c r="N4" s="27">
        <v>0.50039999999999996</v>
      </c>
      <c r="O4" s="33" t="s">
        <v>148</v>
      </c>
    </row>
    <row r="5" spans="1:15" ht="32.25" customHeight="1" thickBot="1" x14ac:dyDescent="0.25">
      <c r="A5" s="14" t="s">
        <v>149</v>
      </c>
      <c r="B5" s="26">
        <v>0.62980000000000003</v>
      </c>
      <c r="C5" s="31">
        <v>0.5927</v>
      </c>
      <c r="D5" s="31">
        <v>0.58150000000000002</v>
      </c>
      <c r="E5" s="28">
        <v>0.77</v>
      </c>
      <c r="F5" s="31">
        <v>0.5696</v>
      </c>
      <c r="G5" s="31">
        <v>0.55410000000000004</v>
      </c>
      <c r="H5" s="27">
        <v>0.53810000000000002</v>
      </c>
      <c r="I5" s="27">
        <v>0.51749999999999996</v>
      </c>
      <c r="J5" s="27">
        <v>0.50890000000000002</v>
      </c>
      <c r="K5" s="39">
        <v>0.48870000000000002</v>
      </c>
      <c r="L5" s="39">
        <v>0.49659999999999999</v>
      </c>
      <c r="M5" s="39">
        <v>0.48270000000000002</v>
      </c>
      <c r="N5" s="39">
        <v>0.47439999999999999</v>
      </c>
      <c r="O5" s="33" t="s">
        <v>149</v>
      </c>
    </row>
    <row r="6" spans="1:15" ht="32.25" customHeight="1" thickBot="1" x14ac:dyDescent="0.25">
      <c r="A6" s="14" t="s">
        <v>150</v>
      </c>
      <c r="B6" s="26">
        <v>0.6321</v>
      </c>
      <c r="C6" s="31">
        <v>0.59799999999999998</v>
      </c>
      <c r="D6" s="31">
        <v>0.56510000000000005</v>
      </c>
      <c r="E6" s="27">
        <v>0.54120000000000001</v>
      </c>
      <c r="F6" s="28">
        <v>0.75</v>
      </c>
      <c r="G6" s="27">
        <v>0.52669999999999995</v>
      </c>
      <c r="H6" s="27">
        <v>0.51859999999999995</v>
      </c>
      <c r="I6" s="27">
        <v>0.50309999999999999</v>
      </c>
      <c r="J6" s="27">
        <v>0.50249999999999995</v>
      </c>
      <c r="K6" s="39">
        <v>0.47270000000000001</v>
      </c>
      <c r="L6" s="39">
        <v>0.46700000000000003</v>
      </c>
      <c r="M6" s="39">
        <v>0.45390000000000003</v>
      </c>
      <c r="N6" s="25">
        <v>0.4446</v>
      </c>
      <c r="O6" s="33" t="s">
        <v>150</v>
      </c>
    </row>
    <row r="7" spans="1:15" ht="32.25" customHeight="1" thickBot="1" x14ac:dyDescent="0.25">
      <c r="A7" s="14">
        <v>9</v>
      </c>
      <c r="B7" s="26">
        <v>0.61260000000000003</v>
      </c>
      <c r="C7" s="31">
        <v>0.57240000000000002</v>
      </c>
      <c r="D7" s="31">
        <v>0.55840000000000001</v>
      </c>
      <c r="E7" s="27">
        <v>0.53869999999999996</v>
      </c>
      <c r="F7" s="27">
        <v>0.51870000000000005</v>
      </c>
      <c r="G7" s="28">
        <v>0.72</v>
      </c>
      <c r="H7" s="27">
        <v>0.50980000000000003</v>
      </c>
      <c r="I7" s="40">
        <v>0.48120000000000002</v>
      </c>
      <c r="J7" s="40">
        <v>0.4844</v>
      </c>
      <c r="K7" s="39">
        <v>0.45689999999999997</v>
      </c>
      <c r="L7" s="39">
        <v>0.45200000000000001</v>
      </c>
      <c r="M7" s="25">
        <v>0.43609999999999999</v>
      </c>
      <c r="N7" s="25">
        <v>0.42080000000000001</v>
      </c>
      <c r="O7" s="33">
        <v>9</v>
      </c>
    </row>
    <row r="8" spans="1:15" ht="32.25" customHeight="1" thickBot="1" x14ac:dyDescent="0.25">
      <c r="A8" s="14">
        <v>8</v>
      </c>
      <c r="B8" s="26">
        <v>0.60150000000000003</v>
      </c>
      <c r="C8" s="27">
        <v>0.53890000000000005</v>
      </c>
      <c r="D8" s="27">
        <v>0.54</v>
      </c>
      <c r="E8" s="27">
        <v>0.50800000000000001</v>
      </c>
      <c r="F8" s="39">
        <v>0.49719999999999998</v>
      </c>
      <c r="G8" s="39">
        <v>0.48720000000000002</v>
      </c>
      <c r="H8" s="26">
        <v>0.69</v>
      </c>
      <c r="I8" s="39">
        <v>0.48970000000000002</v>
      </c>
      <c r="J8" s="39">
        <v>0.46550000000000002</v>
      </c>
      <c r="K8" s="25">
        <v>0.44440000000000002</v>
      </c>
      <c r="L8" s="25">
        <v>0.4264</v>
      </c>
      <c r="M8" s="25">
        <v>0.42609999999999998</v>
      </c>
      <c r="N8" s="22">
        <v>0.39250000000000002</v>
      </c>
      <c r="O8" s="33">
        <v>8</v>
      </c>
    </row>
    <row r="9" spans="1:15" ht="32.25" customHeight="1" thickBot="1" x14ac:dyDescent="0.25">
      <c r="A9" s="14">
        <v>7</v>
      </c>
      <c r="B9" s="31">
        <v>0.58789999999999998</v>
      </c>
      <c r="C9" s="27">
        <v>0.54520000000000002</v>
      </c>
      <c r="D9" s="27">
        <v>0.51670000000000005</v>
      </c>
      <c r="E9" s="39">
        <v>0.49580000000000002</v>
      </c>
      <c r="F9" s="39">
        <v>0.48630000000000001</v>
      </c>
      <c r="G9" s="41">
        <v>0.45429999999999998</v>
      </c>
      <c r="H9" s="39">
        <v>0.4501</v>
      </c>
      <c r="I9" s="26">
        <v>0.66</v>
      </c>
      <c r="J9" s="25">
        <v>0.44590000000000002</v>
      </c>
      <c r="K9" s="25">
        <v>0.42949999999999999</v>
      </c>
      <c r="L9" s="25">
        <v>0.41260000000000002</v>
      </c>
      <c r="M9" s="22">
        <v>0.3952</v>
      </c>
      <c r="N9" s="22">
        <v>0.37359999999999999</v>
      </c>
      <c r="O9" s="33">
        <v>7</v>
      </c>
    </row>
    <row r="10" spans="1:15" ht="32.25" customHeight="1" thickBot="1" x14ac:dyDescent="0.25">
      <c r="A10" s="14">
        <v>6</v>
      </c>
      <c r="B10" s="31">
        <v>0.58050000000000002</v>
      </c>
      <c r="C10" s="27">
        <v>0.54730000000000001</v>
      </c>
      <c r="D10" s="27">
        <v>0.51590000000000003</v>
      </c>
      <c r="E10" s="39">
        <v>0.48770000000000002</v>
      </c>
      <c r="F10" s="39">
        <v>0.45660000000000001</v>
      </c>
      <c r="G10" s="41">
        <v>0.4572</v>
      </c>
      <c r="H10" s="25">
        <v>0.4466</v>
      </c>
      <c r="I10" s="25">
        <v>0.42399999999999999</v>
      </c>
      <c r="J10" s="26">
        <v>0.64</v>
      </c>
      <c r="K10" s="41">
        <v>0.42470000000000002</v>
      </c>
      <c r="L10" s="41">
        <v>0.4284</v>
      </c>
      <c r="M10" s="32">
        <v>0.37819999999999998</v>
      </c>
      <c r="N10" s="32">
        <v>0.37869999999999998</v>
      </c>
      <c r="O10" s="33">
        <v>6</v>
      </c>
    </row>
    <row r="11" spans="1:15" ht="32.25" customHeight="1" thickBot="1" x14ac:dyDescent="0.25">
      <c r="A11" s="14">
        <v>5</v>
      </c>
      <c r="B11" s="31">
        <v>0.58720000000000006</v>
      </c>
      <c r="C11" s="27">
        <v>0.53510000000000002</v>
      </c>
      <c r="D11" s="27">
        <v>0.50329999999999997</v>
      </c>
      <c r="E11" s="39">
        <v>0.4632</v>
      </c>
      <c r="F11" s="25">
        <v>0.43830000000000002</v>
      </c>
      <c r="G11" s="41">
        <v>0.4178</v>
      </c>
      <c r="H11" s="25">
        <v>0.41699999999999998</v>
      </c>
      <c r="I11" s="25">
        <v>0.41099999999999998</v>
      </c>
      <c r="J11" s="41">
        <v>0.39950000000000002</v>
      </c>
      <c r="K11" s="26">
        <v>0.6</v>
      </c>
      <c r="L11" s="41">
        <v>0.4209</v>
      </c>
      <c r="M11" s="41">
        <v>0.40089999999999998</v>
      </c>
      <c r="N11" s="22">
        <v>0.37169999999999997</v>
      </c>
      <c r="O11" s="33">
        <v>5</v>
      </c>
    </row>
    <row r="12" spans="1:15" ht="32.25" customHeight="1" thickBot="1" x14ac:dyDescent="0.25">
      <c r="A12" s="14">
        <v>4</v>
      </c>
      <c r="B12" s="31">
        <v>0.55740000000000001</v>
      </c>
      <c r="C12" s="27">
        <v>0.52339999999999998</v>
      </c>
      <c r="D12" s="39">
        <v>0.496</v>
      </c>
      <c r="E12" s="39">
        <v>0.45750000000000002</v>
      </c>
      <c r="F12" s="41">
        <v>0.42459999999999998</v>
      </c>
      <c r="G12" s="41">
        <v>0.4219</v>
      </c>
      <c r="H12" s="22">
        <v>0.39489999999999997</v>
      </c>
      <c r="I12" s="22">
        <v>0.38390000000000002</v>
      </c>
      <c r="J12" s="41">
        <v>0.4</v>
      </c>
      <c r="K12" s="22">
        <v>0.38069999999999998</v>
      </c>
      <c r="L12" s="24">
        <v>0.56999999999999995</v>
      </c>
      <c r="M12" s="32">
        <v>0.38890000000000002</v>
      </c>
      <c r="N12" s="32">
        <v>0.38109999999999999</v>
      </c>
      <c r="O12" s="33">
        <v>4</v>
      </c>
    </row>
    <row r="13" spans="1:15" ht="32.25" customHeight="1" thickBot="1" x14ac:dyDescent="0.25">
      <c r="A13" s="14">
        <v>3</v>
      </c>
      <c r="B13" s="31">
        <v>0.56079999999999997</v>
      </c>
      <c r="C13" s="27">
        <v>0.5151</v>
      </c>
      <c r="D13" s="39">
        <v>0.47560000000000002</v>
      </c>
      <c r="E13" s="39">
        <v>0.4612</v>
      </c>
      <c r="F13" s="41">
        <v>0.42849999999999999</v>
      </c>
      <c r="G13" s="25">
        <v>0.40400000000000003</v>
      </c>
      <c r="H13" s="22">
        <v>0.37380000000000002</v>
      </c>
      <c r="I13" s="22">
        <v>0.36959999999999998</v>
      </c>
      <c r="J13" s="22">
        <v>0.35799999999999998</v>
      </c>
      <c r="K13" s="32">
        <v>0.3493</v>
      </c>
      <c r="L13" s="32">
        <v>0.35649999999999998</v>
      </c>
      <c r="M13" s="27">
        <v>0.53</v>
      </c>
      <c r="N13" s="32">
        <v>0.36670000000000003</v>
      </c>
      <c r="O13" s="33">
        <v>3</v>
      </c>
    </row>
    <row r="14" spans="1:15" ht="32.25" customHeight="1" thickBot="1" x14ac:dyDescent="0.25">
      <c r="A14" s="14">
        <v>2</v>
      </c>
      <c r="B14" s="31">
        <v>0.55730000000000002</v>
      </c>
      <c r="C14" s="27">
        <v>0.5242</v>
      </c>
      <c r="D14" s="39">
        <v>0.47260000000000002</v>
      </c>
      <c r="E14" s="25">
        <v>0.439</v>
      </c>
      <c r="F14" s="41">
        <v>0.42659999999999998</v>
      </c>
      <c r="G14" s="22">
        <v>0.39789999999999998</v>
      </c>
      <c r="H14" s="22">
        <v>0.36380000000000001</v>
      </c>
      <c r="I14" s="22">
        <v>0.35249999999999998</v>
      </c>
      <c r="J14" s="22">
        <v>0.34150000000000003</v>
      </c>
      <c r="K14" s="32">
        <v>0.33810000000000001</v>
      </c>
      <c r="L14" s="32">
        <v>0.34889999999999999</v>
      </c>
      <c r="M14" s="22">
        <v>0.32379999999999998</v>
      </c>
      <c r="N14" s="27">
        <v>0.5</v>
      </c>
      <c r="O14" s="33">
        <v>2</v>
      </c>
    </row>
    <row r="15" spans="1:15" s="38" customFormat="1" ht="15" thickBot="1" x14ac:dyDescent="0.25">
      <c r="A15" s="34"/>
      <c r="B15" s="35" t="s">
        <v>146</v>
      </c>
      <c r="C15" s="36" t="s">
        <v>147</v>
      </c>
      <c r="D15" s="36" t="s">
        <v>148</v>
      </c>
      <c r="E15" s="36" t="s">
        <v>149</v>
      </c>
      <c r="F15" s="36" t="s">
        <v>150</v>
      </c>
      <c r="G15" s="36">
        <v>9</v>
      </c>
      <c r="H15" s="36">
        <v>8</v>
      </c>
      <c r="I15" s="36">
        <v>7</v>
      </c>
      <c r="J15" s="36">
        <v>6</v>
      </c>
      <c r="K15" s="36">
        <v>5</v>
      </c>
      <c r="L15" s="36">
        <v>4</v>
      </c>
      <c r="M15" s="36">
        <v>3</v>
      </c>
      <c r="N15" s="36">
        <v>2</v>
      </c>
      <c r="O15" s="37"/>
    </row>
    <row r="16" spans="1:15" ht="17.25" thickBot="1" x14ac:dyDescent="0.25">
      <c r="C16" s="28">
        <v>0.7</v>
      </c>
      <c r="D16" t="s">
        <v>154</v>
      </c>
      <c r="F16" s="30"/>
      <c r="G16" t="s">
        <v>152</v>
      </c>
      <c r="I16" s="29"/>
      <c r="J16" t="s">
        <v>151</v>
      </c>
      <c r="L16" s="27"/>
      <c r="M16" t="s">
        <v>153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12" sqref="E12"/>
    </sheetView>
  </sheetViews>
  <sheetFormatPr defaultColWidth="4.125" defaultRowHeight="14.25" x14ac:dyDescent="0.2"/>
  <cols>
    <col min="1" max="7" width="4.125" style="46"/>
    <col min="8" max="8" width="16.375" style="3" customWidth="1"/>
    <col min="9" max="16384" width="4.125" style="3"/>
  </cols>
  <sheetData>
    <row r="1" spans="1:8" ht="15.75" x14ac:dyDescent="0.2">
      <c r="A1" s="47">
        <v>4</v>
      </c>
      <c r="B1" s="47">
        <v>3</v>
      </c>
      <c r="C1" s="48"/>
      <c r="D1" s="48"/>
      <c r="E1" s="49"/>
      <c r="F1" s="49"/>
      <c r="G1" s="49"/>
      <c r="H1" s="55" t="s">
        <v>156</v>
      </c>
    </row>
    <row r="2" spans="1:8" ht="15.75" x14ac:dyDescent="0.2">
      <c r="A2" s="47">
        <v>4</v>
      </c>
      <c r="B2" s="47">
        <v>2</v>
      </c>
      <c r="C2" s="50">
        <v>1</v>
      </c>
      <c r="D2" s="48"/>
      <c r="E2" s="49"/>
      <c r="F2" s="49"/>
      <c r="G2" s="49"/>
      <c r="H2" s="55"/>
    </row>
    <row r="3" spans="1:8" ht="15.75" x14ac:dyDescent="0.2">
      <c r="A3" s="47">
        <v>4</v>
      </c>
      <c r="B3" s="47">
        <v>1</v>
      </c>
      <c r="C3" s="50">
        <v>1</v>
      </c>
      <c r="D3" s="50">
        <v>1</v>
      </c>
      <c r="E3" s="49"/>
      <c r="F3" s="49"/>
      <c r="G3" s="49"/>
      <c r="H3" s="55"/>
    </row>
    <row r="4" spans="1:8" ht="15.75" x14ac:dyDescent="0.2">
      <c r="A4" s="47">
        <v>3</v>
      </c>
      <c r="B4" s="47">
        <v>3</v>
      </c>
      <c r="C4" s="50">
        <v>1</v>
      </c>
      <c r="D4" s="49"/>
      <c r="E4" s="49"/>
      <c r="F4" s="49"/>
      <c r="G4" s="49"/>
      <c r="H4" s="55"/>
    </row>
    <row r="5" spans="1:8" ht="15.75" x14ac:dyDescent="0.2">
      <c r="A5" s="47">
        <v>3</v>
      </c>
      <c r="B5" s="47">
        <v>2</v>
      </c>
      <c r="C5" s="50">
        <v>2</v>
      </c>
      <c r="D5" s="49"/>
      <c r="E5" s="49"/>
      <c r="F5" s="49"/>
      <c r="G5" s="49"/>
      <c r="H5" s="55"/>
    </row>
    <row r="6" spans="1:8" ht="15.75" x14ac:dyDescent="0.2">
      <c r="A6" s="47">
        <v>3</v>
      </c>
      <c r="B6" s="47">
        <v>2</v>
      </c>
      <c r="C6" s="50">
        <v>1</v>
      </c>
      <c r="D6" s="50">
        <v>1</v>
      </c>
      <c r="E6" s="49"/>
      <c r="F6" s="49"/>
      <c r="G6" s="49"/>
      <c r="H6" s="55"/>
    </row>
    <row r="7" spans="1:8" ht="15.75" x14ac:dyDescent="0.2">
      <c r="A7" s="53">
        <v>3</v>
      </c>
      <c r="B7" s="53">
        <v>1</v>
      </c>
      <c r="C7" s="52">
        <v>1</v>
      </c>
      <c r="D7" s="52">
        <v>1</v>
      </c>
      <c r="E7" s="52">
        <v>1</v>
      </c>
      <c r="F7" s="49"/>
      <c r="G7" s="49"/>
      <c r="H7" s="55"/>
    </row>
    <row r="8" spans="1:8" ht="15.75" x14ac:dyDescent="0.2">
      <c r="A8" s="47">
        <v>2</v>
      </c>
      <c r="B8" s="47">
        <v>2</v>
      </c>
      <c r="C8" s="50">
        <v>2</v>
      </c>
      <c r="D8" s="50">
        <v>1</v>
      </c>
      <c r="E8" s="49"/>
      <c r="F8" s="49"/>
      <c r="G8" s="49"/>
      <c r="H8" s="55"/>
    </row>
    <row r="9" spans="1:8" ht="15.75" x14ac:dyDescent="0.2">
      <c r="A9" s="53">
        <v>2</v>
      </c>
      <c r="B9" s="53">
        <v>2</v>
      </c>
      <c r="C9" s="54">
        <v>1</v>
      </c>
      <c r="D9" s="52">
        <v>1</v>
      </c>
      <c r="E9" s="52">
        <v>1</v>
      </c>
      <c r="F9" s="49"/>
      <c r="G9" s="49"/>
      <c r="H9" s="55"/>
    </row>
    <row r="10" spans="1:8" ht="15.75" x14ac:dyDescent="0.2">
      <c r="A10" s="53">
        <v>2</v>
      </c>
      <c r="B10" s="53">
        <v>1</v>
      </c>
      <c r="C10" s="54">
        <v>1</v>
      </c>
      <c r="D10" s="52">
        <v>1</v>
      </c>
      <c r="E10" s="52">
        <v>1</v>
      </c>
      <c r="F10" s="52">
        <v>1</v>
      </c>
      <c r="G10" s="49"/>
      <c r="H10" s="55"/>
    </row>
    <row r="11" spans="1:8" ht="15.75" x14ac:dyDescent="0.2">
      <c r="A11" s="51">
        <v>1</v>
      </c>
      <c r="B11" s="51">
        <v>1</v>
      </c>
      <c r="C11" s="52">
        <v>1</v>
      </c>
      <c r="D11" s="52">
        <v>1</v>
      </c>
      <c r="E11" s="52">
        <v>1</v>
      </c>
      <c r="F11" s="52">
        <v>1</v>
      </c>
      <c r="G11" s="52">
        <v>1</v>
      </c>
      <c r="H11" s="55"/>
    </row>
    <row r="12" spans="1:8" ht="15.75" x14ac:dyDescent="0.2">
      <c r="A12" s="49"/>
      <c r="B12" s="49"/>
      <c r="C12" s="49"/>
      <c r="D12" s="49"/>
      <c r="E12" s="49"/>
      <c r="F12" s="49"/>
      <c r="G12" s="49"/>
    </row>
    <row r="13" spans="1:8" ht="15.75" x14ac:dyDescent="0.2">
      <c r="A13" s="49"/>
      <c r="B13" s="49"/>
      <c r="C13" s="49"/>
      <c r="D13" s="49"/>
      <c r="E13" s="49"/>
      <c r="F13" s="49"/>
      <c r="G13" s="49"/>
    </row>
    <row r="14" spans="1:8" ht="15.75" x14ac:dyDescent="0.2">
      <c r="A14" s="49"/>
      <c r="B14" s="49"/>
      <c r="C14" s="49"/>
      <c r="D14" s="49"/>
      <c r="E14" s="49"/>
      <c r="F14" s="49"/>
      <c r="G14" s="49"/>
    </row>
    <row r="15" spans="1:8" ht="15.75" x14ac:dyDescent="0.2">
      <c r="A15" s="49"/>
      <c r="B15" s="49"/>
      <c r="C15" s="49"/>
      <c r="D15" s="49"/>
      <c r="E15" s="49"/>
      <c r="F15" s="49"/>
      <c r="G15" s="49"/>
    </row>
    <row r="16" spans="1:8" ht="15.75" x14ac:dyDescent="0.2">
      <c r="A16" s="49"/>
      <c r="B16" s="49"/>
      <c r="C16" s="49"/>
      <c r="D16" s="49"/>
      <c r="E16" s="49"/>
      <c r="F16" s="49"/>
      <c r="G16" s="49"/>
    </row>
    <row r="17" spans="1:8" ht="15.75" x14ac:dyDescent="0.2">
      <c r="A17" s="49"/>
      <c r="B17" s="49"/>
      <c r="C17" s="49"/>
      <c r="D17" s="49"/>
      <c r="E17" s="49"/>
      <c r="F17" s="49"/>
      <c r="G17" s="49"/>
    </row>
    <row r="18" spans="1:8" ht="15.75" x14ac:dyDescent="0.2">
      <c r="A18" s="49"/>
      <c r="B18" s="49"/>
      <c r="C18" s="49"/>
      <c r="D18" s="49"/>
      <c r="E18" s="49"/>
      <c r="F18" s="49"/>
      <c r="G18" s="49"/>
    </row>
    <row r="19" spans="1:8" ht="15.75" x14ac:dyDescent="0.2">
      <c r="A19" s="50">
        <v>7</v>
      </c>
      <c r="B19" s="49"/>
      <c r="C19" s="49"/>
      <c r="D19" s="49"/>
      <c r="E19" s="49"/>
      <c r="F19" s="49"/>
      <c r="G19" s="49"/>
      <c r="H19" s="55" t="s">
        <v>155</v>
      </c>
    </row>
    <row r="20" spans="1:8" ht="15.75" x14ac:dyDescent="0.2">
      <c r="A20" s="50">
        <v>6</v>
      </c>
      <c r="B20" s="49">
        <v>1</v>
      </c>
      <c r="C20" s="49"/>
      <c r="D20" s="49"/>
      <c r="E20" s="49"/>
      <c r="F20" s="49"/>
      <c r="G20" s="49"/>
      <c r="H20" s="55"/>
    </row>
    <row r="21" spans="1:8" ht="15.75" x14ac:dyDescent="0.2">
      <c r="A21" s="50">
        <v>5</v>
      </c>
      <c r="B21" s="49">
        <v>2</v>
      </c>
      <c r="C21" s="49"/>
      <c r="D21" s="49"/>
      <c r="E21" s="49"/>
      <c r="F21" s="49"/>
      <c r="G21" s="49"/>
      <c r="H21" s="55"/>
    </row>
    <row r="22" spans="1:8" ht="15.75" x14ac:dyDescent="0.2">
      <c r="A22" s="50">
        <v>5</v>
      </c>
      <c r="B22" s="49">
        <v>1</v>
      </c>
      <c r="C22" s="49">
        <v>1</v>
      </c>
      <c r="D22" s="49"/>
      <c r="E22" s="49"/>
      <c r="F22" s="49"/>
      <c r="G22" s="49"/>
      <c r="H22" s="55"/>
    </row>
    <row r="23" spans="1:8" ht="15.75" x14ac:dyDescent="0.2">
      <c r="A23" s="49">
        <v>4</v>
      </c>
      <c r="B23" s="49">
        <v>3</v>
      </c>
      <c r="C23" s="49"/>
      <c r="D23" s="49"/>
      <c r="E23" s="49"/>
      <c r="F23" s="49"/>
      <c r="G23" s="49"/>
      <c r="H23" s="55"/>
    </row>
    <row r="24" spans="1:8" ht="15.75" x14ac:dyDescent="0.2">
      <c r="A24" s="49">
        <v>4</v>
      </c>
      <c r="B24" s="49">
        <v>2</v>
      </c>
      <c r="C24" s="49">
        <v>1</v>
      </c>
      <c r="D24" s="49"/>
      <c r="E24" s="49"/>
      <c r="F24" s="49"/>
      <c r="G24" s="49"/>
      <c r="H24" s="55"/>
    </row>
    <row r="25" spans="1:8" ht="15.75" x14ac:dyDescent="0.2">
      <c r="A25" s="49">
        <v>4</v>
      </c>
      <c r="B25" s="49">
        <v>1</v>
      </c>
      <c r="C25" s="49">
        <v>1</v>
      </c>
      <c r="D25" s="49">
        <v>1</v>
      </c>
      <c r="E25" s="49"/>
      <c r="F25" s="49"/>
      <c r="G25" s="49"/>
      <c r="H25" s="55"/>
    </row>
    <row r="26" spans="1:8" ht="15.75" x14ac:dyDescent="0.2">
      <c r="A26" s="49">
        <v>3</v>
      </c>
      <c r="B26" s="49">
        <v>3</v>
      </c>
      <c r="C26" s="49">
        <v>1</v>
      </c>
      <c r="D26" s="49"/>
      <c r="E26" s="49"/>
      <c r="F26" s="49"/>
      <c r="G26" s="49"/>
      <c r="H26" s="55"/>
    </row>
    <row r="27" spans="1:8" ht="15.75" x14ac:dyDescent="0.2">
      <c r="A27" s="49">
        <v>3</v>
      </c>
      <c r="B27" s="49">
        <v>2</v>
      </c>
      <c r="C27" s="49">
        <v>2</v>
      </c>
      <c r="D27" s="49"/>
      <c r="E27" s="49"/>
      <c r="F27" s="49"/>
      <c r="G27" s="49"/>
      <c r="H27" s="55"/>
    </row>
    <row r="28" spans="1:8" ht="15.75" x14ac:dyDescent="0.2">
      <c r="A28" s="49">
        <v>3</v>
      </c>
      <c r="B28" s="49">
        <v>2</v>
      </c>
      <c r="C28" s="49">
        <v>1</v>
      </c>
      <c r="D28" s="49">
        <v>1</v>
      </c>
      <c r="E28" s="49"/>
      <c r="F28" s="49"/>
      <c r="G28" s="49"/>
      <c r="H28" s="55"/>
    </row>
    <row r="29" spans="1:8" ht="15.75" x14ac:dyDescent="0.2">
      <c r="A29" s="49">
        <v>2</v>
      </c>
      <c r="B29" s="49">
        <v>2</v>
      </c>
      <c r="C29" s="49">
        <v>2</v>
      </c>
      <c r="D29" s="49">
        <v>1</v>
      </c>
      <c r="E29" s="49"/>
      <c r="F29" s="49"/>
      <c r="G29" s="49"/>
      <c r="H29" s="55"/>
    </row>
  </sheetData>
  <mergeCells count="2">
    <mergeCell ref="H1:H11"/>
    <mergeCell ref="H19:H29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N11" sqref="N11"/>
    </sheetView>
  </sheetViews>
  <sheetFormatPr defaultRowHeight="14.25" x14ac:dyDescent="0.2"/>
  <cols>
    <col min="1" max="2" width="7.5" bestFit="1" customWidth="1"/>
    <col min="3" max="3" width="6.5" bestFit="1" customWidth="1"/>
    <col min="4" max="5" width="7.5" bestFit="1" customWidth="1"/>
    <col min="6" max="9" width="5" customWidth="1"/>
    <col min="10" max="10" width="4.5" style="56" customWidth="1"/>
    <col min="11" max="11" width="3.5" bestFit="1" customWidth="1"/>
    <col min="12" max="15" width="4.125" customWidth="1"/>
  </cols>
  <sheetData>
    <row r="1" spans="1:15" x14ac:dyDescent="0.2">
      <c r="A1" s="30">
        <v>249900</v>
      </c>
      <c r="B1" s="30">
        <v>0</v>
      </c>
      <c r="C1" s="30">
        <v>0</v>
      </c>
      <c r="D1" s="30">
        <v>0</v>
      </c>
      <c r="E1" s="30">
        <v>0</v>
      </c>
      <c r="F1" s="30">
        <v>1</v>
      </c>
      <c r="G1" s="30">
        <v>2</v>
      </c>
      <c r="H1" s="30">
        <v>3</v>
      </c>
      <c r="I1" s="30">
        <v>4</v>
      </c>
      <c r="J1" s="30">
        <v>48</v>
      </c>
      <c r="L1" s="30">
        <v>1</v>
      </c>
      <c r="M1" s="30">
        <v>2</v>
      </c>
      <c r="N1" s="30">
        <v>3</v>
      </c>
      <c r="O1" s="30">
        <v>48</v>
      </c>
    </row>
    <row r="2" spans="1:15" x14ac:dyDescent="0.2">
      <c r="A2" s="30">
        <v>230300</v>
      </c>
      <c r="B2" s="45">
        <v>19600</v>
      </c>
      <c r="C2" s="30">
        <v>0</v>
      </c>
      <c r="D2" s="30">
        <v>0</v>
      </c>
      <c r="E2" s="30">
        <v>0</v>
      </c>
      <c r="I2">
        <v>5</v>
      </c>
      <c r="J2">
        <v>47</v>
      </c>
      <c r="L2">
        <v>1</v>
      </c>
      <c r="M2">
        <v>3</v>
      </c>
      <c r="N2">
        <v>4</v>
      </c>
      <c r="O2">
        <v>47</v>
      </c>
    </row>
    <row r="3" spans="1:15" x14ac:dyDescent="0.2">
      <c r="A3" s="30">
        <v>211876</v>
      </c>
      <c r="B3" s="30">
        <v>36848</v>
      </c>
      <c r="C3" s="30">
        <v>1176</v>
      </c>
      <c r="D3" s="30">
        <v>0</v>
      </c>
      <c r="E3" s="30">
        <v>0</v>
      </c>
      <c r="I3">
        <v>6</v>
      </c>
      <c r="J3">
        <v>46</v>
      </c>
      <c r="L3" s="30">
        <v>1</v>
      </c>
      <c r="M3" s="30">
        <v>4</v>
      </c>
      <c r="N3" s="30">
        <v>5</v>
      </c>
      <c r="O3" s="30">
        <v>46</v>
      </c>
    </row>
    <row r="4" spans="1:15" x14ac:dyDescent="0.2">
      <c r="A4" s="30">
        <v>194580</v>
      </c>
      <c r="B4" s="30">
        <v>51888</v>
      </c>
      <c r="C4" s="30">
        <v>3384</v>
      </c>
      <c r="D4" s="30">
        <v>48</v>
      </c>
      <c r="E4" s="30">
        <v>0</v>
      </c>
      <c r="I4" s="30">
        <v>7</v>
      </c>
      <c r="J4" s="30">
        <v>45</v>
      </c>
      <c r="L4">
        <v>1</v>
      </c>
      <c r="M4" s="30">
        <v>5</v>
      </c>
      <c r="N4">
        <v>6</v>
      </c>
      <c r="O4">
        <v>45</v>
      </c>
    </row>
    <row r="5" spans="1:15" x14ac:dyDescent="0.2">
      <c r="A5" s="30">
        <v>178365</v>
      </c>
      <c r="B5" s="30">
        <v>64860</v>
      </c>
      <c r="C5" s="30">
        <v>6486</v>
      </c>
      <c r="D5" s="30">
        <v>188</v>
      </c>
      <c r="E5" s="30">
        <v>1</v>
      </c>
      <c r="F5" s="42"/>
      <c r="G5" s="42"/>
      <c r="H5" s="42"/>
      <c r="I5">
        <v>8</v>
      </c>
      <c r="J5">
        <v>44</v>
      </c>
      <c r="L5" s="30">
        <v>1</v>
      </c>
      <c r="M5">
        <v>6</v>
      </c>
      <c r="N5" s="30">
        <v>7</v>
      </c>
      <c r="O5" s="30">
        <v>44</v>
      </c>
    </row>
    <row r="6" spans="1:15" x14ac:dyDescent="0.2">
      <c r="A6" s="30">
        <v>163185</v>
      </c>
      <c r="B6" s="30">
        <v>75900</v>
      </c>
      <c r="C6" s="30">
        <v>10350</v>
      </c>
      <c r="D6" s="30">
        <v>460</v>
      </c>
      <c r="E6" s="30">
        <v>5</v>
      </c>
      <c r="F6" s="42"/>
      <c r="G6" s="42"/>
      <c r="H6" s="42"/>
      <c r="I6">
        <v>9</v>
      </c>
      <c r="J6">
        <v>43</v>
      </c>
      <c r="L6">
        <v>1</v>
      </c>
      <c r="M6" s="30">
        <v>7</v>
      </c>
      <c r="N6">
        <v>8</v>
      </c>
      <c r="O6">
        <v>43</v>
      </c>
    </row>
    <row r="7" spans="1:15" x14ac:dyDescent="0.2">
      <c r="A7" s="30">
        <v>148995</v>
      </c>
      <c r="B7" s="30">
        <v>85140</v>
      </c>
      <c r="C7" s="30">
        <v>14850</v>
      </c>
      <c r="D7" s="30">
        <v>900</v>
      </c>
      <c r="E7" s="30">
        <v>15</v>
      </c>
      <c r="F7" s="42"/>
      <c r="G7" s="42"/>
      <c r="H7" s="42"/>
      <c r="I7" s="30">
        <v>10</v>
      </c>
      <c r="J7" s="30">
        <v>42</v>
      </c>
      <c r="L7" s="30">
        <v>1</v>
      </c>
      <c r="M7" s="30">
        <v>8</v>
      </c>
      <c r="N7" s="30">
        <v>9</v>
      </c>
      <c r="O7" s="30">
        <v>42</v>
      </c>
    </row>
    <row r="8" spans="1:15" x14ac:dyDescent="0.2">
      <c r="A8" s="30">
        <v>135751</v>
      </c>
      <c r="B8" s="30">
        <v>92708</v>
      </c>
      <c r="C8" s="30">
        <v>19866</v>
      </c>
      <c r="D8" s="30">
        <v>1540</v>
      </c>
      <c r="E8" s="30">
        <v>35</v>
      </c>
      <c r="F8" s="42"/>
      <c r="G8" s="42"/>
      <c r="H8" s="42"/>
      <c r="I8">
        <v>11</v>
      </c>
      <c r="J8">
        <v>41</v>
      </c>
      <c r="L8">
        <v>1</v>
      </c>
      <c r="M8">
        <v>9</v>
      </c>
      <c r="N8">
        <v>10</v>
      </c>
      <c r="O8">
        <v>41</v>
      </c>
    </row>
    <row r="9" spans="1:15" x14ac:dyDescent="0.2">
      <c r="A9" s="30">
        <v>123410</v>
      </c>
      <c r="B9" s="30">
        <v>98728</v>
      </c>
      <c r="C9" s="30">
        <v>25284</v>
      </c>
      <c r="D9" s="30">
        <v>2408</v>
      </c>
      <c r="E9" s="30">
        <v>70</v>
      </c>
      <c r="F9" s="42"/>
      <c r="G9" s="42"/>
      <c r="H9" s="42"/>
      <c r="I9">
        <v>12</v>
      </c>
      <c r="J9">
        <v>40</v>
      </c>
    </row>
    <row r="10" spans="1:15" x14ac:dyDescent="0.2">
      <c r="A10" s="30">
        <v>111930</v>
      </c>
      <c r="B10" s="30">
        <v>103320</v>
      </c>
      <c r="C10" s="30">
        <v>30996</v>
      </c>
      <c r="D10" s="30">
        <v>3528</v>
      </c>
      <c r="E10" s="30">
        <v>126</v>
      </c>
      <c r="F10" s="42"/>
      <c r="G10" s="42"/>
      <c r="H10" s="42"/>
      <c r="I10" s="30">
        <v>13</v>
      </c>
      <c r="J10" s="30">
        <v>39</v>
      </c>
    </row>
    <row r="11" spans="1:15" s="42" customFormat="1" x14ac:dyDescent="0.2">
      <c r="A11" s="30">
        <v>101270</v>
      </c>
      <c r="B11" s="30">
        <v>106600</v>
      </c>
      <c r="C11" s="30">
        <v>36900</v>
      </c>
      <c r="D11" s="30">
        <v>4920</v>
      </c>
      <c r="E11" s="30">
        <v>210</v>
      </c>
      <c r="I11">
        <v>14</v>
      </c>
      <c r="J11">
        <v>38</v>
      </c>
    </row>
    <row r="12" spans="1:15" s="42" customFormat="1" x14ac:dyDescent="0.2">
      <c r="A12" s="30">
        <v>91390</v>
      </c>
      <c r="B12" s="30">
        <v>108680</v>
      </c>
      <c r="C12" s="30">
        <v>42900</v>
      </c>
      <c r="D12" s="30">
        <v>6600</v>
      </c>
      <c r="E12" s="30">
        <v>330</v>
      </c>
      <c r="I12">
        <v>15</v>
      </c>
      <c r="J12">
        <v>37</v>
      </c>
    </row>
    <row r="13" spans="1:15" s="42" customFormat="1" x14ac:dyDescent="0.2">
      <c r="A13" s="30">
        <v>82251</v>
      </c>
      <c r="B13" s="44">
        <v>109668</v>
      </c>
      <c r="C13" s="30">
        <v>48906</v>
      </c>
      <c r="D13" s="30">
        <v>8580</v>
      </c>
      <c r="E13" s="30">
        <v>495</v>
      </c>
      <c r="I13" s="30">
        <v>16</v>
      </c>
      <c r="J13" s="30">
        <v>36</v>
      </c>
    </row>
    <row r="14" spans="1:15" s="42" customFormat="1" x14ac:dyDescent="0.2">
      <c r="A14" s="30">
        <v>73815</v>
      </c>
      <c r="B14" s="44">
        <v>109668</v>
      </c>
      <c r="C14" s="30">
        <v>54834</v>
      </c>
      <c r="D14" s="30">
        <v>10868</v>
      </c>
      <c r="E14" s="30">
        <v>715</v>
      </c>
      <c r="I14">
        <v>17</v>
      </c>
      <c r="J14">
        <v>35</v>
      </c>
    </row>
    <row r="15" spans="1:15" s="42" customFormat="1" x14ac:dyDescent="0.2">
      <c r="A15" s="30">
        <v>66045</v>
      </c>
      <c r="B15" s="30">
        <v>108780</v>
      </c>
      <c r="C15" s="30">
        <v>60606</v>
      </c>
      <c r="D15" s="30">
        <v>13468</v>
      </c>
      <c r="E15" s="30">
        <v>1001</v>
      </c>
      <c r="I15">
        <v>18</v>
      </c>
      <c r="J15">
        <v>34</v>
      </c>
    </row>
    <row r="16" spans="1:15" s="42" customFormat="1" x14ac:dyDescent="0.2">
      <c r="A16" s="30">
        <v>58905</v>
      </c>
      <c r="B16" s="30">
        <v>107100</v>
      </c>
      <c r="C16" s="30">
        <v>66150</v>
      </c>
      <c r="D16" s="30">
        <v>16380</v>
      </c>
      <c r="E16" s="30">
        <v>1365</v>
      </c>
      <c r="I16" s="30">
        <v>19</v>
      </c>
      <c r="J16" s="30">
        <v>33</v>
      </c>
    </row>
    <row r="17" spans="1:14" s="42" customFormat="1" x14ac:dyDescent="0.2">
      <c r="A17" s="30">
        <v>52360</v>
      </c>
      <c r="B17" s="30">
        <v>104720</v>
      </c>
      <c r="C17" s="30">
        <v>71400</v>
      </c>
      <c r="D17" s="45">
        <v>19600</v>
      </c>
      <c r="E17" s="30">
        <v>1820</v>
      </c>
      <c r="F17"/>
      <c r="G17"/>
      <c r="H17"/>
      <c r="I17">
        <v>20</v>
      </c>
      <c r="J17">
        <v>32</v>
      </c>
    </row>
    <row r="18" spans="1:14" s="42" customFormat="1" x14ac:dyDescent="0.2">
      <c r="A18" s="30">
        <v>46376</v>
      </c>
      <c r="B18" s="30">
        <v>101728</v>
      </c>
      <c r="C18" s="30">
        <v>76296</v>
      </c>
      <c r="D18" s="30">
        <v>23120</v>
      </c>
      <c r="E18" s="30">
        <v>2380</v>
      </c>
      <c r="F18"/>
      <c r="G18"/>
      <c r="H18"/>
      <c r="I18">
        <v>21</v>
      </c>
      <c r="J18">
        <v>31</v>
      </c>
    </row>
    <row r="19" spans="1:14" s="42" customFormat="1" x14ac:dyDescent="0.2">
      <c r="A19" s="30">
        <v>40920</v>
      </c>
      <c r="B19" s="30">
        <v>98208</v>
      </c>
      <c r="C19" s="30">
        <v>80784</v>
      </c>
      <c r="D19" s="30">
        <v>26928</v>
      </c>
      <c r="E19" s="30">
        <v>3060</v>
      </c>
      <c r="F19"/>
      <c r="G19"/>
      <c r="H19"/>
      <c r="I19" s="30">
        <v>22</v>
      </c>
      <c r="J19" s="30">
        <v>30</v>
      </c>
    </row>
    <row r="20" spans="1:14" s="42" customFormat="1" x14ac:dyDescent="0.2">
      <c r="A20" s="30">
        <v>35960</v>
      </c>
      <c r="B20" s="30">
        <v>94240</v>
      </c>
      <c r="C20" s="30">
        <v>84816</v>
      </c>
      <c r="D20" s="30">
        <v>31008</v>
      </c>
      <c r="E20" s="30">
        <v>3876</v>
      </c>
      <c r="F20"/>
      <c r="G20"/>
      <c r="H20"/>
      <c r="I20">
        <v>23</v>
      </c>
      <c r="J20">
        <v>29</v>
      </c>
    </row>
    <row r="21" spans="1:14" s="42" customFormat="1" x14ac:dyDescent="0.2">
      <c r="A21" s="30">
        <v>31465</v>
      </c>
      <c r="B21" s="30">
        <v>89900</v>
      </c>
      <c r="C21" s="30">
        <v>88350</v>
      </c>
      <c r="D21" s="30">
        <v>35340</v>
      </c>
      <c r="E21" s="30">
        <v>4845</v>
      </c>
      <c r="F21"/>
      <c r="G21"/>
      <c r="H21"/>
      <c r="I21">
        <v>24</v>
      </c>
      <c r="J21">
        <v>28</v>
      </c>
    </row>
    <row r="22" spans="1:14" s="42" customFormat="1" x14ac:dyDescent="0.2">
      <c r="A22" s="30">
        <v>27405</v>
      </c>
      <c r="B22" s="30">
        <v>85260</v>
      </c>
      <c r="C22" s="30">
        <v>91350</v>
      </c>
      <c r="D22" s="30">
        <v>39900</v>
      </c>
      <c r="E22" s="30">
        <v>5985</v>
      </c>
      <c r="F22"/>
      <c r="G22"/>
      <c r="H22"/>
      <c r="I22" s="30">
        <v>25</v>
      </c>
      <c r="J22" s="30">
        <v>27</v>
      </c>
      <c r="L22" s="30">
        <v>1</v>
      </c>
      <c r="M22" s="30">
        <v>48</v>
      </c>
      <c r="N22" s="30">
        <v>2</v>
      </c>
    </row>
    <row r="23" spans="1:14" x14ac:dyDescent="0.2">
      <c r="A23" s="30">
        <v>23751</v>
      </c>
      <c r="B23" s="30">
        <v>80388</v>
      </c>
      <c r="C23" s="30">
        <v>93786</v>
      </c>
      <c r="D23" s="30">
        <v>44660</v>
      </c>
      <c r="E23" s="30">
        <v>7315</v>
      </c>
      <c r="I23">
        <v>26</v>
      </c>
      <c r="J23">
        <v>26</v>
      </c>
      <c r="L23">
        <v>2</v>
      </c>
      <c r="M23">
        <v>47</v>
      </c>
      <c r="N23">
        <v>3</v>
      </c>
    </row>
    <row r="24" spans="1:14" x14ac:dyDescent="0.2">
      <c r="A24" s="30">
        <v>20475</v>
      </c>
      <c r="B24" s="30">
        <v>75348</v>
      </c>
      <c r="C24" s="30">
        <v>95634</v>
      </c>
      <c r="D24" s="30">
        <v>49588</v>
      </c>
      <c r="E24" s="30">
        <v>8855</v>
      </c>
      <c r="I24">
        <v>27</v>
      </c>
      <c r="J24">
        <v>25</v>
      </c>
      <c r="L24" s="30">
        <v>3</v>
      </c>
      <c r="M24" s="30">
        <v>46</v>
      </c>
      <c r="N24" s="30">
        <v>4</v>
      </c>
    </row>
    <row r="25" spans="1:14" x14ac:dyDescent="0.2">
      <c r="A25" s="30">
        <v>17550</v>
      </c>
      <c r="B25" s="30">
        <v>70200</v>
      </c>
      <c r="C25" s="30">
        <v>96876</v>
      </c>
      <c r="D25" s="30">
        <v>54648</v>
      </c>
      <c r="E25" s="30">
        <v>10626</v>
      </c>
      <c r="I25" s="30">
        <v>28</v>
      </c>
      <c r="J25" s="30">
        <v>24</v>
      </c>
      <c r="L25">
        <v>4</v>
      </c>
      <c r="M25">
        <v>45</v>
      </c>
      <c r="N25">
        <v>5</v>
      </c>
    </row>
    <row r="26" spans="1:14" x14ac:dyDescent="0.2">
      <c r="A26" s="30">
        <v>14950</v>
      </c>
      <c r="B26" s="30">
        <v>65000</v>
      </c>
      <c r="C26" s="30">
        <v>97500</v>
      </c>
      <c r="D26" s="30">
        <v>59800</v>
      </c>
      <c r="E26" s="30">
        <v>12650</v>
      </c>
      <c r="I26">
        <v>29</v>
      </c>
      <c r="J26">
        <v>23</v>
      </c>
      <c r="L26" s="30">
        <v>5</v>
      </c>
      <c r="M26" s="30">
        <v>44</v>
      </c>
      <c r="N26" s="30">
        <v>6</v>
      </c>
    </row>
    <row r="27" spans="1:14" x14ac:dyDescent="0.2">
      <c r="A27" s="43">
        <v>12650</v>
      </c>
      <c r="B27" s="43">
        <v>59800</v>
      </c>
      <c r="C27" s="43">
        <v>97500</v>
      </c>
      <c r="D27" s="43">
        <v>65000</v>
      </c>
      <c r="E27" s="43">
        <v>14950</v>
      </c>
      <c r="I27">
        <v>30</v>
      </c>
      <c r="J27">
        <v>22</v>
      </c>
      <c r="L27">
        <v>6</v>
      </c>
      <c r="M27">
        <v>43</v>
      </c>
      <c r="N27">
        <v>7</v>
      </c>
    </row>
    <row r="28" spans="1:14" x14ac:dyDescent="0.2">
      <c r="A28" s="43">
        <v>10626</v>
      </c>
      <c r="B28" s="43">
        <v>54648</v>
      </c>
      <c r="C28" s="43">
        <v>96876</v>
      </c>
      <c r="D28" s="43">
        <v>70200</v>
      </c>
      <c r="E28" s="43">
        <v>17550</v>
      </c>
      <c r="I28" s="30">
        <v>31</v>
      </c>
      <c r="J28" s="30">
        <v>21</v>
      </c>
      <c r="L28" s="30">
        <v>7</v>
      </c>
      <c r="M28" s="30">
        <v>42</v>
      </c>
      <c r="N28" s="30">
        <v>8</v>
      </c>
    </row>
    <row r="29" spans="1:14" x14ac:dyDescent="0.2">
      <c r="A29" s="43">
        <v>8855</v>
      </c>
      <c r="B29" s="43">
        <v>49588</v>
      </c>
      <c r="C29" s="43">
        <v>95634</v>
      </c>
      <c r="D29" s="43">
        <v>75348</v>
      </c>
      <c r="E29" s="43">
        <v>20475</v>
      </c>
      <c r="I29">
        <v>32</v>
      </c>
      <c r="J29">
        <v>20</v>
      </c>
      <c r="L29">
        <v>8</v>
      </c>
      <c r="M29">
        <v>41</v>
      </c>
      <c r="N29">
        <v>9</v>
      </c>
    </row>
    <row r="30" spans="1:14" x14ac:dyDescent="0.2">
      <c r="A30" s="43">
        <v>7315</v>
      </c>
      <c r="B30" s="43">
        <v>44660</v>
      </c>
      <c r="C30" s="43">
        <v>93786</v>
      </c>
      <c r="D30" s="43">
        <v>80388</v>
      </c>
      <c r="E30" s="43">
        <v>23751</v>
      </c>
      <c r="I30">
        <v>33</v>
      </c>
      <c r="J30">
        <v>19</v>
      </c>
      <c r="L30" s="30">
        <v>9</v>
      </c>
      <c r="M30" s="30">
        <v>40</v>
      </c>
      <c r="N30" s="30">
        <v>10</v>
      </c>
    </row>
    <row r="31" spans="1:14" x14ac:dyDescent="0.2">
      <c r="A31" s="43">
        <v>5985</v>
      </c>
      <c r="B31" s="43">
        <v>39900</v>
      </c>
      <c r="C31" s="43">
        <v>91350</v>
      </c>
      <c r="D31" s="43">
        <v>85260</v>
      </c>
      <c r="E31" s="43">
        <v>27405</v>
      </c>
      <c r="I31" s="30">
        <v>34</v>
      </c>
      <c r="J31" s="30">
        <v>18</v>
      </c>
      <c r="L31">
        <v>10</v>
      </c>
      <c r="M31">
        <v>39</v>
      </c>
      <c r="N31">
        <v>11</v>
      </c>
    </row>
    <row r="32" spans="1:14" x14ac:dyDescent="0.2">
      <c r="A32" s="43">
        <v>4845</v>
      </c>
      <c r="B32" s="43">
        <v>35340</v>
      </c>
      <c r="C32" s="43">
        <v>88350</v>
      </c>
      <c r="D32" s="43">
        <v>89900</v>
      </c>
      <c r="E32" s="43">
        <v>31465</v>
      </c>
      <c r="I32">
        <v>35</v>
      </c>
      <c r="J32">
        <v>17</v>
      </c>
      <c r="L32" s="30"/>
      <c r="M32" s="30"/>
      <c r="N32" s="30"/>
    </row>
    <row r="33" spans="1:14" x14ac:dyDescent="0.2">
      <c r="A33" s="43">
        <v>3876</v>
      </c>
      <c r="B33" s="43">
        <v>31008</v>
      </c>
      <c r="C33" s="43">
        <v>84816</v>
      </c>
      <c r="D33" s="43">
        <v>94240</v>
      </c>
      <c r="E33" s="43">
        <v>35960</v>
      </c>
      <c r="I33">
        <v>36</v>
      </c>
      <c r="J33">
        <v>16</v>
      </c>
    </row>
    <row r="34" spans="1:14" x14ac:dyDescent="0.2">
      <c r="A34" s="43">
        <v>3060</v>
      </c>
      <c r="B34" s="43">
        <v>26928</v>
      </c>
      <c r="C34" s="43">
        <v>80784</v>
      </c>
      <c r="D34" s="43">
        <v>98208</v>
      </c>
      <c r="E34" s="43">
        <v>40920</v>
      </c>
      <c r="I34" s="30">
        <v>37</v>
      </c>
      <c r="J34" s="30">
        <v>15</v>
      </c>
      <c r="L34" s="30"/>
      <c r="M34" s="30"/>
      <c r="N34" s="30"/>
    </row>
    <row r="35" spans="1:14" x14ac:dyDescent="0.2">
      <c r="A35" s="43">
        <v>2380</v>
      </c>
      <c r="B35" s="43">
        <v>23120</v>
      </c>
      <c r="C35" s="43">
        <v>76296</v>
      </c>
      <c r="D35" s="43">
        <v>101728</v>
      </c>
      <c r="E35" s="43">
        <v>46376</v>
      </c>
      <c r="I35">
        <v>38</v>
      </c>
      <c r="J35">
        <v>14</v>
      </c>
    </row>
    <row r="36" spans="1:14" x14ac:dyDescent="0.2">
      <c r="A36" s="43">
        <v>1820</v>
      </c>
      <c r="B36" s="45">
        <v>19600</v>
      </c>
      <c r="C36" s="43">
        <v>71400</v>
      </c>
      <c r="D36" s="43">
        <v>104720</v>
      </c>
      <c r="E36" s="43">
        <v>52360</v>
      </c>
      <c r="I36">
        <v>39</v>
      </c>
      <c r="J36">
        <v>13</v>
      </c>
      <c r="L36" s="30"/>
      <c r="M36" s="30"/>
      <c r="N36" s="30"/>
    </row>
    <row r="37" spans="1:14" x14ac:dyDescent="0.2">
      <c r="A37" s="43">
        <v>1365</v>
      </c>
      <c r="B37" s="43">
        <v>16380</v>
      </c>
      <c r="C37" s="43">
        <v>66150</v>
      </c>
      <c r="D37" s="43">
        <v>107100</v>
      </c>
      <c r="E37" s="43">
        <v>58905</v>
      </c>
      <c r="I37" s="30">
        <v>40</v>
      </c>
      <c r="J37" s="30">
        <v>12</v>
      </c>
    </row>
    <row r="38" spans="1:14" x14ac:dyDescent="0.2">
      <c r="A38" s="43">
        <v>1001</v>
      </c>
      <c r="B38" s="43">
        <v>13468</v>
      </c>
      <c r="C38" s="43">
        <v>60606</v>
      </c>
      <c r="D38" s="43">
        <v>108780</v>
      </c>
      <c r="E38" s="43">
        <v>66045</v>
      </c>
      <c r="I38">
        <v>41</v>
      </c>
      <c r="J38">
        <v>11</v>
      </c>
      <c r="L38" s="30"/>
      <c r="M38" s="30"/>
      <c r="N38" s="30"/>
    </row>
    <row r="39" spans="1:14" x14ac:dyDescent="0.2">
      <c r="A39" s="43">
        <v>715</v>
      </c>
      <c r="B39" s="43">
        <v>10868</v>
      </c>
      <c r="C39" s="43">
        <v>54834</v>
      </c>
      <c r="D39" s="44">
        <v>109668</v>
      </c>
      <c r="E39" s="43">
        <v>73815</v>
      </c>
      <c r="I39">
        <v>42</v>
      </c>
      <c r="J39">
        <v>10</v>
      </c>
    </row>
    <row r="40" spans="1:14" x14ac:dyDescent="0.2">
      <c r="A40" s="43">
        <v>495</v>
      </c>
      <c r="B40" s="43">
        <v>8580</v>
      </c>
      <c r="C40" s="43">
        <v>48906</v>
      </c>
      <c r="D40" s="44">
        <v>109668</v>
      </c>
      <c r="E40" s="43">
        <v>82251</v>
      </c>
      <c r="I40" s="30">
        <v>43</v>
      </c>
      <c r="J40" s="30">
        <v>9</v>
      </c>
      <c r="L40" s="30"/>
      <c r="M40" s="30"/>
      <c r="N40" s="30"/>
    </row>
    <row r="41" spans="1:14" x14ac:dyDescent="0.2">
      <c r="A41" s="43">
        <v>330</v>
      </c>
      <c r="B41" s="43">
        <v>6600</v>
      </c>
      <c r="C41" s="43">
        <v>42900</v>
      </c>
      <c r="D41" s="43">
        <v>108680</v>
      </c>
      <c r="E41" s="43">
        <v>91390</v>
      </c>
      <c r="I41">
        <v>44</v>
      </c>
      <c r="J41">
        <v>8</v>
      </c>
    </row>
    <row r="42" spans="1:14" x14ac:dyDescent="0.2">
      <c r="A42" s="43">
        <v>210</v>
      </c>
      <c r="B42" s="43">
        <v>4920</v>
      </c>
      <c r="C42" s="43">
        <v>36900</v>
      </c>
      <c r="D42" s="43">
        <v>106600</v>
      </c>
      <c r="E42" s="43">
        <v>101270</v>
      </c>
      <c r="I42">
        <v>45</v>
      </c>
      <c r="J42">
        <v>7</v>
      </c>
      <c r="L42" s="30"/>
      <c r="M42" s="30"/>
      <c r="N42" s="30"/>
    </row>
    <row r="43" spans="1:14" x14ac:dyDescent="0.2">
      <c r="A43" s="43">
        <v>126</v>
      </c>
      <c r="B43" s="43">
        <v>3528</v>
      </c>
      <c r="C43" s="43">
        <v>30996</v>
      </c>
      <c r="D43" s="43">
        <v>103320</v>
      </c>
      <c r="E43" s="43">
        <v>111930</v>
      </c>
      <c r="I43" s="30">
        <v>46</v>
      </c>
      <c r="J43" s="30">
        <v>6</v>
      </c>
    </row>
    <row r="44" spans="1:14" x14ac:dyDescent="0.2">
      <c r="A44" s="43">
        <v>70</v>
      </c>
      <c r="B44" s="43">
        <v>2408</v>
      </c>
      <c r="C44" s="43">
        <v>25284</v>
      </c>
      <c r="D44" s="43">
        <v>98728</v>
      </c>
      <c r="E44" s="43">
        <v>123410</v>
      </c>
      <c r="I44">
        <v>47</v>
      </c>
      <c r="J44">
        <v>5</v>
      </c>
      <c r="L44" s="30"/>
      <c r="M44" s="30"/>
      <c r="N44" s="30"/>
    </row>
    <row r="45" spans="1:14" x14ac:dyDescent="0.2">
      <c r="A45" s="43">
        <v>35</v>
      </c>
      <c r="B45" s="43">
        <v>1540</v>
      </c>
      <c r="C45" s="43">
        <v>19866</v>
      </c>
      <c r="D45" s="43">
        <v>92708</v>
      </c>
      <c r="E45" s="43">
        <v>135751</v>
      </c>
      <c r="I45">
        <v>48</v>
      </c>
      <c r="J45">
        <v>4</v>
      </c>
    </row>
    <row r="46" spans="1:14" x14ac:dyDescent="0.2">
      <c r="A46" s="43">
        <v>15</v>
      </c>
      <c r="B46" s="43">
        <v>900</v>
      </c>
      <c r="C46" s="43">
        <v>14850</v>
      </c>
      <c r="D46" s="43">
        <v>85140</v>
      </c>
      <c r="E46" s="43">
        <v>148995</v>
      </c>
      <c r="I46" s="30">
        <v>49</v>
      </c>
      <c r="J46" s="30">
        <v>3</v>
      </c>
      <c r="L46" s="30"/>
      <c r="M46" s="30"/>
      <c r="N46" s="30"/>
    </row>
    <row r="47" spans="1:14" x14ac:dyDescent="0.2">
      <c r="A47" s="43">
        <v>5</v>
      </c>
      <c r="B47" s="43">
        <v>460</v>
      </c>
      <c r="C47" s="43">
        <v>10350</v>
      </c>
      <c r="D47" s="43">
        <v>75900</v>
      </c>
      <c r="E47" s="43">
        <v>163185</v>
      </c>
      <c r="I47">
        <v>50</v>
      </c>
      <c r="J47">
        <v>2</v>
      </c>
    </row>
    <row r="48" spans="1:14" x14ac:dyDescent="0.2">
      <c r="A48" s="43">
        <v>1</v>
      </c>
      <c r="B48" s="43">
        <v>188</v>
      </c>
      <c r="C48" s="43">
        <v>6486</v>
      </c>
      <c r="D48" s="43">
        <v>64860</v>
      </c>
      <c r="E48" s="43">
        <v>178365</v>
      </c>
      <c r="I48">
        <v>51</v>
      </c>
      <c r="J48" s="56">
        <v>1</v>
      </c>
      <c r="L48" s="30"/>
      <c r="M48" s="30"/>
      <c r="N48" s="30"/>
    </row>
    <row r="49" spans="1:14" x14ac:dyDescent="0.2">
      <c r="A49" s="43">
        <v>0</v>
      </c>
      <c r="B49" s="43">
        <v>48</v>
      </c>
      <c r="C49" s="43">
        <v>3384</v>
      </c>
      <c r="D49" s="43">
        <v>51888</v>
      </c>
      <c r="E49" s="43">
        <v>194580</v>
      </c>
    </row>
    <row r="50" spans="1:14" x14ac:dyDescent="0.2">
      <c r="A50" s="43">
        <v>0</v>
      </c>
      <c r="B50" s="43">
        <v>0</v>
      </c>
      <c r="C50" s="43">
        <v>1176</v>
      </c>
      <c r="D50" s="43">
        <v>36848</v>
      </c>
      <c r="E50" s="43">
        <v>211876</v>
      </c>
      <c r="L50" s="30"/>
      <c r="M50" s="30"/>
      <c r="N50" s="30"/>
    </row>
    <row r="51" spans="1:14" x14ac:dyDescent="0.2">
      <c r="A51" s="43">
        <v>0</v>
      </c>
      <c r="B51" s="43">
        <v>0</v>
      </c>
      <c r="C51" s="43">
        <v>0</v>
      </c>
      <c r="D51" s="45">
        <v>19600</v>
      </c>
      <c r="E51" s="43">
        <v>230300</v>
      </c>
    </row>
    <row r="52" spans="1:14" x14ac:dyDescent="0.2">
      <c r="A52" s="43">
        <v>0</v>
      </c>
      <c r="B52" s="43">
        <v>0</v>
      </c>
      <c r="C52" s="43">
        <v>0</v>
      </c>
      <c r="D52" s="43">
        <v>0</v>
      </c>
      <c r="E52" s="43">
        <v>249900</v>
      </c>
      <c r="L52" s="30"/>
      <c r="M52" s="30"/>
      <c r="N52" s="3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20170208-10w-3.3hours</vt:lpstr>
      <vt:lpstr>成牌逻辑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hulo</dc:creator>
  <cp:lastModifiedBy>hulo</cp:lastModifiedBy>
  <dcterms:created xsi:type="dcterms:W3CDTF">2017-12-27T03:47:02Z</dcterms:created>
  <dcterms:modified xsi:type="dcterms:W3CDTF">2018-02-18T08:23:59Z</dcterms:modified>
</cp:coreProperties>
</file>