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resources.deloitte.com/personal/mforman_deloittece_com/Documents/Desktop/IRRBB Git Hub/"/>
    </mc:Choice>
  </mc:AlternateContent>
  <xr:revisionPtr revIDLastSave="326" documentId="13_ncr:1_{BE5B64E1-33DA-454F-9EBD-B203625926D6}" xr6:coauthVersionLast="47" xr6:coauthVersionMax="47" xr10:uidLastSave="{7EC50EBC-1056-404B-A48C-61045C6432A8}"/>
  <bookViews>
    <workbookView xWindow="-110" yWindow="-110" windowWidth="19420" windowHeight="10420" xr2:uid="{A2377B5A-3B08-4139-8F4E-26B068022D80}"/>
  </bookViews>
  <sheets>
    <sheet name="CashFlows" sheetId="4" r:id="rId1"/>
    <sheet name="TimeDelta" sheetId="3" r:id="rId2"/>
    <sheet name="TimeBuckets_Key" sheetId="2" r:id="rId3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4" i="4" l="1"/>
  <c r="B695" i="4"/>
  <c r="B696" i="4"/>
  <c r="B697" i="4"/>
  <c r="B698" i="4"/>
  <c r="B699" i="4"/>
  <c r="B700" i="4"/>
  <c r="B701" i="4"/>
  <c r="B702" i="4"/>
  <c r="B703" i="4"/>
  <c r="B704" i="4"/>
  <c r="B705" i="4"/>
  <c r="B706" i="4"/>
  <c r="B693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65" i="4"/>
  <c r="B987" i="4"/>
  <c r="B988" i="4"/>
  <c r="B989" i="4"/>
  <c r="B990" i="4"/>
  <c r="B991" i="4"/>
  <c r="B992" i="4"/>
  <c r="B993" i="4"/>
  <c r="B994" i="4"/>
  <c r="B995" i="4"/>
  <c r="B996" i="4"/>
  <c r="B997" i="4"/>
  <c r="B986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2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08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36" i="4"/>
  <c r="B1107" i="4"/>
  <c r="B1223" i="4"/>
  <c r="A1155" i="4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138" i="4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08" i="4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07" i="4"/>
  <c r="B1106" i="4"/>
  <c r="A1106" i="4"/>
  <c r="A173" i="4"/>
  <c r="I8" i="2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A900" i="4"/>
  <c r="A901" i="4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899" i="4"/>
  <c r="A898" i="4"/>
  <c r="B898" i="4"/>
  <c r="B894" i="4"/>
  <c r="A897" i="4"/>
  <c r="A896" i="4"/>
  <c r="A895" i="4"/>
  <c r="B897" i="4"/>
  <c r="B896" i="4"/>
  <c r="B895" i="4"/>
  <c r="A894" i="4"/>
  <c r="B836" i="4"/>
  <c r="B837" i="4"/>
  <c r="B838" i="4"/>
  <c r="B839" i="4"/>
  <c r="B840" i="4"/>
  <c r="B841" i="4"/>
  <c r="B842" i="4"/>
  <c r="B843" i="4"/>
  <c r="B844" i="4"/>
  <c r="B845" i="4"/>
  <c r="B835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A695" i="4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694" i="4"/>
  <c r="A693" i="4"/>
  <c r="B692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71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84" i="4"/>
  <c r="B685" i="4"/>
  <c r="B686" i="4"/>
  <c r="B687" i="4"/>
  <c r="B688" i="4"/>
  <c r="B689" i="4"/>
  <c r="B690" i="4"/>
  <c r="B691" i="4"/>
  <c r="A569" i="4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568" i="4"/>
  <c r="A567" i="4"/>
  <c r="B567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48" i="4"/>
  <c r="B447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446" i="4"/>
  <c r="A446" i="4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B445" i="4"/>
  <c r="A445" i="4"/>
  <c r="B444" i="4"/>
  <c r="A44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D25" i="2" s="1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 s="1"/>
  <c r="B324" i="4"/>
  <c r="A324" i="4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B236" i="4" l="1"/>
  <c r="B237" i="4"/>
  <c r="B238" i="4"/>
  <c r="B239" i="4"/>
  <c r="B240" i="4"/>
  <c r="B241" i="4"/>
  <c r="B242" i="4"/>
  <c r="B243" i="4"/>
  <c r="B244" i="4"/>
  <c r="B245" i="4"/>
  <c r="B246" i="4"/>
  <c r="B247" i="4"/>
  <c r="B235" i="4"/>
  <c r="B295" i="4"/>
  <c r="B309" i="4"/>
  <c r="B310" i="4"/>
  <c r="B311" i="4"/>
  <c r="B312" i="4"/>
  <c r="B313" i="4"/>
  <c r="B314" i="4"/>
  <c r="B30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15" i="4"/>
  <c r="B316" i="4"/>
  <c r="B317" i="4"/>
  <c r="B318" i="4"/>
  <c r="B319" i="4"/>
  <c r="B320" i="4"/>
  <c r="B321" i="4"/>
  <c r="B322" i="4"/>
  <c r="B323" i="4"/>
  <c r="B188" i="4"/>
  <c r="A189" i="4"/>
  <c r="A190" i="4" s="1"/>
  <c r="A191" i="4" s="1"/>
  <c r="A192" i="4" s="1"/>
  <c r="A188" i="4"/>
  <c r="N8" i="2"/>
  <c r="B187" i="4"/>
  <c r="B186" i="4"/>
  <c r="B185" i="4"/>
  <c r="D24" i="2" s="1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A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A70" i="4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B69" i="4"/>
  <c r="A69" i="4"/>
  <c r="B68" i="4"/>
  <c r="B67" i="4"/>
  <c r="B66" i="4"/>
  <c r="B65" i="4"/>
  <c r="A65" i="4"/>
  <c r="A66" i="4" s="1"/>
  <c r="A67" i="4" s="1"/>
  <c r="A68" i="4" s="1"/>
  <c r="B64" i="4"/>
  <c r="B63" i="4"/>
  <c r="B62" i="4"/>
  <c r="B61" i="4"/>
  <c r="B60" i="4"/>
  <c r="B59" i="4"/>
  <c r="B58" i="4"/>
  <c r="B57" i="4"/>
  <c r="B56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B35" i="4"/>
  <c r="B34" i="4"/>
  <c r="B33" i="4"/>
  <c r="B32" i="4"/>
  <c r="B31" i="4"/>
  <c r="B30" i="4"/>
  <c r="B29" i="4"/>
  <c r="B28" i="4"/>
  <c r="B27" i="4"/>
  <c r="B26" i="4"/>
  <c r="D14" i="2" s="1"/>
  <c r="B25" i="4"/>
  <c r="B24" i="4"/>
  <c r="B23" i="4"/>
  <c r="B22" i="4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21" i="4"/>
  <c r="B20" i="4"/>
  <c r="B19" i="4"/>
  <c r="B18" i="4"/>
  <c r="B17" i="4"/>
  <c r="B16" i="4"/>
  <c r="B15" i="4"/>
  <c r="D15" i="2" s="1"/>
  <c r="B14" i="4"/>
  <c r="B13" i="4"/>
  <c r="A13" i="4"/>
  <c r="A14" i="4" s="1"/>
  <c r="A15" i="4" s="1"/>
  <c r="A16" i="4" s="1"/>
  <c r="A17" i="4" s="1"/>
  <c r="A18" i="4" s="1"/>
  <c r="A19" i="4" s="1"/>
  <c r="B12" i="4"/>
  <c r="B11" i="4"/>
  <c r="B10" i="4"/>
  <c r="B9" i="4"/>
  <c r="B8" i="4"/>
  <c r="B7" i="4"/>
  <c r="B6" i="4"/>
  <c r="B5" i="4"/>
  <c r="B4" i="4"/>
  <c r="B3" i="4"/>
  <c r="B2" i="4"/>
  <c r="A174" i="4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J8" i="2"/>
  <c r="I9" i="2" s="1"/>
  <c r="J9" i="2"/>
  <c r="D11" i="2" l="1"/>
  <c r="D19" i="2"/>
  <c r="D13" i="2"/>
  <c r="D23" i="2"/>
  <c r="D12" i="2"/>
  <c r="D16" i="2"/>
  <c r="D8" i="2"/>
  <c r="D9" i="2"/>
  <c r="D18" i="2"/>
  <c r="D20" i="2"/>
  <c r="D21" i="2"/>
  <c r="D22" i="2"/>
  <c r="D10" i="2"/>
  <c r="D17" i="2"/>
  <c r="I10" i="2"/>
  <c r="A20" i="4"/>
  <c r="A21" i="4" s="1"/>
  <c r="A193" i="4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J10" i="2"/>
  <c r="I11" i="2" s="1"/>
  <c r="J11" i="2" l="1"/>
  <c r="I12" i="2" s="1"/>
  <c r="J12" i="2" l="1"/>
  <c r="I13" i="2" s="1"/>
  <c r="J13" i="2" l="1"/>
  <c r="I14" i="2" s="1"/>
  <c r="J14" i="2" l="1"/>
  <c r="I15" i="2" s="1"/>
  <c r="J15" i="2" l="1"/>
  <c r="I16" i="2" s="1"/>
  <c r="J16" i="2" l="1"/>
  <c r="I17" i="2" s="1"/>
  <c r="J17" i="2" l="1"/>
  <c r="I18" i="2" s="1"/>
  <c r="J18" i="2" l="1"/>
  <c r="I19" i="2" s="1"/>
  <c r="J19" i="2" l="1"/>
  <c r="I20" i="2" s="1"/>
  <c r="J20" i="2" l="1"/>
  <c r="I21" i="2" s="1"/>
  <c r="J21" i="2" l="1"/>
  <c r="I22" i="2" s="1"/>
  <c r="J22" i="2" l="1"/>
  <c r="I23" i="2" s="1"/>
  <c r="J23" i="2" l="1"/>
  <c r="I24" i="2" s="1"/>
  <c r="J24" i="2" l="1"/>
  <c r="I25" i="2" s="1"/>
  <c r="J25" i="2" l="1"/>
</calcChain>
</file>

<file path=xl/sharedStrings.xml><?xml version="1.0" encoding="utf-8"?>
<sst xmlns="http://schemas.openxmlformats.org/spreadsheetml/2006/main" count="3776" uniqueCount="69">
  <si>
    <t>C</t>
  </si>
  <si>
    <t>CF</t>
  </si>
  <si>
    <t>Date</t>
  </si>
  <si>
    <t>Principal/Coupon</t>
  </si>
  <si>
    <t>P</t>
  </si>
  <si>
    <t>ISIN</t>
  </si>
  <si>
    <t>A001</t>
  </si>
  <si>
    <t>A002</t>
  </si>
  <si>
    <t>A003</t>
  </si>
  <si>
    <t>Overnight</t>
  </si>
  <si>
    <t>1M&lt;=T&lt;=3M</t>
  </si>
  <si>
    <t>Time Intervals (M=months,Y=years,T=term)</t>
  </si>
  <si>
    <t>3M&lt;=T&lt;=6M</t>
  </si>
  <si>
    <t>6M&lt;=T&lt;=9M</t>
  </si>
  <si>
    <t>9M&lt;=T&lt;=1Y</t>
  </si>
  <si>
    <t>1Y&lt;=T&lt;=1.5Y</t>
  </si>
  <si>
    <t>1.5Y&lt;=T&lt;=2Y</t>
  </si>
  <si>
    <t>2Y&lt;=T&lt;=3Y</t>
  </si>
  <si>
    <t>3Y&lt;=T&lt;=4Y</t>
  </si>
  <si>
    <t>4Y&lt;=T&lt;=5Y</t>
  </si>
  <si>
    <t>5Y&lt;=T&lt;=6Y</t>
  </si>
  <si>
    <t>6Y&lt;=T&lt;=7Y</t>
  </si>
  <si>
    <t>7Y&lt;=T&lt;=8Y</t>
  </si>
  <si>
    <t>8Y&lt;=T&lt;=9Y</t>
  </si>
  <si>
    <t>9Y&lt;=T&lt;=10Y</t>
  </si>
  <si>
    <t>10Y&lt;=T&lt;=15Y</t>
  </si>
  <si>
    <t>15Y&lt;=T&lt;=20Y</t>
  </si>
  <si>
    <t>T&gt;20Y</t>
  </si>
  <si>
    <t>Type_Portfolios</t>
  </si>
  <si>
    <t>Bonds &amp; Investments</t>
  </si>
  <si>
    <t>Deposits Retail-TD</t>
  </si>
  <si>
    <t>A004</t>
  </si>
  <si>
    <t>Yearly</t>
  </si>
  <si>
    <t>Quarterly</t>
  </si>
  <si>
    <t>Semi-Anually</t>
  </si>
  <si>
    <t>Monthly</t>
  </si>
  <si>
    <t>Deposits Corporate</t>
  </si>
  <si>
    <t>A005</t>
  </si>
  <si>
    <t>A006</t>
  </si>
  <si>
    <t>A007</t>
  </si>
  <si>
    <t>Derivatives_Forward</t>
  </si>
  <si>
    <t>Daily</t>
  </si>
  <si>
    <t>Time Bucket</t>
  </si>
  <si>
    <t>Cash Flow</t>
  </si>
  <si>
    <t>Short Term Rates (SR)</t>
  </si>
  <si>
    <t>Medium Term Rates (MT)</t>
  </si>
  <si>
    <t>Long Term Rates (LT)</t>
  </si>
  <si>
    <t>SR</t>
  </si>
  <si>
    <t>MT</t>
  </si>
  <si>
    <t>LT</t>
  </si>
  <si>
    <t>Time Definition</t>
  </si>
  <si>
    <t>Date From</t>
  </si>
  <si>
    <t>Date To</t>
  </si>
  <si>
    <t>A008</t>
  </si>
  <si>
    <t>A009</t>
  </si>
  <si>
    <t>A010</t>
  </si>
  <si>
    <t>A011</t>
  </si>
  <si>
    <t>Derivatives_Options</t>
  </si>
  <si>
    <t>A012</t>
  </si>
  <si>
    <t>A013</t>
  </si>
  <si>
    <t>A014</t>
  </si>
  <si>
    <t>A015</t>
  </si>
  <si>
    <t>Derivatives_Future</t>
  </si>
  <si>
    <t>A016</t>
  </si>
  <si>
    <t>A017</t>
  </si>
  <si>
    <t>A018</t>
  </si>
  <si>
    <t>A019</t>
  </si>
  <si>
    <t>A020</t>
  </si>
  <si>
    <t>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</si>
</sst>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4" xfId="0" applyBorder="1" applyAlignment="1"/>
    <xf numFmtId="0" fontId="0" fillId="0" borderId="4" xfId="0" applyBorder="1"/>
    <xf numFmtId="0" fontId="0" fillId="0" borderId="4" xfId="0" applyFill="1" applyBorder="1" applyAlignment="1"/>
    <xf numFmtId="0" fontId="0" fillId="0" borderId="8" xfId="0" applyBorder="1" applyAlignment="1"/>
    <xf numFmtId="0" fontId="0" fillId="0" borderId="7" xfId="0" applyFill="1" applyBorder="1" applyAlignment="1"/>
    <xf numFmtId="14" fontId="0" fillId="0" borderId="0" xfId="0" applyNumberFormat="1" applyAlignment="1"/>
    <xf numFmtId="0" fontId="0" fillId="0" borderId="7" xfId="0" applyBorder="1"/>
    <xf numFmtId="2" fontId="0" fillId="0" borderId="0" xfId="0" applyNumberFormat="1" applyAlignment="1"/>
    <xf numFmtId="14" fontId="0" fillId="0" borderId="4" xfId="0" applyNumberFormat="1" applyBorder="1"/>
    <xf numFmtId="2" fontId="0" fillId="0" borderId="4" xfId="0" applyNumberFormat="1" applyBorder="1"/>
    <xf numFmtId="14" fontId="0" fillId="2" borderId="4" xfId="0" applyNumberFormat="1" applyFill="1" applyBorder="1"/>
    <xf numFmtId="2" fontId="0" fillId="2" borderId="4" xfId="0" applyNumberFormat="1" applyFill="1" applyBorder="1"/>
    <xf numFmtId="0" fontId="0" fillId="2" borderId="4" xfId="0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13" xfId="0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TimeBuckets_Key!$C$8:$C$25</c:f>
              <c:strCache>
                <c:ptCount val="18"/>
                <c:pt idx="0">
                  <c:v>Overnight</c:v>
                </c:pt>
                <c:pt idx="1">
                  <c:v>1M&lt;=T&lt;=3M</c:v>
                </c:pt>
                <c:pt idx="2">
                  <c:v>3M&lt;=T&lt;=6M</c:v>
                </c:pt>
                <c:pt idx="3">
                  <c:v>6M&lt;=T&lt;=9M</c:v>
                </c:pt>
                <c:pt idx="4">
                  <c:v>9M&lt;=T&lt;=1Y</c:v>
                </c:pt>
                <c:pt idx="5">
                  <c:v>1Y&lt;=T&lt;=1.5Y</c:v>
                </c:pt>
                <c:pt idx="6">
                  <c:v>1.5Y&lt;=T&lt;=2Y</c:v>
                </c:pt>
                <c:pt idx="7">
                  <c:v>2Y&lt;=T&lt;=3Y</c:v>
                </c:pt>
                <c:pt idx="8">
                  <c:v>3Y&lt;=T&lt;=4Y</c:v>
                </c:pt>
                <c:pt idx="9">
                  <c:v>4Y&lt;=T&lt;=5Y</c:v>
                </c:pt>
                <c:pt idx="10">
                  <c:v>5Y&lt;=T&lt;=6Y</c:v>
                </c:pt>
                <c:pt idx="11">
                  <c:v>6Y&lt;=T&lt;=7Y</c:v>
                </c:pt>
                <c:pt idx="12">
                  <c:v>7Y&lt;=T&lt;=8Y</c:v>
                </c:pt>
                <c:pt idx="13">
                  <c:v>8Y&lt;=T&lt;=9Y</c:v>
                </c:pt>
                <c:pt idx="14">
                  <c:v>9Y&lt;=T&lt;=10Y</c:v>
                </c:pt>
                <c:pt idx="15">
                  <c:v>10Y&lt;=T&lt;=15Y</c:v>
                </c:pt>
                <c:pt idx="16">
                  <c:v>15Y&lt;=T&lt;=20Y</c:v>
                </c:pt>
                <c:pt idx="17">
                  <c:v>T&gt;20Y</c:v>
                </c:pt>
              </c:strCache>
            </c:strRef>
          </c:cat>
          <c:val>
            <c:numRef>
              <c:f>TimeBuckets_Key!$D$8:$D$25</c:f>
              <c:numCache>
                <c:formatCode>0.00</c:formatCode>
                <c:ptCount val="18"/>
                <c:pt idx="0">
                  <c:v>693.40733684210954</c:v>
                </c:pt>
                <c:pt idx="1">
                  <c:v>-3523.3418627983251</c:v>
                </c:pt>
                <c:pt idx="2">
                  <c:v>-94106.139525464096</c:v>
                </c:pt>
                <c:pt idx="3">
                  <c:v>-18817.785826760897</c:v>
                </c:pt>
                <c:pt idx="4">
                  <c:v>10749.103905488777</c:v>
                </c:pt>
                <c:pt idx="5">
                  <c:v>-229755.78402832249</c:v>
                </c:pt>
                <c:pt idx="6">
                  <c:v>-6055.9312847585343</c:v>
                </c:pt>
                <c:pt idx="7">
                  <c:v>89646.242155756889</c:v>
                </c:pt>
                <c:pt idx="8">
                  <c:v>116246.51465963121</c:v>
                </c:pt>
                <c:pt idx="9">
                  <c:v>185397.23061451301</c:v>
                </c:pt>
                <c:pt idx="10">
                  <c:v>74642.413374952957</c:v>
                </c:pt>
                <c:pt idx="11">
                  <c:v>81840.45042871208</c:v>
                </c:pt>
                <c:pt idx="12">
                  <c:v>32276.64340172644</c:v>
                </c:pt>
                <c:pt idx="13">
                  <c:v>93068.15226160585</c:v>
                </c:pt>
                <c:pt idx="14">
                  <c:v>81310.404954698533</c:v>
                </c:pt>
                <c:pt idx="15">
                  <c:v>448077.71793645335</c:v>
                </c:pt>
                <c:pt idx="16">
                  <c:v>-449383.53508733184</c:v>
                </c:pt>
                <c:pt idx="17">
                  <c:v>-101431.0400293977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6-4405-B625-4624D53F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73376"/>
        <c:axId val="1170010992"/>
      </c:areaChart>
      <c:catAx>
        <c:axId val="14513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10992"/>
        <c:crosses val="autoZero"/>
        <c:auto val="1"/>
        <c:lblAlgn val="ctr"/>
        <c:lblOffset val="100"/>
        <c:noMultiLvlLbl val="0"/>
      </c:catAx>
      <c:valAx>
        <c:axId val="1170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27</xdr:row>
      <xdr:rowOff>57150</xdr:rowOff>
    </xdr:from>
    <xdr:to>
      <xdr:col>6</xdr:col>
      <xdr:colOff>676275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23584-B3EF-789B-87B3-DAF5E013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6E60-1EE5-41DE-BE1D-344E25553FE2}">
  <dimension ref="A1:E1223"/>
  <sheetViews>
    <sheetView tabSelected="1" workbookViewId="0">
      <selection activeCell="F698" sqref="F698"/>
    </sheetView>
  </sheetViews>
  <sheetFormatPr defaultRowHeight="14.5" x14ac:dyDescent="0.35"/>
  <cols>
    <col min="1" max="1" width="13" customWidth="1"/>
    <col min="2" max="2" width="12.6328125" customWidth="1"/>
    <col min="3" max="3" width="16.7265625" customWidth="1"/>
    <col min="5" max="5" width="32.81640625" customWidth="1"/>
  </cols>
  <sheetData>
    <row r="1" spans="1:5" x14ac:dyDescent="0.35">
      <c r="A1" s="18" t="s">
        <v>2</v>
      </c>
      <c r="B1" s="18" t="s">
        <v>1</v>
      </c>
      <c r="C1" s="18" t="s">
        <v>3</v>
      </c>
      <c r="D1" s="18" t="s">
        <v>5</v>
      </c>
      <c r="E1" s="18" t="s">
        <v>28</v>
      </c>
    </row>
    <row r="2" spans="1:5" x14ac:dyDescent="0.35">
      <c r="A2" s="11">
        <v>44776</v>
      </c>
      <c r="B2" s="12">
        <f ca="1">RAND()*1000</f>
        <v>410.23230394815567</v>
      </c>
      <c r="C2" s="4" t="s">
        <v>4</v>
      </c>
      <c r="D2" s="4" t="s">
        <v>6</v>
      </c>
      <c r="E2" s="4" t="s">
        <v>29</v>
      </c>
    </row>
    <row r="3" spans="1:5" x14ac:dyDescent="0.35">
      <c r="A3" s="11">
        <v>44777</v>
      </c>
      <c r="B3" s="12">
        <f t="shared" ref="B3:B9" ca="1" si="0">RAND()*1000</f>
        <v>40.706689892783146</v>
      </c>
      <c r="C3" s="4" t="s">
        <v>0</v>
      </c>
      <c r="D3" s="4" t="s">
        <v>6</v>
      </c>
      <c r="E3" s="4" t="s">
        <v>29</v>
      </c>
    </row>
    <row r="4" spans="1:5" x14ac:dyDescent="0.35">
      <c r="A4" s="11">
        <v>44778</v>
      </c>
      <c r="B4" s="12">
        <f t="shared" ca="1" si="0"/>
        <v>36.519656002265812</v>
      </c>
      <c r="C4" s="4" t="s">
        <v>0</v>
      </c>
      <c r="D4" s="4" t="s">
        <v>6</v>
      </c>
      <c r="E4" s="4" t="s">
        <v>29</v>
      </c>
    </row>
    <row r="5" spans="1:5" x14ac:dyDescent="0.35">
      <c r="A5" s="11">
        <v>44779</v>
      </c>
      <c r="B5" s="12">
        <f t="shared" ca="1" si="0"/>
        <v>67.521377050419488</v>
      </c>
      <c r="C5" s="4" t="s">
        <v>0</v>
      </c>
      <c r="D5" s="4" t="s">
        <v>6</v>
      </c>
      <c r="E5" s="4" t="s">
        <v>29</v>
      </c>
    </row>
    <row r="6" spans="1:5" x14ac:dyDescent="0.35">
      <c r="A6" s="13">
        <v>44780</v>
      </c>
      <c r="B6" s="14">
        <f t="shared" ca="1" si="0"/>
        <v>513.98032071685452</v>
      </c>
      <c r="C6" s="15" t="s">
        <v>0</v>
      </c>
      <c r="D6" s="15" t="s">
        <v>6</v>
      </c>
      <c r="E6" s="15" t="s">
        <v>29</v>
      </c>
    </row>
    <row r="7" spans="1:5" x14ac:dyDescent="0.35">
      <c r="A7" s="11">
        <v>44777</v>
      </c>
      <c r="B7" s="12">
        <f t="shared" ca="1" si="0"/>
        <v>242.46834300117081</v>
      </c>
      <c r="C7" s="4" t="s">
        <v>0</v>
      </c>
      <c r="D7" s="4" t="s">
        <v>7</v>
      </c>
      <c r="E7" s="4" t="s">
        <v>30</v>
      </c>
    </row>
    <row r="8" spans="1:5" x14ac:dyDescent="0.35">
      <c r="A8" s="11">
        <v>44808</v>
      </c>
      <c r="B8" s="12">
        <f ca="1">RAND()*-1000</f>
        <v>-424.98948309628315</v>
      </c>
      <c r="C8" s="4" t="s">
        <v>0</v>
      </c>
      <c r="D8" s="4" t="s">
        <v>7</v>
      </c>
      <c r="E8" s="4" t="s">
        <v>30</v>
      </c>
    </row>
    <row r="9" spans="1:5" x14ac:dyDescent="0.35">
      <c r="A9" s="11">
        <v>44838</v>
      </c>
      <c r="B9" s="12">
        <f t="shared" ca="1" si="0"/>
        <v>789.17811312105516</v>
      </c>
      <c r="C9" s="4" t="s">
        <v>0</v>
      </c>
      <c r="D9" s="4" t="s">
        <v>7</v>
      </c>
      <c r="E9" s="4" t="s">
        <v>30</v>
      </c>
    </row>
    <row r="10" spans="1:5" x14ac:dyDescent="0.35">
      <c r="A10" s="11">
        <v>44869</v>
      </c>
      <c r="B10" s="12">
        <f ca="1">RAND()*-1000</f>
        <v>-960.87552552226146</v>
      </c>
      <c r="C10" s="4" t="s">
        <v>0</v>
      </c>
      <c r="D10" s="4" t="s">
        <v>7</v>
      </c>
      <c r="E10" s="4" t="s">
        <v>30</v>
      </c>
    </row>
    <row r="11" spans="1:5" x14ac:dyDescent="0.35">
      <c r="A11" s="11">
        <v>44899</v>
      </c>
      <c r="B11" s="12">
        <f t="shared" ref="B11:B12" ca="1" si="1">RAND()*-1000</f>
        <v>-130.58024616205211</v>
      </c>
      <c r="C11" s="4" t="s">
        <v>0</v>
      </c>
      <c r="D11" s="4" t="s">
        <v>7</v>
      </c>
      <c r="E11" s="4" t="s">
        <v>30</v>
      </c>
    </row>
    <row r="12" spans="1:5" x14ac:dyDescent="0.35">
      <c r="A12" s="13">
        <v>44930</v>
      </c>
      <c r="B12" s="14">
        <f t="shared" ca="1" si="1"/>
        <v>-548.18452788774755</v>
      </c>
      <c r="C12" s="15" t="s">
        <v>0</v>
      </c>
      <c r="D12" s="15" t="s">
        <v>7</v>
      </c>
      <c r="E12" s="15" t="s">
        <v>30</v>
      </c>
    </row>
    <row r="13" spans="1:5" x14ac:dyDescent="0.35">
      <c r="A13" s="11">
        <f>DATE(2022,10,11)</f>
        <v>44845</v>
      </c>
      <c r="B13" s="12">
        <f ca="1">RAND()*1000</f>
        <v>442.36235561298878</v>
      </c>
      <c r="C13" s="4" t="s">
        <v>0</v>
      </c>
      <c r="D13" s="4" t="s">
        <v>8</v>
      </c>
      <c r="E13" s="4" t="s">
        <v>30</v>
      </c>
    </row>
    <row r="14" spans="1:5" x14ac:dyDescent="0.35">
      <c r="A14" s="11">
        <f>EDATE(A13,TimeDelta!$A$2)</f>
        <v>45210</v>
      </c>
      <c r="B14" s="12">
        <f t="shared" ref="B14:B35" ca="1" si="2">RAND()*1000</f>
        <v>75.814686817950331</v>
      </c>
      <c r="C14" s="4" t="s">
        <v>0</v>
      </c>
      <c r="D14" s="4" t="s">
        <v>8</v>
      </c>
      <c r="E14" s="4" t="s">
        <v>30</v>
      </c>
    </row>
    <row r="15" spans="1:5" x14ac:dyDescent="0.35">
      <c r="A15" s="11">
        <f>EDATE(A14,TimeDelta!$A$2)</f>
        <v>45576</v>
      </c>
      <c r="B15" s="12">
        <f t="shared" ca="1" si="2"/>
        <v>15.597419877347862</v>
      </c>
      <c r="C15" s="4" t="s">
        <v>0</v>
      </c>
      <c r="D15" s="4" t="s">
        <v>8</v>
      </c>
      <c r="E15" s="4" t="s">
        <v>30</v>
      </c>
    </row>
    <row r="16" spans="1:5" x14ac:dyDescent="0.35">
      <c r="A16" s="11">
        <f>EDATE(A15,TimeDelta!$A$2)</f>
        <v>45941</v>
      </c>
      <c r="B16" s="12">
        <f ca="1">RAND()*-100000</f>
        <v>-9665.7843908728228</v>
      </c>
      <c r="C16" s="4" t="s">
        <v>0</v>
      </c>
      <c r="D16" s="4" t="s">
        <v>8</v>
      </c>
      <c r="E16" s="4" t="s">
        <v>30</v>
      </c>
    </row>
    <row r="17" spans="1:5" x14ac:dyDescent="0.35">
      <c r="A17" s="11">
        <f>EDATE(A16,TimeDelta!$A$2)</f>
        <v>46306</v>
      </c>
      <c r="B17" s="12">
        <f t="shared" ref="B17:B18" ca="1" si="3">RAND()*-100000</f>
        <v>-70996.849370557931</v>
      </c>
      <c r="C17" s="4" t="s">
        <v>0</v>
      </c>
      <c r="D17" s="4" t="s">
        <v>8</v>
      </c>
      <c r="E17" s="4" t="s">
        <v>30</v>
      </c>
    </row>
    <row r="18" spans="1:5" x14ac:dyDescent="0.35">
      <c r="A18" s="11">
        <f>EDATE(A17,TimeDelta!$A$2)</f>
        <v>46671</v>
      </c>
      <c r="B18" s="12">
        <f t="shared" ca="1" si="3"/>
        <v>-41534.783271036024</v>
      </c>
      <c r="C18" s="4" t="s">
        <v>0</v>
      </c>
      <c r="D18" s="4" t="s">
        <v>8</v>
      </c>
      <c r="E18" s="4" t="s">
        <v>30</v>
      </c>
    </row>
    <row r="19" spans="1:5" x14ac:dyDescent="0.35">
      <c r="A19" s="11">
        <f>EDATE(A18,TimeDelta!$A$2)</f>
        <v>47037</v>
      </c>
      <c r="B19" s="12">
        <f t="shared" ca="1" si="2"/>
        <v>364.35545196781425</v>
      </c>
      <c r="C19" s="4" t="s">
        <v>0</v>
      </c>
      <c r="D19" s="4" t="s">
        <v>8</v>
      </c>
      <c r="E19" s="4" t="s">
        <v>30</v>
      </c>
    </row>
    <row r="20" spans="1:5" x14ac:dyDescent="0.35">
      <c r="A20" s="11">
        <f>EDATE(A19,TimeDelta!$A$2)</f>
        <v>47402</v>
      </c>
      <c r="B20" s="12">
        <f t="shared" ca="1" si="2"/>
        <v>980.59442747174819</v>
      </c>
      <c r="C20" s="4" t="s">
        <v>0</v>
      </c>
      <c r="D20" s="4" t="s">
        <v>8</v>
      </c>
      <c r="E20" s="4" t="s">
        <v>30</v>
      </c>
    </row>
    <row r="21" spans="1:5" x14ac:dyDescent="0.35">
      <c r="A21" s="13">
        <f>EDATE(A20,TimeDelta!$A$2)</f>
        <v>47767</v>
      </c>
      <c r="B21" s="14">
        <f t="shared" ca="1" si="2"/>
        <v>157.15074417688902</v>
      </c>
      <c r="C21" s="15" t="s">
        <v>0</v>
      </c>
      <c r="D21" s="15" t="s">
        <v>8</v>
      </c>
      <c r="E21" s="15" t="s">
        <v>30</v>
      </c>
    </row>
    <row r="22" spans="1:5" x14ac:dyDescent="0.35">
      <c r="A22" s="11">
        <f>DATE(2023,5,2)</f>
        <v>45048</v>
      </c>
      <c r="B22" s="12">
        <f ca="1">RAND()*10000</f>
        <v>612.24216695515804</v>
      </c>
      <c r="C22" s="4" t="s">
        <v>0</v>
      </c>
      <c r="D22" s="4" t="s">
        <v>31</v>
      </c>
      <c r="E22" s="4" t="s">
        <v>36</v>
      </c>
    </row>
    <row r="23" spans="1:5" x14ac:dyDescent="0.35">
      <c r="A23" s="11">
        <f>EDATE(A22,TimeDelta!$B$2)</f>
        <v>45140</v>
      </c>
      <c r="B23" s="12">
        <f t="shared" ref="B23:B29" ca="1" si="4">RAND()*10000</f>
        <v>4308.0461070116226</v>
      </c>
      <c r="C23" s="4" t="s">
        <v>0</v>
      </c>
      <c r="D23" s="4" t="s">
        <v>31</v>
      </c>
      <c r="E23" s="4" t="s">
        <v>36</v>
      </c>
    </row>
    <row r="24" spans="1:5" x14ac:dyDescent="0.35">
      <c r="A24" s="11">
        <f>EDATE(A23,TimeDelta!$B$2)</f>
        <v>45232</v>
      </c>
      <c r="B24" s="12">
        <f ca="1">-RAND()*10000</f>
        <v>-652.84969598295334</v>
      </c>
      <c r="C24" s="4" t="s">
        <v>0</v>
      </c>
      <c r="D24" s="4" t="s">
        <v>31</v>
      </c>
      <c r="E24" s="4" t="s">
        <v>36</v>
      </c>
    </row>
    <row r="25" spans="1:5" x14ac:dyDescent="0.35">
      <c r="A25" s="11">
        <f>EDATE(A24,TimeDelta!$B$2)</f>
        <v>45324</v>
      </c>
      <c r="B25" s="12">
        <f t="shared" ca="1" si="4"/>
        <v>2850.6987410620732</v>
      </c>
      <c r="C25" s="4" t="s">
        <v>0</v>
      </c>
      <c r="D25" s="4" t="s">
        <v>31</v>
      </c>
      <c r="E25" s="4" t="s">
        <v>36</v>
      </c>
    </row>
    <row r="26" spans="1:5" x14ac:dyDescent="0.35">
      <c r="A26" s="11">
        <f>EDATE(A25,TimeDelta!$B$2)</f>
        <v>45414</v>
      </c>
      <c r="B26" s="12">
        <f t="shared" ca="1" si="4"/>
        <v>7275.1345618608175</v>
      </c>
      <c r="C26" s="4" t="s">
        <v>0</v>
      </c>
      <c r="D26" s="4" t="s">
        <v>31</v>
      </c>
      <c r="E26" s="4" t="s">
        <v>36</v>
      </c>
    </row>
    <row r="27" spans="1:5" x14ac:dyDescent="0.35">
      <c r="A27" s="11">
        <f>EDATE(A26,TimeDelta!$B$2)</f>
        <v>45506</v>
      </c>
      <c r="B27" s="12">
        <f ca="1">-RAND()*10000</f>
        <v>-6646.9184010100398</v>
      </c>
      <c r="C27" s="4" t="s">
        <v>0</v>
      </c>
      <c r="D27" s="4" t="s">
        <v>31</v>
      </c>
      <c r="E27" s="4" t="s">
        <v>36</v>
      </c>
    </row>
    <row r="28" spans="1:5" x14ac:dyDescent="0.35">
      <c r="A28" s="11">
        <f>EDATE(A27,TimeDelta!$B$2)</f>
        <v>45598</v>
      </c>
      <c r="B28" s="12">
        <f t="shared" ca="1" si="4"/>
        <v>9478.1504060228526</v>
      </c>
      <c r="C28" s="4" t="s">
        <v>0</v>
      </c>
      <c r="D28" s="4" t="s">
        <v>31</v>
      </c>
      <c r="E28" s="4" t="s">
        <v>36</v>
      </c>
    </row>
    <row r="29" spans="1:5" x14ac:dyDescent="0.35">
      <c r="A29" s="11">
        <f>EDATE(A28,TimeDelta!$B$2)</f>
        <v>45690</v>
      </c>
      <c r="B29" s="12">
        <f t="shared" ca="1" si="4"/>
        <v>4985.2763516468767</v>
      </c>
      <c r="C29" s="4" t="s">
        <v>0</v>
      </c>
      <c r="D29" s="4" t="s">
        <v>31</v>
      </c>
      <c r="E29" s="4" t="s">
        <v>36</v>
      </c>
    </row>
    <row r="30" spans="1:5" x14ac:dyDescent="0.35">
      <c r="A30" s="11">
        <f>EDATE(A29,TimeDelta!$B$2)</f>
        <v>45779</v>
      </c>
      <c r="B30" s="12">
        <f t="shared" ca="1" si="2"/>
        <v>476.88076328013551</v>
      </c>
      <c r="C30" s="4" t="s">
        <v>0</v>
      </c>
      <c r="D30" s="4" t="s">
        <v>31</v>
      </c>
      <c r="E30" s="4" t="s">
        <v>36</v>
      </c>
    </row>
    <row r="31" spans="1:5" x14ac:dyDescent="0.35">
      <c r="A31" s="11">
        <f>EDATE(A30,TimeDelta!$B$2)</f>
        <v>45871</v>
      </c>
      <c r="B31" s="12">
        <f ca="1">-RAND()*1000</f>
        <v>-98.782204965231386</v>
      </c>
      <c r="C31" s="4" t="s">
        <v>0</v>
      </c>
      <c r="D31" s="4" t="s">
        <v>31</v>
      </c>
      <c r="E31" s="4" t="s">
        <v>36</v>
      </c>
    </row>
    <row r="32" spans="1:5" x14ac:dyDescent="0.35">
      <c r="A32" s="11">
        <f>EDATE(A31,TimeDelta!$B$2)</f>
        <v>45963</v>
      </c>
      <c r="B32" s="12">
        <f ca="1">-RAND()*1000</f>
        <v>-518.24827238084856</v>
      </c>
      <c r="C32" s="4" t="s">
        <v>0</v>
      </c>
      <c r="D32" s="4" t="s">
        <v>31</v>
      </c>
      <c r="E32" s="4" t="s">
        <v>36</v>
      </c>
    </row>
    <row r="33" spans="1:5" x14ac:dyDescent="0.35">
      <c r="A33" s="11">
        <f>EDATE(A32,TimeDelta!$B$2)</f>
        <v>46055</v>
      </c>
      <c r="B33" s="12">
        <f ca="1">-RAND()*1000</f>
        <v>-589.45332565531339</v>
      </c>
      <c r="C33" s="4" t="s">
        <v>0</v>
      </c>
      <c r="D33" s="4" t="s">
        <v>31</v>
      </c>
      <c r="E33" s="4" t="s">
        <v>36</v>
      </c>
    </row>
    <row r="34" spans="1:5" x14ac:dyDescent="0.35">
      <c r="A34" s="11">
        <f>EDATE(A33,TimeDelta!$B$2)</f>
        <v>46144</v>
      </c>
      <c r="B34" s="12">
        <f t="shared" ca="1" si="2"/>
        <v>335.15508256711138</v>
      </c>
      <c r="C34" s="4" t="s">
        <v>0</v>
      </c>
      <c r="D34" s="4" t="s">
        <v>31</v>
      </c>
      <c r="E34" s="4" t="s">
        <v>36</v>
      </c>
    </row>
    <row r="35" spans="1:5" x14ac:dyDescent="0.35">
      <c r="A35" s="13">
        <f>EDATE(A34,TimeDelta!$B$2)</f>
        <v>46236</v>
      </c>
      <c r="B35" s="14">
        <f t="shared" ca="1" si="2"/>
        <v>35.113078073027104</v>
      </c>
      <c r="C35" s="15" t="s">
        <v>0</v>
      </c>
      <c r="D35" s="15" t="s">
        <v>31</v>
      </c>
      <c r="E35" s="15" t="s">
        <v>36</v>
      </c>
    </row>
    <row r="36" spans="1:5" x14ac:dyDescent="0.35">
      <c r="A36" s="11">
        <f>DATE(2022,6,21)</f>
        <v>44733</v>
      </c>
      <c r="B36" s="12">
        <f ca="1">RAND()*-10000</f>
        <v>-1780.5671154837278</v>
      </c>
      <c r="C36" s="4" t="s">
        <v>0</v>
      </c>
      <c r="D36" s="4" t="s">
        <v>37</v>
      </c>
      <c r="E36" s="4" t="s">
        <v>29</v>
      </c>
    </row>
    <row r="37" spans="1:5" x14ac:dyDescent="0.35">
      <c r="A37" s="11">
        <f>EDATE(A36,TimeDelta!$D$2)</f>
        <v>44916</v>
      </c>
      <c r="B37" s="12">
        <f t="shared" ref="B37:B55" ca="1" si="5">RAND()*-10000</f>
        <v>-7083.5639172385299</v>
      </c>
      <c r="C37" s="4" t="s">
        <v>0</v>
      </c>
      <c r="D37" s="4" t="s">
        <v>37</v>
      </c>
      <c r="E37" s="4" t="s">
        <v>29</v>
      </c>
    </row>
    <row r="38" spans="1:5" x14ac:dyDescent="0.35">
      <c r="A38" s="11">
        <f>EDATE(A37,TimeDelta!$D$2)</f>
        <v>45098</v>
      </c>
      <c r="B38" s="12">
        <f t="shared" ca="1" si="5"/>
        <v>-2059.3256300476605</v>
      </c>
      <c r="C38" s="4" t="s">
        <v>0</v>
      </c>
      <c r="D38" s="4" t="s">
        <v>37</v>
      </c>
      <c r="E38" s="4" t="s">
        <v>29</v>
      </c>
    </row>
    <row r="39" spans="1:5" x14ac:dyDescent="0.35">
      <c r="A39" s="11">
        <f>EDATE(A38,TimeDelta!$D$2)</f>
        <v>45281</v>
      </c>
      <c r="B39" s="12">
        <f t="shared" ca="1" si="5"/>
        <v>-7066.2191233125905</v>
      </c>
      <c r="C39" s="4" t="s">
        <v>0</v>
      </c>
      <c r="D39" s="4" t="s">
        <v>37</v>
      </c>
      <c r="E39" s="4" t="s">
        <v>29</v>
      </c>
    </row>
    <row r="40" spans="1:5" x14ac:dyDescent="0.35">
      <c r="A40" s="11">
        <f>EDATE(A39,TimeDelta!$D$2)</f>
        <v>45464</v>
      </c>
      <c r="B40" s="12">
        <f t="shared" ca="1" si="5"/>
        <v>-4733.0545767949407</v>
      </c>
      <c r="C40" s="4" t="s">
        <v>0</v>
      </c>
      <c r="D40" s="4" t="s">
        <v>37</v>
      </c>
      <c r="E40" s="4" t="s">
        <v>29</v>
      </c>
    </row>
    <row r="41" spans="1:5" x14ac:dyDescent="0.35">
      <c r="A41" s="11">
        <f>EDATE(A40,TimeDelta!$D$2)</f>
        <v>45647</v>
      </c>
      <c r="B41" s="12">
        <f t="shared" ca="1" si="5"/>
        <v>-7389.3426812816442</v>
      </c>
      <c r="C41" s="4" t="s">
        <v>0</v>
      </c>
      <c r="D41" s="4" t="s">
        <v>37</v>
      </c>
      <c r="E41" s="4" t="s">
        <v>29</v>
      </c>
    </row>
    <row r="42" spans="1:5" x14ac:dyDescent="0.35">
      <c r="A42" s="11">
        <f>EDATE(A41,TimeDelta!$D$2)</f>
        <v>45829</v>
      </c>
      <c r="B42" s="12">
        <f t="shared" ca="1" si="5"/>
        <v>-38.494450062160901</v>
      </c>
      <c r="C42" s="4" t="s">
        <v>0</v>
      </c>
      <c r="D42" s="4" t="s">
        <v>37</v>
      </c>
      <c r="E42" s="4" t="s">
        <v>29</v>
      </c>
    </row>
    <row r="43" spans="1:5" x14ac:dyDescent="0.35">
      <c r="A43" s="11">
        <f>EDATE(A42,TimeDelta!$D$2)</f>
        <v>46012</v>
      </c>
      <c r="B43" s="12">
        <f t="shared" ca="1" si="5"/>
        <v>-6530.40723476516</v>
      </c>
      <c r="C43" s="4" t="s">
        <v>0</v>
      </c>
      <c r="D43" s="4" t="s">
        <v>37</v>
      </c>
      <c r="E43" s="4" t="s">
        <v>29</v>
      </c>
    </row>
    <row r="44" spans="1:5" x14ac:dyDescent="0.35">
      <c r="A44" s="11">
        <f>EDATE(A43,TimeDelta!$D$2)</f>
        <v>46194</v>
      </c>
      <c r="B44" s="12">
        <f t="shared" ca="1" si="5"/>
        <v>-8510.4869555647601</v>
      </c>
      <c r="C44" s="4" t="s">
        <v>0</v>
      </c>
      <c r="D44" s="4" t="s">
        <v>37</v>
      </c>
      <c r="E44" s="4" t="s">
        <v>29</v>
      </c>
    </row>
    <row r="45" spans="1:5" x14ac:dyDescent="0.35">
      <c r="A45" s="11">
        <f>EDATE(A44,TimeDelta!$D$2)</f>
        <v>46377</v>
      </c>
      <c r="B45" s="12">
        <f t="shared" ca="1" si="5"/>
        <v>-1233.315426057876</v>
      </c>
      <c r="C45" s="4" t="s">
        <v>0</v>
      </c>
      <c r="D45" s="4" t="s">
        <v>37</v>
      </c>
      <c r="E45" s="4" t="s">
        <v>29</v>
      </c>
    </row>
    <row r="46" spans="1:5" x14ac:dyDescent="0.35">
      <c r="A46" s="11">
        <f>EDATE(A45,TimeDelta!$D$2)</f>
        <v>46559</v>
      </c>
      <c r="B46" s="12">
        <f t="shared" ca="1" si="5"/>
        <v>-7403.4050776586928</v>
      </c>
      <c r="C46" s="4" t="s">
        <v>0</v>
      </c>
      <c r="D46" s="4" t="s">
        <v>37</v>
      </c>
      <c r="E46" s="4" t="s">
        <v>29</v>
      </c>
    </row>
    <row r="47" spans="1:5" x14ac:dyDescent="0.35">
      <c r="A47" s="11">
        <f>EDATE(A46,TimeDelta!$D$2)</f>
        <v>46742</v>
      </c>
      <c r="B47" s="12">
        <f t="shared" ca="1" si="5"/>
        <v>-2439.5549015614724</v>
      </c>
      <c r="C47" s="4" t="s">
        <v>0</v>
      </c>
      <c r="D47" s="4" t="s">
        <v>37</v>
      </c>
      <c r="E47" s="4" t="s">
        <v>29</v>
      </c>
    </row>
    <row r="48" spans="1:5" x14ac:dyDescent="0.35">
      <c r="A48" s="11">
        <f>EDATE(A47,TimeDelta!$D$2)</f>
        <v>46925</v>
      </c>
      <c r="B48" s="12">
        <f t="shared" ca="1" si="5"/>
        <v>-6004.8788151224726</v>
      </c>
      <c r="C48" s="4" t="s">
        <v>0</v>
      </c>
      <c r="D48" s="4" t="s">
        <v>37</v>
      </c>
      <c r="E48" s="4" t="s">
        <v>29</v>
      </c>
    </row>
    <row r="49" spans="1:5" x14ac:dyDescent="0.35">
      <c r="A49" s="11">
        <f>EDATE(A48,TimeDelta!$D$2)</f>
        <v>47108</v>
      </c>
      <c r="B49" s="12">
        <f t="shared" ca="1" si="5"/>
        <v>-2545.2861931906878</v>
      </c>
      <c r="C49" s="4" t="s">
        <v>0</v>
      </c>
      <c r="D49" s="4" t="s">
        <v>37</v>
      </c>
      <c r="E49" s="4" t="s">
        <v>29</v>
      </c>
    </row>
    <row r="50" spans="1:5" x14ac:dyDescent="0.35">
      <c r="A50" s="11">
        <f>EDATE(A49,TimeDelta!$D$2)</f>
        <v>47290</v>
      </c>
      <c r="B50" s="12">
        <f t="shared" ca="1" si="5"/>
        <v>-6863.418444621153</v>
      </c>
      <c r="C50" s="4" t="s">
        <v>0</v>
      </c>
      <c r="D50" s="4" t="s">
        <v>37</v>
      </c>
      <c r="E50" s="4" t="s">
        <v>29</v>
      </c>
    </row>
    <row r="51" spans="1:5" x14ac:dyDescent="0.35">
      <c r="A51" s="11">
        <f>EDATE(A50,TimeDelta!$D$2)</f>
        <v>47473</v>
      </c>
      <c r="B51" s="12">
        <f t="shared" ca="1" si="5"/>
        <v>-6805.1463378059207</v>
      </c>
      <c r="C51" s="4" t="s">
        <v>0</v>
      </c>
      <c r="D51" s="4" t="s">
        <v>37</v>
      </c>
      <c r="E51" s="4" t="s">
        <v>29</v>
      </c>
    </row>
    <row r="52" spans="1:5" x14ac:dyDescent="0.35">
      <c r="A52" s="11">
        <f>EDATE(A51,TimeDelta!$D$2)</f>
        <v>47655</v>
      </c>
      <c r="B52" s="12">
        <f t="shared" ca="1" si="5"/>
        <v>-2173.001081212823</v>
      </c>
      <c r="C52" s="4" t="s">
        <v>0</v>
      </c>
      <c r="D52" s="4" t="s">
        <v>37</v>
      </c>
      <c r="E52" s="4" t="s">
        <v>29</v>
      </c>
    </row>
    <row r="53" spans="1:5" x14ac:dyDescent="0.35">
      <c r="A53" s="11">
        <f>EDATE(A52,TimeDelta!$D$2)</f>
        <v>47838</v>
      </c>
      <c r="B53" s="12">
        <f t="shared" ca="1" si="5"/>
        <v>-7165.9741190401401</v>
      </c>
      <c r="C53" s="4" t="s">
        <v>0</v>
      </c>
      <c r="D53" s="4" t="s">
        <v>37</v>
      </c>
      <c r="E53" s="4" t="s">
        <v>29</v>
      </c>
    </row>
    <row r="54" spans="1:5" x14ac:dyDescent="0.35">
      <c r="A54" s="11">
        <f>EDATE(A53,TimeDelta!$D$2)</f>
        <v>48020</v>
      </c>
      <c r="B54" s="12">
        <f t="shared" ca="1" si="5"/>
        <v>-9544.7523965229866</v>
      </c>
      <c r="C54" s="4" t="s">
        <v>0</v>
      </c>
      <c r="D54" s="4" t="s">
        <v>37</v>
      </c>
      <c r="E54" s="4" t="s">
        <v>29</v>
      </c>
    </row>
    <row r="55" spans="1:5" x14ac:dyDescent="0.35">
      <c r="A55" s="11">
        <f>EDATE(A54,TimeDelta!$D$2)</f>
        <v>48203</v>
      </c>
      <c r="B55" s="12">
        <f t="shared" ca="1" si="5"/>
        <v>-8136.3125873273766</v>
      </c>
      <c r="C55" s="4" t="s">
        <v>0</v>
      </c>
      <c r="D55" s="4" t="s">
        <v>37</v>
      </c>
      <c r="E55" s="4" t="s">
        <v>29</v>
      </c>
    </row>
    <row r="56" spans="1:5" x14ac:dyDescent="0.35">
      <c r="A56" s="11">
        <f>EDATE(A55,TimeDelta!$D$2)</f>
        <v>48386</v>
      </c>
      <c r="B56" s="12">
        <f t="shared" ref="B56:B64" ca="1" si="6">RAND()*10000</f>
        <v>9196.5720506981979</v>
      </c>
      <c r="C56" s="4" t="s">
        <v>0</v>
      </c>
      <c r="D56" s="4" t="s">
        <v>37</v>
      </c>
      <c r="E56" s="4" t="s">
        <v>29</v>
      </c>
    </row>
    <row r="57" spans="1:5" x14ac:dyDescent="0.35">
      <c r="A57" s="11">
        <f>EDATE(A56,TimeDelta!$D$2)</f>
        <v>48569</v>
      </c>
      <c r="B57" s="12">
        <f t="shared" ca="1" si="6"/>
        <v>6982.5181009607832</v>
      </c>
      <c r="C57" s="4" t="s">
        <v>0</v>
      </c>
      <c r="D57" s="4" t="s">
        <v>37</v>
      </c>
      <c r="E57" s="4" t="s">
        <v>29</v>
      </c>
    </row>
    <row r="58" spans="1:5" x14ac:dyDescent="0.35">
      <c r="A58" s="11">
        <f>EDATE(A57,TimeDelta!$D$2)</f>
        <v>48751</v>
      </c>
      <c r="B58" s="12">
        <f t="shared" ca="1" si="6"/>
        <v>2201.2471127429612</v>
      </c>
      <c r="C58" s="4" t="s">
        <v>0</v>
      </c>
      <c r="D58" s="4" t="s">
        <v>37</v>
      </c>
      <c r="E58" s="4" t="s">
        <v>29</v>
      </c>
    </row>
    <row r="59" spans="1:5" x14ac:dyDescent="0.35">
      <c r="A59" s="11">
        <f>EDATE(A58,TimeDelta!$D$2)</f>
        <v>48934</v>
      </c>
      <c r="B59" s="12">
        <f ca="1">RAND()*10000</f>
        <v>622.35170970614377</v>
      </c>
      <c r="C59" s="4" t="s">
        <v>0</v>
      </c>
      <c r="D59" s="4" t="s">
        <v>37</v>
      </c>
      <c r="E59" s="4" t="s">
        <v>29</v>
      </c>
    </row>
    <row r="60" spans="1:5" x14ac:dyDescent="0.35">
      <c r="A60" s="11">
        <f>EDATE(A59,TimeDelta!$D$2)</f>
        <v>49116</v>
      </c>
      <c r="B60" s="12">
        <f t="shared" ca="1" si="6"/>
        <v>1869.1567551343512</v>
      </c>
      <c r="C60" s="4" t="s">
        <v>0</v>
      </c>
      <c r="D60" s="4" t="s">
        <v>37</v>
      </c>
      <c r="E60" s="4" t="s">
        <v>29</v>
      </c>
    </row>
    <row r="61" spans="1:5" x14ac:dyDescent="0.35">
      <c r="A61" s="11">
        <f>EDATE(A60,TimeDelta!$D$2)</f>
        <v>49299</v>
      </c>
      <c r="B61" s="12">
        <f t="shared" ca="1" si="6"/>
        <v>938.153738666192</v>
      </c>
      <c r="C61" s="4" t="s">
        <v>0</v>
      </c>
      <c r="D61" s="4" t="s">
        <v>37</v>
      </c>
      <c r="E61" s="4" t="s">
        <v>29</v>
      </c>
    </row>
    <row r="62" spans="1:5" x14ac:dyDescent="0.35">
      <c r="A62" s="11">
        <f>EDATE(A61,TimeDelta!$D$2)</f>
        <v>49481</v>
      </c>
      <c r="B62" s="12">
        <f t="shared" ca="1" si="6"/>
        <v>1285.687847985032</v>
      </c>
      <c r="C62" s="4" t="s">
        <v>0</v>
      </c>
      <c r="D62" s="4" t="s">
        <v>37</v>
      </c>
      <c r="E62" s="4" t="s">
        <v>29</v>
      </c>
    </row>
    <row r="63" spans="1:5" x14ac:dyDescent="0.35">
      <c r="A63" s="11">
        <f>EDATE(A62,TimeDelta!$D$2)</f>
        <v>49664</v>
      </c>
      <c r="B63" s="12">
        <f t="shared" ca="1" si="6"/>
        <v>5713.0729383650169</v>
      </c>
      <c r="C63" s="4" t="s">
        <v>0</v>
      </c>
      <c r="D63" s="4" t="s">
        <v>37</v>
      </c>
      <c r="E63" s="4" t="s">
        <v>29</v>
      </c>
    </row>
    <row r="64" spans="1:5" x14ac:dyDescent="0.35">
      <c r="A64" s="13">
        <f>EDATE(A63,TimeDelta!$D$2)</f>
        <v>49847</v>
      </c>
      <c r="B64" s="14">
        <f t="shared" ca="1" si="6"/>
        <v>5446.3958259268684</v>
      </c>
      <c r="C64" s="15" t="s">
        <v>4</v>
      </c>
      <c r="D64" s="15" t="s">
        <v>37</v>
      </c>
      <c r="E64" s="15" t="s">
        <v>29</v>
      </c>
    </row>
    <row r="65" spans="1:5" x14ac:dyDescent="0.35">
      <c r="A65" s="11">
        <f>DATE(2023,4,3)</f>
        <v>45019</v>
      </c>
      <c r="B65" s="12">
        <f ca="1">RAND()*100000</f>
        <v>53470.903913709968</v>
      </c>
      <c r="C65" s="4" t="s">
        <v>0</v>
      </c>
      <c r="D65" s="4" t="s">
        <v>38</v>
      </c>
      <c r="E65" s="4" t="s">
        <v>40</v>
      </c>
    </row>
    <row r="66" spans="1:5" x14ac:dyDescent="0.35">
      <c r="A66" s="11">
        <f>EDATE(A65,TimeDelta!$E$2)</f>
        <v>45049</v>
      </c>
      <c r="B66" s="12">
        <f t="shared" ref="B66:B68" ca="1" si="7">RAND()*100000</f>
        <v>58148.849788462052</v>
      </c>
      <c r="C66" s="4" t="s">
        <v>0</v>
      </c>
      <c r="D66" s="4" t="s">
        <v>38</v>
      </c>
      <c r="E66" s="4" t="s">
        <v>40</v>
      </c>
    </row>
    <row r="67" spans="1:5" x14ac:dyDescent="0.35">
      <c r="A67" s="11">
        <f>EDATE(A66,TimeDelta!$E$2)</f>
        <v>45080</v>
      </c>
      <c r="B67" s="12">
        <f t="shared" ca="1" si="7"/>
        <v>44565.591421940888</v>
      </c>
      <c r="C67" s="4" t="s">
        <v>0</v>
      </c>
      <c r="D67" s="4" t="s">
        <v>38</v>
      </c>
      <c r="E67" s="4" t="s">
        <v>40</v>
      </c>
    </row>
    <row r="68" spans="1:5" x14ac:dyDescent="0.35">
      <c r="A68" s="13">
        <f>EDATE(A67,TimeDelta!$E$2)</f>
        <v>45110</v>
      </c>
      <c r="B68" s="14">
        <f t="shared" ca="1" si="7"/>
        <v>77699.241993634598</v>
      </c>
      <c r="C68" s="15" t="s">
        <v>0</v>
      </c>
      <c r="D68" s="15" t="s">
        <v>38</v>
      </c>
      <c r="E68" s="15" t="s">
        <v>40</v>
      </c>
    </row>
    <row r="69" spans="1:5" x14ac:dyDescent="0.35">
      <c r="A69" s="11">
        <f>DATE(2025,5,16)</f>
        <v>45793</v>
      </c>
      <c r="B69" s="12">
        <f ca="1">RAND()*10000</f>
        <v>8709.8398738436881</v>
      </c>
      <c r="C69" s="4" t="s">
        <v>0</v>
      </c>
      <c r="D69" s="4" t="s">
        <v>39</v>
      </c>
      <c r="E69" s="4" t="s">
        <v>30</v>
      </c>
    </row>
    <row r="70" spans="1:5" x14ac:dyDescent="0.35">
      <c r="A70" s="11">
        <f>EDATE(A69,TimeDelta!$C$2)</f>
        <v>45824</v>
      </c>
      <c r="B70" s="12">
        <f t="shared" ref="B70:B133" ca="1" si="8">RAND()*10000</f>
        <v>656.34897860114563</v>
      </c>
      <c r="C70" s="4" t="s">
        <v>0</v>
      </c>
      <c r="D70" s="4" t="s">
        <v>39</v>
      </c>
      <c r="E70" s="4" t="s">
        <v>30</v>
      </c>
    </row>
    <row r="71" spans="1:5" x14ac:dyDescent="0.35">
      <c r="A71" s="11">
        <f>EDATE(A70,TimeDelta!$C$2)</f>
        <v>45854</v>
      </c>
      <c r="B71" s="12">
        <f t="shared" ca="1" si="8"/>
        <v>8304.2663379699206</v>
      </c>
      <c r="C71" s="4" t="s">
        <v>0</v>
      </c>
      <c r="D71" s="4" t="s">
        <v>39</v>
      </c>
      <c r="E71" s="4" t="s">
        <v>30</v>
      </c>
    </row>
    <row r="72" spans="1:5" x14ac:dyDescent="0.35">
      <c r="A72" s="11">
        <f>EDATE(A71,TimeDelta!$C$2)</f>
        <v>45885</v>
      </c>
      <c r="B72" s="12">
        <f t="shared" ca="1" si="8"/>
        <v>8704.1616415345688</v>
      </c>
      <c r="C72" s="4" t="s">
        <v>0</v>
      </c>
      <c r="D72" s="4" t="s">
        <v>39</v>
      </c>
      <c r="E72" s="4" t="s">
        <v>30</v>
      </c>
    </row>
    <row r="73" spans="1:5" x14ac:dyDescent="0.35">
      <c r="A73" s="11">
        <f>EDATE(A72,TimeDelta!$C$2)</f>
        <v>45916</v>
      </c>
      <c r="B73" s="12">
        <f t="shared" ca="1" si="8"/>
        <v>1969.3059365655374</v>
      </c>
      <c r="C73" s="4" t="s">
        <v>0</v>
      </c>
      <c r="D73" s="4" t="s">
        <v>39</v>
      </c>
      <c r="E73" s="4" t="s">
        <v>30</v>
      </c>
    </row>
    <row r="74" spans="1:5" x14ac:dyDescent="0.35">
      <c r="A74" s="11">
        <f>EDATE(A73,TimeDelta!$C$2)</f>
        <v>45946</v>
      </c>
      <c r="B74" s="12">
        <f t="shared" ca="1" si="8"/>
        <v>3029.7007389900009</v>
      </c>
      <c r="C74" s="4" t="s">
        <v>0</v>
      </c>
      <c r="D74" s="4" t="s">
        <v>39</v>
      </c>
      <c r="E74" s="4" t="s">
        <v>30</v>
      </c>
    </row>
    <row r="75" spans="1:5" x14ac:dyDescent="0.35">
      <c r="A75" s="11">
        <f>EDATE(A74,TimeDelta!$C$2)</f>
        <v>45977</v>
      </c>
      <c r="B75" s="12">
        <f t="shared" ca="1" si="8"/>
        <v>7618.8292918326206</v>
      </c>
      <c r="C75" s="4" t="s">
        <v>0</v>
      </c>
      <c r="D75" s="4" t="s">
        <v>39</v>
      </c>
      <c r="E75" s="4" t="s">
        <v>30</v>
      </c>
    </row>
    <row r="76" spans="1:5" x14ac:dyDescent="0.35">
      <c r="A76" s="11">
        <f>EDATE(A75,TimeDelta!$C$2)</f>
        <v>46007</v>
      </c>
      <c r="B76" s="12">
        <f t="shared" ca="1" si="8"/>
        <v>7297.5579465333476</v>
      </c>
      <c r="C76" s="4" t="s">
        <v>0</v>
      </c>
      <c r="D76" s="4" t="s">
        <v>39</v>
      </c>
      <c r="E76" s="4" t="s">
        <v>30</v>
      </c>
    </row>
    <row r="77" spans="1:5" x14ac:dyDescent="0.35">
      <c r="A77" s="11">
        <f>EDATE(A76,TimeDelta!$C$2)</f>
        <v>46038</v>
      </c>
      <c r="B77" s="12">
        <f t="shared" ca="1" si="8"/>
        <v>2838.5237547099573</v>
      </c>
      <c r="C77" s="4" t="s">
        <v>0</v>
      </c>
      <c r="D77" s="4" t="s">
        <v>39</v>
      </c>
      <c r="E77" s="4" t="s">
        <v>30</v>
      </c>
    </row>
    <row r="78" spans="1:5" x14ac:dyDescent="0.35">
      <c r="A78" s="11">
        <f>EDATE(A77,TimeDelta!$C$2)</f>
        <v>46069</v>
      </c>
      <c r="B78" s="12">
        <f t="shared" ca="1" si="8"/>
        <v>4206.5919927106333</v>
      </c>
      <c r="C78" s="4" t="s">
        <v>0</v>
      </c>
      <c r="D78" s="4" t="s">
        <v>39</v>
      </c>
      <c r="E78" s="4" t="s">
        <v>30</v>
      </c>
    </row>
    <row r="79" spans="1:5" x14ac:dyDescent="0.35">
      <c r="A79" s="11">
        <f>EDATE(A78,TimeDelta!$C$2)</f>
        <v>46097</v>
      </c>
      <c r="B79" s="12">
        <f t="shared" ca="1" si="8"/>
        <v>5007.0868734537189</v>
      </c>
      <c r="C79" s="4" t="s">
        <v>0</v>
      </c>
      <c r="D79" s="4" t="s">
        <v>39</v>
      </c>
      <c r="E79" s="4" t="s">
        <v>30</v>
      </c>
    </row>
    <row r="80" spans="1:5" x14ac:dyDescent="0.35">
      <c r="A80" s="11">
        <f>EDATE(A79,TimeDelta!$C$2)</f>
        <v>46128</v>
      </c>
      <c r="B80" s="12">
        <f t="shared" ca="1" si="8"/>
        <v>6636.1186174397581</v>
      </c>
      <c r="C80" s="4" t="s">
        <v>0</v>
      </c>
      <c r="D80" s="4" t="s">
        <v>39</v>
      </c>
      <c r="E80" s="4" t="s">
        <v>30</v>
      </c>
    </row>
    <row r="81" spans="1:5" x14ac:dyDescent="0.35">
      <c r="A81" s="11">
        <f>EDATE(A80,TimeDelta!$C$2)</f>
        <v>46158</v>
      </c>
      <c r="B81" s="12">
        <f t="shared" ca="1" si="8"/>
        <v>9688.469423297196</v>
      </c>
      <c r="C81" s="4" t="s">
        <v>0</v>
      </c>
      <c r="D81" s="4" t="s">
        <v>39</v>
      </c>
      <c r="E81" s="4" t="s">
        <v>30</v>
      </c>
    </row>
    <row r="82" spans="1:5" x14ac:dyDescent="0.35">
      <c r="A82" s="11">
        <f>EDATE(A81,TimeDelta!$C$2)</f>
        <v>46189</v>
      </c>
      <c r="B82" s="12">
        <f t="shared" ca="1" si="8"/>
        <v>8259.3034432968852</v>
      </c>
      <c r="C82" s="4" t="s">
        <v>0</v>
      </c>
      <c r="D82" s="4" t="s">
        <v>39</v>
      </c>
      <c r="E82" s="4" t="s">
        <v>30</v>
      </c>
    </row>
    <row r="83" spans="1:5" x14ac:dyDescent="0.35">
      <c r="A83" s="11">
        <f>EDATE(A82,TimeDelta!$C$2)</f>
        <v>46219</v>
      </c>
      <c r="B83" s="12">
        <f t="shared" ca="1" si="8"/>
        <v>3894.3980981184477</v>
      </c>
      <c r="C83" s="4" t="s">
        <v>0</v>
      </c>
      <c r="D83" s="4" t="s">
        <v>39</v>
      </c>
      <c r="E83" s="4" t="s">
        <v>30</v>
      </c>
    </row>
    <row r="84" spans="1:5" x14ac:dyDescent="0.35">
      <c r="A84" s="11">
        <f>EDATE(A83,TimeDelta!$C$2)</f>
        <v>46250</v>
      </c>
      <c r="B84" s="12">
        <f t="shared" ca="1" si="8"/>
        <v>3887.499432484437</v>
      </c>
      <c r="C84" s="4" t="s">
        <v>0</v>
      </c>
      <c r="D84" s="4" t="s">
        <v>39</v>
      </c>
      <c r="E84" s="4" t="s">
        <v>30</v>
      </c>
    </row>
    <row r="85" spans="1:5" x14ac:dyDescent="0.35">
      <c r="A85" s="11">
        <f>EDATE(A84,TimeDelta!$C$2)</f>
        <v>46281</v>
      </c>
      <c r="B85" s="12">
        <f t="shared" ca="1" si="8"/>
        <v>2811.0467161078855</v>
      </c>
      <c r="C85" s="4" t="s">
        <v>0</v>
      </c>
      <c r="D85" s="4" t="s">
        <v>39</v>
      </c>
      <c r="E85" s="4" t="s">
        <v>30</v>
      </c>
    </row>
    <row r="86" spans="1:5" x14ac:dyDescent="0.35">
      <c r="A86" s="11">
        <f>EDATE(A85,TimeDelta!$C$2)</f>
        <v>46311</v>
      </c>
      <c r="B86" s="12">
        <f t="shared" ca="1" si="8"/>
        <v>6320.8528864066293</v>
      </c>
      <c r="C86" s="4" t="s">
        <v>0</v>
      </c>
      <c r="D86" s="4" t="s">
        <v>39</v>
      </c>
      <c r="E86" s="4" t="s">
        <v>30</v>
      </c>
    </row>
    <row r="87" spans="1:5" x14ac:dyDescent="0.35">
      <c r="A87" s="11">
        <f>EDATE(A86,TimeDelta!$C$2)</f>
        <v>46342</v>
      </c>
      <c r="B87" s="12">
        <f t="shared" ca="1" si="8"/>
        <v>1182.1144549211549</v>
      </c>
      <c r="C87" s="4" t="s">
        <v>0</v>
      </c>
      <c r="D87" s="4" t="s">
        <v>39</v>
      </c>
      <c r="E87" s="4" t="s">
        <v>30</v>
      </c>
    </row>
    <row r="88" spans="1:5" x14ac:dyDescent="0.35">
      <c r="A88" s="11">
        <f>EDATE(A87,TimeDelta!$C$2)</f>
        <v>46372</v>
      </c>
      <c r="B88" s="12">
        <f t="shared" ca="1" si="8"/>
        <v>9060.277363587511</v>
      </c>
      <c r="C88" s="4" t="s">
        <v>0</v>
      </c>
      <c r="D88" s="4" t="s">
        <v>39</v>
      </c>
      <c r="E88" s="4" t="s">
        <v>30</v>
      </c>
    </row>
    <row r="89" spans="1:5" x14ac:dyDescent="0.35">
      <c r="A89" s="11">
        <f>EDATE(A88,TimeDelta!$C$2)</f>
        <v>46403</v>
      </c>
      <c r="B89" s="12">
        <f t="shared" ca="1" si="8"/>
        <v>5322.5010266476284</v>
      </c>
      <c r="C89" s="4" t="s">
        <v>0</v>
      </c>
      <c r="D89" s="4" t="s">
        <v>39</v>
      </c>
      <c r="E89" s="4" t="s">
        <v>30</v>
      </c>
    </row>
    <row r="90" spans="1:5" x14ac:dyDescent="0.35">
      <c r="A90" s="11">
        <f>EDATE(A89,TimeDelta!$C$2)</f>
        <v>46434</v>
      </c>
      <c r="B90" s="12">
        <f t="shared" ca="1" si="8"/>
        <v>1336.0532502552769</v>
      </c>
      <c r="C90" s="4" t="s">
        <v>0</v>
      </c>
      <c r="D90" s="4" t="s">
        <v>39</v>
      </c>
      <c r="E90" s="4" t="s">
        <v>30</v>
      </c>
    </row>
    <row r="91" spans="1:5" x14ac:dyDescent="0.35">
      <c r="A91" s="11">
        <f>EDATE(A90,TimeDelta!$C$2)</f>
        <v>46462</v>
      </c>
      <c r="B91" s="12">
        <f t="shared" ca="1" si="8"/>
        <v>8387.7924335384705</v>
      </c>
      <c r="C91" s="4" t="s">
        <v>0</v>
      </c>
      <c r="D91" s="4" t="s">
        <v>39</v>
      </c>
      <c r="E91" s="4" t="s">
        <v>30</v>
      </c>
    </row>
    <row r="92" spans="1:5" x14ac:dyDescent="0.35">
      <c r="A92" s="11">
        <f>EDATE(A91,TimeDelta!$C$2)</f>
        <v>46493</v>
      </c>
      <c r="B92" s="12">
        <f t="shared" ca="1" si="8"/>
        <v>471.76127835809712</v>
      </c>
      <c r="C92" s="4" t="s">
        <v>0</v>
      </c>
      <c r="D92" s="4" t="s">
        <v>39</v>
      </c>
      <c r="E92" s="4" t="s">
        <v>30</v>
      </c>
    </row>
    <row r="93" spans="1:5" x14ac:dyDescent="0.35">
      <c r="A93" s="11">
        <f>EDATE(A92,TimeDelta!$C$2)</f>
        <v>46523</v>
      </c>
      <c r="B93" s="12">
        <f t="shared" ca="1" si="8"/>
        <v>696.97412745683641</v>
      </c>
      <c r="C93" s="4" t="s">
        <v>0</v>
      </c>
      <c r="D93" s="4" t="s">
        <v>39</v>
      </c>
      <c r="E93" s="4" t="s">
        <v>30</v>
      </c>
    </row>
    <row r="94" spans="1:5" x14ac:dyDescent="0.35">
      <c r="A94" s="11">
        <f>EDATE(A93,TimeDelta!$C$2)</f>
        <v>46554</v>
      </c>
      <c r="B94" s="12">
        <f t="shared" ca="1" si="8"/>
        <v>4589.2269474632621</v>
      </c>
      <c r="C94" s="4" t="s">
        <v>0</v>
      </c>
      <c r="D94" s="4" t="s">
        <v>39</v>
      </c>
      <c r="E94" s="4" t="s">
        <v>30</v>
      </c>
    </row>
    <row r="95" spans="1:5" x14ac:dyDescent="0.35">
      <c r="A95" s="11">
        <f>EDATE(A94,TimeDelta!$C$2)</f>
        <v>46584</v>
      </c>
      <c r="B95" s="12">
        <f t="shared" ca="1" si="8"/>
        <v>1039.9655087095261</v>
      </c>
      <c r="C95" s="4" t="s">
        <v>0</v>
      </c>
      <c r="D95" s="4" t="s">
        <v>39</v>
      </c>
      <c r="E95" s="4" t="s">
        <v>30</v>
      </c>
    </row>
    <row r="96" spans="1:5" x14ac:dyDescent="0.35">
      <c r="A96" s="11">
        <f>EDATE(A95,TimeDelta!$C$2)</f>
        <v>46615</v>
      </c>
      <c r="B96" s="12">
        <f t="shared" ca="1" si="8"/>
        <v>2265.8071058242003</v>
      </c>
      <c r="C96" s="4" t="s">
        <v>0</v>
      </c>
      <c r="D96" s="4" t="s">
        <v>39</v>
      </c>
      <c r="E96" s="4" t="s">
        <v>30</v>
      </c>
    </row>
    <row r="97" spans="1:5" x14ac:dyDescent="0.35">
      <c r="A97" s="11">
        <f>EDATE(A96,TimeDelta!$C$2)</f>
        <v>46646</v>
      </c>
      <c r="B97" s="12">
        <f t="shared" ca="1" si="8"/>
        <v>1551.8914624138224</v>
      </c>
      <c r="C97" s="4" t="s">
        <v>0</v>
      </c>
      <c r="D97" s="4" t="s">
        <v>39</v>
      </c>
      <c r="E97" s="4" t="s">
        <v>30</v>
      </c>
    </row>
    <row r="98" spans="1:5" x14ac:dyDescent="0.35">
      <c r="A98" s="11">
        <f>EDATE(A97,TimeDelta!$C$2)</f>
        <v>46676</v>
      </c>
      <c r="B98" s="12">
        <f t="shared" ca="1" si="8"/>
        <v>9033.3891103097321</v>
      </c>
      <c r="C98" s="4" t="s">
        <v>0</v>
      </c>
      <c r="D98" s="4" t="s">
        <v>39</v>
      </c>
      <c r="E98" s="4" t="s">
        <v>30</v>
      </c>
    </row>
    <row r="99" spans="1:5" x14ac:dyDescent="0.35">
      <c r="A99" s="11">
        <f>EDATE(A98,TimeDelta!$C$2)</f>
        <v>46707</v>
      </c>
      <c r="B99" s="12">
        <f t="shared" ca="1" si="8"/>
        <v>1738.7075148163622</v>
      </c>
      <c r="C99" s="4" t="s">
        <v>0</v>
      </c>
      <c r="D99" s="4" t="s">
        <v>39</v>
      </c>
      <c r="E99" s="4" t="s">
        <v>30</v>
      </c>
    </row>
    <row r="100" spans="1:5" x14ac:dyDescent="0.35">
      <c r="A100" s="11">
        <f>EDATE(A99,TimeDelta!$C$2)</f>
        <v>46737</v>
      </c>
      <c r="B100" s="12">
        <f t="shared" ca="1" si="8"/>
        <v>9363.8833827954841</v>
      </c>
      <c r="C100" s="4" t="s">
        <v>0</v>
      </c>
      <c r="D100" s="4" t="s">
        <v>39</v>
      </c>
      <c r="E100" s="4" t="s">
        <v>30</v>
      </c>
    </row>
    <row r="101" spans="1:5" x14ac:dyDescent="0.35">
      <c r="A101" s="11">
        <f>EDATE(A100,TimeDelta!$C$2)</f>
        <v>46768</v>
      </c>
      <c r="B101" s="12">
        <f t="shared" ca="1" si="8"/>
        <v>3651.1327575049791</v>
      </c>
      <c r="C101" s="4" t="s">
        <v>0</v>
      </c>
      <c r="D101" s="4" t="s">
        <v>39</v>
      </c>
      <c r="E101" s="4" t="s">
        <v>30</v>
      </c>
    </row>
    <row r="102" spans="1:5" x14ac:dyDescent="0.35">
      <c r="A102" s="11">
        <f>EDATE(A101,TimeDelta!$C$2)</f>
        <v>46799</v>
      </c>
      <c r="B102" s="12">
        <f t="shared" ca="1" si="8"/>
        <v>7413.0985124526314</v>
      </c>
      <c r="C102" s="4" t="s">
        <v>0</v>
      </c>
      <c r="D102" s="4" t="s">
        <v>39</v>
      </c>
      <c r="E102" s="4" t="s">
        <v>30</v>
      </c>
    </row>
    <row r="103" spans="1:5" x14ac:dyDescent="0.35">
      <c r="A103" s="11">
        <f>EDATE(A102,TimeDelta!$C$2)</f>
        <v>46828</v>
      </c>
      <c r="B103" s="12">
        <f t="shared" ca="1" si="8"/>
        <v>4435.9591060540934</v>
      </c>
      <c r="C103" s="4" t="s">
        <v>0</v>
      </c>
      <c r="D103" s="4" t="s">
        <v>39</v>
      </c>
      <c r="E103" s="4" t="s">
        <v>30</v>
      </c>
    </row>
    <row r="104" spans="1:5" x14ac:dyDescent="0.35">
      <c r="A104" s="11">
        <f>EDATE(A103,TimeDelta!$C$2)</f>
        <v>46859</v>
      </c>
      <c r="B104" s="12">
        <f t="shared" ca="1" si="8"/>
        <v>4642.072528421626</v>
      </c>
      <c r="C104" s="4" t="s">
        <v>0</v>
      </c>
      <c r="D104" s="4" t="s">
        <v>39</v>
      </c>
      <c r="E104" s="4" t="s">
        <v>30</v>
      </c>
    </row>
    <row r="105" spans="1:5" x14ac:dyDescent="0.35">
      <c r="A105" s="11">
        <f>EDATE(A104,TimeDelta!$C$2)</f>
        <v>46889</v>
      </c>
      <c r="B105" s="12">
        <f t="shared" ca="1" si="8"/>
        <v>8303.4433652123334</v>
      </c>
      <c r="C105" s="4" t="s">
        <v>0</v>
      </c>
      <c r="D105" s="4" t="s">
        <v>39</v>
      </c>
      <c r="E105" s="4" t="s">
        <v>30</v>
      </c>
    </row>
    <row r="106" spans="1:5" x14ac:dyDescent="0.35">
      <c r="A106" s="11">
        <f>EDATE(A105,TimeDelta!$C$2)</f>
        <v>46920</v>
      </c>
      <c r="B106" s="12">
        <f t="shared" ca="1" si="8"/>
        <v>951.56581553130889</v>
      </c>
      <c r="C106" s="4" t="s">
        <v>0</v>
      </c>
      <c r="D106" s="4" t="s">
        <v>39</v>
      </c>
      <c r="E106" s="4" t="s">
        <v>30</v>
      </c>
    </row>
    <row r="107" spans="1:5" x14ac:dyDescent="0.35">
      <c r="A107" s="11">
        <f>EDATE(A106,TimeDelta!$C$2)</f>
        <v>46950</v>
      </c>
      <c r="B107" s="12">
        <f t="shared" ca="1" si="8"/>
        <v>3755.180057690126</v>
      </c>
      <c r="C107" s="4" t="s">
        <v>0</v>
      </c>
      <c r="D107" s="4" t="s">
        <v>39</v>
      </c>
      <c r="E107" s="4" t="s">
        <v>30</v>
      </c>
    </row>
    <row r="108" spans="1:5" x14ac:dyDescent="0.35">
      <c r="A108" s="11">
        <f>EDATE(A107,TimeDelta!$C$2)</f>
        <v>46981</v>
      </c>
      <c r="B108" s="12">
        <f t="shared" ca="1" si="8"/>
        <v>1531.5734638185806</v>
      </c>
      <c r="C108" s="4" t="s">
        <v>0</v>
      </c>
      <c r="D108" s="4" t="s">
        <v>39</v>
      </c>
      <c r="E108" s="4" t="s">
        <v>30</v>
      </c>
    </row>
    <row r="109" spans="1:5" x14ac:dyDescent="0.35">
      <c r="A109" s="11">
        <f>EDATE(A108,TimeDelta!$C$2)</f>
        <v>47012</v>
      </c>
      <c r="B109" s="12">
        <f t="shared" ca="1" si="8"/>
        <v>1596.2425458694629</v>
      </c>
      <c r="C109" s="4" t="s">
        <v>0</v>
      </c>
      <c r="D109" s="4" t="s">
        <v>39</v>
      </c>
      <c r="E109" s="4" t="s">
        <v>30</v>
      </c>
    </row>
    <row r="110" spans="1:5" x14ac:dyDescent="0.35">
      <c r="A110" s="11">
        <f>EDATE(A109,TimeDelta!$C$2)</f>
        <v>47042</v>
      </c>
      <c r="B110" s="12">
        <f t="shared" ca="1" si="8"/>
        <v>7293.6287357949877</v>
      </c>
      <c r="C110" s="4" t="s">
        <v>0</v>
      </c>
      <c r="D110" s="4" t="s">
        <v>39</v>
      </c>
      <c r="E110" s="4" t="s">
        <v>30</v>
      </c>
    </row>
    <row r="111" spans="1:5" x14ac:dyDescent="0.35">
      <c r="A111" s="11">
        <f>EDATE(A110,TimeDelta!$C$2)</f>
        <v>47073</v>
      </c>
      <c r="B111" s="12">
        <f t="shared" ca="1" si="8"/>
        <v>4884.5691060036224</v>
      </c>
      <c r="C111" s="4" t="s">
        <v>0</v>
      </c>
      <c r="D111" s="4" t="s">
        <v>39</v>
      </c>
      <c r="E111" s="4" t="s">
        <v>30</v>
      </c>
    </row>
    <row r="112" spans="1:5" x14ac:dyDescent="0.35">
      <c r="A112" s="11">
        <f>EDATE(A111,TimeDelta!$C$2)</f>
        <v>47103</v>
      </c>
      <c r="B112" s="12">
        <f t="shared" ca="1" si="8"/>
        <v>4066.8074851365323</v>
      </c>
      <c r="C112" s="4" t="s">
        <v>0</v>
      </c>
      <c r="D112" s="4" t="s">
        <v>39</v>
      </c>
      <c r="E112" s="4" t="s">
        <v>30</v>
      </c>
    </row>
    <row r="113" spans="1:5" x14ac:dyDescent="0.35">
      <c r="A113" s="11">
        <f>EDATE(A112,TimeDelta!$C$2)</f>
        <v>47134</v>
      </c>
      <c r="B113" s="12">
        <f t="shared" ca="1" si="8"/>
        <v>6882.2458125050271</v>
      </c>
      <c r="C113" s="4" t="s">
        <v>0</v>
      </c>
      <c r="D113" s="4" t="s">
        <v>39</v>
      </c>
      <c r="E113" s="4" t="s">
        <v>30</v>
      </c>
    </row>
    <row r="114" spans="1:5" x14ac:dyDescent="0.35">
      <c r="A114" s="11">
        <f>EDATE(A113,TimeDelta!$C$2)</f>
        <v>47165</v>
      </c>
      <c r="B114" s="12">
        <f ca="1">RAND()*10000</f>
        <v>9280.7957341566052</v>
      </c>
      <c r="C114" s="4" t="s">
        <v>0</v>
      </c>
      <c r="D114" s="4" t="s">
        <v>39</v>
      </c>
      <c r="E114" s="4" t="s">
        <v>30</v>
      </c>
    </row>
    <row r="115" spans="1:5" x14ac:dyDescent="0.35">
      <c r="A115" s="11">
        <f>EDATE(A114,TimeDelta!$C$2)</f>
        <v>47193</v>
      </c>
      <c r="B115" s="12">
        <f t="shared" ca="1" si="8"/>
        <v>4807.5955541671756</v>
      </c>
      <c r="C115" s="4" t="s">
        <v>0</v>
      </c>
      <c r="D115" s="4" t="s">
        <v>39</v>
      </c>
      <c r="E115" s="4" t="s">
        <v>30</v>
      </c>
    </row>
    <row r="116" spans="1:5" x14ac:dyDescent="0.35">
      <c r="A116" s="11">
        <f>EDATE(A115,TimeDelta!$C$2)</f>
        <v>47224</v>
      </c>
      <c r="B116" s="12">
        <f ca="1">-RAND()*10000</f>
        <v>-9153.1964932706396</v>
      </c>
      <c r="C116" s="4" t="s">
        <v>0</v>
      </c>
      <c r="D116" s="4" t="s">
        <v>39</v>
      </c>
      <c r="E116" s="4" t="s">
        <v>30</v>
      </c>
    </row>
    <row r="117" spans="1:5" x14ac:dyDescent="0.35">
      <c r="A117" s="11">
        <f>EDATE(A116,TimeDelta!$C$2)</f>
        <v>47254</v>
      </c>
      <c r="B117" s="12">
        <f t="shared" ref="B117:B124" ca="1" si="9">-RAND()*10000</f>
        <v>-5709.147387536621</v>
      </c>
      <c r="C117" s="4" t="s">
        <v>0</v>
      </c>
      <c r="D117" s="4" t="s">
        <v>39</v>
      </c>
      <c r="E117" s="4" t="s">
        <v>30</v>
      </c>
    </row>
    <row r="118" spans="1:5" x14ac:dyDescent="0.35">
      <c r="A118" s="11">
        <f>EDATE(A117,TimeDelta!$C$2)</f>
        <v>47285</v>
      </c>
      <c r="B118" s="12">
        <f t="shared" ca="1" si="9"/>
        <v>-1217.4222327210937</v>
      </c>
      <c r="C118" s="4" t="s">
        <v>0</v>
      </c>
      <c r="D118" s="4" t="s">
        <v>39</v>
      </c>
      <c r="E118" s="4" t="s">
        <v>30</v>
      </c>
    </row>
    <row r="119" spans="1:5" x14ac:dyDescent="0.35">
      <c r="A119" s="11">
        <f>EDATE(A118,TimeDelta!$C$2)</f>
        <v>47315</v>
      </c>
      <c r="B119" s="12">
        <f t="shared" ca="1" si="9"/>
        <v>-9196.5113285398238</v>
      </c>
      <c r="C119" s="4" t="s">
        <v>0</v>
      </c>
      <c r="D119" s="4" t="s">
        <v>39</v>
      </c>
      <c r="E119" s="4" t="s">
        <v>30</v>
      </c>
    </row>
    <row r="120" spans="1:5" x14ac:dyDescent="0.35">
      <c r="A120" s="11">
        <f>EDATE(A119,TimeDelta!$C$2)</f>
        <v>47346</v>
      </c>
      <c r="B120" s="12">
        <f t="shared" ca="1" si="9"/>
        <v>-4115.3207710225033</v>
      </c>
      <c r="C120" s="4" t="s">
        <v>0</v>
      </c>
      <c r="D120" s="4" t="s">
        <v>39</v>
      </c>
      <c r="E120" s="4" t="s">
        <v>30</v>
      </c>
    </row>
    <row r="121" spans="1:5" x14ac:dyDescent="0.35">
      <c r="A121" s="11">
        <f>EDATE(A120,TimeDelta!$C$2)</f>
        <v>47377</v>
      </c>
      <c r="B121" s="12">
        <f ca="1">-RAND()*10000</f>
        <v>-1819.1641880154607</v>
      </c>
      <c r="C121" s="4" t="s">
        <v>0</v>
      </c>
      <c r="D121" s="4" t="s">
        <v>39</v>
      </c>
      <c r="E121" s="4" t="s">
        <v>30</v>
      </c>
    </row>
    <row r="122" spans="1:5" x14ac:dyDescent="0.35">
      <c r="A122" s="11">
        <f>EDATE(A121,TimeDelta!$C$2)</f>
        <v>47407</v>
      </c>
      <c r="B122" s="12">
        <f t="shared" ca="1" si="9"/>
        <v>-6626.3031847352822</v>
      </c>
      <c r="C122" s="4" t="s">
        <v>0</v>
      </c>
      <c r="D122" s="4" t="s">
        <v>39</v>
      </c>
      <c r="E122" s="4" t="s">
        <v>30</v>
      </c>
    </row>
    <row r="123" spans="1:5" x14ac:dyDescent="0.35">
      <c r="A123" s="11">
        <f>EDATE(A122,TimeDelta!$C$2)</f>
        <v>47438</v>
      </c>
      <c r="B123" s="12">
        <f t="shared" ca="1" si="9"/>
        <v>-3436.2011409037673</v>
      </c>
      <c r="C123" s="4" t="s">
        <v>0</v>
      </c>
      <c r="D123" s="4" t="s">
        <v>39</v>
      </c>
      <c r="E123" s="4" t="s">
        <v>30</v>
      </c>
    </row>
    <row r="124" spans="1:5" x14ac:dyDescent="0.35">
      <c r="A124" s="11">
        <f>EDATE(A123,TimeDelta!$C$2)</f>
        <v>47468</v>
      </c>
      <c r="B124" s="12">
        <f t="shared" ca="1" si="9"/>
        <v>-9567.185708421619</v>
      </c>
      <c r="C124" s="4" t="s">
        <v>0</v>
      </c>
      <c r="D124" s="4" t="s">
        <v>39</v>
      </c>
      <c r="E124" s="4" t="s">
        <v>30</v>
      </c>
    </row>
    <row r="125" spans="1:5" x14ac:dyDescent="0.35">
      <c r="A125" s="11">
        <f>EDATE(A124,TimeDelta!$C$2)</f>
        <v>47499</v>
      </c>
      <c r="B125" s="12">
        <f ca="1">-RAND()*10000</f>
        <v>-5891.0300390981192</v>
      </c>
      <c r="C125" s="4" t="s">
        <v>0</v>
      </c>
      <c r="D125" s="4" t="s">
        <v>39</v>
      </c>
      <c r="E125" s="4" t="s">
        <v>30</v>
      </c>
    </row>
    <row r="126" spans="1:5" x14ac:dyDescent="0.35">
      <c r="A126" s="11">
        <f>EDATE(A125,TimeDelta!$C$2)</f>
        <v>47530</v>
      </c>
      <c r="B126" s="12">
        <f t="shared" ca="1" si="8"/>
        <v>8342.6576913460667</v>
      </c>
      <c r="C126" s="4" t="s">
        <v>0</v>
      </c>
      <c r="D126" s="4" t="s">
        <v>39</v>
      </c>
      <c r="E126" s="4" t="s">
        <v>30</v>
      </c>
    </row>
    <row r="127" spans="1:5" x14ac:dyDescent="0.35">
      <c r="A127" s="11">
        <f>EDATE(A126,TimeDelta!$C$2)</f>
        <v>47558</v>
      </c>
      <c r="B127" s="12">
        <f t="shared" ca="1" si="8"/>
        <v>3272.7112817340421</v>
      </c>
      <c r="C127" s="4" t="s">
        <v>0</v>
      </c>
      <c r="D127" s="4" t="s">
        <v>39</v>
      </c>
      <c r="E127" s="4" t="s">
        <v>30</v>
      </c>
    </row>
    <row r="128" spans="1:5" x14ac:dyDescent="0.35">
      <c r="A128" s="11">
        <f>EDATE(A127,TimeDelta!$C$2)</f>
        <v>47589</v>
      </c>
      <c r="B128" s="12">
        <f t="shared" ca="1" si="8"/>
        <v>1844.5505801521156</v>
      </c>
      <c r="C128" s="4" t="s">
        <v>0</v>
      </c>
      <c r="D128" s="4" t="s">
        <v>39</v>
      </c>
      <c r="E128" s="4" t="s">
        <v>30</v>
      </c>
    </row>
    <row r="129" spans="1:5" x14ac:dyDescent="0.35">
      <c r="A129" s="11">
        <f>EDATE(A128,TimeDelta!$C$2)</f>
        <v>47619</v>
      </c>
      <c r="B129" s="12">
        <f t="shared" ca="1" si="8"/>
        <v>5494.1889409826517</v>
      </c>
      <c r="C129" s="4" t="s">
        <v>0</v>
      </c>
      <c r="D129" s="4" t="s">
        <v>39</v>
      </c>
      <c r="E129" s="4" t="s">
        <v>30</v>
      </c>
    </row>
    <row r="130" spans="1:5" x14ac:dyDescent="0.35">
      <c r="A130" s="11">
        <f>EDATE(A129,TimeDelta!$C$2)</f>
        <v>47650</v>
      </c>
      <c r="B130" s="12">
        <f t="shared" ca="1" si="8"/>
        <v>3152.1940705032039</v>
      </c>
      <c r="C130" s="4" t="s">
        <v>0</v>
      </c>
      <c r="D130" s="4" t="s">
        <v>39</v>
      </c>
      <c r="E130" s="4" t="s">
        <v>30</v>
      </c>
    </row>
    <row r="131" spans="1:5" x14ac:dyDescent="0.35">
      <c r="A131" s="11">
        <f>EDATE(A130,TimeDelta!$C$2)</f>
        <v>47680</v>
      </c>
      <c r="B131" s="12">
        <f t="shared" ca="1" si="8"/>
        <v>1487.0715496760779</v>
      </c>
      <c r="C131" s="4" t="s">
        <v>0</v>
      </c>
      <c r="D131" s="4" t="s">
        <v>39</v>
      </c>
      <c r="E131" s="4" t="s">
        <v>30</v>
      </c>
    </row>
    <row r="132" spans="1:5" x14ac:dyDescent="0.35">
      <c r="A132" s="11">
        <f>EDATE(A131,TimeDelta!$C$2)</f>
        <v>47711</v>
      </c>
      <c r="B132" s="12">
        <f t="shared" ca="1" si="8"/>
        <v>9323.5279012464107</v>
      </c>
      <c r="C132" s="4" t="s">
        <v>0</v>
      </c>
      <c r="D132" s="4" t="s">
        <v>39</v>
      </c>
      <c r="E132" s="4" t="s">
        <v>30</v>
      </c>
    </row>
    <row r="133" spans="1:5" x14ac:dyDescent="0.35">
      <c r="A133" s="11">
        <f>EDATE(A132,TimeDelta!$C$2)</f>
        <v>47742</v>
      </c>
      <c r="B133" s="12">
        <f t="shared" ca="1" si="8"/>
        <v>4136.3982876958471</v>
      </c>
      <c r="C133" s="4" t="s">
        <v>0</v>
      </c>
      <c r="D133" s="4" t="s">
        <v>39</v>
      </c>
      <c r="E133" s="4" t="s">
        <v>30</v>
      </c>
    </row>
    <row r="134" spans="1:5" x14ac:dyDescent="0.35">
      <c r="A134" s="11">
        <f>EDATE(A133,TimeDelta!$C$2)</f>
        <v>47772</v>
      </c>
      <c r="B134" s="12">
        <f t="shared" ref="B134:B171" ca="1" si="10">RAND()*10000</f>
        <v>1571.5704900517701</v>
      </c>
      <c r="C134" s="4" t="s">
        <v>0</v>
      </c>
      <c r="D134" s="4" t="s">
        <v>39</v>
      </c>
      <c r="E134" s="4" t="s">
        <v>30</v>
      </c>
    </row>
    <row r="135" spans="1:5" x14ac:dyDescent="0.35">
      <c r="A135" s="11">
        <f>EDATE(A134,TimeDelta!$C$2)</f>
        <v>47803</v>
      </c>
      <c r="B135" s="12">
        <f ca="1">-RAND()*10000</f>
        <v>-6207.8000570987024</v>
      </c>
      <c r="C135" s="4" t="s">
        <v>0</v>
      </c>
      <c r="D135" s="4" t="s">
        <v>39</v>
      </c>
      <c r="E135" s="4" t="s">
        <v>30</v>
      </c>
    </row>
    <row r="136" spans="1:5" x14ac:dyDescent="0.35">
      <c r="A136" s="11">
        <f>EDATE(A135,TimeDelta!$C$2)</f>
        <v>47833</v>
      </c>
      <c r="B136" s="12">
        <f t="shared" ca="1" si="10"/>
        <v>2318.9341876746716</v>
      </c>
      <c r="C136" s="4" t="s">
        <v>0</v>
      </c>
      <c r="D136" s="4" t="s">
        <v>39</v>
      </c>
      <c r="E136" s="4" t="s">
        <v>30</v>
      </c>
    </row>
    <row r="137" spans="1:5" x14ac:dyDescent="0.35">
      <c r="A137" s="11">
        <f>EDATE(A136,TimeDelta!$C$2)</f>
        <v>47864</v>
      </c>
      <c r="B137" s="12">
        <f t="shared" ca="1" si="10"/>
        <v>4370.7712416301929</v>
      </c>
      <c r="C137" s="4" t="s">
        <v>0</v>
      </c>
      <c r="D137" s="4" t="s">
        <v>39</v>
      </c>
      <c r="E137" s="4" t="s">
        <v>30</v>
      </c>
    </row>
    <row r="138" spans="1:5" x14ac:dyDescent="0.35">
      <c r="A138" s="11">
        <f>EDATE(A137,TimeDelta!$C$2)</f>
        <v>47895</v>
      </c>
      <c r="B138" s="12">
        <f t="shared" ca="1" si="10"/>
        <v>6401.2523451698935</v>
      </c>
      <c r="C138" s="4" t="s">
        <v>0</v>
      </c>
      <c r="D138" s="4" t="s">
        <v>39</v>
      </c>
      <c r="E138" s="4" t="s">
        <v>30</v>
      </c>
    </row>
    <row r="139" spans="1:5" x14ac:dyDescent="0.35">
      <c r="A139" s="11">
        <f>EDATE(A138,TimeDelta!$C$2)</f>
        <v>47923</v>
      </c>
      <c r="B139" s="12">
        <f t="shared" ca="1" si="10"/>
        <v>4935.9808971495358</v>
      </c>
      <c r="C139" s="4" t="s">
        <v>0</v>
      </c>
      <c r="D139" s="4" t="s">
        <v>39</v>
      </c>
      <c r="E139" s="4" t="s">
        <v>30</v>
      </c>
    </row>
    <row r="140" spans="1:5" x14ac:dyDescent="0.35">
      <c r="A140" s="11">
        <f>EDATE(A139,TimeDelta!$C$2)</f>
        <v>47954</v>
      </c>
      <c r="B140" s="12">
        <f ca="1">-RAND()*10000</f>
        <v>-6828.3846447729875</v>
      </c>
      <c r="C140" s="4" t="s">
        <v>0</v>
      </c>
      <c r="D140" s="4" t="s">
        <v>39</v>
      </c>
      <c r="E140" s="4" t="s">
        <v>30</v>
      </c>
    </row>
    <row r="141" spans="1:5" x14ac:dyDescent="0.35">
      <c r="A141" s="11">
        <f>EDATE(A140,TimeDelta!$C$2)</f>
        <v>47984</v>
      </c>
      <c r="B141" s="12">
        <f t="shared" ca="1" si="10"/>
        <v>9682.1979099780638</v>
      </c>
      <c r="C141" s="4" t="s">
        <v>0</v>
      </c>
      <c r="D141" s="4" t="s">
        <v>39</v>
      </c>
      <c r="E141" s="4" t="s">
        <v>30</v>
      </c>
    </row>
    <row r="142" spans="1:5" x14ac:dyDescent="0.35">
      <c r="A142" s="11">
        <f>EDATE(A141,TimeDelta!$C$2)</f>
        <v>48015</v>
      </c>
      <c r="B142" s="12">
        <f t="shared" ca="1" si="10"/>
        <v>2217.6877437955523</v>
      </c>
      <c r="C142" s="4" t="s">
        <v>0</v>
      </c>
      <c r="D142" s="4" t="s">
        <v>39</v>
      </c>
      <c r="E142" s="4" t="s">
        <v>30</v>
      </c>
    </row>
    <row r="143" spans="1:5" x14ac:dyDescent="0.35">
      <c r="A143" s="11">
        <f>EDATE(A142,TimeDelta!$C$2)</f>
        <v>48045</v>
      </c>
      <c r="B143" s="12">
        <f t="shared" ca="1" si="10"/>
        <v>1668.0860693679178</v>
      </c>
      <c r="C143" s="4" t="s">
        <v>0</v>
      </c>
      <c r="D143" s="4" t="s">
        <v>39</v>
      </c>
      <c r="E143" s="4" t="s">
        <v>30</v>
      </c>
    </row>
    <row r="144" spans="1:5" x14ac:dyDescent="0.35">
      <c r="A144" s="11">
        <f>EDATE(A143,TimeDelta!$C$2)</f>
        <v>48076</v>
      </c>
      <c r="B144" s="12">
        <f t="shared" ca="1" si="10"/>
        <v>9244.6421924829356</v>
      </c>
      <c r="C144" s="4" t="s">
        <v>0</v>
      </c>
      <c r="D144" s="4" t="s">
        <v>39</v>
      </c>
      <c r="E144" s="4" t="s">
        <v>30</v>
      </c>
    </row>
    <row r="145" spans="1:5" x14ac:dyDescent="0.35">
      <c r="A145" s="11">
        <f>EDATE(A144,TimeDelta!$C$2)</f>
        <v>48107</v>
      </c>
      <c r="B145" s="12">
        <f t="shared" ca="1" si="10"/>
        <v>969.17839277190217</v>
      </c>
      <c r="C145" s="4" t="s">
        <v>0</v>
      </c>
      <c r="D145" s="4" t="s">
        <v>39</v>
      </c>
      <c r="E145" s="4" t="s">
        <v>30</v>
      </c>
    </row>
    <row r="146" spans="1:5" x14ac:dyDescent="0.35">
      <c r="A146" s="11">
        <f>EDATE(A145,TimeDelta!$C$2)</f>
        <v>48137</v>
      </c>
      <c r="B146" s="12">
        <f t="shared" ca="1" si="10"/>
        <v>1880.2685163715159</v>
      </c>
      <c r="C146" s="4" t="s">
        <v>0</v>
      </c>
      <c r="D146" s="4" t="s">
        <v>39</v>
      </c>
      <c r="E146" s="4" t="s">
        <v>30</v>
      </c>
    </row>
    <row r="147" spans="1:5" x14ac:dyDescent="0.35">
      <c r="A147" s="11">
        <f>EDATE(A146,TimeDelta!$C$2)</f>
        <v>48168</v>
      </c>
      <c r="B147" s="12">
        <f t="shared" ca="1" si="10"/>
        <v>7137.908662079969</v>
      </c>
      <c r="C147" s="4" t="s">
        <v>0</v>
      </c>
      <c r="D147" s="4" t="s">
        <v>39</v>
      </c>
      <c r="E147" s="4" t="s">
        <v>30</v>
      </c>
    </row>
    <row r="148" spans="1:5" x14ac:dyDescent="0.35">
      <c r="A148" s="11">
        <f>EDATE(A147,TimeDelta!$C$2)</f>
        <v>48198</v>
      </c>
      <c r="B148" s="12">
        <f t="shared" ca="1" si="10"/>
        <v>4357.043091490953</v>
      </c>
      <c r="C148" s="4" t="s">
        <v>0</v>
      </c>
      <c r="D148" s="4" t="s">
        <v>39</v>
      </c>
      <c r="E148" s="4" t="s">
        <v>30</v>
      </c>
    </row>
    <row r="149" spans="1:5" x14ac:dyDescent="0.35">
      <c r="A149" s="11">
        <f>EDATE(A148,TimeDelta!$C$2)</f>
        <v>48229</v>
      </c>
      <c r="B149" s="12">
        <f t="shared" ca="1" si="10"/>
        <v>5465.0579699547661</v>
      </c>
      <c r="C149" s="4" t="s">
        <v>0</v>
      </c>
      <c r="D149" s="4" t="s">
        <v>39</v>
      </c>
      <c r="E149" s="4" t="s">
        <v>30</v>
      </c>
    </row>
    <row r="150" spans="1:5" x14ac:dyDescent="0.35">
      <c r="A150" s="11">
        <f>EDATE(A149,TimeDelta!$C$2)</f>
        <v>48260</v>
      </c>
      <c r="B150" s="12">
        <f ca="1">-RAND()*10000</f>
        <v>-7137.2845725606567</v>
      </c>
      <c r="C150" s="4" t="s">
        <v>0</v>
      </c>
      <c r="D150" s="4" t="s">
        <v>39</v>
      </c>
      <c r="E150" s="4" t="s">
        <v>30</v>
      </c>
    </row>
    <row r="151" spans="1:5" x14ac:dyDescent="0.35">
      <c r="A151" s="11">
        <f>EDATE(A150,TimeDelta!$C$2)</f>
        <v>48289</v>
      </c>
      <c r="B151" s="12">
        <f t="shared" ca="1" si="10"/>
        <v>1205.853231616253</v>
      </c>
      <c r="C151" s="4" t="s">
        <v>0</v>
      </c>
      <c r="D151" s="4" t="s">
        <v>39</v>
      </c>
      <c r="E151" s="4" t="s">
        <v>30</v>
      </c>
    </row>
    <row r="152" spans="1:5" x14ac:dyDescent="0.35">
      <c r="A152" s="11">
        <f>EDATE(A151,TimeDelta!$C$2)</f>
        <v>48320</v>
      </c>
      <c r="B152" s="12">
        <f t="shared" ca="1" si="10"/>
        <v>7808.6874476117737</v>
      </c>
      <c r="C152" s="4" t="s">
        <v>0</v>
      </c>
      <c r="D152" s="4" t="s">
        <v>39</v>
      </c>
      <c r="E152" s="4" t="s">
        <v>30</v>
      </c>
    </row>
    <row r="153" spans="1:5" x14ac:dyDescent="0.35">
      <c r="A153" s="11">
        <f>EDATE(A152,TimeDelta!$C$2)</f>
        <v>48350</v>
      </c>
      <c r="B153" s="12">
        <f t="shared" ca="1" si="10"/>
        <v>6188.3476817642013</v>
      </c>
      <c r="C153" s="4" t="s">
        <v>0</v>
      </c>
      <c r="D153" s="4" t="s">
        <v>39</v>
      </c>
      <c r="E153" s="4" t="s">
        <v>30</v>
      </c>
    </row>
    <row r="154" spans="1:5" x14ac:dyDescent="0.35">
      <c r="A154" s="11">
        <f>EDATE(A153,TimeDelta!$C$2)</f>
        <v>48381</v>
      </c>
      <c r="B154" s="12">
        <f t="shared" ca="1" si="10"/>
        <v>2091.9554739595847</v>
      </c>
      <c r="C154" s="4" t="s">
        <v>0</v>
      </c>
      <c r="D154" s="4" t="s">
        <v>39</v>
      </c>
      <c r="E154" s="4" t="s">
        <v>30</v>
      </c>
    </row>
    <row r="155" spans="1:5" x14ac:dyDescent="0.35">
      <c r="A155" s="11">
        <f>EDATE(A154,TimeDelta!$C$2)</f>
        <v>48411</v>
      </c>
      <c r="B155" s="12">
        <f ca="1">-RAND()*10000</f>
        <v>-8774.4656482772516</v>
      </c>
      <c r="C155" s="4" t="s">
        <v>0</v>
      </c>
      <c r="D155" s="4" t="s">
        <v>39</v>
      </c>
      <c r="E155" s="4" t="s">
        <v>30</v>
      </c>
    </row>
    <row r="156" spans="1:5" x14ac:dyDescent="0.35">
      <c r="A156" s="11">
        <f>EDATE(A155,TimeDelta!$C$2)</f>
        <v>48442</v>
      </c>
      <c r="B156" s="12">
        <f t="shared" ca="1" si="10"/>
        <v>123.27588663741618</v>
      </c>
      <c r="C156" s="4" t="s">
        <v>0</v>
      </c>
      <c r="D156" s="4" t="s">
        <v>39</v>
      </c>
      <c r="E156" s="4" t="s">
        <v>30</v>
      </c>
    </row>
    <row r="157" spans="1:5" x14ac:dyDescent="0.35">
      <c r="A157" s="11">
        <f>EDATE(A156,TimeDelta!$C$2)</f>
        <v>48473</v>
      </c>
      <c r="B157" s="12">
        <f t="shared" ca="1" si="10"/>
        <v>3463.7313456642669</v>
      </c>
      <c r="C157" s="4" t="s">
        <v>0</v>
      </c>
      <c r="D157" s="4" t="s">
        <v>39</v>
      </c>
      <c r="E157" s="4" t="s">
        <v>30</v>
      </c>
    </row>
    <row r="158" spans="1:5" x14ac:dyDescent="0.35">
      <c r="A158" s="11">
        <f>EDATE(A157,TimeDelta!$C$2)</f>
        <v>48503</v>
      </c>
      <c r="B158" s="12">
        <f t="shared" ca="1" si="10"/>
        <v>3140.1408818348709</v>
      </c>
      <c r="C158" s="4" t="s">
        <v>0</v>
      </c>
      <c r="D158" s="4" t="s">
        <v>39</v>
      </c>
      <c r="E158" s="4" t="s">
        <v>30</v>
      </c>
    </row>
    <row r="159" spans="1:5" x14ac:dyDescent="0.35">
      <c r="A159" s="11">
        <f>EDATE(A158,TimeDelta!$C$2)</f>
        <v>48534</v>
      </c>
      <c r="B159" s="12">
        <f t="shared" ca="1" si="10"/>
        <v>8933.4941387761392</v>
      </c>
      <c r="C159" s="4" t="s">
        <v>0</v>
      </c>
      <c r="D159" s="4" t="s">
        <v>39</v>
      </c>
      <c r="E159" s="4" t="s">
        <v>30</v>
      </c>
    </row>
    <row r="160" spans="1:5" x14ac:dyDescent="0.35">
      <c r="A160" s="11">
        <f>EDATE(A159,TimeDelta!$C$2)</f>
        <v>48564</v>
      </c>
      <c r="B160" s="12">
        <f ca="1">-RAND()*10000</f>
        <v>-3305.2738571347541</v>
      </c>
      <c r="C160" s="4" t="s">
        <v>0</v>
      </c>
      <c r="D160" s="4" t="s">
        <v>39</v>
      </c>
      <c r="E160" s="4" t="s">
        <v>30</v>
      </c>
    </row>
    <row r="161" spans="1:5" x14ac:dyDescent="0.35">
      <c r="A161" s="11">
        <f>EDATE(A160,TimeDelta!$C$2)</f>
        <v>48595</v>
      </c>
      <c r="B161" s="12">
        <f t="shared" ref="B161:B167" ca="1" si="11">-RAND()*10000</f>
        <v>-8569.5982223936589</v>
      </c>
      <c r="C161" s="4" t="s">
        <v>0</v>
      </c>
      <c r="D161" s="4" t="s">
        <v>39</v>
      </c>
      <c r="E161" s="4" t="s">
        <v>30</v>
      </c>
    </row>
    <row r="162" spans="1:5" x14ac:dyDescent="0.35">
      <c r="A162" s="11">
        <f>EDATE(A161,TimeDelta!$C$2)</f>
        <v>48626</v>
      </c>
      <c r="B162" s="12">
        <f t="shared" ca="1" si="11"/>
        <v>-8492.5793340843265</v>
      </c>
      <c r="C162" s="4" t="s">
        <v>0</v>
      </c>
      <c r="D162" s="4" t="s">
        <v>39</v>
      </c>
      <c r="E162" s="4" t="s">
        <v>30</v>
      </c>
    </row>
    <row r="163" spans="1:5" x14ac:dyDescent="0.35">
      <c r="A163" s="11">
        <f>EDATE(A162,TimeDelta!$C$2)</f>
        <v>48654</v>
      </c>
      <c r="B163" s="12">
        <f t="shared" ca="1" si="11"/>
        <v>-4723.914873456526</v>
      </c>
      <c r="C163" s="4" t="s">
        <v>0</v>
      </c>
      <c r="D163" s="4" t="s">
        <v>39</v>
      </c>
      <c r="E163" s="4" t="s">
        <v>30</v>
      </c>
    </row>
    <row r="164" spans="1:5" x14ac:dyDescent="0.35">
      <c r="A164" s="11">
        <f>EDATE(A163,TimeDelta!$C$2)</f>
        <v>48685</v>
      </c>
      <c r="B164" s="12">
        <f t="shared" ca="1" si="11"/>
        <v>-4434.7321467510837</v>
      </c>
      <c r="C164" s="4" t="s">
        <v>0</v>
      </c>
      <c r="D164" s="4" t="s">
        <v>39</v>
      </c>
      <c r="E164" s="4" t="s">
        <v>30</v>
      </c>
    </row>
    <row r="165" spans="1:5" x14ac:dyDescent="0.35">
      <c r="A165" s="11">
        <f>EDATE(A164,TimeDelta!$C$2)</f>
        <v>48715</v>
      </c>
      <c r="B165" s="12">
        <f t="shared" ca="1" si="11"/>
        <v>-586.27082022740024</v>
      </c>
      <c r="C165" s="4" t="s">
        <v>0</v>
      </c>
      <c r="D165" s="4" t="s">
        <v>39</v>
      </c>
      <c r="E165" s="4" t="s">
        <v>30</v>
      </c>
    </row>
    <row r="166" spans="1:5" x14ac:dyDescent="0.35">
      <c r="A166" s="11">
        <f>EDATE(A165,TimeDelta!$C$2)</f>
        <v>48746</v>
      </c>
      <c r="B166" s="12">
        <f t="shared" ca="1" si="11"/>
        <v>-60.243960264440013</v>
      </c>
      <c r="C166" s="4" t="s">
        <v>0</v>
      </c>
      <c r="D166" s="4" t="s">
        <v>39</v>
      </c>
      <c r="E166" s="4" t="s">
        <v>30</v>
      </c>
    </row>
    <row r="167" spans="1:5" x14ac:dyDescent="0.35">
      <c r="A167" s="11">
        <f>EDATE(A166,TimeDelta!$C$2)</f>
        <v>48776</v>
      </c>
      <c r="B167" s="12">
        <f t="shared" ca="1" si="11"/>
        <v>-6217.996441028351</v>
      </c>
      <c r="C167" s="4" t="s">
        <v>0</v>
      </c>
      <c r="D167" s="4" t="s">
        <v>39</v>
      </c>
      <c r="E167" s="4" t="s">
        <v>30</v>
      </c>
    </row>
    <row r="168" spans="1:5" x14ac:dyDescent="0.35">
      <c r="A168" s="11">
        <f>EDATE(A167,TimeDelta!$C$2)</f>
        <v>48807</v>
      </c>
      <c r="B168" s="12">
        <f t="shared" ca="1" si="10"/>
        <v>1897.7672388786559</v>
      </c>
      <c r="C168" s="4" t="s">
        <v>0</v>
      </c>
      <c r="D168" s="4" t="s">
        <v>39</v>
      </c>
      <c r="E168" s="4" t="s">
        <v>30</v>
      </c>
    </row>
    <row r="169" spans="1:5" x14ac:dyDescent="0.35">
      <c r="A169" s="11">
        <f>EDATE(A168,TimeDelta!$C$2)</f>
        <v>48838</v>
      </c>
      <c r="B169" s="12">
        <f t="shared" ca="1" si="10"/>
        <v>9941.536700746241</v>
      </c>
      <c r="C169" s="4" t="s">
        <v>0</v>
      </c>
      <c r="D169" s="4" t="s">
        <v>39</v>
      </c>
      <c r="E169" s="4" t="s">
        <v>30</v>
      </c>
    </row>
    <row r="170" spans="1:5" x14ac:dyDescent="0.35">
      <c r="A170" s="11">
        <f>EDATE(A169,TimeDelta!$C$2)</f>
        <v>48868</v>
      </c>
      <c r="B170" s="12">
        <f t="shared" ca="1" si="10"/>
        <v>6084.2258914596468</v>
      </c>
      <c r="C170" s="4" t="s">
        <v>0</v>
      </c>
      <c r="D170" s="4" t="s">
        <v>39</v>
      </c>
      <c r="E170" s="4" t="s">
        <v>30</v>
      </c>
    </row>
    <row r="171" spans="1:5" x14ac:dyDescent="0.35">
      <c r="A171" s="13">
        <f>EDATE(A170,TimeDelta!$C$2)</f>
        <v>48899</v>
      </c>
      <c r="B171" s="14">
        <f t="shared" ca="1" si="10"/>
        <v>2212.0212798904513</v>
      </c>
      <c r="C171" s="15" t="s">
        <v>0</v>
      </c>
      <c r="D171" s="15" t="s">
        <v>39</v>
      </c>
      <c r="E171" s="15" t="s">
        <v>30</v>
      </c>
    </row>
    <row r="172" spans="1:5" x14ac:dyDescent="0.35">
      <c r="A172" s="11">
        <f>DATE(2025,5,21)</f>
        <v>45798</v>
      </c>
      <c r="B172" s="12">
        <f ca="1">-RAND()*10000</f>
        <v>-6116.0583433349957</v>
      </c>
      <c r="C172" s="4" t="s">
        <v>0</v>
      </c>
      <c r="D172" s="4" t="s">
        <v>53</v>
      </c>
      <c r="E172" s="4" t="s">
        <v>36</v>
      </c>
    </row>
    <row r="173" spans="1:5" x14ac:dyDescent="0.35">
      <c r="A173" s="11">
        <f>EDATE(A172,TimeDelta!$A$2)</f>
        <v>46163</v>
      </c>
      <c r="B173" s="12">
        <f t="shared" ref="B173:B187" ca="1" si="12">-RAND()*10000</f>
        <v>-9702.9571134463258</v>
      </c>
      <c r="C173" s="4" t="s">
        <v>0</v>
      </c>
      <c r="D173" s="4" t="s">
        <v>53</v>
      </c>
      <c r="E173" s="16" t="s">
        <v>36</v>
      </c>
    </row>
    <row r="174" spans="1:5" x14ac:dyDescent="0.35">
      <c r="A174" s="11">
        <f>EDATE(A173,TimeDelta!$A$2)</f>
        <v>46528</v>
      </c>
      <c r="B174" s="12">
        <f t="shared" ca="1" si="12"/>
        <v>-2366.6029052030867</v>
      </c>
      <c r="C174" s="4" t="s">
        <v>0</v>
      </c>
      <c r="D174" s="4" t="s">
        <v>53</v>
      </c>
      <c r="E174" s="16" t="s">
        <v>36</v>
      </c>
    </row>
    <row r="175" spans="1:5" x14ac:dyDescent="0.35">
      <c r="A175" s="11">
        <f>EDATE(A174,TimeDelta!$A$2)</f>
        <v>46894</v>
      </c>
      <c r="B175" s="12">
        <f t="shared" ca="1" si="12"/>
        <v>-2424.3864029543538</v>
      </c>
      <c r="C175" s="4" t="s">
        <v>0</v>
      </c>
      <c r="D175" s="4" t="s">
        <v>53</v>
      </c>
      <c r="E175" s="16" t="s">
        <v>36</v>
      </c>
    </row>
    <row r="176" spans="1:5" x14ac:dyDescent="0.35">
      <c r="A176" s="11">
        <f>EDATE(A175,TimeDelta!$A$2)</f>
        <v>47259</v>
      </c>
      <c r="B176" s="12">
        <f t="shared" ca="1" si="12"/>
        <v>-4761.5415332379116</v>
      </c>
      <c r="C176" s="4" t="s">
        <v>0</v>
      </c>
      <c r="D176" s="4" t="s">
        <v>53</v>
      </c>
      <c r="E176" s="16" t="s">
        <v>36</v>
      </c>
    </row>
    <row r="177" spans="1:5" x14ac:dyDescent="0.35">
      <c r="A177" s="11">
        <f>EDATE(A176,TimeDelta!$A$2)</f>
        <v>47624</v>
      </c>
      <c r="B177" s="12">
        <f t="shared" ca="1" si="12"/>
        <v>-6625.6695195147322</v>
      </c>
      <c r="C177" s="4" t="s">
        <v>0</v>
      </c>
      <c r="D177" s="4" t="s">
        <v>53</v>
      </c>
      <c r="E177" s="16" t="s">
        <v>36</v>
      </c>
    </row>
    <row r="178" spans="1:5" x14ac:dyDescent="0.35">
      <c r="A178" s="11">
        <f>EDATE(A177,TimeDelta!$A$2)</f>
        <v>47989</v>
      </c>
      <c r="B178" s="12">
        <f t="shared" ca="1" si="12"/>
        <v>-7293.8594235221026</v>
      </c>
      <c r="C178" s="4" t="s">
        <v>0</v>
      </c>
      <c r="D178" s="4" t="s">
        <v>53</v>
      </c>
      <c r="E178" s="16" t="s">
        <v>36</v>
      </c>
    </row>
    <row r="179" spans="1:5" x14ac:dyDescent="0.35">
      <c r="A179" s="11">
        <f>EDATE(A178,TimeDelta!$A$2)</f>
        <v>48355</v>
      </c>
      <c r="B179" s="12">
        <f t="shared" ca="1" si="12"/>
        <v>-9422.8486569432644</v>
      </c>
      <c r="C179" s="4" t="s">
        <v>0</v>
      </c>
      <c r="D179" s="4" t="s">
        <v>53</v>
      </c>
      <c r="E179" s="16" t="s">
        <v>36</v>
      </c>
    </row>
    <row r="180" spans="1:5" x14ac:dyDescent="0.35">
      <c r="A180" s="11">
        <f>EDATE(A179,TimeDelta!$A$2)</f>
        <v>48720</v>
      </c>
      <c r="B180" s="12">
        <f t="shared" ca="1" si="12"/>
        <v>-9581.6094791302276</v>
      </c>
      <c r="C180" s="4" t="s">
        <v>0</v>
      </c>
      <c r="D180" s="4" t="s">
        <v>53</v>
      </c>
      <c r="E180" s="16" t="s">
        <v>36</v>
      </c>
    </row>
    <row r="181" spans="1:5" x14ac:dyDescent="0.35">
      <c r="A181" s="11">
        <f>EDATE(A180,TimeDelta!$A$2)</f>
        <v>49085</v>
      </c>
      <c r="B181" s="12">
        <f t="shared" ca="1" si="12"/>
        <v>-4581.9943919593488</v>
      </c>
      <c r="C181" s="4" t="s">
        <v>0</v>
      </c>
      <c r="D181" s="4" t="s">
        <v>53</v>
      </c>
      <c r="E181" s="16" t="s">
        <v>36</v>
      </c>
    </row>
    <row r="182" spans="1:5" x14ac:dyDescent="0.35">
      <c r="A182" s="11">
        <f>EDATE(A181,TimeDelta!$A$2)</f>
        <v>49450</v>
      </c>
      <c r="B182" s="12">
        <f t="shared" ca="1" si="12"/>
        <v>-6103.6929602546561</v>
      </c>
      <c r="C182" s="4" t="s">
        <v>0</v>
      </c>
      <c r="D182" s="4" t="s">
        <v>53</v>
      </c>
      <c r="E182" s="16" t="s">
        <v>36</v>
      </c>
    </row>
    <row r="183" spans="1:5" x14ac:dyDescent="0.35">
      <c r="A183" s="11">
        <f>EDATE(A182,TimeDelta!$A$2)</f>
        <v>49816</v>
      </c>
      <c r="B183" s="12">
        <f t="shared" ca="1" si="12"/>
        <v>-4503.3168820754336</v>
      </c>
      <c r="C183" s="4" t="s">
        <v>0</v>
      </c>
      <c r="D183" s="4" t="s">
        <v>53</v>
      </c>
      <c r="E183" s="16" t="s">
        <v>36</v>
      </c>
    </row>
    <row r="184" spans="1:5" x14ac:dyDescent="0.35">
      <c r="A184" s="11">
        <f>EDATE(A183,TimeDelta!$A$2)</f>
        <v>50181</v>
      </c>
      <c r="B184" s="12">
        <f t="shared" ca="1" si="12"/>
        <v>-9932.7939903771112</v>
      </c>
      <c r="C184" s="4" t="s">
        <v>0</v>
      </c>
      <c r="D184" s="4" t="s">
        <v>53</v>
      </c>
      <c r="E184" s="16" t="s">
        <v>36</v>
      </c>
    </row>
    <row r="185" spans="1:5" x14ac:dyDescent="0.35">
      <c r="A185" s="11">
        <f>EDATE(A184,TimeDelta!$A$2)</f>
        <v>50546</v>
      </c>
      <c r="B185" s="12">
        <f t="shared" ca="1" si="12"/>
        <v>-1908.1328132111464</v>
      </c>
      <c r="C185" s="4" t="s">
        <v>0</v>
      </c>
      <c r="D185" s="4" t="s">
        <v>53</v>
      </c>
      <c r="E185" s="16" t="s">
        <v>36</v>
      </c>
    </row>
    <row r="186" spans="1:5" x14ac:dyDescent="0.35">
      <c r="A186" s="11">
        <f>EDATE(A185,TimeDelta!$A$2)</f>
        <v>50911</v>
      </c>
      <c r="B186" s="12">
        <f t="shared" ca="1" si="12"/>
        <v>-3607.9345013550069</v>
      </c>
      <c r="C186" s="4" t="s">
        <v>0</v>
      </c>
      <c r="D186" s="4" t="s">
        <v>53</v>
      </c>
      <c r="E186" s="16" t="s">
        <v>36</v>
      </c>
    </row>
    <row r="187" spans="1:5" x14ac:dyDescent="0.35">
      <c r="A187" s="13">
        <f>EDATE(A186,TimeDelta!$A$2)</f>
        <v>51277</v>
      </c>
      <c r="B187" s="14">
        <f t="shared" ca="1" si="12"/>
        <v>-332.70909647865608</v>
      </c>
      <c r="C187" s="15" t="s">
        <v>0</v>
      </c>
      <c r="D187" s="15" t="s">
        <v>53</v>
      </c>
      <c r="E187" s="17" t="s">
        <v>36</v>
      </c>
    </row>
    <row r="188" spans="1:5" x14ac:dyDescent="0.35">
      <c r="A188" s="11">
        <f>DATE(2022,8,5)</f>
        <v>44778</v>
      </c>
      <c r="B188" s="19">
        <f ca="1">RAND()*-10000</f>
        <v>-1962.9533406263276</v>
      </c>
      <c r="C188" s="20" t="s">
        <v>0</v>
      </c>
      <c r="D188" s="20" t="s">
        <v>54</v>
      </c>
      <c r="E188" s="16" t="s">
        <v>36</v>
      </c>
    </row>
    <row r="189" spans="1:5" x14ac:dyDescent="0.35">
      <c r="A189" s="11">
        <f>EDATE(A188,TimeDelta!$C$2)</f>
        <v>44809</v>
      </c>
      <c r="B189" s="19">
        <f t="shared" ref="B189:B252" ca="1" si="13">RAND()*-10000</f>
        <v>-341.68174124429072</v>
      </c>
      <c r="C189" s="20" t="s">
        <v>0</v>
      </c>
      <c r="D189" s="20" t="s">
        <v>54</v>
      </c>
      <c r="E189" s="16" t="s">
        <v>36</v>
      </c>
    </row>
    <row r="190" spans="1:5" x14ac:dyDescent="0.35">
      <c r="A190" s="11">
        <f>EDATE(A189,TimeDelta!$C$2)</f>
        <v>44839</v>
      </c>
      <c r="B190" s="19">
        <f t="shared" ca="1" si="13"/>
        <v>-2926.4541532289613</v>
      </c>
      <c r="C190" s="20" t="s">
        <v>0</v>
      </c>
      <c r="D190" s="20" t="s">
        <v>54</v>
      </c>
      <c r="E190" s="16" t="s">
        <v>36</v>
      </c>
    </row>
    <row r="191" spans="1:5" x14ac:dyDescent="0.35">
      <c r="A191" s="11">
        <f>EDATE(A190,TimeDelta!$C$2)</f>
        <v>44870</v>
      </c>
      <c r="B191" s="19">
        <f t="shared" ca="1" si="13"/>
        <v>-7611.5250399639508</v>
      </c>
      <c r="C191" s="20" t="s">
        <v>0</v>
      </c>
      <c r="D191" s="20" t="s">
        <v>54</v>
      </c>
      <c r="E191" s="16" t="s">
        <v>36</v>
      </c>
    </row>
    <row r="192" spans="1:5" x14ac:dyDescent="0.35">
      <c r="A192" s="11">
        <f>EDATE(A191,TimeDelta!$C$2)</f>
        <v>44900</v>
      </c>
      <c r="B192" s="19">
        <f t="shared" ca="1" si="13"/>
        <v>-8884.7560364790315</v>
      </c>
      <c r="C192" s="20" t="s">
        <v>0</v>
      </c>
      <c r="D192" s="20" t="s">
        <v>54</v>
      </c>
      <c r="E192" s="16" t="s">
        <v>36</v>
      </c>
    </row>
    <row r="193" spans="1:5" x14ac:dyDescent="0.35">
      <c r="A193" s="11">
        <f>EDATE(A192,TimeDelta!$C$2)</f>
        <v>44931</v>
      </c>
      <c r="B193" s="19">
        <f t="shared" ca="1" si="13"/>
        <v>-7493.3600296673449</v>
      </c>
      <c r="C193" s="20" t="s">
        <v>0</v>
      </c>
      <c r="D193" s="20" t="s">
        <v>54</v>
      </c>
      <c r="E193" s="16" t="s">
        <v>36</v>
      </c>
    </row>
    <row r="194" spans="1:5" x14ac:dyDescent="0.35">
      <c r="A194" s="11">
        <f>EDATE(A193,TimeDelta!$C$2)</f>
        <v>44962</v>
      </c>
      <c r="B194" s="19">
        <f t="shared" ca="1" si="13"/>
        <v>-649.73972795655425</v>
      </c>
      <c r="C194" s="20" t="s">
        <v>0</v>
      </c>
      <c r="D194" s="20" t="s">
        <v>54</v>
      </c>
      <c r="E194" s="16" t="s">
        <v>36</v>
      </c>
    </row>
    <row r="195" spans="1:5" x14ac:dyDescent="0.35">
      <c r="A195" s="11">
        <f>EDATE(A194,TimeDelta!$C$2)</f>
        <v>44990</v>
      </c>
      <c r="B195" s="19">
        <f t="shared" ca="1" si="13"/>
        <v>-5216.5071865553618</v>
      </c>
      <c r="C195" s="20" t="s">
        <v>0</v>
      </c>
      <c r="D195" s="20" t="s">
        <v>54</v>
      </c>
      <c r="E195" s="16" t="s">
        <v>36</v>
      </c>
    </row>
    <row r="196" spans="1:5" x14ac:dyDescent="0.35">
      <c r="A196" s="11">
        <f>EDATE(A195,TimeDelta!$C$2)</f>
        <v>45021</v>
      </c>
      <c r="B196" s="19">
        <f t="shared" ca="1" si="13"/>
        <v>-94.770020146135451</v>
      </c>
      <c r="C196" s="20" t="s">
        <v>0</v>
      </c>
      <c r="D196" s="20" t="s">
        <v>54</v>
      </c>
      <c r="E196" s="16" t="s">
        <v>36</v>
      </c>
    </row>
    <row r="197" spans="1:5" x14ac:dyDescent="0.35">
      <c r="A197" s="11">
        <f>EDATE(A196,TimeDelta!$C$2)</f>
        <v>45051</v>
      </c>
      <c r="B197" s="19">
        <f t="shared" ca="1" si="13"/>
        <v>-3010.5932565101211</v>
      </c>
      <c r="C197" s="20" t="s">
        <v>0</v>
      </c>
      <c r="D197" s="20" t="s">
        <v>54</v>
      </c>
      <c r="E197" s="16" t="s">
        <v>36</v>
      </c>
    </row>
    <row r="198" spans="1:5" x14ac:dyDescent="0.35">
      <c r="A198" s="11">
        <f>EDATE(A197,TimeDelta!$C$2)</f>
        <v>45082</v>
      </c>
      <c r="B198" s="19">
        <f t="shared" ca="1" si="13"/>
        <v>-7141.4146596998962</v>
      </c>
      <c r="C198" s="20" t="s">
        <v>0</v>
      </c>
      <c r="D198" s="20" t="s">
        <v>54</v>
      </c>
      <c r="E198" s="16" t="s">
        <v>36</v>
      </c>
    </row>
    <row r="199" spans="1:5" x14ac:dyDescent="0.35">
      <c r="A199" s="11">
        <f>EDATE(A198,TimeDelta!$C$2)</f>
        <v>45112</v>
      </c>
      <c r="B199" s="19">
        <f t="shared" ca="1" si="13"/>
        <v>-1451.7645282382962</v>
      </c>
      <c r="C199" s="20" t="s">
        <v>0</v>
      </c>
      <c r="D199" s="20" t="s">
        <v>54</v>
      </c>
      <c r="E199" s="16" t="s">
        <v>36</v>
      </c>
    </row>
    <row r="200" spans="1:5" x14ac:dyDescent="0.35">
      <c r="A200" s="11">
        <f>EDATE(A199,TimeDelta!$C$2)</f>
        <v>45143</v>
      </c>
      <c r="B200" s="19">
        <f t="shared" ca="1" si="13"/>
        <v>-4687.4320787499228</v>
      </c>
      <c r="C200" s="20" t="s">
        <v>0</v>
      </c>
      <c r="D200" s="20" t="s">
        <v>54</v>
      </c>
      <c r="E200" s="16" t="s">
        <v>36</v>
      </c>
    </row>
    <row r="201" spans="1:5" x14ac:dyDescent="0.35">
      <c r="A201" s="11">
        <f>EDATE(A200,TimeDelta!$C$2)</f>
        <v>45174</v>
      </c>
      <c r="B201" s="19">
        <f t="shared" ca="1" si="13"/>
        <v>-8596.7118428099857</v>
      </c>
      <c r="C201" s="20" t="s">
        <v>0</v>
      </c>
      <c r="D201" s="20" t="s">
        <v>54</v>
      </c>
      <c r="E201" s="16" t="s">
        <v>36</v>
      </c>
    </row>
    <row r="202" spans="1:5" x14ac:dyDescent="0.35">
      <c r="A202" s="11">
        <f>EDATE(A201,TimeDelta!$C$2)</f>
        <v>45204</v>
      </c>
      <c r="B202" s="19">
        <f t="shared" ca="1" si="13"/>
        <v>-3698.0493506175294</v>
      </c>
      <c r="C202" s="20" t="s">
        <v>0</v>
      </c>
      <c r="D202" s="20" t="s">
        <v>54</v>
      </c>
      <c r="E202" s="16" t="s">
        <v>36</v>
      </c>
    </row>
    <row r="203" spans="1:5" x14ac:dyDescent="0.35">
      <c r="A203" s="11">
        <f>EDATE(A202,TimeDelta!$C$2)</f>
        <v>45235</v>
      </c>
      <c r="B203" s="19">
        <f t="shared" ca="1" si="13"/>
        <v>-9290.7602359452685</v>
      </c>
      <c r="C203" s="20" t="s">
        <v>0</v>
      </c>
      <c r="D203" s="20" t="s">
        <v>54</v>
      </c>
      <c r="E203" s="16" t="s">
        <v>36</v>
      </c>
    </row>
    <row r="204" spans="1:5" x14ac:dyDescent="0.35">
      <c r="A204" s="11">
        <f>EDATE(A203,TimeDelta!$C$2)</f>
        <v>45265</v>
      </c>
      <c r="B204" s="19">
        <f t="shared" ca="1" si="13"/>
        <v>-8702.8094042600678</v>
      </c>
      <c r="C204" s="20" t="s">
        <v>0</v>
      </c>
      <c r="D204" s="20" t="s">
        <v>54</v>
      </c>
      <c r="E204" s="16" t="s">
        <v>36</v>
      </c>
    </row>
    <row r="205" spans="1:5" x14ac:dyDescent="0.35">
      <c r="A205" s="11">
        <f>EDATE(A204,TimeDelta!$C$2)</f>
        <v>45296</v>
      </c>
      <c r="B205" s="19">
        <f t="shared" ca="1" si="13"/>
        <v>-6907.9232280114347</v>
      </c>
      <c r="C205" s="20" t="s">
        <v>0</v>
      </c>
      <c r="D205" s="20" t="s">
        <v>54</v>
      </c>
      <c r="E205" s="16" t="s">
        <v>36</v>
      </c>
    </row>
    <row r="206" spans="1:5" x14ac:dyDescent="0.35">
      <c r="A206" s="11">
        <f>EDATE(A205,TimeDelta!$C$2)</f>
        <v>45327</v>
      </c>
      <c r="B206" s="19">
        <f t="shared" ca="1" si="13"/>
        <v>-8192.7516206207292</v>
      </c>
      <c r="C206" s="20" t="s">
        <v>0</v>
      </c>
      <c r="D206" s="20" t="s">
        <v>54</v>
      </c>
      <c r="E206" s="16" t="s">
        <v>36</v>
      </c>
    </row>
    <row r="207" spans="1:5" x14ac:dyDescent="0.35">
      <c r="A207" s="11">
        <f>EDATE(A206,TimeDelta!$C$2)</f>
        <v>45356</v>
      </c>
      <c r="B207" s="19">
        <f t="shared" ca="1" si="13"/>
        <v>-2923.0140762844217</v>
      </c>
      <c r="C207" s="20" t="s">
        <v>0</v>
      </c>
      <c r="D207" s="20" t="s">
        <v>54</v>
      </c>
      <c r="E207" s="16" t="s">
        <v>36</v>
      </c>
    </row>
    <row r="208" spans="1:5" x14ac:dyDescent="0.35">
      <c r="A208" s="11">
        <f>EDATE(A207,TimeDelta!$C$2)</f>
        <v>45387</v>
      </c>
      <c r="B208" s="19">
        <f t="shared" ca="1" si="13"/>
        <v>-3344.7869704001009</v>
      </c>
      <c r="C208" s="20" t="s">
        <v>0</v>
      </c>
      <c r="D208" s="20" t="s">
        <v>54</v>
      </c>
      <c r="E208" s="16" t="s">
        <v>36</v>
      </c>
    </row>
    <row r="209" spans="1:5" x14ac:dyDescent="0.35">
      <c r="A209" s="11">
        <f>EDATE(A208,TimeDelta!$C$2)</f>
        <v>45417</v>
      </c>
      <c r="B209" s="19">
        <f t="shared" ca="1" si="13"/>
        <v>-6906.9899676447576</v>
      </c>
      <c r="C209" s="20" t="s">
        <v>0</v>
      </c>
      <c r="D209" s="20" t="s">
        <v>54</v>
      </c>
      <c r="E209" s="16" t="s">
        <v>36</v>
      </c>
    </row>
    <row r="210" spans="1:5" x14ac:dyDescent="0.35">
      <c r="A210" s="11">
        <f>EDATE(A209,TimeDelta!$C$2)</f>
        <v>45448</v>
      </c>
      <c r="B210" s="19">
        <f t="shared" ca="1" si="13"/>
        <v>-7098.3037562978616</v>
      </c>
      <c r="C210" s="20" t="s">
        <v>0</v>
      </c>
      <c r="D210" s="20" t="s">
        <v>54</v>
      </c>
      <c r="E210" s="16" t="s">
        <v>36</v>
      </c>
    </row>
    <row r="211" spans="1:5" x14ac:dyDescent="0.35">
      <c r="A211" s="11">
        <f>EDATE(A210,TimeDelta!$C$2)</f>
        <v>45478</v>
      </c>
      <c r="B211" s="19">
        <f t="shared" ca="1" si="13"/>
        <v>-7386.8689850217506</v>
      </c>
      <c r="C211" s="20" t="s">
        <v>0</v>
      </c>
      <c r="D211" s="20" t="s">
        <v>54</v>
      </c>
      <c r="E211" s="16" t="s">
        <v>36</v>
      </c>
    </row>
    <row r="212" spans="1:5" x14ac:dyDescent="0.35">
      <c r="A212" s="11">
        <f>EDATE(A211,TimeDelta!$C$2)</f>
        <v>45509</v>
      </c>
      <c r="B212" s="19">
        <f t="shared" ca="1" si="13"/>
        <v>-4102.2063494388967</v>
      </c>
      <c r="C212" s="20" t="s">
        <v>0</v>
      </c>
      <c r="D212" s="20" t="s">
        <v>54</v>
      </c>
      <c r="E212" s="16" t="s">
        <v>36</v>
      </c>
    </row>
    <row r="213" spans="1:5" x14ac:dyDescent="0.35">
      <c r="A213" s="11">
        <f>EDATE(A212,TimeDelta!$C$2)</f>
        <v>45540</v>
      </c>
      <c r="B213" s="19">
        <f t="shared" ca="1" si="13"/>
        <v>-1153.3069061420254</v>
      </c>
      <c r="C213" s="20" t="s">
        <v>0</v>
      </c>
      <c r="D213" s="20" t="s">
        <v>54</v>
      </c>
      <c r="E213" s="16" t="s">
        <v>36</v>
      </c>
    </row>
    <row r="214" spans="1:5" x14ac:dyDescent="0.35">
      <c r="A214" s="11">
        <f>EDATE(A213,TimeDelta!$C$2)</f>
        <v>45570</v>
      </c>
      <c r="B214" s="19">
        <f t="shared" ca="1" si="13"/>
        <v>-2894.9047569311515</v>
      </c>
      <c r="C214" s="20" t="s">
        <v>0</v>
      </c>
      <c r="D214" s="20" t="s">
        <v>54</v>
      </c>
      <c r="E214" s="16" t="s">
        <v>36</v>
      </c>
    </row>
    <row r="215" spans="1:5" x14ac:dyDescent="0.35">
      <c r="A215" s="11">
        <f>EDATE(A214,TimeDelta!$C$2)</f>
        <v>45601</v>
      </c>
      <c r="B215" s="19">
        <f t="shared" ca="1" si="13"/>
        <v>-6145.7905001506051</v>
      </c>
      <c r="C215" s="20" t="s">
        <v>0</v>
      </c>
      <c r="D215" s="20" t="s">
        <v>54</v>
      </c>
      <c r="E215" s="16" t="s">
        <v>36</v>
      </c>
    </row>
    <row r="216" spans="1:5" x14ac:dyDescent="0.35">
      <c r="A216" s="11">
        <f>EDATE(A215,TimeDelta!$C$2)</f>
        <v>45631</v>
      </c>
      <c r="B216" s="19">
        <f t="shared" ca="1" si="13"/>
        <v>-7837.1380425882708</v>
      </c>
      <c r="C216" s="20" t="s">
        <v>0</v>
      </c>
      <c r="D216" s="20" t="s">
        <v>54</v>
      </c>
      <c r="E216" s="16" t="s">
        <v>36</v>
      </c>
    </row>
    <row r="217" spans="1:5" x14ac:dyDescent="0.35">
      <c r="A217" s="11">
        <f>EDATE(A216,TimeDelta!$C$2)</f>
        <v>45662</v>
      </c>
      <c r="B217" s="19">
        <f t="shared" ca="1" si="13"/>
        <v>-1744.1957430565403</v>
      </c>
      <c r="C217" s="20" t="s">
        <v>0</v>
      </c>
      <c r="D217" s="20" t="s">
        <v>54</v>
      </c>
      <c r="E217" s="16" t="s">
        <v>36</v>
      </c>
    </row>
    <row r="218" spans="1:5" x14ac:dyDescent="0.35">
      <c r="A218" s="11">
        <f>EDATE(A217,TimeDelta!$C$2)</f>
        <v>45693</v>
      </c>
      <c r="B218" s="19">
        <f t="shared" ca="1" si="13"/>
        <v>-2530.0074459212919</v>
      </c>
      <c r="C218" s="20" t="s">
        <v>0</v>
      </c>
      <c r="D218" s="20" t="s">
        <v>54</v>
      </c>
      <c r="E218" s="16" t="s">
        <v>36</v>
      </c>
    </row>
    <row r="219" spans="1:5" x14ac:dyDescent="0.35">
      <c r="A219" s="11">
        <f>EDATE(A218,TimeDelta!$C$2)</f>
        <v>45721</v>
      </c>
      <c r="B219" s="19">
        <f t="shared" ca="1" si="13"/>
        <v>-8566.8382438036788</v>
      </c>
      <c r="C219" s="20" t="s">
        <v>0</v>
      </c>
      <c r="D219" s="20" t="s">
        <v>54</v>
      </c>
      <c r="E219" s="16" t="s">
        <v>36</v>
      </c>
    </row>
    <row r="220" spans="1:5" x14ac:dyDescent="0.35">
      <c r="A220" s="11">
        <f>EDATE(A219,TimeDelta!$C$2)</f>
        <v>45752</v>
      </c>
      <c r="B220" s="19">
        <f t="shared" ca="1" si="13"/>
        <v>-1141.1516989211857</v>
      </c>
      <c r="C220" s="20" t="s">
        <v>0</v>
      </c>
      <c r="D220" s="20" t="s">
        <v>54</v>
      </c>
      <c r="E220" s="16" t="s">
        <v>36</v>
      </c>
    </row>
    <row r="221" spans="1:5" x14ac:dyDescent="0.35">
      <c r="A221" s="11">
        <f>EDATE(A220,TimeDelta!$C$2)</f>
        <v>45782</v>
      </c>
      <c r="B221" s="19">
        <f t="shared" ca="1" si="13"/>
        <v>-850.00494377095333</v>
      </c>
      <c r="C221" s="20" t="s">
        <v>0</v>
      </c>
      <c r="D221" s="20" t="s">
        <v>54</v>
      </c>
      <c r="E221" s="16" t="s">
        <v>36</v>
      </c>
    </row>
    <row r="222" spans="1:5" x14ac:dyDescent="0.35">
      <c r="A222" s="11">
        <f>EDATE(A221,TimeDelta!$C$2)</f>
        <v>45813</v>
      </c>
      <c r="B222" s="19">
        <f t="shared" ca="1" si="13"/>
        <v>-6893.0443679376604</v>
      </c>
      <c r="C222" s="20" t="s">
        <v>0</v>
      </c>
      <c r="D222" s="20" t="s">
        <v>54</v>
      </c>
      <c r="E222" s="16" t="s">
        <v>36</v>
      </c>
    </row>
    <row r="223" spans="1:5" x14ac:dyDescent="0.35">
      <c r="A223" s="11">
        <f>EDATE(A222,TimeDelta!$C$2)</f>
        <v>45843</v>
      </c>
      <c r="B223" s="19">
        <f t="shared" ca="1" si="13"/>
        <v>-6092.9988774174681</v>
      </c>
      <c r="C223" s="20" t="s">
        <v>0</v>
      </c>
      <c r="D223" s="20" t="s">
        <v>54</v>
      </c>
      <c r="E223" s="16" t="s">
        <v>36</v>
      </c>
    </row>
    <row r="224" spans="1:5" x14ac:dyDescent="0.35">
      <c r="A224" s="11">
        <f>EDATE(A223,TimeDelta!$C$2)</f>
        <v>45874</v>
      </c>
      <c r="B224" s="19">
        <f t="shared" ca="1" si="13"/>
        <v>-5.8113826571914995</v>
      </c>
      <c r="C224" s="20" t="s">
        <v>0</v>
      </c>
      <c r="D224" s="20" t="s">
        <v>54</v>
      </c>
      <c r="E224" s="16" t="s">
        <v>36</v>
      </c>
    </row>
    <row r="225" spans="1:5" x14ac:dyDescent="0.35">
      <c r="A225" s="11">
        <f>EDATE(A224,TimeDelta!$C$2)</f>
        <v>45905</v>
      </c>
      <c r="B225" s="19">
        <f t="shared" ca="1" si="13"/>
        <v>-5602.8033493337507</v>
      </c>
      <c r="C225" s="20" t="s">
        <v>0</v>
      </c>
      <c r="D225" s="20" t="s">
        <v>54</v>
      </c>
      <c r="E225" s="16" t="s">
        <v>36</v>
      </c>
    </row>
    <row r="226" spans="1:5" x14ac:dyDescent="0.35">
      <c r="A226" s="11">
        <f>EDATE(A225,TimeDelta!$C$2)</f>
        <v>45935</v>
      </c>
      <c r="B226" s="19">
        <f t="shared" ca="1" si="13"/>
        <v>-9965.2229890773106</v>
      </c>
      <c r="C226" s="20" t="s">
        <v>0</v>
      </c>
      <c r="D226" s="20" t="s">
        <v>54</v>
      </c>
      <c r="E226" s="16" t="s">
        <v>36</v>
      </c>
    </row>
    <row r="227" spans="1:5" x14ac:dyDescent="0.35">
      <c r="A227" s="11">
        <f>EDATE(A226,TimeDelta!$C$2)</f>
        <v>45966</v>
      </c>
      <c r="B227" s="19">
        <f t="shared" ca="1" si="13"/>
        <v>-9078.1990981128965</v>
      </c>
      <c r="C227" s="20" t="s">
        <v>0</v>
      </c>
      <c r="D227" s="20" t="s">
        <v>54</v>
      </c>
      <c r="E227" s="16" t="s">
        <v>36</v>
      </c>
    </row>
    <row r="228" spans="1:5" x14ac:dyDescent="0.35">
      <c r="A228" s="11">
        <f>EDATE(A227,TimeDelta!$C$2)</f>
        <v>45996</v>
      </c>
      <c r="B228" s="19">
        <f t="shared" ca="1" si="13"/>
        <v>-5224.9375871513457</v>
      </c>
      <c r="C228" s="20" t="s">
        <v>0</v>
      </c>
      <c r="D228" s="20" t="s">
        <v>54</v>
      </c>
      <c r="E228" s="16" t="s">
        <v>36</v>
      </c>
    </row>
    <row r="229" spans="1:5" x14ac:dyDescent="0.35">
      <c r="A229" s="11">
        <f>EDATE(A228,TimeDelta!$C$2)</f>
        <v>46027</v>
      </c>
      <c r="B229" s="19">
        <f t="shared" ca="1" si="13"/>
        <v>-5525.0926218431505</v>
      </c>
      <c r="C229" s="20" t="s">
        <v>0</v>
      </c>
      <c r="D229" s="20" t="s">
        <v>54</v>
      </c>
      <c r="E229" s="16" t="s">
        <v>36</v>
      </c>
    </row>
    <row r="230" spans="1:5" x14ac:dyDescent="0.35">
      <c r="A230" s="11">
        <f>EDATE(A229,TimeDelta!$C$2)</f>
        <v>46058</v>
      </c>
      <c r="B230" s="19">
        <f t="shared" ca="1" si="13"/>
        <v>-8549.4223126418747</v>
      </c>
      <c r="C230" s="20" t="s">
        <v>0</v>
      </c>
      <c r="D230" s="20" t="s">
        <v>54</v>
      </c>
      <c r="E230" s="16" t="s">
        <v>36</v>
      </c>
    </row>
    <row r="231" spans="1:5" x14ac:dyDescent="0.35">
      <c r="A231" s="11">
        <f>EDATE(A230,TimeDelta!$C$2)</f>
        <v>46086</v>
      </c>
      <c r="B231" s="19">
        <f t="shared" ca="1" si="13"/>
        <v>-4454.3962131243161</v>
      </c>
      <c r="C231" s="20" t="s">
        <v>0</v>
      </c>
      <c r="D231" s="20" t="s">
        <v>54</v>
      </c>
      <c r="E231" s="16" t="s">
        <v>36</v>
      </c>
    </row>
    <row r="232" spans="1:5" x14ac:dyDescent="0.35">
      <c r="A232" s="11">
        <f>EDATE(A231,TimeDelta!$C$2)</f>
        <v>46117</v>
      </c>
      <c r="B232" s="19">
        <f t="shared" ca="1" si="13"/>
        <v>-1144.5698985677045</v>
      </c>
      <c r="C232" s="20" t="s">
        <v>0</v>
      </c>
      <c r="D232" s="20" t="s">
        <v>54</v>
      </c>
      <c r="E232" s="16" t="s">
        <v>36</v>
      </c>
    </row>
    <row r="233" spans="1:5" x14ac:dyDescent="0.35">
      <c r="A233" s="11">
        <f>EDATE(A232,TimeDelta!$C$2)</f>
        <v>46147</v>
      </c>
      <c r="B233" s="19">
        <f t="shared" ca="1" si="13"/>
        <v>-8702.0206000578564</v>
      </c>
      <c r="C233" s="20" t="s">
        <v>0</v>
      </c>
      <c r="D233" s="20" t="s">
        <v>54</v>
      </c>
      <c r="E233" s="16" t="s">
        <v>36</v>
      </c>
    </row>
    <row r="234" spans="1:5" x14ac:dyDescent="0.35">
      <c r="A234" s="11">
        <f>EDATE(A233,TimeDelta!$C$2)</f>
        <v>46178</v>
      </c>
      <c r="B234" s="19">
        <f t="shared" ca="1" si="13"/>
        <v>-2549.0889276201233</v>
      </c>
      <c r="C234" s="20" t="s">
        <v>0</v>
      </c>
      <c r="D234" s="20" t="s">
        <v>54</v>
      </c>
      <c r="E234" s="16" t="s">
        <v>36</v>
      </c>
    </row>
    <row r="235" spans="1:5" x14ac:dyDescent="0.35">
      <c r="A235" s="11">
        <f>EDATE(A234,TimeDelta!$C$2)</f>
        <v>46208</v>
      </c>
      <c r="B235" s="19">
        <f ca="1">RAND()*10000</f>
        <v>669.20923277832276</v>
      </c>
      <c r="C235" s="20" t="s">
        <v>0</v>
      </c>
      <c r="D235" s="20" t="s">
        <v>54</v>
      </c>
      <c r="E235" s="16" t="s">
        <v>36</v>
      </c>
    </row>
    <row r="236" spans="1:5" x14ac:dyDescent="0.35">
      <c r="A236" s="11">
        <f>EDATE(A235,TimeDelta!$C$2)</f>
        <v>46239</v>
      </c>
      <c r="B236" s="19">
        <f t="shared" ref="B236:B247" ca="1" si="14">RAND()*10000</f>
        <v>4686.3388606549443</v>
      </c>
      <c r="C236" s="20" t="s">
        <v>0</v>
      </c>
      <c r="D236" s="20" t="s">
        <v>54</v>
      </c>
      <c r="E236" s="16" t="s">
        <v>36</v>
      </c>
    </row>
    <row r="237" spans="1:5" x14ac:dyDescent="0.35">
      <c r="A237" s="11">
        <f>EDATE(A236,TimeDelta!$C$2)</f>
        <v>46270</v>
      </c>
      <c r="B237" s="19">
        <f t="shared" ca="1" si="14"/>
        <v>5446.727988369571</v>
      </c>
      <c r="C237" s="20" t="s">
        <v>0</v>
      </c>
      <c r="D237" s="20" t="s">
        <v>54</v>
      </c>
      <c r="E237" s="16" t="s">
        <v>36</v>
      </c>
    </row>
    <row r="238" spans="1:5" x14ac:dyDescent="0.35">
      <c r="A238" s="11">
        <f>EDATE(A237,TimeDelta!$C$2)</f>
        <v>46300</v>
      </c>
      <c r="B238" s="19">
        <f t="shared" ca="1" si="14"/>
        <v>7606.2082898269437</v>
      </c>
      <c r="C238" s="20" t="s">
        <v>0</v>
      </c>
      <c r="D238" s="20" t="s">
        <v>54</v>
      </c>
      <c r="E238" s="16" t="s">
        <v>36</v>
      </c>
    </row>
    <row r="239" spans="1:5" x14ac:dyDescent="0.35">
      <c r="A239" s="11">
        <f>EDATE(A238,TimeDelta!$C$2)</f>
        <v>46331</v>
      </c>
      <c r="B239" s="19">
        <f t="shared" ca="1" si="14"/>
        <v>6641.2912114455557</v>
      </c>
      <c r="C239" s="20" t="s">
        <v>0</v>
      </c>
      <c r="D239" s="20" t="s">
        <v>54</v>
      </c>
      <c r="E239" s="16" t="s">
        <v>36</v>
      </c>
    </row>
    <row r="240" spans="1:5" x14ac:dyDescent="0.35">
      <c r="A240" s="11">
        <f>EDATE(A239,TimeDelta!$C$2)</f>
        <v>46361</v>
      </c>
      <c r="B240" s="19">
        <f t="shared" ca="1" si="14"/>
        <v>6459.7755958554917</v>
      </c>
      <c r="C240" s="20" t="s">
        <v>0</v>
      </c>
      <c r="D240" s="20" t="s">
        <v>54</v>
      </c>
      <c r="E240" s="16" t="s">
        <v>36</v>
      </c>
    </row>
    <row r="241" spans="1:5" x14ac:dyDescent="0.35">
      <c r="A241" s="11">
        <f>EDATE(A240,TimeDelta!$C$2)</f>
        <v>46392</v>
      </c>
      <c r="B241" s="19">
        <f t="shared" ca="1" si="14"/>
        <v>8482.9952424032344</v>
      </c>
      <c r="C241" s="20" t="s">
        <v>0</v>
      </c>
      <c r="D241" s="20" t="s">
        <v>54</v>
      </c>
      <c r="E241" s="16" t="s">
        <v>36</v>
      </c>
    </row>
    <row r="242" spans="1:5" x14ac:dyDescent="0.35">
      <c r="A242" s="11">
        <f>EDATE(A241,TimeDelta!$C$2)</f>
        <v>46423</v>
      </c>
      <c r="B242" s="19">
        <f t="shared" ca="1" si="14"/>
        <v>1639.8399771811555</v>
      </c>
      <c r="C242" s="20" t="s">
        <v>0</v>
      </c>
      <c r="D242" s="20" t="s">
        <v>54</v>
      </c>
      <c r="E242" s="16" t="s">
        <v>36</v>
      </c>
    </row>
    <row r="243" spans="1:5" x14ac:dyDescent="0.35">
      <c r="A243" s="11">
        <f>EDATE(A242,TimeDelta!$C$2)</f>
        <v>46451</v>
      </c>
      <c r="B243" s="19">
        <f t="shared" ca="1" si="14"/>
        <v>8759.8578358430295</v>
      </c>
      <c r="C243" s="20" t="s">
        <v>0</v>
      </c>
      <c r="D243" s="20" t="s">
        <v>54</v>
      </c>
      <c r="E243" s="16" t="s">
        <v>36</v>
      </c>
    </row>
    <row r="244" spans="1:5" x14ac:dyDescent="0.35">
      <c r="A244" s="11">
        <f>EDATE(A243,TimeDelta!$C$2)</f>
        <v>46482</v>
      </c>
      <c r="B244" s="19">
        <f t="shared" ca="1" si="14"/>
        <v>3516.7538255910513</v>
      </c>
      <c r="C244" s="20" t="s">
        <v>0</v>
      </c>
      <c r="D244" s="20" t="s">
        <v>54</v>
      </c>
      <c r="E244" s="16" t="s">
        <v>36</v>
      </c>
    </row>
    <row r="245" spans="1:5" x14ac:dyDescent="0.35">
      <c r="A245" s="11">
        <f>EDATE(A244,TimeDelta!$C$2)</f>
        <v>46512</v>
      </c>
      <c r="B245" s="19">
        <f t="shared" ca="1" si="14"/>
        <v>3332.5436764884585</v>
      </c>
      <c r="C245" s="20" t="s">
        <v>0</v>
      </c>
      <c r="D245" s="20" t="s">
        <v>54</v>
      </c>
      <c r="E245" s="16" t="s">
        <v>36</v>
      </c>
    </row>
    <row r="246" spans="1:5" x14ac:dyDescent="0.35">
      <c r="A246" s="11">
        <f>EDATE(A245,TimeDelta!$C$2)</f>
        <v>46543</v>
      </c>
      <c r="B246" s="19">
        <f t="shared" ca="1" si="14"/>
        <v>895.57502155727548</v>
      </c>
      <c r="C246" s="20" t="s">
        <v>0</v>
      </c>
      <c r="D246" s="20" t="s">
        <v>54</v>
      </c>
      <c r="E246" s="16" t="s">
        <v>36</v>
      </c>
    </row>
    <row r="247" spans="1:5" x14ac:dyDescent="0.35">
      <c r="A247" s="11">
        <f>EDATE(A246,TimeDelta!$C$2)</f>
        <v>46573</v>
      </c>
      <c r="B247" s="19">
        <f t="shared" ca="1" si="14"/>
        <v>9105.2831763810536</v>
      </c>
      <c r="C247" s="20" t="s">
        <v>0</v>
      </c>
      <c r="D247" s="20" t="s">
        <v>54</v>
      </c>
      <c r="E247" s="16" t="s">
        <v>36</v>
      </c>
    </row>
    <row r="248" spans="1:5" x14ac:dyDescent="0.35">
      <c r="A248" s="11">
        <f>EDATE(A247,TimeDelta!$C$2)</f>
        <v>46604</v>
      </c>
      <c r="B248" s="19">
        <f t="shared" ca="1" si="13"/>
        <v>-3040.6876733871936</v>
      </c>
      <c r="C248" s="20" t="s">
        <v>0</v>
      </c>
      <c r="D248" s="20" t="s">
        <v>54</v>
      </c>
      <c r="E248" s="16" t="s">
        <v>36</v>
      </c>
    </row>
    <row r="249" spans="1:5" x14ac:dyDescent="0.35">
      <c r="A249" s="11">
        <f>EDATE(A248,TimeDelta!$C$2)</f>
        <v>46635</v>
      </c>
      <c r="B249" s="19">
        <f t="shared" ca="1" si="13"/>
        <v>-6095.664784887781</v>
      </c>
      <c r="C249" s="20" t="s">
        <v>0</v>
      </c>
      <c r="D249" s="20" t="s">
        <v>54</v>
      </c>
      <c r="E249" s="16" t="s">
        <v>36</v>
      </c>
    </row>
    <row r="250" spans="1:5" x14ac:dyDescent="0.35">
      <c r="A250" s="11">
        <f>EDATE(A249,TimeDelta!$C$2)</f>
        <v>46665</v>
      </c>
      <c r="B250" s="19">
        <f t="shared" ca="1" si="13"/>
        <v>-9589.0312169384943</v>
      </c>
      <c r="C250" s="20" t="s">
        <v>0</v>
      </c>
      <c r="D250" s="20" t="s">
        <v>54</v>
      </c>
      <c r="E250" s="16" t="s">
        <v>36</v>
      </c>
    </row>
    <row r="251" spans="1:5" x14ac:dyDescent="0.35">
      <c r="A251" s="11">
        <f>EDATE(A250,TimeDelta!$C$2)</f>
        <v>46696</v>
      </c>
      <c r="B251" s="19">
        <f t="shared" ca="1" si="13"/>
        <v>-920.54212928126879</v>
      </c>
      <c r="C251" s="20" t="s">
        <v>0</v>
      </c>
      <c r="D251" s="20" t="s">
        <v>54</v>
      </c>
      <c r="E251" s="16" t="s">
        <v>36</v>
      </c>
    </row>
    <row r="252" spans="1:5" x14ac:dyDescent="0.35">
      <c r="A252" s="11">
        <f>EDATE(A251,TimeDelta!$C$2)</f>
        <v>46726</v>
      </c>
      <c r="B252" s="19">
        <f t="shared" ca="1" si="13"/>
        <v>-3610.9875177827066</v>
      </c>
      <c r="C252" s="20" t="s">
        <v>0</v>
      </c>
      <c r="D252" s="20" t="s">
        <v>54</v>
      </c>
      <c r="E252" s="16" t="s">
        <v>36</v>
      </c>
    </row>
    <row r="253" spans="1:5" x14ac:dyDescent="0.35">
      <c r="A253" s="11">
        <f>EDATE(A252,TimeDelta!$C$2)</f>
        <v>46757</v>
      </c>
      <c r="B253" s="19">
        <f t="shared" ref="B253:B316" ca="1" si="15">RAND()*-10000</f>
        <v>-7210.4654536652479</v>
      </c>
      <c r="C253" s="20" t="s">
        <v>0</v>
      </c>
      <c r="D253" s="20" t="s">
        <v>54</v>
      </c>
      <c r="E253" s="16" t="s">
        <v>36</v>
      </c>
    </row>
    <row r="254" spans="1:5" x14ac:dyDescent="0.35">
      <c r="A254" s="11">
        <f>EDATE(A253,TimeDelta!$C$2)</f>
        <v>46788</v>
      </c>
      <c r="B254" s="19">
        <f t="shared" ca="1" si="15"/>
        <v>-5559.999077778577</v>
      </c>
      <c r="C254" s="20" t="s">
        <v>0</v>
      </c>
      <c r="D254" s="20" t="s">
        <v>54</v>
      </c>
      <c r="E254" s="16" t="s">
        <v>36</v>
      </c>
    </row>
    <row r="255" spans="1:5" x14ac:dyDescent="0.35">
      <c r="A255" s="11">
        <f>EDATE(A254,TimeDelta!$C$2)</f>
        <v>46817</v>
      </c>
      <c r="B255" s="19">
        <f t="shared" ca="1" si="15"/>
        <v>-522.02356782048651</v>
      </c>
      <c r="C255" s="20" t="s">
        <v>0</v>
      </c>
      <c r="D255" s="20" t="s">
        <v>54</v>
      </c>
      <c r="E255" s="16" t="s">
        <v>36</v>
      </c>
    </row>
    <row r="256" spans="1:5" x14ac:dyDescent="0.35">
      <c r="A256" s="11">
        <f>EDATE(A255,TimeDelta!$C$2)</f>
        <v>46848</v>
      </c>
      <c r="B256" s="19">
        <f t="shared" ca="1" si="15"/>
        <v>-4370.146929376192</v>
      </c>
      <c r="C256" s="20" t="s">
        <v>0</v>
      </c>
      <c r="D256" s="20" t="s">
        <v>54</v>
      </c>
      <c r="E256" s="16" t="s">
        <v>36</v>
      </c>
    </row>
    <row r="257" spans="1:5" x14ac:dyDescent="0.35">
      <c r="A257" s="11">
        <f>EDATE(A256,TimeDelta!$C$2)</f>
        <v>46878</v>
      </c>
      <c r="B257" s="19">
        <f t="shared" ca="1" si="15"/>
        <v>-9079.8553456624668</v>
      </c>
      <c r="C257" s="20" t="s">
        <v>0</v>
      </c>
      <c r="D257" s="20" t="s">
        <v>54</v>
      </c>
      <c r="E257" s="16" t="s">
        <v>36</v>
      </c>
    </row>
    <row r="258" spans="1:5" x14ac:dyDescent="0.35">
      <c r="A258" s="11">
        <f>EDATE(A257,TimeDelta!$C$2)</f>
        <v>46909</v>
      </c>
      <c r="B258" s="19">
        <f t="shared" ca="1" si="15"/>
        <v>-3085.8224087887629</v>
      </c>
      <c r="C258" s="20" t="s">
        <v>0</v>
      </c>
      <c r="D258" s="20" t="s">
        <v>54</v>
      </c>
      <c r="E258" s="16" t="s">
        <v>36</v>
      </c>
    </row>
    <row r="259" spans="1:5" x14ac:dyDescent="0.35">
      <c r="A259" s="11">
        <f>EDATE(A258,TimeDelta!$C$2)</f>
        <v>46939</v>
      </c>
      <c r="B259" s="19">
        <f t="shared" ca="1" si="15"/>
        <v>-6657.331670460956</v>
      </c>
      <c r="C259" s="20" t="s">
        <v>0</v>
      </c>
      <c r="D259" s="20" t="s">
        <v>54</v>
      </c>
      <c r="E259" s="16" t="s">
        <v>36</v>
      </c>
    </row>
    <row r="260" spans="1:5" x14ac:dyDescent="0.35">
      <c r="A260" s="11">
        <f>EDATE(A259,TimeDelta!$C$2)</f>
        <v>46970</v>
      </c>
      <c r="B260" s="19">
        <f t="shared" ca="1" si="15"/>
        <v>-5733.6201467085502</v>
      </c>
      <c r="C260" s="20" t="s">
        <v>0</v>
      </c>
      <c r="D260" s="20" t="s">
        <v>54</v>
      </c>
      <c r="E260" s="16" t="s">
        <v>36</v>
      </c>
    </row>
    <row r="261" spans="1:5" x14ac:dyDescent="0.35">
      <c r="A261" s="11">
        <f>EDATE(A260,TimeDelta!$C$2)</f>
        <v>47001</v>
      </c>
      <c r="B261" s="19">
        <f t="shared" ca="1" si="15"/>
        <v>-6712.8473028125336</v>
      </c>
      <c r="C261" s="20" t="s">
        <v>0</v>
      </c>
      <c r="D261" s="20" t="s">
        <v>54</v>
      </c>
      <c r="E261" s="16" t="s">
        <v>36</v>
      </c>
    </row>
    <row r="262" spans="1:5" x14ac:dyDescent="0.35">
      <c r="A262" s="11">
        <f>EDATE(A261,TimeDelta!$C$2)</f>
        <v>47031</v>
      </c>
      <c r="B262" s="19">
        <f t="shared" ca="1" si="15"/>
        <v>-123.94801125789611</v>
      </c>
      <c r="C262" s="20" t="s">
        <v>0</v>
      </c>
      <c r="D262" s="20" t="s">
        <v>54</v>
      </c>
      <c r="E262" s="16" t="s">
        <v>36</v>
      </c>
    </row>
    <row r="263" spans="1:5" x14ac:dyDescent="0.35">
      <c r="A263" s="11">
        <f>EDATE(A262,TimeDelta!$C$2)</f>
        <v>47062</v>
      </c>
      <c r="B263" s="19">
        <f t="shared" ca="1" si="15"/>
        <v>-6169.1066072253188</v>
      </c>
      <c r="C263" s="20" t="s">
        <v>0</v>
      </c>
      <c r="D263" s="20" t="s">
        <v>54</v>
      </c>
      <c r="E263" s="16" t="s">
        <v>36</v>
      </c>
    </row>
    <row r="264" spans="1:5" x14ac:dyDescent="0.35">
      <c r="A264" s="11">
        <f>EDATE(A263,TimeDelta!$C$2)</f>
        <v>47092</v>
      </c>
      <c r="B264" s="19">
        <f t="shared" ca="1" si="15"/>
        <v>-6436.9691519394646</v>
      </c>
      <c r="C264" s="20" t="s">
        <v>0</v>
      </c>
      <c r="D264" s="20" t="s">
        <v>54</v>
      </c>
      <c r="E264" s="16" t="s">
        <v>36</v>
      </c>
    </row>
    <row r="265" spans="1:5" x14ac:dyDescent="0.35">
      <c r="A265" s="11">
        <f>EDATE(A264,TimeDelta!$C$2)</f>
        <v>47123</v>
      </c>
      <c r="B265" s="19">
        <f t="shared" ca="1" si="15"/>
        <v>-7915.6558078799935</v>
      </c>
      <c r="C265" s="20" t="s">
        <v>0</v>
      </c>
      <c r="D265" s="20" t="s">
        <v>54</v>
      </c>
      <c r="E265" s="16" t="s">
        <v>36</v>
      </c>
    </row>
    <row r="266" spans="1:5" x14ac:dyDescent="0.35">
      <c r="A266" s="11">
        <f>EDATE(A265,TimeDelta!$C$2)</f>
        <v>47154</v>
      </c>
      <c r="B266" s="19">
        <f t="shared" ca="1" si="15"/>
        <v>-4188.6069253266369</v>
      </c>
      <c r="C266" s="20" t="s">
        <v>0</v>
      </c>
      <c r="D266" s="20" t="s">
        <v>54</v>
      </c>
      <c r="E266" s="16" t="s">
        <v>36</v>
      </c>
    </row>
    <row r="267" spans="1:5" x14ac:dyDescent="0.35">
      <c r="A267" s="11">
        <f>EDATE(A266,TimeDelta!$C$2)</f>
        <v>47182</v>
      </c>
      <c r="B267" s="19">
        <f t="shared" ca="1" si="15"/>
        <v>-711.58463144924804</v>
      </c>
      <c r="C267" s="20" t="s">
        <v>0</v>
      </c>
      <c r="D267" s="20" t="s">
        <v>54</v>
      </c>
      <c r="E267" s="16" t="s">
        <v>36</v>
      </c>
    </row>
    <row r="268" spans="1:5" x14ac:dyDescent="0.35">
      <c r="A268" s="11">
        <f>EDATE(A267,TimeDelta!$C$2)</f>
        <v>47213</v>
      </c>
      <c r="B268" s="19">
        <f t="shared" ca="1" si="15"/>
        <v>-7469.872672417122</v>
      </c>
      <c r="C268" s="20" t="s">
        <v>0</v>
      </c>
      <c r="D268" s="20" t="s">
        <v>54</v>
      </c>
      <c r="E268" s="16" t="s">
        <v>36</v>
      </c>
    </row>
    <row r="269" spans="1:5" x14ac:dyDescent="0.35">
      <c r="A269" s="11">
        <f>EDATE(A268,TimeDelta!$C$2)</f>
        <v>47243</v>
      </c>
      <c r="B269" s="19">
        <f t="shared" ca="1" si="15"/>
        <v>-3480.8601708881747</v>
      </c>
      <c r="C269" s="20" t="s">
        <v>0</v>
      </c>
      <c r="D269" s="20" t="s">
        <v>54</v>
      </c>
      <c r="E269" s="16" t="s">
        <v>36</v>
      </c>
    </row>
    <row r="270" spans="1:5" x14ac:dyDescent="0.35">
      <c r="A270" s="11">
        <f>EDATE(A269,TimeDelta!$C$2)</f>
        <v>47274</v>
      </c>
      <c r="B270" s="19">
        <f t="shared" ca="1" si="15"/>
        <v>-3428.1080867520909</v>
      </c>
      <c r="C270" s="20" t="s">
        <v>0</v>
      </c>
      <c r="D270" s="20" t="s">
        <v>54</v>
      </c>
      <c r="E270" s="16" t="s">
        <v>36</v>
      </c>
    </row>
    <row r="271" spans="1:5" x14ac:dyDescent="0.35">
      <c r="A271" s="11">
        <f>EDATE(A270,TimeDelta!$C$2)</f>
        <v>47304</v>
      </c>
      <c r="B271" s="19">
        <f t="shared" ca="1" si="15"/>
        <v>-1090.1200297695968</v>
      </c>
      <c r="C271" s="20" t="s">
        <v>0</v>
      </c>
      <c r="D271" s="20" t="s">
        <v>54</v>
      </c>
      <c r="E271" s="16" t="s">
        <v>36</v>
      </c>
    </row>
    <row r="272" spans="1:5" x14ac:dyDescent="0.35">
      <c r="A272" s="11">
        <f>EDATE(A271,TimeDelta!$C$2)</f>
        <v>47335</v>
      </c>
      <c r="B272" s="19">
        <f t="shared" ca="1" si="15"/>
        <v>-3884.8823250020369</v>
      </c>
      <c r="C272" s="20" t="s">
        <v>0</v>
      </c>
      <c r="D272" s="20" t="s">
        <v>54</v>
      </c>
      <c r="E272" s="16" t="s">
        <v>36</v>
      </c>
    </row>
    <row r="273" spans="1:5" x14ac:dyDescent="0.35">
      <c r="A273" s="11">
        <f>EDATE(A272,TimeDelta!$C$2)</f>
        <v>47366</v>
      </c>
      <c r="B273" s="19">
        <f t="shared" ca="1" si="15"/>
        <v>-8829.6428509725738</v>
      </c>
      <c r="C273" s="20" t="s">
        <v>0</v>
      </c>
      <c r="D273" s="20" t="s">
        <v>54</v>
      </c>
      <c r="E273" s="16" t="s">
        <v>36</v>
      </c>
    </row>
    <row r="274" spans="1:5" x14ac:dyDescent="0.35">
      <c r="A274" s="11">
        <f>EDATE(A273,TimeDelta!$C$2)</f>
        <v>47396</v>
      </c>
      <c r="B274" s="19">
        <f t="shared" ca="1" si="15"/>
        <v>-1076.9756236080964</v>
      </c>
      <c r="C274" s="20" t="s">
        <v>0</v>
      </c>
      <c r="D274" s="20" t="s">
        <v>54</v>
      </c>
      <c r="E274" s="16" t="s">
        <v>36</v>
      </c>
    </row>
    <row r="275" spans="1:5" x14ac:dyDescent="0.35">
      <c r="A275" s="11">
        <f>EDATE(A274,TimeDelta!$C$2)</f>
        <v>47427</v>
      </c>
      <c r="B275" s="19">
        <f t="shared" ca="1" si="15"/>
        <v>-4492.2490858503015</v>
      </c>
      <c r="C275" s="20" t="s">
        <v>0</v>
      </c>
      <c r="D275" s="20" t="s">
        <v>54</v>
      </c>
      <c r="E275" s="16" t="s">
        <v>36</v>
      </c>
    </row>
    <row r="276" spans="1:5" x14ac:dyDescent="0.35">
      <c r="A276" s="11">
        <f>EDATE(A275,TimeDelta!$C$2)</f>
        <v>47457</v>
      </c>
      <c r="B276" s="19">
        <f t="shared" ca="1" si="15"/>
        <v>-6292.3760252971879</v>
      </c>
      <c r="C276" s="20" t="s">
        <v>0</v>
      </c>
      <c r="D276" s="20" t="s">
        <v>54</v>
      </c>
      <c r="E276" s="16" t="s">
        <v>36</v>
      </c>
    </row>
    <row r="277" spans="1:5" x14ac:dyDescent="0.35">
      <c r="A277" s="11">
        <f>EDATE(A276,TimeDelta!$C$2)</f>
        <v>47488</v>
      </c>
      <c r="B277" s="19">
        <f t="shared" ca="1" si="15"/>
        <v>-7977.1594838483861</v>
      </c>
      <c r="C277" s="20" t="s">
        <v>0</v>
      </c>
      <c r="D277" s="20" t="s">
        <v>54</v>
      </c>
      <c r="E277" s="16" t="s">
        <v>36</v>
      </c>
    </row>
    <row r="278" spans="1:5" x14ac:dyDescent="0.35">
      <c r="A278" s="11">
        <f>EDATE(A277,TimeDelta!$C$2)</f>
        <v>47519</v>
      </c>
      <c r="B278" s="19">
        <f t="shared" ca="1" si="15"/>
        <v>-6661.4313498831943</v>
      </c>
      <c r="C278" s="20" t="s">
        <v>0</v>
      </c>
      <c r="D278" s="20" t="s">
        <v>54</v>
      </c>
      <c r="E278" s="16" t="s">
        <v>36</v>
      </c>
    </row>
    <row r="279" spans="1:5" x14ac:dyDescent="0.35">
      <c r="A279" s="11">
        <f>EDATE(A278,TimeDelta!$C$2)</f>
        <v>47547</v>
      </c>
      <c r="B279" s="19">
        <f t="shared" ca="1" si="15"/>
        <v>-2013.5295209196047</v>
      </c>
      <c r="C279" s="20" t="s">
        <v>0</v>
      </c>
      <c r="D279" s="20" t="s">
        <v>54</v>
      </c>
      <c r="E279" s="16" t="s">
        <v>36</v>
      </c>
    </row>
    <row r="280" spans="1:5" x14ac:dyDescent="0.35">
      <c r="A280" s="11">
        <f>EDATE(A279,TimeDelta!$C$2)</f>
        <v>47578</v>
      </c>
      <c r="B280" s="19">
        <f t="shared" ca="1" si="15"/>
        <v>-3559.7118753968571</v>
      </c>
      <c r="C280" s="20" t="s">
        <v>0</v>
      </c>
      <c r="D280" s="20" t="s">
        <v>54</v>
      </c>
      <c r="E280" s="16" t="s">
        <v>36</v>
      </c>
    </row>
    <row r="281" spans="1:5" x14ac:dyDescent="0.35">
      <c r="A281" s="11">
        <f>EDATE(A280,TimeDelta!$C$2)</f>
        <v>47608</v>
      </c>
      <c r="B281" s="19">
        <f t="shared" ca="1" si="15"/>
        <v>-9933.3076402823517</v>
      </c>
      <c r="C281" s="20" t="s">
        <v>0</v>
      </c>
      <c r="D281" s="20" t="s">
        <v>54</v>
      </c>
      <c r="E281" s="16" t="s">
        <v>36</v>
      </c>
    </row>
    <row r="282" spans="1:5" x14ac:dyDescent="0.35">
      <c r="A282" s="11">
        <f>EDATE(A281,TimeDelta!$C$2)</f>
        <v>47639</v>
      </c>
      <c r="B282" s="19">
        <f t="shared" ca="1" si="15"/>
        <v>-9168.9701088320071</v>
      </c>
      <c r="C282" s="20" t="s">
        <v>0</v>
      </c>
      <c r="D282" s="20" t="s">
        <v>54</v>
      </c>
      <c r="E282" s="16" t="s">
        <v>36</v>
      </c>
    </row>
    <row r="283" spans="1:5" x14ac:dyDescent="0.35">
      <c r="A283" s="11">
        <f>EDATE(A282,TimeDelta!$C$2)</f>
        <v>47669</v>
      </c>
      <c r="B283" s="19">
        <f t="shared" ca="1" si="15"/>
        <v>-9296.4839766922269</v>
      </c>
      <c r="C283" s="20" t="s">
        <v>0</v>
      </c>
      <c r="D283" s="20" t="s">
        <v>54</v>
      </c>
      <c r="E283" s="16" t="s">
        <v>36</v>
      </c>
    </row>
    <row r="284" spans="1:5" x14ac:dyDescent="0.35">
      <c r="A284" s="11">
        <f>EDATE(A283,TimeDelta!$C$2)</f>
        <v>47700</v>
      </c>
      <c r="B284" s="19">
        <f t="shared" ca="1" si="15"/>
        <v>-9730.8636416441404</v>
      </c>
      <c r="C284" s="20" t="s">
        <v>0</v>
      </c>
      <c r="D284" s="20" t="s">
        <v>54</v>
      </c>
      <c r="E284" s="16" t="s">
        <v>36</v>
      </c>
    </row>
    <row r="285" spans="1:5" x14ac:dyDescent="0.35">
      <c r="A285" s="11">
        <f>EDATE(A284,TimeDelta!$C$2)</f>
        <v>47731</v>
      </c>
      <c r="B285" s="19">
        <f t="shared" ca="1" si="15"/>
        <v>-9133.2281955374201</v>
      </c>
      <c r="C285" s="20" t="s">
        <v>0</v>
      </c>
      <c r="D285" s="20" t="s">
        <v>54</v>
      </c>
      <c r="E285" s="16" t="s">
        <v>36</v>
      </c>
    </row>
    <row r="286" spans="1:5" x14ac:dyDescent="0.35">
      <c r="A286" s="11">
        <f>EDATE(A285,TimeDelta!$C$2)</f>
        <v>47761</v>
      </c>
      <c r="B286" s="19">
        <f t="shared" ca="1" si="15"/>
        <v>-2023.8318359797204</v>
      </c>
      <c r="C286" s="20" t="s">
        <v>0</v>
      </c>
      <c r="D286" s="20" t="s">
        <v>54</v>
      </c>
      <c r="E286" s="16" t="s">
        <v>36</v>
      </c>
    </row>
    <row r="287" spans="1:5" x14ac:dyDescent="0.35">
      <c r="A287" s="11">
        <f>EDATE(A286,TimeDelta!$C$2)</f>
        <v>47792</v>
      </c>
      <c r="B287" s="19">
        <f t="shared" ca="1" si="15"/>
        <v>-3707.5740174673488</v>
      </c>
      <c r="C287" s="20" t="s">
        <v>0</v>
      </c>
      <c r="D287" s="20" t="s">
        <v>54</v>
      </c>
      <c r="E287" s="16" t="s">
        <v>36</v>
      </c>
    </row>
    <row r="288" spans="1:5" x14ac:dyDescent="0.35">
      <c r="A288" s="11">
        <f>EDATE(A287,TimeDelta!$C$2)</f>
        <v>47822</v>
      </c>
      <c r="B288" s="19">
        <f t="shared" ca="1" si="15"/>
        <v>-7870.8204248469119</v>
      </c>
      <c r="C288" s="20" t="s">
        <v>0</v>
      </c>
      <c r="D288" s="20" t="s">
        <v>54</v>
      </c>
      <c r="E288" s="16" t="s">
        <v>36</v>
      </c>
    </row>
    <row r="289" spans="1:5" x14ac:dyDescent="0.35">
      <c r="A289" s="11">
        <f>EDATE(A288,TimeDelta!$C$2)</f>
        <v>47853</v>
      </c>
      <c r="B289" s="19">
        <f t="shared" ca="1" si="15"/>
        <v>-3412.473367408908</v>
      </c>
      <c r="C289" s="20" t="s">
        <v>0</v>
      </c>
      <c r="D289" s="20" t="s">
        <v>54</v>
      </c>
      <c r="E289" s="16" t="s">
        <v>36</v>
      </c>
    </row>
    <row r="290" spans="1:5" x14ac:dyDescent="0.35">
      <c r="A290" s="11">
        <f>EDATE(A289,TimeDelta!$C$2)</f>
        <v>47884</v>
      </c>
      <c r="B290" s="19">
        <f t="shared" ca="1" si="15"/>
        <v>-9951.2213094527851</v>
      </c>
      <c r="C290" s="20" t="s">
        <v>0</v>
      </c>
      <c r="D290" s="20" t="s">
        <v>54</v>
      </c>
      <c r="E290" s="16" t="s">
        <v>36</v>
      </c>
    </row>
    <row r="291" spans="1:5" x14ac:dyDescent="0.35">
      <c r="A291" s="11">
        <f>EDATE(A290,TimeDelta!$C$2)</f>
        <v>47912</v>
      </c>
      <c r="B291" s="19">
        <f t="shared" ca="1" si="15"/>
        <v>-2128.8514474100207</v>
      </c>
      <c r="C291" s="20" t="s">
        <v>0</v>
      </c>
      <c r="D291" s="20" t="s">
        <v>54</v>
      </c>
      <c r="E291" s="16" t="s">
        <v>36</v>
      </c>
    </row>
    <row r="292" spans="1:5" x14ac:dyDescent="0.35">
      <c r="A292" s="11">
        <f>EDATE(A291,TimeDelta!$C$2)</f>
        <v>47943</v>
      </c>
      <c r="B292" s="19">
        <f t="shared" ca="1" si="15"/>
        <v>-7909.7716077289506</v>
      </c>
      <c r="C292" s="20" t="s">
        <v>0</v>
      </c>
      <c r="D292" s="20" t="s">
        <v>54</v>
      </c>
      <c r="E292" s="16" t="s">
        <v>36</v>
      </c>
    </row>
    <row r="293" spans="1:5" x14ac:dyDescent="0.35">
      <c r="A293" s="11">
        <f>EDATE(A292,TimeDelta!$C$2)</f>
        <v>47973</v>
      </c>
      <c r="B293" s="19">
        <f t="shared" ca="1" si="15"/>
        <v>-3096.332331434166</v>
      </c>
      <c r="C293" s="20" t="s">
        <v>0</v>
      </c>
      <c r="D293" s="20" t="s">
        <v>54</v>
      </c>
      <c r="E293" s="16" t="s">
        <v>36</v>
      </c>
    </row>
    <row r="294" spans="1:5" x14ac:dyDescent="0.35">
      <c r="A294" s="11">
        <f>EDATE(A293,TimeDelta!$C$2)</f>
        <v>48004</v>
      </c>
      <c r="B294" s="19">
        <f t="shared" ca="1" si="15"/>
        <v>-7505.0862604869526</v>
      </c>
      <c r="C294" s="20" t="s">
        <v>0</v>
      </c>
      <c r="D294" s="20" t="s">
        <v>54</v>
      </c>
      <c r="E294" s="16" t="s">
        <v>36</v>
      </c>
    </row>
    <row r="295" spans="1:5" x14ac:dyDescent="0.35">
      <c r="A295" s="11">
        <f>EDATE(A294,TimeDelta!$C$2)</f>
        <v>48034</v>
      </c>
      <c r="B295" s="19">
        <f ca="1">RAND()*-10000</f>
        <v>-3227.2397370576191</v>
      </c>
      <c r="C295" s="20" t="s">
        <v>0</v>
      </c>
      <c r="D295" s="20" t="s">
        <v>54</v>
      </c>
      <c r="E295" s="16" t="s">
        <v>36</v>
      </c>
    </row>
    <row r="296" spans="1:5" x14ac:dyDescent="0.35">
      <c r="A296" s="11">
        <f>EDATE(A295,TimeDelta!$C$2)</f>
        <v>48065</v>
      </c>
      <c r="B296" s="19">
        <f t="shared" ca="1" si="15"/>
        <v>-5302.4317995809179</v>
      </c>
      <c r="C296" s="20" t="s">
        <v>0</v>
      </c>
      <c r="D296" s="20" t="s">
        <v>54</v>
      </c>
      <c r="E296" s="16" t="s">
        <v>36</v>
      </c>
    </row>
    <row r="297" spans="1:5" x14ac:dyDescent="0.35">
      <c r="A297" s="11">
        <f>EDATE(A296,TimeDelta!$C$2)</f>
        <v>48096</v>
      </c>
      <c r="B297" s="19">
        <f t="shared" ca="1" si="15"/>
        <v>-8348.7657248766282</v>
      </c>
      <c r="C297" s="20" t="s">
        <v>0</v>
      </c>
      <c r="D297" s="20" t="s">
        <v>54</v>
      </c>
      <c r="E297" s="16" t="s">
        <v>36</v>
      </c>
    </row>
    <row r="298" spans="1:5" x14ac:dyDescent="0.35">
      <c r="A298" s="11">
        <f>EDATE(A297,TimeDelta!$C$2)</f>
        <v>48126</v>
      </c>
      <c r="B298" s="19">
        <f t="shared" ca="1" si="15"/>
        <v>-8053.9626025940288</v>
      </c>
      <c r="C298" s="20" t="s">
        <v>0</v>
      </c>
      <c r="D298" s="20" t="s">
        <v>54</v>
      </c>
      <c r="E298" s="16" t="s">
        <v>36</v>
      </c>
    </row>
    <row r="299" spans="1:5" x14ac:dyDescent="0.35">
      <c r="A299" s="11">
        <f>EDATE(A298,TimeDelta!$C$2)</f>
        <v>48157</v>
      </c>
      <c r="B299" s="19">
        <f t="shared" ca="1" si="15"/>
        <v>-692.72407894593107</v>
      </c>
      <c r="C299" s="20" t="s">
        <v>0</v>
      </c>
      <c r="D299" s="20" t="s">
        <v>54</v>
      </c>
      <c r="E299" s="16" t="s">
        <v>36</v>
      </c>
    </row>
    <row r="300" spans="1:5" x14ac:dyDescent="0.35">
      <c r="A300" s="11">
        <f>EDATE(A299,TimeDelta!$C$2)</f>
        <v>48187</v>
      </c>
      <c r="B300" s="19">
        <f t="shared" ca="1" si="15"/>
        <v>-9538.6512731939074</v>
      </c>
      <c r="C300" s="20" t="s">
        <v>0</v>
      </c>
      <c r="D300" s="20" t="s">
        <v>54</v>
      </c>
      <c r="E300" s="16" t="s">
        <v>36</v>
      </c>
    </row>
    <row r="301" spans="1:5" x14ac:dyDescent="0.35">
      <c r="A301" s="11">
        <f>EDATE(A300,TimeDelta!$C$2)</f>
        <v>48218</v>
      </c>
      <c r="B301" s="19">
        <f t="shared" ca="1" si="15"/>
        <v>-647.09528455145221</v>
      </c>
      <c r="C301" s="20" t="s">
        <v>0</v>
      </c>
      <c r="D301" s="20" t="s">
        <v>54</v>
      </c>
      <c r="E301" s="16" t="s">
        <v>36</v>
      </c>
    </row>
    <row r="302" spans="1:5" x14ac:dyDescent="0.35">
      <c r="A302" s="11">
        <f>EDATE(A301,TimeDelta!$C$2)</f>
        <v>48249</v>
      </c>
      <c r="B302" s="19">
        <f t="shared" ca="1" si="15"/>
        <v>-1827.5764256656946</v>
      </c>
      <c r="C302" s="20" t="s">
        <v>0</v>
      </c>
      <c r="D302" s="20" t="s">
        <v>54</v>
      </c>
      <c r="E302" s="16" t="s">
        <v>36</v>
      </c>
    </row>
    <row r="303" spans="1:5" x14ac:dyDescent="0.35">
      <c r="A303" s="11">
        <f>EDATE(A302,TimeDelta!$C$2)</f>
        <v>48278</v>
      </c>
      <c r="B303" s="19">
        <f t="shared" ca="1" si="15"/>
        <v>-7704.7913190207182</v>
      </c>
      <c r="C303" s="20" t="s">
        <v>0</v>
      </c>
      <c r="D303" s="20" t="s">
        <v>54</v>
      </c>
      <c r="E303" s="16" t="s">
        <v>36</v>
      </c>
    </row>
    <row r="304" spans="1:5" x14ac:dyDescent="0.35">
      <c r="A304" s="11">
        <f>EDATE(A303,TimeDelta!$C$2)</f>
        <v>48309</v>
      </c>
      <c r="B304" s="19">
        <f t="shared" ca="1" si="15"/>
        <v>-2882.9264076792183</v>
      </c>
      <c r="C304" s="20" t="s">
        <v>0</v>
      </c>
      <c r="D304" s="20" t="s">
        <v>54</v>
      </c>
      <c r="E304" s="16" t="s">
        <v>36</v>
      </c>
    </row>
    <row r="305" spans="1:5" x14ac:dyDescent="0.35">
      <c r="A305" s="11">
        <f>EDATE(A304,TimeDelta!$C$2)</f>
        <v>48339</v>
      </c>
      <c r="B305" s="19">
        <f t="shared" ca="1" si="15"/>
        <v>-9038.6578252158652</v>
      </c>
      <c r="C305" s="20" t="s">
        <v>0</v>
      </c>
      <c r="D305" s="20" t="s">
        <v>54</v>
      </c>
      <c r="E305" s="16" t="s">
        <v>36</v>
      </c>
    </row>
    <row r="306" spans="1:5" x14ac:dyDescent="0.35">
      <c r="A306" s="11">
        <f>EDATE(A305,TimeDelta!$C$2)</f>
        <v>48370</v>
      </c>
      <c r="B306" s="19">
        <f t="shared" ca="1" si="15"/>
        <v>-5405.0009658627596</v>
      </c>
      <c r="C306" s="20" t="s">
        <v>0</v>
      </c>
      <c r="D306" s="20" t="s">
        <v>54</v>
      </c>
      <c r="E306" s="16" t="s">
        <v>36</v>
      </c>
    </row>
    <row r="307" spans="1:5" x14ac:dyDescent="0.35">
      <c r="A307" s="11">
        <f>EDATE(A306,TimeDelta!$C$2)</f>
        <v>48400</v>
      </c>
      <c r="B307" s="19">
        <f t="shared" ca="1" si="15"/>
        <v>-5435.1637962002842</v>
      </c>
      <c r="C307" s="20" t="s">
        <v>0</v>
      </c>
      <c r="D307" s="20" t="s">
        <v>54</v>
      </c>
      <c r="E307" s="16" t="s">
        <v>36</v>
      </c>
    </row>
    <row r="308" spans="1:5" x14ac:dyDescent="0.35">
      <c r="A308" s="11">
        <f>EDATE(A307,TimeDelta!$C$2)</f>
        <v>48431</v>
      </c>
      <c r="B308" s="19">
        <f ca="1">RAND()*10000</f>
        <v>4292.9077488883249</v>
      </c>
      <c r="C308" s="20" t="s">
        <v>0</v>
      </c>
      <c r="D308" s="20" t="s">
        <v>54</v>
      </c>
      <c r="E308" s="16" t="s">
        <v>36</v>
      </c>
    </row>
    <row r="309" spans="1:5" x14ac:dyDescent="0.35">
      <c r="A309" s="11">
        <f>EDATE(A308,TimeDelta!$C$2)</f>
        <v>48462</v>
      </c>
      <c r="B309" s="19">
        <f t="shared" ref="B309:B314" ca="1" si="16">RAND()*10000</f>
        <v>3391.0158953208893</v>
      </c>
      <c r="C309" s="20" t="s">
        <v>0</v>
      </c>
      <c r="D309" s="20" t="s">
        <v>54</v>
      </c>
      <c r="E309" s="16" t="s">
        <v>36</v>
      </c>
    </row>
    <row r="310" spans="1:5" x14ac:dyDescent="0.35">
      <c r="A310" s="11">
        <f>EDATE(A309,TimeDelta!$C$2)</f>
        <v>48492</v>
      </c>
      <c r="B310" s="19">
        <f t="shared" ca="1" si="16"/>
        <v>8838.2303893529297</v>
      </c>
      <c r="C310" s="20" t="s">
        <v>0</v>
      </c>
      <c r="D310" s="20" t="s">
        <v>54</v>
      </c>
      <c r="E310" s="16" t="s">
        <v>36</v>
      </c>
    </row>
    <row r="311" spans="1:5" x14ac:dyDescent="0.35">
      <c r="A311" s="11">
        <f>EDATE(A310,TimeDelta!$C$2)</f>
        <v>48523</v>
      </c>
      <c r="B311" s="19">
        <f t="shared" ca="1" si="16"/>
        <v>2773.1236547667313</v>
      </c>
      <c r="C311" s="20" t="s">
        <v>0</v>
      </c>
      <c r="D311" s="20" t="s">
        <v>54</v>
      </c>
      <c r="E311" s="16" t="s">
        <v>36</v>
      </c>
    </row>
    <row r="312" spans="1:5" x14ac:dyDescent="0.35">
      <c r="A312" s="11">
        <f>EDATE(A311,TimeDelta!$C$2)</f>
        <v>48553</v>
      </c>
      <c r="B312" s="19">
        <f t="shared" ca="1" si="16"/>
        <v>4038.1713265416997</v>
      </c>
      <c r="C312" s="20" t="s">
        <v>0</v>
      </c>
      <c r="D312" s="20" t="s">
        <v>54</v>
      </c>
      <c r="E312" s="16" t="s">
        <v>36</v>
      </c>
    </row>
    <row r="313" spans="1:5" x14ac:dyDescent="0.35">
      <c r="A313" s="11">
        <f>EDATE(A312,TimeDelta!$C$2)</f>
        <v>48584</v>
      </c>
      <c r="B313" s="19">
        <f t="shared" ca="1" si="16"/>
        <v>453.11689459531124</v>
      </c>
      <c r="C313" s="20" t="s">
        <v>0</v>
      </c>
      <c r="D313" s="20" t="s">
        <v>54</v>
      </c>
      <c r="E313" s="16" t="s">
        <v>36</v>
      </c>
    </row>
    <row r="314" spans="1:5" x14ac:dyDescent="0.35">
      <c r="A314" s="11">
        <f>EDATE(A313,TimeDelta!$C$2)</f>
        <v>48615</v>
      </c>
      <c r="B314" s="19">
        <f t="shared" ca="1" si="16"/>
        <v>946.40036142626502</v>
      </c>
      <c r="C314" s="20" t="s">
        <v>0</v>
      </c>
      <c r="D314" s="20" t="s">
        <v>54</v>
      </c>
      <c r="E314" s="16" t="s">
        <v>36</v>
      </c>
    </row>
    <row r="315" spans="1:5" x14ac:dyDescent="0.35">
      <c r="A315" s="11">
        <f>EDATE(A314,TimeDelta!$C$2)</f>
        <v>48643</v>
      </c>
      <c r="B315" s="19">
        <f t="shared" ca="1" si="15"/>
        <v>-6956.6649855309915</v>
      </c>
      <c r="C315" s="20" t="s">
        <v>0</v>
      </c>
      <c r="D315" s="20" t="s">
        <v>54</v>
      </c>
      <c r="E315" s="16" t="s">
        <v>36</v>
      </c>
    </row>
    <row r="316" spans="1:5" x14ac:dyDescent="0.35">
      <c r="A316" s="11">
        <f>EDATE(A315,TimeDelta!$C$2)</f>
        <v>48674</v>
      </c>
      <c r="B316" s="19">
        <f t="shared" ca="1" si="15"/>
        <v>-8988.7132101481093</v>
      </c>
      <c r="C316" s="20" t="s">
        <v>0</v>
      </c>
      <c r="D316" s="20" t="s">
        <v>54</v>
      </c>
      <c r="E316" s="16" t="s">
        <v>36</v>
      </c>
    </row>
    <row r="317" spans="1:5" x14ac:dyDescent="0.35">
      <c r="A317" s="11">
        <f>EDATE(A316,TimeDelta!$C$2)</f>
        <v>48704</v>
      </c>
      <c r="B317" s="19">
        <f t="shared" ref="B317:B323" ca="1" si="17">RAND()*-10000</f>
        <v>-8321.6723337044714</v>
      </c>
      <c r="C317" s="20" t="s">
        <v>0</v>
      </c>
      <c r="D317" s="20" t="s">
        <v>54</v>
      </c>
      <c r="E317" s="16" t="s">
        <v>36</v>
      </c>
    </row>
    <row r="318" spans="1:5" x14ac:dyDescent="0.35">
      <c r="A318" s="11">
        <f>EDATE(A317,TimeDelta!$C$2)</f>
        <v>48735</v>
      </c>
      <c r="B318" s="19">
        <f t="shared" ca="1" si="17"/>
        <v>-4709.032325352804</v>
      </c>
      <c r="C318" s="20" t="s">
        <v>0</v>
      </c>
      <c r="D318" s="20" t="s">
        <v>54</v>
      </c>
      <c r="E318" s="16" t="s">
        <v>36</v>
      </c>
    </row>
    <row r="319" spans="1:5" x14ac:dyDescent="0.35">
      <c r="A319" s="11">
        <f>EDATE(A318,TimeDelta!$C$2)</f>
        <v>48765</v>
      </c>
      <c r="B319" s="19">
        <f t="shared" ca="1" si="17"/>
        <v>-8306.8763191391226</v>
      </c>
      <c r="C319" s="20" t="s">
        <v>0</v>
      </c>
      <c r="D319" s="20" t="s">
        <v>54</v>
      </c>
      <c r="E319" s="16" t="s">
        <v>36</v>
      </c>
    </row>
    <row r="320" spans="1:5" x14ac:dyDescent="0.35">
      <c r="A320" s="11">
        <f>EDATE(A319,TimeDelta!$C$2)</f>
        <v>48796</v>
      </c>
      <c r="B320" s="19">
        <f t="shared" ca="1" si="17"/>
        <v>-6789.6739881057074</v>
      </c>
      <c r="C320" s="20" t="s">
        <v>0</v>
      </c>
      <c r="D320" s="20" t="s">
        <v>54</v>
      </c>
      <c r="E320" s="16" t="s">
        <v>36</v>
      </c>
    </row>
    <row r="321" spans="1:5" x14ac:dyDescent="0.35">
      <c r="A321" s="11">
        <f>EDATE(A320,TimeDelta!$C$2)</f>
        <v>48827</v>
      </c>
      <c r="B321" s="19">
        <f t="shared" ca="1" si="17"/>
        <v>-631.44135180721707</v>
      </c>
      <c r="C321" s="20" t="s">
        <v>0</v>
      </c>
      <c r="D321" s="20" t="s">
        <v>54</v>
      </c>
      <c r="E321" s="16" t="s">
        <v>36</v>
      </c>
    </row>
    <row r="322" spans="1:5" x14ac:dyDescent="0.35">
      <c r="A322" s="11">
        <f>EDATE(A321,TimeDelta!$C$2)</f>
        <v>48857</v>
      </c>
      <c r="B322" s="19">
        <f t="shared" ca="1" si="17"/>
        <v>-9330.2652165515228</v>
      </c>
      <c r="C322" s="20" t="s">
        <v>0</v>
      </c>
      <c r="D322" s="20" t="s">
        <v>54</v>
      </c>
      <c r="E322" s="16" t="s">
        <v>36</v>
      </c>
    </row>
    <row r="323" spans="1:5" x14ac:dyDescent="0.35">
      <c r="A323" s="13">
        <f>EDATE(A322,TimeDelta!$C$2)</f>
        <v>48888</v>
      </c>
      <c r="B323" s="14">
        <f t="shared" ca="1" si="17"/>
        <v>-5700.2418018094504</v>
      </c>
      <c r="C323" s="15" t="s">
        <v>0</v>
      </c>
      <c r="D323" s="15" t="s">
        <v>54</v>
      </c>
      <c r="E323" s="17" t="s">
        <v>36</v>
      </c>
    </row>
    <row r="324" spans="1:5" x14ac:dyDescent="0.35">
      <c r="A324" s="11">
        <f>DATE(2023,4,20)</f>
        <v>45036</v>
      </c>
      <c r="B324" s="19">
        <f ca="1">RAND()*10000</f>
        <v>1716.5688664902445</v>
      </c>
      <c r="C324" s="20" t="s">
        <v>0</v>
      </c>
      <c r="D324" s="20" t="s">
        <v>55</v>
      </c>
      <c r="E324" s="21" t="s">
        <v>29</v>
      </c>
    </row>
    <row r="325" spans="1:5" x14ac:dyDescent="0.35">
      <c r="A325" s="11">
        <f>EDATE(A324,TimeDelta!$B$2)</f>
        <v>45127</v>
      </c>
      <c r="B325" s="19">
        <f t="shared" ref="B325:B388" ca="1" si="18">RAND()*10000</f>
        <v>1258.7065071428926</v>
      </c>
      <c r="C325" s="20" t="s">
        <v>0</v>
      </c>
      <c r="D325" s="20" t="s">
        <v>55</v>
      </c>
      <c r="E325" s="21" t="s">
        <v>29</v>
      </c>
    </row>
    <row r="326" spans="1:5" x14ac:dyDescent="0.35">
      <c r="A326" s="11">
        <f>EDATE(A325,TimeDelta!$B$2)</f>
        <v>45219</v>
      </c>
      <c r="B326" s="19">
        <f t="shared" ca="1" si="18"/>
        <v>7418.6349103869979</v>
      </c>
      <c r="C326" s="20" t="s">
        <v>0</v>
      </c>
      <c r="D326" s="20" t="s">
        <v>55</v>
      </c>
      <c r="E326" s="21" t="s">
        <v>29</v>
      </c>
    </row>
    <row r="327" spans="1:5" x14ac:dyDescent="0.35">
      <c r="A327" s="11">
        <f>EDATE(A326,TimeDelta!$B$2)</f>
        <v>45311</v>
      </c>
      <c r="B327" s="19">
        <f t="shared" ca="1" si="18"/>
        <v>3909.1708837674046</v>
      </c>
      <c r="C327" s="20" t="s">
        <v>0</v>
      </c>
      <c r="D327" s="20" t="s">
        <v>55</v>
      </c>
      <c r="E327" s="21" t="s">
        <v>29</v>
      </c>
    </row>
    <row r="328" spans="1:5" x14ac:dyDescent="0.35">
      <c r="A328" s="11">
        <f>EDATE(A327,TimeDelta!$B$2)</f>
        <v>45402</v>
      </c>
      <c r="B328" s="19">
        <f t="shared" ca="1" si="18"/>
        <v>888.35728439265904</v>
      </c>
      <c r="C328" s="20" t="s">
        <v>0</v>
      </c>
      <c r="D328" s="20" t="s">
        <v>55</v>
      </c>
      <c r="E328" s="21" t="s">
        <v>29</v>
      </c>
    </row>
    <row r="329" spans="1:5" x14ac:dyDescent="0.35">
      <c r="A329" s="11">
        <f>EDATE(A328,TimeDelta!$B$2)</f>
        <v>45493</v>
      </c>
      <c r="B329" s="19">
        <f t="shared" ca="1" si="18"/>
        <v>950.62885410340357</v>
      </c>
      <c r="C329" s="20" t="s">
        <v>0</v>
      </c>
      <c r="D329" s="20" t="s">
        <v>55</v>
      </c>
      <c r="E329" s="21" t="s">
        <v>29</v>
      </c>
    </row>
    <row r="330" spans="1:5" x14ac:dyDescent="0.35">
      <c r="A330" s="11">
        <f>EDATE(A329,TimeDelta!$B$2)</f>
        <v>45585</v>
      </c>
      <c r="B330" s="19">
        <f t="shared" ca="1" si="18"/>
        <v>3612.5774170364721</v>
      </c>
      <c r="C330" s="20" t="s">
        <v>0</v>
      </c>
      <c r="D330" s="20" t="s">
        <v>55</v>
      </c>
      <c r="E330" s="21" t="s">
        <v>29</v>
      </c>
    </row>
    <row r="331" spans="1:5" x14ac:dyDescent="0.35">
      <c r="A331" s="11">
        <f>EDATE(A330,TimeDelta!$B$2)</f>
        <v>45677</v>
      </c>
      <c r="B331" s="19">
        <f t="shared" ca="1" si="18"/>
        <v>903.61875833047884</v>
      </c>
      <c r="C331" s="20" t="s">
        <v>0</v>
      </c>
      <c r="D331" s="20" t="s">
        <v>55</v>
      </c>
      <c r="E331" s="21" t="s">
        <v>29</v>
      </c>
    </row>
    <row r="332" spans="1:5" x14ac:dyDescent="0.35">
      <c r="A332" s="11">
        <f>EDATE(A331,TimeDelta!$B$2)</f>
        <v>45767</v>
      </c>
      <c r="B332" s="19">
        <f t="shared" ca="1" si="18"/>
        <v>6197.1682494578035</v>
      </c>
      <c r="C332" s="20" t="s">
        <v>0</v>
      </c>
      <c r="D332" s="20" t="s">
        <v>55</v>
      </c>
      <c r="E332" s="21" t="s">
        <v>29</v>
      </c>
    </row>
    <row r="333" spans="1:5" x14ac:dyDescent="0.35">
      <c r="A333" s="11">
        <f>EDATE(A332,TimeDelta!$B$2)</f>
        <v>45858</v>
      </c>
      <c r="B333" s="19">
        <f t="shared" ca="1" si="18"/>
        <v>2677.7015933408497</v>
      </c>
      <c r="C333" s="20" t="s">
        <v>0</v>
      </c>
      <c r="D333" s="20" t="s">
        <v>55</v>
      </c>
      <c r="E333" s="21" t="s">
        <v>29</v>
      </c>
    </row>
    <row r="334" spans="1:5" x14ac:dyDescent="0.35">
      <c r="A334" s="11">
        <f>EDATE(A333,TimeDelta!$B$2)</f>
        <v>45950</v>
      </c>
      <c r="B334" s="19">
        <f t="shared" ca="1" si="18"/>
        <v>2291.7708428224059</v>
      </c>
      <c r="C334" s="20" t="s">
        <v>0</v>
      </c>
      <c r="D334" s="20" t="s">
        <v>55</v>
      </c>
      <c r="E334" s="21" t="s">
        <v>29</v>
      </c>
    </row>
    <row r="335" spans="1:5" x14ac:dyDescent="0.35">
      <c r="A335" s="11">
        <f>EDATE(A334,TimeDelta!$B$2)</f>
        <v>46042</v>
      </c>
      <c r="B335" s="19">
        <f t="shared" ca="1" si="18"/>
        <v>4859.5865371822674</v>
      </c>
      <c r="C335" s="20" t="s">
        <v>0</v>
      </c>
      <c r="D335" s="20" t="s">
        <v>55</v>
      </c>
      <c r="E335" s="21" t="s">
        <v>29</v>
      </c>
    </row>
    <row r="336" spans="1:5" x14ac:dyDescent="0.35">
      <c r="A336" s="11">
        <f>EDATE(A335,TimeDelta!$B$2)</f>
        <v>46132</v>
      </c>
      <c r="B336" s="19">
        <f t="shared" ca="1" si="18"/>
        <v>3338.1555841519994</v>
      </c>
      <c r="C336" s="20" t="s">
        <v>0</v>
      </c>
      <c r="D336" s="20" t="s">
        <v>55</v>
      </c>
      <c r="E336" s="21" t="s">
        <v>29</v>
      </c>
    </row>
    <row r="337" spans="1:5" x14ac:dyDescent="0.35">
      <c r="A337" s="11">
        <f>EDATE(A336,TimeDelta!$B$2)</f>
        <v>46223</v>
      </c>
      <c r="B337" s="19">
        <f t="shared" ca="1" si="18"/>
        <v>3169.6450640379094</v>
      </c>
      <c r="C337" s="20" t="s">
        <v>0</v>
      </c>
      <c r="D337" s="20" t="s">
        <v>55</v>
      </c>
      <c r="E337" s="21" t="s">
        <v>29</v>
      </c>
    </row>
    <row r="338" spans="1:5" x14ac:dyDescent="0.35">
      <c r="A338" s="11">
        <f>EDATE(A337,TimeDelta!$B$2)</f>
        <v>46315</v>
      </c>
      <c r="B338" s="19">
        <f t="shared" ca="1" si="18"/>
        <v>4956.6614214539177</v>
      </c>
      <c r="C338" s="20" t="s">
        <v>0</v>
      </c>
      <c r="D338" s="20" t="s">
        <v>55</v>
      </c>
      <c r="E338" s="21" t="s">
        <v>29</v>
      </c>
    </row>
    <row r="339" spans="1:5" x14ac:dyDescent="0.35">
      <c r="A339" s="11">
        <f>EDATE(A338,TimeDelta!$B$2)</f>
        <v>46407</v>
      </c>
      <c r="B339" s="19">
        <f t="shared" ca="1" si="18"/>
        <v>4647.6985872019659</v>
      </c>
      <c r="C339" s="20" t="s">
        <v>0</v>
      </c>
      <c r="D339" s="20" t="s">
        <v>55</v>
      </c>
      <c r="E339" s="21" t="s">
        <v>29</v>
      </c>
    </row>
    <row r="340" spans="1:5" x14ac:dyDescent="0.35">
      <c r="A340" s="11">
        <f>EDATE(A339,TimeDelta!$B$2)</f>
        <v>46497</v>
      </c>
      <c r="B340" s="19">
        <f t="shared" ca="1" si="18"/>
        <v>5205.1539650336954</v>
      </c>
      <c r="C340" s="20" t="s">
        <v>0</v>
      </c>
      <c r="D340" s="20" t="s">
        <v>55</v>
      </c>
      <c r="E340" s="21" t="s">
        <v>29</v>
      </c>
    </row>
    <row r="341" spans="1:5" x14ac:dyDescent="0.35">
      <c r="A341" s="11">
        <f>EDATE(A340,TimeDelta!$B$2)</f>
        <v>46588</v>
      </c>
      <c r="B341" s="19">
        <f t="shared" ca="1" si="18"/>
        <v>7776.625544852307</v>
      </c>
      <c r="C341" s="20" t="s">
        <v>0</v>
      </c>
      <c r="D341" s="20" t="s">
        <v>55</v>
      </c>
      <c r="E341" s="21" t="s">
        <v>29</v>
      </c>
    </row>
    <row r="342" spans="1:5" x14ac:dyDescent="0.35">
      <c r="A342" s="11">
        <f>EDATE(A341,TimeDelta!$B$2)</f>
        <v>46680</v>
      </c>
      <c r="B342" s="19">
        <f t="shared" ca="1" si="18"/>
        <v>4621.9825650281973</v>
      </c>
      <c r="C342" s="20" t="s">
        <v>0</v>
      </c>
      <c r="D342" s="20" t="s">
        <v>55</v>
      </c>
      <c r="E342" s="21" t="s">
        <v>29</v>
      </c>
    </row>
    <row r="343" spans="1:5" x14ac:dyDescent="0.35">
      <c r="A343" s="11">
        <f>EDATE(A342,TimeDelta!$B$2)</f>
        <v>46772</v>
      </c>
      <c r="B343" s="19">
        <f t="shared" ca="1" si="18"/>
        <v>2777.9511186759487</v>
      </c>
      <c r="C343" s="20" t="s">
        <v>0</v>
      </c>
      <c r="D343" s="20" t="s">
        <v>55</v>
      </c>
      <c r="E343" s="21" t="s">
        <v>29</v>
      </c>
    </row>
    <row r="344" spans="1:5" x14ac:dyDescent="0.35">
      <c r="A344" s="11">
        <f>EDATE(A343,TimeDelta!$B$2)</f>
        <v>46863</v>
      </c>
      <c r="B344" s="19">
        <f t="shared" ca="1" si="18"/>
        <v>539.0642441772053</v>
      </c>
      <c r="C344" s="20" t="s">
        <v>0</v>
      </c>
      <c r="D344" s="20" t="s">
        <v>55</v>
      </c>
      <c r="E344" s="21" t="s">
        <v>29</v>
      </c>
    </row>
    <row r="345" spans="1:5" x14ac:dyDescent="0.35">
      <c r="A345" s="11">
        <f>EDATE(A344,TimeDelta!$B$2)</f>
        <v>46954</v>
      </c>
      <c r="B345" s="19">
        <f t="shared" ca="1" si="18"/>
        <v>6236.4396326527394</v>
      </c>
      <c r="C345" s="20" t="s">
        <v>0</v>
      </c>
      <c r="D345" s="20" t="s">
        <v>55</v>
      </c>
      <c r="E345" s="21" t="s">
        <v>29</v>
      </c>
    </row>
    <row r="346" spans="1:5" x14ac:dyDescent="0.35">
      <c r="A346" s="11">
        <f>EDATE(A345,TimeDelta!$B$2)</f>
        <v>47046</v>
      </c>
      <c r="B346" s="19">
        <f t="shared" ca="1" si="18"/>
        <v>3502.1167816067855</v>
      </c>
      <c r="C346" s="20" t="s">
        <v>0</v>
      </c>
      <c r="D346" s="20" t="s">
        <v>55</v>
      </c>
      <c r="E346" s="21" t="s">
        <v>29</v>
      </c>
    </row>
    <row r="347" spans="1:5" x14ac:dyDescent="0.35">
      <c r="A347" s="11">
        <f>EDATE(A346,TimeDelta!$B$2)</f>
        <v>47138</v>
      </c>
      <c r="B347" s="19">
        <f t="shared" ca="1" si="18"/>
        <v>1800.5563947229209</v>
      </c>
      <c r="C347" s="20" t="s">
        <v>0</v>
      </c>
      <c r="D347" s="20" t="s">
        <v>55</v>
      </c>
      <c r="E347" s="21" t="s">
        <v>29</v>
      </c>
    </row>
    <row r="348" spans="1:5" x14ac:dyDescent="0.35">
      <c r="A348" s="11">
        <f>EDATE(A347,TimeDelta!$B$2)</f>
        <v>47228</v>
      </c>
      <c r="B348" s="19">
        <f t="shared" ca="1" si="18"/>
        <v>1377.1455737491933</v>
      </c>
      <c r="C348" s="20" t="s">
        <v>0</v>
      </c>
      <c r="D348" s="20" t="s">
        <v>55</v>
      </c>
      <c r="E348" s="21" t="s">
        <v>29</v>
      </c>
    </row>
    <row r="349" spans="1:5" x14ac:dyDescent="0.35">
      <c r="A349" s="11">
        <f>EDATE(A348,TimeDelta!$B$2)</f>
        <v>47319</v>
      </c>
      <c r="B349" s="19">
        <f t="shared" ca="1" si="18"/>
        <v>1979.9168805083257</v>
      </c>
      <c r="C349" s="20" t="s">
        <v>0</v>
      </c>
      <c r="D349" s="20" t="s">
        <v>55</v>
      </c>
      <c r="E349" s="21" t="s">
        <v>29</v>
      </c>
    </row>
    <row r="350" spans="1:5" x14ac:dyDescent="0.35">
      <c r="A350" s="11">
        <f>EDATE(A349,TimeDelta!$B$2)</f>
        <v>47411</v>
      </c>
      <c r="B350" s="19">
        <f t="shared" ca="1" si="18"/>
        <v>1434.1664432187506</v>
      </c>
      <c r="C350" s="20" t="s">
        <v>0</v>
      </c>
      <c r="D350" s="20" t="s">
        <v>55</v>
      </c>
      <c r="E350" s="21" t="s">
        <v>29</v>
      </c>
    </row>
    <row r="351" spans="1:5" x14ac:dyDescent="0.35">
      <c r="A351" s="11">
        <f>EDATE(A350,TimeDelta!$B$2)</f>
        <v>47503</v>
      </c>
      <c r="B351" s="19">
        <f t="shared" ca="1" si="18"/>
        <v>739.8270522260442</v>
      </c>
      <c r="C351" s="20" t="s">
        <v>0</v>
      </c>
      <c r="D351" s="20" t="s">
        <v>55</v>
      </c>
      <c r="E351" s="21" t="s">
        <v>29</v>
      </c>
    </row>
    <row r="352" spans="1:5" x14ac:dyDescent="0.35">
      <c r="A352" s="11">
        <f>EDATE(A351,TimeDelta!$B$2)</f>
        <v>47593</v>
      </c>
      <c r="B352" s="19">
        <f t="shared" ca="1" si="18"/>
        <v>155.84924462061389</v>
      </c>
      <c r="C352" s="20" t="s">
        <v>0</v>
      </c>
      <c r="D352" s="20" t="s">
        <v>55</v>
      </c>
      <c r="E352" s="21" t="s">
        <v>29</v>
      </c>
    </row>
    <row r="353" spans="1:5" x14ac:dyDescent="0.35">
      <c r="A353" s="11">
        <f>EDATE(A352,TimeDelta!$B$2)</f>
        <v>47684</v>
      </c>
      <c r="B353" s="19">
        <f t="shared" ca="1" si="18"/>
        <v>4717.0449956043321</v>
      </c>
      <c r="C353" s="20" t="s">
        <v>0</v>
      </c>
      <c r="D353" s="20" t="s">
        <v>55</v>
      </c>
      <c r="E353" s="21" t="s">
        <v>29</v>
      </c>
    </row>
    <row r="354" spans="1:5" x14ac:dyDescent="0.35">
      <c r="A354" s="11">
        <f>EDATE(A353,TimeDelta!$B$2)</f>
        <v>47776</v>
      </c>
      <c r="B354" s="19">
        <f t="shared" ca="1" si="18"/>
        <v>5448.9868755599891</v>
      </c>
      <c r="C354" s="20" t="s">
        <v>0</v>
      </c>
      <c r="D354" s="20" t="s">
        <v>55</v>
      </c>
      <c r="E354" s="21" t="s">
        <v>29</v>
      </c>
    </row>
    <row r="355" spans="1:5" x14ac:dyDescent="0.35">
      <c r="A355" s="11">
        <f>EDATE(A354,TimeDelta!$B$2)</f>
        <v>47868</v>
      </c>
      <c r="B355" s="19">
        <f t="shared" ca="1" si="18"/>
        <v>9695.7783454531163</v>
      </c>
      <c r="C355" s="20" t="s">
        <v>0</v>
      </c>
      <c r="D355" s="20" t="s">
        <v>55</v>
      </c>
      <c r="E355" s="21" t="s">
        <v>29</v>
      </c>
    </row>
    <row r="356" spans="1:5" x14ac:dyDescent="0.35">
      <c r="A356" s="11">
        <f>EDATE(A355,TimeDelta!$B$2)</f>
        <v>47958</v>
      </c>
      <c r="B356" s="19">
        <f t="shared" ca="1" si="18"/>
        <v>4041.5151356571132</v>
      </c>
      <c r="C356" s="20" t="s">
        <v>0</v>
      </c>
      <c r="D356" s="20" t="s">
        <v>55</v>
      </c>
      <c r="E356" s="21" t="s">
        <v>29</v>
      </c>
    </row>
    <row r="357" spans="1:5" x14ac:dyDescent="0.35">
      <c r="A357" s="11">
        <f>EDATE(A356,TimeDelta!$B$2)</f>
        <v>48049</v>
      </c>
      <c r="B357" s="19">
        <f t="shared" ca="1" si="18"/>
        <v>8229.2927158034818</v>
      </c>
      <c r="C357" s="20" t="s">
        <v>0</v>
      </c>
      <c r="D357" s="20" t="s">
        <v>55</v>
      </c>
      <c r="E357" s="21" t="s">
        <v>29</v>
      </c>
    </row>
    <row r="358" spans="1:5" x14ac:dyDescent="0.35">
      <c r="A358" s="11">
        <f>EDATE(A357,TimeDelta!$B$2)</f>
        <v>48141</v>
      </c>
      <c r="B358" s="19">
        <f t="shared" ca="1" si="18"/>
        <v>8247.8739373993176</v>
      </c>
      <c r="C358" s="20" t="s">
        <v>0</v>
      </c>
      <c r="D358" s="20" t="s">
        <v>55</v>
      </c>
      <c r="E358" s="21" t="s">
        <v>29</v>
      </c>
    </row>
    <row r="359" spans="1:5" x14ac:dyDescent="0.35">
      <c r="A359" s="11">
        <f>EDATE(A358,TimeDelta!$B$2)</f>
        <v>48233</v>
      </c>
      <c r="B359" s="19">
        <f t="shared" ca="1" si="18"/>
        <v>7008.041392095347</v>
      </c>
      <c r="C359" s="20" t="s">
        <v>0</v>
      </c>
      <c r="D359" s="20" t="s">
        <v>55</v>
      </c>
      <c r="E359" s="21" t="s">
        <v>29</v>
      </c>
    </row>
    <row r="360" spans="1:5" x14ac:dyDescent="0.35">
      <c r="A360" s="11">
        <f>EDATE(A359,TimeDelta!$B$2)</f>
        <v>48324</v>
      </c>
      <c r="B360" s="19">
        <f t="shared" ca="1" si="18"/>
        <v>9583.5236238308371</v>
      </c>
      <c r="C360" s="20" t="s">
        <v>0</v>
      </c>
      <c r="D360" s="20" t="s">
        <v>55</v>
      </c>
      <c r="E360" s="21" t="s">
        <v>29</v>
      </c>
    </row>
    <row r="361" spans="1:5" x14ac:dyDescent="0.35">
      <c r="A361" s="11">
        <f>EDATE(A360,TimeDelta!$B$2)</f>
        <v>48415</v>
      </c>
      <c r="B361" s="19">
        <f t="shared" ca="1" si="18"/>
        <v>2333.575020800648</v>
      </c>
      <c r="C361" s="20" t="s">
        <v>0</v>
      </c>
      <c r="D361" s="20" t="s">
        <v>55</v>
      </c>
      <c r="E361" s="21" t="s">
        <v>29</v>
      </c>
    </row>
    <row r="362" spans="1:5" x14ac:dyDescent="0.35">
      <c r="A362" s="11">
        <f>EDATE(A361,TimeDelta!$B$2)</f>
        <v>48507</v>
      </c>
      <c r="B362" s="19">
        <f t="shared" ca="1" si="18"/>
        <v>6161.6461062790413</v>
      </c>
      <c r="C362" s="20" t="s">
        <v>0</v>
      </c>
      <c r="D362" s="20" t="s">
        <v>55</v>
      </c>
      <c r="E362" s="21" t="s">
        <v>29</v>
      </c>
    </row>
    <row r="363" spans="1:5" x14ac:dyDescent="0.35">
      <c r="A363" s="11">
        <f>EDATE(A362,TimeDelta!$B$2)</f>
        <v>48599</v>
      </c>
      <c r="B363" s="19">
        <f t="shared" ca="1" si="18"/>
        <v>8978.2553307307353</v>
      </c>
      <c r="C363" s="20" t="s">
        <v>0</v>
      </c>
      <c r="D363" s="20" t="s">
        <v>55</v>
      </c>
      <c r="E363" s="21" t="s">
        <v>29</v>
      </c>
    </row>
    <row r="364" spans="1:5" x14ac:dyDescent="0.35">
      <c r="A364" s="11">
        <f>EDATE(A363,TimeDelta!$B$2)</f>
        <v>48689</v>
      </c>
      <c r="B364" s="19">
        <f t="shared" ca="1" si="18"/>
        <v>827.42291508377753</v>
      </c>
      <c r="C364" s="20" t="s">
        <v>0</v>
      </c>
      <c r="D364" s="20" t="s">
        <v>55</v>
      </c>
      <c r="E364" s="21" t="s">
        <v>29</v>
      </c>
    </row>
    <row r="365" spans="1:5" x14ac:dyDescent="0.35">
      <c r="A365" s="11">
        <f>EDATE(A364,TimeDelta!$B$2)</f>
        <v>48780</v>
      </c>
      <c r="B365" s="19">
        <f t="shared" ca="1" si="18"/>
        <v>5837.2708932098712</v>
      </c>
      <c r="C365" s="20" t="s">
        <v>0</v>
      </c>
      <c r="D365" s="20" t="s">
        <v>55</v>
      </c>
      <c r="E365" s="21" t="s">
        <v>29</v>
      </c>
    </row>
    <row r="366" spans="1:5" x14ac:dyDescent="0.35">
      <c r="A366" s="11">
        <f>EDATE(A365,TimeDelta!$B$2)</f>
        <v>48872</v>
      </c>
      <c r="B366" s="19">
        <f t="shared" ca="1" si="18"/>
        <v>7291.6833454806383</v>
      </c>
      <c r="C366" s="20" t="s">
        <v>0</v>
      </c>
      <c r="D366" s="20" t="s">
        <v>55</v>
      </c>
      <c r="E366" s="21" t="s">
        <v>29</v>
      </c>
    </row>
    <row r="367" spans="1:5" x14ac:dyDescent="0.35">
      <c r="A367" s="11">
        <f>EDATE(A366,TimeDelta!$B$2)</f>
        <v>48964</v>
      </c>
      <c r="B367" s="19">
        <f t="shared" ca="1" si="18"/>
        <v>6106.4975355515653</v>
      </c>
      <c r="C367" s="20" t="s">
        <v>0</v>
      </c>
      <c r="D367" s="20" t="s">
        <v>55</v>
      </c>
      <c r="E367" s="21" t="s">
        <v>29</v>
      </c>
    </row>
    <row r="368" spans="1:5" x14ac:dyDescent="0.35">
      <c r="A368" s="11">
        <f>EDATE(A367,TimeDelta!$B$2)</f>
        <v>49054</v>
      </c>
      <c r="B368" s="19">
        <f t="shared" ca="1" si="18"/>
        <v>3755.8469050660046</v>
      </c>
      <c r="C368" s="20" t="s">
        <v>0</v>
      </c>
      <c r="D368" s="20" t="s">
        <v>55</v>
      </c>
      <c r="E368" s="21" t="s">
        <v>29</v>
      </c>
    </row>
    <row r="369" spans="1:5" x14ac:dyDescent="0.35">
      <c r="A369" s="11">
        <f>EDATE(A368,TimeDelta!$B$2)</f>
        <v>49145</v>
      </c>
      <c r="B369" s="19">
        <f t="shared" ca="1" si="18"/>
        <v>485.78793476316883</v>
      </c>
      <c r="C369" s="20" t="s">
        <v>0</v>
      </c>
      <c r="D369" s="20" t="s">
        <v>55</v>
      </c>
      <c r="E369" s="21" t="s">
        <v>29</v>
      </c>
    </row>
    <row r="370" spans="1:5" x14ac:dyDescent="0.35">
      <c r="A370" s="11">
        <f>EDATE(A369,TimeDelta!$B$2)</f>
        <v>49237</v>
      </c>
      <c r="B370" s="19">
        <f t="shared" ca="1" si="18"/>
        <v>4540.0292524087517</v>
      </c>
      <c r="C370" s="20" t="s">
        <v>0</v>
      </c>
      <c r="D370" s="20" t="s">
        <v>55</v>
      </c>
      <c r="E370" s="21" t="s">
        <v>29</v>
      </c>
    </row>
    <row r="371" spans="1:5" x14ac:dyDescent="0.35">
      <c r="A371" s="11">
        <f>EDATE(A370,TimeDelta!$B$2)</f>
        <v>49329</v>
      </c>
      <c r="B371" s="19">
        <f t="shared" ca="1" si="18"/>
        <v>5749.6666208819206</v>
      </c>
      <c r="C371" s="20" t="s">
        <v>0</v>
      </c>
      <c r="D371" s="20" t="s">
        <v>55</v>
      </c>
      <c r="E371" s="21" t="s">
        <v>29</v>
      </c>
    </row>
    <row r="372" spans="1:5" x14ac:dyDescent="0.35">
      <c r="A372" s="11">
        <f>EDATE(A371,TimeDelta!$B$2)</f>
        <v>49419</v>
      </c>
      <c r="B372" s="19">
        <f t="shared" ca="1" si="18"/>
        <v>6639.1433218467064</v>
      </c>
      <c r="C372" s="20" t="s">
        <v>0</v>
      </c>
      <c r="D372" s="20" t="s">
        <v>55</v>
      </c>
      <c r="E372" s="21" t="s">
        <v>29</v>
      </c>
    </row>
    <row r="373" spans="1:5" x14ac:dyDescent="0.35">
      <c r="A373" s="11">
        <f>EDATE(A372,TimeDelta!$B$2)</f>
        <v>49510</v>
      </c>
      <c r="B373" s="19">
        <f t="shared" ca="1" si="18"/>
        <v>6234.3431176130371</v>
      </c>
      <c r="C373" s="20" t="s">
        <v>0</v>
      </c>
      <c r="D373" s="20" t="s">
        <v>55</v>
      </c>
      <c r="E373" s="21" t="s">
        <v>29</v>
      </c>
    </row>
    <row r="374" spans="1:5" x14ac:dyDescent="0.35">
      <c r="A374" s="11">
        <f>EDATE(A373,TimeDelta!$B$2)</f>
        <v>49602</v>
      </c>
      <c r="B374" s="19">
        <f t="shared" ca="1" si="18"/>
        <v>6381.3443030685867</v>
      </c>
      <c r="C374" s="20" t="s">
        <v>0</v>
      </c>
      <c r="D374" s="20" t="s">
        <v>55</v>
      </c>
      <c r="E374" s="21" t="s">
        <v>29</v>
      </c>
    </row>
    <row r="375" spans="1:5" x14ac:dyDescent="0.35">
      <c r="A375" s="11">
        <f>EDATE(A374,TimeDelta!$B$2)</f>
        <v>49694</v>
      </c>
      <c r="B375" s="19">
        <f t="shared" ca="1" si="18"/>
        <v>4850.2859066286273</v>
      </c>
      <c r="C375" s="20" t="s">
        <v>0</v>
      </c>
      <c r="D375" s="20" t="s">
        <v>55</v>
      </c>
      <c r="E375" s="21" t="s">
        <v>29</v>
      </c>
    </row>
    <row r="376" spans="1:5" x14ac:dyDescent="0.35">
      <c r="A376" s="11">
        <f>EDATE(A375,TimeDelta!$B$2)</f>
        <v>49785</v>
      </c>
      <c r="B376" s="19">
        <f t="shared" ca="1" si="18"/>
        <v>9303.2466295276517</v>
      </c>
      <c r="C376" s="20" t="s">
        <v>0</v>
      </c>
      <c r="D376" s="20" t="s">
        <v>55</v>
      </c>
      <c r="E376" s="21" t="s">
        <v>29</v>
      </c>
    </row>
    <row r="377" spans="1:5" x14ac:dyDescent="0.35">
      <c r="A377" s="11">
        <f>EDATE(A376,TimeDelta!$B$2)</f>
        <v>49876</v>
      </c>
      <c r="B377" s="19">
        <f t="shared" ca="1" si="18"/>
        <v>2425.4968093828388</v>
      </c>
      <c r="C377" s="20" t="s">
        <v>0</v>
      </c>
      <c r="D377" s="20" t="s">
        <v>55</v>
      </c>
      <c r="E377" s="21" t="s">
        <v>29</v>
      </c>
    </row>
    <row r="378" spans="1:5" x14ac:dyDescent="0.35">
      <c r="A378" s="11">
        <f>EDATE(A377,TimeDelta!$B$2)</f>
        <v>49968</v>
      </c>
      <c r="B378" s="19">
        <f t="shared" ca="1" si="18"/>
        <v>9090.2369505742226</v>
      </c>
      <c r="C378" s="20" t="s">
        <v>0</v>
      </c>
      <c r="D378" s="20" t="s">
        <v>55</v>
      </c>
      <c r="E378" s="21" t="s">
        <v>29</v>
      </c>
    </row>
    <row r="379" spans="1:5" x14ac:dyDescent="0.35">
      <c r="A379" s="11">
        <f>EDATE(A378,TimeDelta!$B$2)</f>
        <v>50060</v>
      </c>
      <c r="B379" s="19">
        <f t="shared" ca="1" si="18"/>
        <v>8606.1670030766836</v>
      </c>
      <c r="C379" s="20" t="s">
        <v>0</v>
      </c>
      <c r="D379" s="20" t="s">
        <v>55</v>
      </c>
      <c r="E379" s="21" t="s">
        <v>29</v>
      </c>
    </row>
    <row r="380" spans="1:5" x14ac:dyDescent="0.35">
      <c r="A380" s="11">
        <f>EDATE(A379,TimeDelta!$B$2)</f>
        <v>50150</v>
      </c>
      <c r="B380" s="19">
        <f t="shared" ca="1" si="18"/>
        <v>6761.7339375988668</v>
      </c>
      <c r="C380" s="20" t="s">
        <v>0</v>
      </c>
      <c r="D380" s="20" t="s">
        <v>55</v>
      </c>
      <c r="E380" s="21" t="s">
        <v>29</v>
      </c>
    </row>
    <row r="381" spans="1:5" x14ac:dyDescent="0.35">
      <c r="A381" s="11">
        <f>EDATE(A380,TimeDelta!$B$2)</f>
        <v>50241</v>
      </c>
      <c r="B381" s="19">
        <f t="shared" ca="1" si="18"/>
        <v>7503.8093761570926</v>
      </c>
      <c r="C381" s="20" t="s">
        <v>0</v>
      </c>
      <c r="D381" s="20" t="s">
        <v>55</v>
      </c>
      <c r="E381" s="21" t="s">
        <v>29</v>
      </c>
    </row>
    <row r="382" spans="1:5" x14ac:dyDescent="0.35">
      <c r="A382" s="11">
        <f>EDATE(A381,TimeDelta!$B$2)</f>
        <v>50333</v>
      </c>
      <c r="B382" s="19">
        <f t="shared" ca="1" si="18"/>
        <v>583.42421853633812</v>
      </c>
      <c r="C382" s="20" t="s">
        <v>0</v>
      </c>
      <c r="D382" s="20" t="s">
        <v>55</v>
      </c>
      <c r="E382" s="21" t="s">
        <v>29</v>
      </c>
    </row>
    <row r="383" spans="1:5" x14ac:dyDescent="0.35">
      <c r="A383" s="11">
        <f>EDATE(A382,TimeDelta!$B$2)</f>
        <v>50425</v>
      </c>
      <c r="B383" s="19">
        <f t="shared" ca="1" si="18"/>
        <v>4059.3410055125291</v>
      </c>
      <c r="C383" s="20" t="s">
        <v>0</v>
      </c>
      <c r="D383" s="20" t="s">
        <v>55</v>
      </c>
      <c r="E383" s="21" t="s">
        <v>29</v>
      </c>
    </row>
    <row r="384" spans="1:5" x14ac:dyDescent="0.35">
      <c r="A384" s="11">
        <f>EDATE(A383,TimeDelta!$B$2)</f>
        <v>50515</v>
      </c>
      <c r="B384" s="19">
        <f t="shared" ca="1" si="18"/>
        <v>5268.3250686950469</v>
      </c>
      <c r="C384" s="20" t="s">
        <v>0</v>
      </c>
      <c r="D384" s="20" t="s">
        <v>55</v>
      </c>
      <c r="E384" s="21" t="s">
        <v>29</v>
      </c>
    </row>
    <row r="385" spans="1:5" x14ac:dyDescent="0.35">
      <c r="A385" s="11">
        <f>EDATE(A384,TimeDelta!$B$2)</f>
        <v>50606</v>
      </c>
      <c r="B385" s="19">
        <f t="shared" ca="1" si="18"/>
        <v>5008.2620616324702</v>
      </c>
      <c r="C385" s="20" t="s">
        <v>0</v>
      </c>
      <c r="D385" s="20" t="s">
        <v>55</v>
      </c>
      <c r="E385" s="21" t="s">
        <v>29</v>
      </c>
    </row>
    <row r="386" spans="1:5" x14ac:dyDescent="0.35">
      <c r="A386" s="11">
        <f>EDATE(A385,TimeDelta!$B$2)</f>
        <v>50698</v>
      </c>
      <c r="B386" s="19">
        <f t="shared" ca="1" si="18"/>
        <v>4337.3299332428724</v>
      </c>
      <c r="C386" s="20" t="s">
        <v>0</v>
      </c>
      <c r="D386" s="20" t="s">
        <v>55</v>
      </c>
      <c r="E386" s="21" t="s">
        <v>29</v>
      </c>
    </row>
    <row r="387" spans="1:5" x14ac:dyDescent="0.35">
      <c r="A387" s="11">
        <f>EDATE(A386,TimeDelta!$B$2)</f>
        <v>50790</v>
      </c>
      <c r="B387" s="19">
        <f t="shared" ca="1" si="18"/>
        <v>4462.2700122729984</v>
      </c>
      <c r="C387" s="20" t="s">
        <v>0</v>
      </c>
      <c r="D387" s="20" t="s">
        <v>55</v>
      </c>
      <c r="E387" s="21" t="s">
        <v>29</v>
      </c>
    </row>
    <row r="388" spans="1:5" x14ac:dyDescent="0.35">
      <c r="A388" s="11">
        <f>EDATE(A387,TimeDelta!$B$2)</f>
        <v>50880</v>
      </c>
      <c r="B388" s="19">
        <f t="shared" ca="1" si="18"/>
        <v>9566.0829992449198</v>
      </c>
      <c r="C388" s="20" t="s">
        <v>0</v>
      </c>
      <c r="D388" s="20" t="s">
        <v>55</v>
      </c>
      <c r="E388" s="21" t="s">
        <v>29</v>
      </c>
    </row>
    <row r="389" spans="1:5" x14ac:dyDescent="0.35">
      <c r="A389" s="11">
        <f>EDATE(A388,TimeDelta!$B$2)</f>
        <v>50971</v>
      </c>
      <c r="B389" s="19">
        <f t="shared" ref="B389:B442" ca="1" si="19">RAND()*10000</f>
        <v>3912.1026906680545</v>
      </c>
      <c r="C389" s="20" t="s">
        <v>0</v>
      </c>
      <c r="D389" s="20" t="s">
        <v>55</v>
      </c>
      <c r="E389" s="21" t="s">
        <v>29</v>
      </c>
    </row>
    <row r="390" spans="1:5" x14ac:dyDescent="0.35">
      <c r="A390" s="11">
        <f>EDATE(A389,TimeDelta!$B$2)</f>
        <v>51063</v>
      </c>
      <c r="B390" s="19">
        <f t="shared" ca="1" si="19"/>
        <v>7952.9923103195779</v>
      </c>
      <c r="C390" s="20" t="s">
        <v>0</v>
      </c>
      <c r="D390" s="20" t="s">
        <v>55</v>
      </c>
      <c r="E390" s="21" t="s">
        <v>29</v>
      </c>
    </row>
    <row r="391" spans="1:5" x14ac:dyDescent="0.35">
      <c r="A391" s="11">
        <f>EDATE(A390,TimeDelta!$B$2)</f>
        <v>51155</v>
      </c>
      <c r="B391" s="19">
        <f t="shared" ca="1" si="19"/>
        <v>1715.9708318830735</v>
      </c>
      <c r="C391" s="20" t="s">
        <v>0</v>
      </c>
      <c r="D391" s="20" t="s">
        <v>55</v>
      </c>
      <c r="E391" s="21" t="s">
        <v>29</v>
      </c>
    </row>
    <row r="392" spans="1:5" x14ac:dyDescent="0.35">
      <c r="A392" s="11">
        <f>EDATE(A391,TimeDelta!$B$2)</f>
        <v>51246</v>
      </c>
      <c r="B392" s="19">
        <f t="shared" ca="1" si="19"/>
        <v>9330.8987500465173</v>
      </c>
      <c r="C392" s="20" t="s">
        <v>0</v>
      </c>
      <c r="D392" s="20" t="s">
        <v>55</v>
      </c>
      <c r="E392" s="21" t="s">
        <v>29</v>
      </c>
    </row>
    <row r="393" spans="1:5" x14ac:dyDescent="0.35">
      <c r="A393" s="11">
        <f>EDATE(A392,TimeDelta!$B$2)</f>
        <v>51337</v>
      </c>
      <c r="B393" s="19">
        <f t="shared" ca="1" si="19"/>
        <v>6961.2825655097631</v>
      </c>
      <c r="C393" s="20" t="s">
        <v>0</v>
      </c>
      <c r="D393" s="20" t="s">
        <v>55</v>
      </c>
      <c r="E393" s="21" t="s">
        <v>29</v>
      </c>
    </row>
    <row r="394" spans="1:5" x14ac:dyDescent="0.35">
      <c r="A394" s="11">
        <f>EDATE(A393,TimeDelta!$B$2)</f>
        <v>51429</v>
      </c>
      <c r="B394" s="19">
        <f t="shared" ca="1" si="19"/>
        <v>1735.8921848062737</v>
      </c>
      <c r="C394" s="20" t="s">
        <v>0</v>
      </c>
      <c r="D394" s="20" t="s">
        <v>55</v>
      </c>
      <c r="E394" s="21" t="s">
        <v>29</v>
      </c>
    </row>
    <row r="395" spans="1:5" x14ac:dyDescent="0.35">
      <c r="A395" s="11">
        <f>EDATE(A394,TimeDelta!$B$2)</f>
        <v>51521</v>
      </c>
      <c r="B395" s="19">
        <f t="shared" ca="1" si="19"/>
        <v>4264.4788144591848</v>
      </c>
      <c r="C395" s="20" t="s">
        <v>0</v>
      </c>
      <c r="D395" s="20" t="s">
        <v>55</v>
      </c>
      <c r="E395" s="21" t="s">
        <v>29</v>
      </c>
    </row>
    <row r="396" spans="1:5" x14ac:dyDescent="0.35">
      <c r="A396" s="11">
        <f>EDATE(A395,TimeDelta!$B$2)</f>
        <v>51611</v>
      </c>
      <c r="B396" s="19">
        <f t="shared" ca="1" si="19"/>
        <v>1517.3415639957821</v>
      </c>
      <c r="C396" s="20" t="s">
        <v>0</v>
      </c>
      <c r="D396" s="20" t="s">
        <v>55</v>
      </c>
      <c r="E396" s="21" t="s">
        <v>29</v>
      </c>
    </row>
    <row r="397" spans="1:5" x14ac:dyDescent="0.35">
      <c r="A397" s="11">
        <f>EDATE(A396,TimeDelta!$B$2)</f>
        <v>51702</v>
      </c>
      <c r="B397" s="19">
        <f t="shared" ca="1" si="19"/>
        <v>5766.199176934615</v>
      </c>
      <c r="C397" s="20" t="s">
        <v>0</v>
      </c>
      <c r="D397" s="20" t="s">
        <v>55</v>
      </c>
      <c r="E397" s="21" t="s">
        <v>29</v>
      </c>
    </row>
    <row r="398" spans="1:5" x14ac:dyDescent="0.35">
      <c r="A398" s="11">
        <f>EDATE(A397,TimeDelta!$B$2)</f>
        <v>51794</v>
      </c>
      <c r="B398" s="19">
        <f t="shared" ca="1" si="19"/>
        <v>5349.9935958701381</v>
      </c>
      <c r="C398" s="20" t="s">
        <v>0</v>
      </c>
      <c r="D398" s="20" t="s">
        <v>55</v>
      </c>
      <c r="E398" s="21" t="s">
        <v>29</v>
      </c>
    </row>
    <row r="399" spans="1:5" x14ac:dyDescent="0.35">
      <c r="A399" s="11">
        <f>EDATE(A398,TimeDelta!$B$2)</f>
        <v>51886</v>
      </c>
      <c r="B399" s="19">
        <f t="shared" ca="1" si="19"/>
        <v>1630.5260578498226</v>
      </c>
      <c r="C399" s="20" t="s">
        <v>0</v>
      </c>
      <c r="D399" s="20" t="s">
        <v>55</v>
      </c>
      <c r="E399" s="21" t="s">
        <v>29</v>
      </c>
    </row>
    <row r="400" spans="1:5" x14ac:dyDescent="0.35">
      <c r="A400" s="11">
        <f>EDATE(A399,TimeDelta!$B$2)</f>
        <v>51976</v>
      </c>
      <c r="B400" s="19">
        <f t="shared" ca="1" si="19"/>
        <v>6061.6627432357036</v>
      </c>
      <c r="C400" s="20" t="s">
        <v>0</v>
      </c>
      <c r="D400" s="20" t="s">
        <v>55</v>
      </c>
      <c r="E400" s="21" t="s">
        <v>29</v>
      </c>
    </row>
    <row r="401" spans="1:5" x14ac:dyDescent="0.35">
      <c r="A401" s="11">
        <f>EDATE(A400,TimeDelta!$B$2)</f>
        <v>52067</v>
      </c>
      <c r="B401" s="19">
        <f t="shared" ca="1" si="19"/>
        <v>2780.6481153589357</v>
      </c>
      <c r="C401" s="20" t="s">
        <v>0</v>
      </c>
      <c r="D401" s="20" t="s">
        <v>55</v>
      </c>
      <c r="E401" s="21" t="s">
        <v>29</v>
      </c>
    </row>
    <row r="402" spans="1:5" x14ac:dyDescent="0.35">
      <c r="A402" s="11">
        <f>EDATE(A401,TimeDelta!$B$2)</f>
        <v>52159</v>
      </c>
      <c r="B402" s="19">
        <f t="shared" ca="1" si="19"/>
        <v>8553.9526666608635</v>
      </c>
      <c r="C402" s="20" t="s">
        <v>0</v>
      </c>
      <c r="D402" s="20" t="s">
        <v>55</v>
      </c>
      <c r="E402" s="21" t="s">
        <v>29</v>
      </c>
    </row>
    <row r="403" spans="1:5" x14ac:dyDescent="0.35">
      <c r="A403" s="11">
        <f>EDATE(A402,TimeDelta!$B$2)</f>
        <v>52251</v>
      </c>
      <c r="B403" s="19">
        <f t="shared" ca="1" si="19"/>
        <v>9027.9429664338004</v>
      </c>
      <c r="C403" s="20" t="s">
        <v>0</v>
      </c>
      <c r="D403" s="20" t="s">
        <v>55</v>
      </c>
      <c r="E403" s="21" t="s">
        <v>29</v>
      </c>
    </row>
    <row r="404" spans="1:5" x14ac:dyDescent="0.35">
      <c r="A404" s="11">
        <f>EDATE(A403,TimeDelta!$B$2)</f>
        <v>52341</v>
      </c>
      <c r="B404" s="19">
        <f t="shared" ca="1" si="19"/>
        <v>4316.2170136740951</v>
      </c>
      <c r="C404" s="20" t="s">
        <v>0</v>
      </c>
      <c r="D404" s="20" t="s">
        <v>55</v>
      </c>
      <c r="E404" s="21" t="s">
        <v>29</v>
      </c>
    </row>
    <row r="405" spans="1:5" x14ac:dyDescent="0.35">
      <c r="A405" s="11">
        <f>EDATE(A404,TimeDelta!$B$2)</f>
        <v>52432</v>
      </c>
      <c r="B405" s="19">
        <f t="shared" ca="1" si="19"/>
        <v>1479.3729338618045</v>
      </c>
      <c r="C405" s="20" t="s">
        <v>0</v>
      </c>
      <c r="D405" s="20" t="s">
        <v>55</v>
      </c>
      <c r="E405" s="21" t="s">
        <v>29</v>
      </c>
    </row>
    <row r="406" spans="1:5" x14ac:dyDescent="0.35">
      <c r="A406" s="11">
        <f>EDATE(A405,TimeDelta!$B$2)</f>
        <v>52524</v>
      </c>
      <c r="B406" s="19">
        <f t="shared" ca="1" si="19"/>
        <v>8321.9828042933095</v>
      </c>
      <c r="C406" s="20" t="s">
        <v>0</v>
      </c>
      <c r="D406" s="20" t="s">
        <v>55</v>
      </c>
      <c r="E406" s="21" t="s">
        <v>29</v>
      </c>
    </row>
    <row r="407" spans="1:5" x14ac:dyDescent="0.35">
      <c r="A407" s="11">
        <f>EDATE(A406,TimeDelta!$B$2)</f>
        <v>52616</v>
      </c>
      <c r="B407" s="19">
        <f t="shared" ca="1" si="19"/>
        <v>3575.7522480551152</v>
      </c>
      <c r="C407" s="20" t="s">
        <v>0</v>
      </c>
      <c r="D407" s="20" t="s">
        <v>55</v>
      </c>
      <c r="E407" s="21" t="s">
        <v>29</v>
      </c>
    </row>
    <row r="408" spans="1:5" x14ac:dyDescent="0.35">
      <c r="A408" s="11">
        <f>EDATE(A407,TimeDelta!$B$2)</f>
        <v>52707</v>
      </c>
      <c r="B408" s="19">
        <f t="shared" ca="1" si="19"/>
        <v>9938.1426404410449</v>
      </c>
      <c r="C408" s="20" t="s">
        <v>0</v>
      </c>
      <c r="D408" s="20" t="s">
        <v>55</v>
      </c>
      <c r="E408" s="21" t="s">
        <v>29</v>
      </c>
    </row>
    <row r="409" spans="1:5" x14ac:dyDescent="0.35">
      <c r="A409" s="11">
        <f>EDATE(A408,TimeDelta!$B$2)</f>
        <v>52798</v>
      </c>
      <c r="B409" s="19">
        <f t="shared" ca="1" si="19"/>
        <v>8329.868289861206</v>
      </c>
      <c r="C409" s="20" t="s">
        <v>0</v>
      </c>
      <c r="D409" s="20" t="s">
        <v>55</v>
      </c>
      <c r="E409" s="21" t="s">
        <v>29</v>
      </c>
    </row>
    <row r="410" spans="1:5" x14ac:dyDescent="0.35">
      <c r="A410" s="11">
        <f>EDATE(A409,TimeDelta!$B$2)</f>
        <v>52890</v>
      </c>
      <c r="B410" s="19">
        <f t="shared" ca="1" si="19"/>
        <v>1419.5197236671686</v>
      </c>
      <c r="C410" s="20" t="s">
        <v>0</v>
      </c>
      <c r="D410" s="20" t="s">
        <v>55</v>
      </c>
      <c r="E410" s="21" t="s">
        <v>29</v>
      </c>
    </row>
    <row r="411" spans="1:5" x14ac:dyDescent="0.35">
      <c r="A411" s="11">
        <f>EDATE(A410,TimeDelta!$B$2)</f>
        <v>52982</v>
      </c>
      <c r="B411" s="19">
        <f t="shared" ca="1" si="19"/>
        <v>3493.52296635427</v>
      </c>
      <c r="C411" s="20" t="s">
        <v>0</v>
      </c>
      <c r="D411" s="20" t="s">
        <v>55</v>
      </c>
      <c r="E411" s="21" t="s">
        <v>29</v>
      </c>
    </row>
    <row r="412" spans="1:5" x14ac:dyDescent="0.35">
      <c r="A412" s="11">
        <f>EDATE(A411,TimeDelta!$B$2)</f>
        <v>53072</v>
      </c>
      <c r="B412" s="19">
        <f t="shared" ca="1" si="19"/>
        <v>382.70246556161845</v>
      </c>
      <c r="C412" s="20" t="s">
        <v>0</v>
      </c>
      <c r="D412" s="20" t="s">
        <v>55</v>
      </c>
      <c r="E412" s="21" t="s">
        <v>29</v>
      </c>
    </row>
    <row r="413" spans="1:5" x14ac:dyDescent="0.35">
      <c r="A413" s="11">
        <f>EDATE(A412,TimeDelta!$B$2)</f>
        <v>53163</v>
      </c>
      <c r="B413" s="19">
        <f t="shared" ca="1" si="19"/>
        <v>6794.8054554962364</v>
      </c>
      <c r="C413" s="20" t="s">
        <v>0</v>
      </c>
      <c r="D413" s="20" t="s">
        <v>55</v>
      </c>
      <c r="E413" s="21" t="s">
        <v>29</v>
      </c>
    </row>
    <row r="414" spans="1:5" x14ac:dyDescent="0.35">
      <c r="A414" s="11">
        <f>EDATE(A413,TimeDelta!$B$2)</f>
        <v>53255</v>
      </c>
      <c r="B414" s="19">
        <f t="shared" ca="1" si="19"/>
        <v>7143.6338408997453</v>
      </c>
      <c r="C414" s="20" t="s">
        <v>0</v>
      </c>
      <c r="D414" s="20" t="s">
        <v>55</v>
      </c>
      <c r="E414" s="21" t="s">
        <v>29</v>
      </c>
    </row>
    <row r="415" spans="1:5" x14ac:dyDescent="0.35">
      <c r="A415" s="11">
        <f>EDATE(A414,TimeDelta!$B$2)</f>
        <v>53347</v>
      </c>
      <c r="B415" s="19">
        <f t="shared" ca="1" si="19"/>
        <v>463.87728899327516</v>
      </c>
      <c r="C415" s="20" t="s">
        <v>0</v>
      </c>
      <c r="D415" s="20" t="s">
        <v>55</v>
      </c>
      <c r="E415" s="21" t="s">
        <v>29</v>
      </c>
    </row>
    <row r="416" spans="1:5" x14ac:dyDescent="0.35">
      <c r="A416" s="11">
        <f>EDATE(A415,TimeDelta!$B$2)</f>
        <v>53437</v>
      </c>
      <c r="B416" s="19">
        <f t="shared" ca="1" si="19"/>
        <v>3685.9079689998985</v>
      </c>
      <c r="C416" s="20" t="s">
        <v>0</v>
      </c>
      <c r="D416" s="20" t="s">
        <v>55</v>
      </c>
      <c r="E416" s="21" t="s">
        <v>29</v>
      </c>
    </row>
    <row r="417" spans="1:5" x14ac:dyDescent="0.35">
      <c r="A417" s="11">
        <f>EDATE(A416,TimeDelta!$B$2)</f>
        <v>53528</v>
      </c>
      <c r="B417" s="19">
        <f t="shared" ca="1" si="19"/>
        <v>2015.9671497319998</v>
      </c>
      <c r="C417" s="20" t="s">
        <v>0</v>
      </c>
      <c r="D417" s="20" t="s">
        <v>55</v>
      </c>
      <c r="E417" s="21" t="s">
        <v>29</v>
      </c>
    </row>
    <row r="418" spans="1:5" x14ac:dyDescent="0.35">
      <c r="A418" s="11">
        <f>EDATE(A417,TimeDelta!$B$2)</f>
        <v>53620</v>
      </c>
      <c r="B418" s="19">
        <f t="shared" ca="1" si="19"/>
        <v>4368.242728088966</v>
      </c>
      <c r="C418" s="20" t="s">
        <v>0</v>
      </c>
      <c r="D418" s="20" t="s">
        <v>55</v>
      </c>
      <c r="E418" s="21" t="s">
        <v>29</v>
      </c>
    </row>
    <row r="419" spans="1:5" x14ac:dyDescent="0.35">
      <c r="A419" s="11">
        <f>EDATE(A418,TimeDelta!$B$2)</f>
        <v>53712</v>
      </c>
      <c r="B419" s="19">
        <f t="shared" ca="1" si="19"/>
        <v>74.412731757736992</v>
      </c>
      <c r="C419" s="20" t="s">
        <v>0</v>
      </c>
      <c r="D419" s="20" t="s">
        <v>55</v>
      </c>
      <c r="E419" s="21" t="s">
        <v>29</v>
      </c>
    </row>
    <row r="420" spans="1:5" x14ac:dyDescent="0.35">
      <c r="A420" s="11">
        <f>EDATE(A419,TimeDelta!$B$2)</f>
        <v>53802</v>
      </c>
      <c r="B420" s="19">
        <f t="shared" ca="1" si="19"/>
        <v>6766.2251552132157</v>
      </c>
      <c r="C420" s="20" t="s">
        <v>0</v>
      </c>
      <c r="D420" s="20" t="s">
        <v>55</v>
      </c>
      <c r="E420" s="21" t="s">
        <v>29</v>
      </c>
    </row>
    <row r="421" spans="1:5" x14ac:dyDescent="0.35">
      <c r="A421" s="11">
        <f>EDATE(A420,TimeDelta!$B$2)</f>
        <v>53893</v>
      </c>
      <c r="B421" s="19">
        <f t="shared" ca="1" si="19"/>
        <v>6093.6386569706638</v>
      </c>
      <c r="C421" s="20" t="s">
        <v>0</v>
      </c>
      <c r="D421" s="20" t="s">
        <v>55</v>
      </c>
      <c r="E421" s="21" t="s">
        <v>29</v>
      </c>
    </row>
    <row r="422" spans="1:5" x14ac:dyDescent="0.35">
      <c r="A422" s="11">
        <f>EDATE(A421,TimeDelta!$B$2)</f>
        <v>53985</v>
      </c>
      <c r="B422" s="19">
        <f t="shared" ca="1" si="19"/>
        <v>8936.4164240413083</v>
      </c>
      <c r="C422" s="20" t="s">
        <v>0</v>
      </c>
      <c r="D422" s="20" t="s">
        <v>55</v>
      </c>
      <c r="E422" s="21" t="s">
        <v>29</v>
      </c>
    </row>
    <row r="423" spans="1:5" x14ac:dyDescent="0.35">
      <c r="A423" s="11">
        <f>EDATE(A422,TimeDelta!$B$2)</f>
        <v>54077</v>
      </c>
      <c r="B423" s="19">
        <f t="shared" ca="1" si="19"/>
        <v>4206.7414383469113</v>
      </c>
      <c r="C423" s="20" t="s">
        <v>0</v>
      </c>
      <c r="D423" s="20" t="s">
        <v>55</v>
      </c>
      <c r="E423" s="21" t="s">
        <v>29</v>
      </c>
    </row>
    <row r="424" spans="1:5" x14ac:dyDescent="0.35">
      <c r="A424" s="11">
        <f>EDATE(A423,TimeDelta!$B$2)</f>
        <v>54168</v>
      </c>
      <c r="B424" s="19">
        <f t="shared" ca="1" si="19"/>
        <v>9767.3692079209723</v>
      </c>
      <c r="C424" s="20" t="s">
        <v>0</v>
      </c>
      <c r="D424" s="20" t="s">
        <v>55</v>
      </c>
      <c r="E424" s="21" t="s">
        <v>29</v>
      </c>
    </row>
    <row r="425" spans="1:5" x14ac:dyDescent="0.35">
      <c r="A425" s="11">
        <f>EDATE(A424,TimeDelta!$B$2)</f>
        <v>54259</v>
      </c>
      <c r="B425" s="19">
        <f t="shared" ca="1" si="19"/>
        <v>6712.5679135022983</v>
      </c>
      <c r="C425" s="20" t="s">
        <v>0</v>
      </c>
      <c r="D425" s="20" t="s">
        <v>55</v>
      </c>
      <c r="E425" s="21" t="s">
        <v>29</v>
      </c>
    </row>
    <row r="426" spans="1:5" x14ac:dyDescent="0.35">
      <c r="A426" s="11">
        <f>EDATE(A425,TimeDelta!$B$2)</f>
        <v>54351</v>
      </c>
      <c r="B426" s="19">
        <f t="shared" ca="1" si="19"/>
        <v>2602.2789805028524</v>
      </c>
      <c r="C426" s="20" t="s">
        <v>0</v>
      </c>
      <c r="D426" s="20" t="s">
        <v>55</v>
      </c>
      <c r="E426" s="21" t="s">
        <v>29</v>
      </c>
    </row>
    <row r="427" spans="1:5" x14ac:dyDescent="0.35">
      <c r="A427" s="11">
        <f>EDATE(A426,TimeDelta!$B$2)</f>
        <v>54443</v>
      </c>
      <c r="B427" s="19">
        <f t="shared" ca="1" si="19"/>
        <v>3765.4259365422349</v>
      </c>
      <c r="C427" s="20" t="s">
        <v>0</v>
      </c>
      <c r="D427" s="20" t="s">
        <v>55</v>
      </c>
      <c r="E427" s="21" t="s">
        <v>29</v>
      </c>
    </row>
    <row r="428" spans="1:5" x14ac:dyDescent="0.35">
      <c r="A428" s="11">
        <f>EDATE(A427,TimeDelta!$B$2)</f>
        <v>54533</v>
      </c>
      <c r="B428" s="19">
        <f t="shared" ca="1" si="19"/>
        <v>6169.8765815625011</v>
      </c>
      <c r="C428" s="20" t="s">
        <v>0</v>
      </c>
      <c r="D428" s="20" t="s">
        <v>55</v>
      </c>
      <c r="E428" s="21" t="s">
        <v>29</v>
      </c>
    </row>
    <row r="429" spans="1:5" x14ac:dyDescent="0.35">
      <c r="A429" s="11">
        <f>EDATE(A428,TimeDelta!$B$2)</f>
        <v>54624</v>
      </c>
      <c r="B429" s="19">
        <f t="shared" ca="1" si="19"/>
        <v>193.70435214307702</v>
      </c>
      <c r="C429" s="20" t="s">
        <v>0</v>
      </c>
      <c r="D429" s="20" t="s">
        <v>55</v>
      </c>
      <c r="E429" s="21" t="s">
        <v>29</v>
      </c>
    </row>
    <row r="430" spans="1:5" x14ac:dyDescent="0.35">
      <c r="A430" s="11">
        <f>EDATE(A429,TimeDelta!$B$2)</f>
        <v>54716</v>
      </c>
      <c r="B430" s="19">
        <f t="shared" ca="1" si="19"/>
        <v>964.31190739609701</v>
      </c>
      <c r="C430" s="20" t="s">
        <v>0</v>
      </c>
      <c r="D430" s="20" t="s">
        <v>55</v>
      </c>
      <c r="E430" s="21" t="s">
        <v>29</v>
      </c>
    </row>
    <row r="431" spans="1:5" x14ac:dyDescent="0.35">
      <c r="A431" s="11">
        <f>EDATE(A430,TimeDelta!$B$2)</f>
        <v>54808</v>
      </c>
      <c r="B431" s="19">
        <f t="shared" ca="1" si="19"/>
        <v>1209.8712139518664</v>
      </c>
      <c r="C431" s="20" t="s">
        <v>0</v>
      </c>
      <c r="D431" s="20" t="s">
        <v>55</v>
      </c>
      <c r="E431" s="21" t="s">
        <v>29</v>
      </c>
    </row>
    <row r="432" spans="1:5" x14ac:dyDescent="0.35">
      <c r="A432" s="11">
        <f>EDATE(A431,TimeDelta!$B$2)</f>
        <v>54898</v>
      </c>
      <c r="B432" s="19">
        <f t="shared" ca="1" si="19"/>
        <v>4215.8759841321216</v>
      </c>
      <c r="C432" s="20" t="s">
        <v>0</v>
      </c>
      <c r="D432" s="20" t="s">
        <v>55</v>
      </c>
      <c r="E432" s="21" t="s">
        <v>29</v>
      </c>
    </row>
    <row r="433" spans="1:5" x14ac:dyDescent="0.35">
      <c r="A433" s="11">
        <f>EDATE(A432,TimeDelta!$B$2)</f>
        <v>54989</v>
      </c>
      <c r="B433" s="19">
        <f t="shared" ca="1" si="19"/>
        <v>2746.7872187833486</v>
      </c>
      <c r="C433" s="20" t="s">
        <v>0</v>
      </c>
      <c r="D433" s="20" t="s">
        <v>55</v>
      </c>
      <c r="E433" s="21" t="s">
        <v>29</v>
      </c>
    </row>
    <row r="434" spans="1:5" x14ac:dyDescent="0.35">
      <c r="A434" s="11">
        <f>EDATE(A433,TimeDelta!$B$2)</f>
        <v>55081</v>
      </c>
      <c r="B434" s="19">
        <f t="shared" ca="1" si="19"/>
        <v>6577.6922165121732</v>
      </c>
      <c r="C434" s="20" t="s">
        <v>0</v>
      </c>
      <c r="D434" s="20" t="s">
        <v>55</v>
      </c>
      <c r="E434" s="21" t="s">
        <v>29</v>
      </c>
    </row>
    <row r="435" spans="1:5" x14ac:dyDescent="0.35">
      <c r="A435" s="11">
        <f>EDATE(A434,TimeDelta!$B$2)</f>
        <v>55173</v>
      </c>
      <c r="B435" s="19">
        <f t="shared" ca="1" si="19"/>
        <v>2297.3315726525325</v>
      </c>
      <c r="C435" s="20" t="s">
        <v>0</v>
      </c>
      <c r="D435" s="20" t="s">
        <v>55</v>
      </c>
      <c r="E435" s="21" t="s">
        <v>29</v>
      </c>
    </row>
    <row r="436" spans="1:5" x14ac:dyDescent="0.35">
      <c r="A436" s="11">
        <f>EDATE(A435,TimeDelta!$B$2)</f>
        <v>55263</v>
      </c>
      <c r="B436" s="19">
        <f t="shared" ca="1" si="19"/>
        <v>1724.6556807909519</v>
      </c>
      <c r="C436" s="20" t="s">
        <v>0</v>
      </c>
      <c r="D436" s="20" t="s">
        <v>55</v>
      </c>
      <c r="E436" s="21" t="s">
        <v>29</v>
      </c>
    </row>
    <row r="437" spans="1:5" x14ac:dyDescent="0.35">
      <c r="A437" s="11">
        <f>EDATE(A436,TimeDelta!$B$2)</f>
        <v>55354</v>
      </c>
      <c r="B437" s="19">
        <f t="shared" ca="1" si="19"/>
        <v>541.28243564930517</v>
      </c>
      <c r="C437" s="20" t="s">
        <v>0</v>
      </c>
      <c r="D437" s="20" t="s">
        <v>55</v>
      </c>
      <c r="E437" s="21" t="s">
        <v>29</v>
      </c>
    </row>
    <row r="438" spans="1:5" x14ac:dyDescent="0.35">
      <c r="A438" s="11">
        <f>EDATE(A437,TimeDelta!$B$2)</f>
        <v>55446</v>
      </c>
      <c r="B438" s="19">
        <f t="shared" ca="1" si="19"/>
        <v>4534.1255925256937</v>
      </c>
      <c r="C438" s="20" t="s">
        <v>0</v>
      </c>
      <c r="D438" s="20" t="s">
        <v>55</v>
      </c>
      <c r="E438" s="21" t="s">
        <v>29</v>
      </c>
    </row>
    <row r="439" spans="1:5" x14ac:dyDescent="0.35">
      <c r="A439" s="11">
        <f>EDATE(A438,TimeDelta!$B$2)</f>
        <v>55538</v>
      </c>
      <c r="B439" s="19">
        <f t="shared" ca="1" si="19"/>
        <v>3761.6832418420486</v>
      </c>
      <c r="C439" s="20" t="s">
        <v>0</v>
      </c>
      <c r="D439" s="20" t="s">
        <v>55</v>
      </c>
      <c r="E439" s="21" t="s">
        <v>29</v>
      </c>
    </row>
    <row r="440" spans="1:5" x14ac:dyDescent="0.35">
      <c r="A440" s="11">
        <f>EDATE(A439,TimeDelta!$B$2)</f>
        <v>55629</v>
      </c>
      <c r="B440" s="19">
        <f t="shared" ca="1" si="19"/>
        <v>9031.7823791475639</v>
      </c>
      <c r="C440" s="20" t="s">
        <v>0</v>
      </c>
      <c r="D440" s="20" t="s">
        <v>55</v>
      </c>
      <c r="E440" s="21" t="s">
        <v>29</v>
      </c>
    </row>
    <row r="441" spans="1:5" x14ac:dyDescent="0.35">
      <c r="A441" s="11">
        <f>EDATE(A440,TimeDelta!$B$2)</f>
        <v>55720</v>
      </c>
      <c r="B441" s="19">
        <f t="shared" ca="1" si="19"/>
        <v>196.87182444641516</v>
      </c>
      <c r="C441" s="20" t="s">
        <v>0</v>
      </c>
      <c r="D441" s="20" t="s">
        <v>55</v>
      </c>
      <c r="E441" s="21" t="s">
        <v>29</v>
      </c>
    </row>
    <row r="442" spans="1:5" x14ac:dyDescent="0.35">
      <c r="A442" s="11">
        <f>EDATE(A441,TimeDelta!$B$2)</f>
        <v>55812</v>
      </c>
      <c r="B442" s="19">
        <f t="shared" ca="1" si="19"/>
        <v>4306.1391029194674</v>
      </c>
      <c r="C442" s="20" t="s">
        <v>0</v>
      </c>
      <c r="D442" s="20" t="s">
        <v>55</v>
      </c>
      <c r="E442" s="21" t="s">
        <v>29</v>
      </c>
    </row>
    <row r="443" spans="1:5" x14ac:dyDescent="0.35">
      <c r="A443" s="13">
        <f>EDATE(A442,TimeDelta!$B$2)</f>
        <v>55904</v>
      </c>
      <c r="B443" s="14">
        <f ca="1">B442*10</f>
        <v>43061.391029194674</v>
      </c>
      <c r="C443" s="15" t="s">
        <v>4</v>
      </c>
      <c r="D443" s="15" t="s">
        <v>55</v>
      </c>
      <c r="E443" s="17" t="s">
        <v>29</v>
      </c>
    </row>
    <row r="444" spans="1:5" x14ac:dyDescent="0.35">
      <c r="A444" s="13">
        <f>DATE(2039,8,4)</f>
        <v>50986</v>
      </c>
      <c r="B444" s="14">
        <f ca="1">RAND()*10000</f>
        <v>2698.4465675489987</v>
      </c>
      <c r="C444" s="15" t="s">
        <v>4</v>
      </c>
      <c r="D444" s="15" t="s">
        <v>56</v>
      </c>
      <c r="E444" s="17" t="s">
        <v>57</v>
      </c>
    </row>
    <row r="445" spans="1:5" x14ac:dyDescent="0.35">
      <c r="A445" s="13">
        <f>DATE(2044,4,4)</f>
        <v>52691</v>
      </c>
      <c r="B445" s="14">
        <f ca="1">RAND()*109000</f>
        <v>92117.900647687071</v>
      </c>
      <c r="C445" s="15" t="s">
        <v>4</v>
      </c>
      <c r="D445" s="15" t="s">
        <v>58</v>
      </c>
      <c r="E445" s="17" t="s">
        <v>57</v>
      </c>
    </row>
    <row r="446" spans="1:5" x14ac:dyDescent="0.35">
      <c r="A446" s="11">
        <f>DATE(2030,1,1)</f>
        <v>47484</v>
      </c>
      <c r="B446" s="12">
        <f ca="1">RAND()*1000</f>
        <v>516.10572870102408</v>
      </c>
      <c r="C446" s="20" t="s">
        <v>0</v>
      </c>
      <c r="D446" s="20" t="s">
        <v>59</v>
      </c>
      <c r="E446" s="21" t="s">
        <v>29</v>
      </c>
    </row>
    <row r="447" spans="1:5" x14ac:dyDescent="0.35">
      <c r="A447" s="11">
        <f>EDATE(A446,TimeDelta!$E$2)</f>
        <v>47515</v>
      </c>
      <c r="B447" s="12">
        <f t="shared" ref="B447:B510" ca="1" si="20">RAND()*1000</f>
        <v>729.93766748328926</v>
      </c>
      <c r="C447" s="20" t="s">
        <v>0</v>
      </c>
      <c r="D447" s="20" t="s">
        <v>59</v>
      </c>
      <c r="E447" s="21" t="s">
        <v>29</v>
      </c>
    </row>
    <row r="448" spans="1:5" x14ac:dyDescent="0.35">
      <c r="A448" s="11">
        <f>EDATE(A447,TimeDelta!$E$2)</f>
        <v>47543</v>
      </c>
      <c r="B448" s="12">
        <f ca="1">RAND()*-1000</f>
        <v>-487.65201356025602</v>
      </c>
      <c r="C448" s="20" t="s">
        <v>0</v>
      </c>
      <c r="D448" s="20" t="s">
        <v>59</v>
      </c>
      <c r="E448" s="21" t="s">
        <v>29</v>
      </c>
    </row>
    <row r="449" spans="1:5" x14ac:dyDescent="0.35">
      <c r="A449" s="11">
        <f>EDATE(A448,TimeDelta!$E$2)</f>
        <v>47574</v>
      </c>
      <c r="B449" s="12">
        <f t="shared" ref="B449:B465" ca="1" si="21">RAND()*-1000</f>
        <v>-561.29393863377436</v>
      </c>
      <c r="C449" s="20" t="s">
        <v>0</v>
      </c>
      <c r="D449" s="20" t="s">
        <v>59</v>
      </c>
      <c r="E449" s="21" t="s">
        <v>29</v>
      </c>
    </row>
    <row r="450" spans="1:5" x14ac:dyDescent="0.35">
      <c r="A450" s="11">
        <f>EDATE(A449,TimeDelta!$E$2)</f>
        <v>47604</v>
      </c>
      <c r="B450" s="12">
        <f t="shared" ca="1" si="21"/>
        <v>-252.95349307393778</v>
      </c>
      <c r="C450" s="20" t="s">
        <v>0</v>
      </c>
      <c r="D450" s="20" t="s">
        <v>59</v>
      </c>
      <c r="E450" s="21" t="s">
        <v>29</v>
      </c>
    </row>
    <row r="451" spans="1:5" x14ac:dyDescent="0.35">
      <c r="A451" s="11">
        <f>EDATE(A450,TimeDelta!$E$2)</f>
        <v>47635</v>
      </c>
      <c r="B451" s="12">
        <f t="shared" ca="1" si="21"/>
        <v>-539.10794832067734</v>
      </c>
      <c r="C451" s="20" t="s">
        <v>0</v>
      </c>
      <c r="D451" s="20" t="s">
        <v>59</v>
      </c>
      <c r="E451" s="21" t="s">
        <v>29</v>
      </c>
    </row>
    <row r="452" spans="1:5" x14ac:dyDescent="0.35">
      <c r="A452" s="11">
        <f>EDATE(A451,TimeDelta!$E$2)</f>
        <v>47665</v>
      </c>
      <c r="B452" s="12">
        <f t="shared" ca="1" si="21"/>
        <v>-137.97418186759324</v>
      </c>
      <c r="C452" s="20" t="s">
        <v>0</v>
      </c>
      <c r="D452" s="20" t="s">
        <v>59</v>
      </c>
      <c r="E452" s="21" t="s">
        <v>29</v>
      </c>
    </row>
    <row r="453" spans="1:5" x14ac:dyDescent="0.35">
      <c r="A453" s="11">
        <f>EDATE(A452,TimeDelta!$E$2)</f>
        <v>47696</v>
      </c>
      <c r="B453" s="12">
        <f t="shared" ca="1" si="21"/>
        <v>-920.35635868848522</v>
      </c>
      <c r="C453" s="20" t="s">
        <v>0</v>
      </c>
      <c r="D453" s="20" t="s">
        <v>59</v>
      </c>
      <c r="E453" s="21" t="s">
        <v>29</v>
      </c>
    </row>
    <row r="454" spans="1:5" x14ac:dyDescent="0.35">
      <c r="A454" s="11">
        <f>EDATE(A453,TimeDelta!$E$2)</f>
        <v>47727</v>
      </c>
      <c r="B454" s="12">
        <f t="shared" ca="1" si="21"/>
        <v>-582.49141830615599</v>
      </c>
      <c r="C454" s="20" t="s">
        <v>0</v>
      </c>
      <c r="D454" s="20" t="s">
        <v>59</v>
      </c>
      <c r="E454" s="21" t="s">
        <v>29</v>
      </c>
    </row>
    <row r="455" spans="1:5" x14ac:dyDescent="0.35">
      <c r="A455" s="11">
        <f>EDATE(A454,TimeDelta!$E$2)</f>
        <v>47757</v>
      </c>
      <c r="B455" s="12">
        <f t="shared" ca="1" si="21"/>
        <v>-720.3366113864721</v>
      </c>
      <c r="C455" s="20" t="s">
        <v>0</v>
      </c>
      <c r="D455" s="20" t="s">
        <v>59</v>
      </c>
      <c r="E455" s="21" t="s">
        <v>29</v>
      </c>
    </row>
    <row r="456" spans="1:5" x14ac:dyDescent="0.35">
      <c r="A456" s="11">
        <f>EDATE(A455,TimeDelta!$E$2)</f>
        <v>47788</v>
      </c>
      <c r="B456" s="12">
        <f t="shared" ca="1" si="21"/>
        <v>-696.5153909864863</v>
      </c>
      <c r="C456" s="20" t="s">
        <v>0</v>
      </c>
      <c r="D456" s="20" t="s">
        <v>59</v>
      </c>
      <c r="E456" s="21" t="s">
        <v>29</v>
      </c>
    </row>
    <row r="457" spans="1:5" x14ac:dyDescent="0.35">
      <c r="A457" s="11">
        <f>EDATE(A456,TimeDelta!$E$2)</f>
        <v>47818</v>
      </c>
      <c r="B457" s="12">
        <f t="shared" ca="1" si="21"/>
        <v>-87.934303854734225</v>
      </c>
      <c r="C457" s="20" t="s">
        <v>0</v>
      </c>
      <c r="D457" s="20" t="s">
        <v>59</v>
      </c>
      <c r="E457" s="21" t="s">
        <v>29</v>
      </c>
    </row>
    <row r="458" spans="1:5" x14ac:dyDescent="0.35">
      <c r="A458" s="11">
        <f>EDATE(A457,TimeDelta!$E$2)</f>
        <v>47849</v>
      </c>
      <c r="B458" s="12">
        <f t="shared" ca="1" si="21"/>
        <v>-306.06482214833244</v>
      </c>
      <c r="C458" s="20" t="s">
        <v>0</v>
      </c>
      <c r="D458" s="20" t="s">
        <v>59</v>
      </c>
      <c r="E458" s="21" t="s">
        <v>29</v>
      </c>
    </row>
    <row r="459" spans="1:5" x14ac:dyDescent="0.35">
      <c r="A459" s="11">
        <f>EDATE(A458,TimeDelta!$E$2)</f>
        <v>47880</v>
      </c>
      <c r="B459" s="12">
        <f t="shared" ca="1" si="21"/>
        <v>-12.992044082361542</v>
      </c>
      <c r="C459" s="20" t="s">
        <v>0</v>
      </c>
      <c r="D459" s="20" t="s">
        <v>59</v>
      </c>
      <c r="E459" s="21" t="s">
        <v>29</v>
      </c>
    </row>
    <row r="460" spans="1:5" x14ac:dyDescent="0.35">
      <c r="A460" s="11">
        <f>EDATE(A459,TimeDelta!$E$2)</f>
        <v>47908</v>
      </c>
      <c r="B460" s="12">
        <f t="shared" ca="1" si="21"/>
        <v>-194.24218480104139</v>
      </c>
      <c r="C460" s="20" t="s">
        <v>0</v>
      </c>
      <c r="D460" s="20" t="s">
        <v>59</v>
      </c>
      <c r="E460" s="21" t="s">
        <v>29</v>
      </c>
    </row>
    <row r="461" spans="1:5" x14ac:dyDescent="0.35">
      <c r="A461" s="11">
        <f>EDATE(A460,TimeDelta!$E$2)</f>
        <v>47939</v>
      </c>
      <c r="B461" s="12">
        <f t="shared" ca="1" si="21"/>
        <v>-357.64024405173092</v>
      </c>
      <c r="C461" s="20" t="s">
        <v>0</v>
      </c>
      <c r="D461" s="20" t="s">
        <v>59</v>
      </c>
      <c r="E461" s="21" t="s">
        <v>29</v>
      </c>
    </row>
    <row r="462" spans="1:5" x14ac:dyDescent="0.35">
      <c r="A462" s="11">
        <f>EDATE(A461,TimeDelta!$E$2)</f>
        <v>47969</v>
      </c>
      <c r="B462" s="12">
        <f t="shared" ca="1" si="21"/>
        <v>-646.28859056549072</v>
      </c>
      <c r="C462" s="20" t="s">
        <v>0</v>
      </c>
      <c r="D462" s="20" t="s">
        <v>59</v>
      </c>
      <c r="E462" s="21" t="s">
        <v>29</v>
      </c>
    </row>
    <row r="463" spans="1:5" x14ac:dyDescent="0.35">
      <c r="A463" s="11">
        <f>EDATE(A462,TimeDelta!$E$2)</f>
        <v>48000</v>
      </c>
      <c r="B463" s="12">
        <f t="shared" ca="1" si="21"/>
        <v>-656.35700563630382</v>
      </c>
      <c r="C463" s="20" t="s">
        <v>0</v>
      </c>
      <c r="D463" s="20" t="s">
        <v>59</v>
      </c>
      <c r="E463" s="21" t="s">
        <v>29</v>
      </c>
    </row>
    <row r="464" spans="1:5" x14ac:dyDescent="0.35">
      <c r="A464" s="11">
        <f>EDATE(A463,TimeDelta!$E$2)</f>
        <v>48030</v>
      </c>
      <c r="B464" s="12">
        <f t="shared" ca="1" si="21"/>
        <v>-834.72982673784941</v>
      </c>
      <c r="C464" s="20" t="s">
        <v>0</v>
      </c>
      <c r="D464" s="20" t="s">
        <v>59</v>
      </c>
      <c r="E464" s="21" t="s">
        <v>29</v>
      </c>
    </row>
    <row r="465" spans="1:5" x14ac:dyDescent="0.35">
      <c r="A465" s="11">
        <f>EDATE(A464,TimeDelta!$E$2)</f>
        <v>48061</v>
      </c>
      <c r="B465" s="12">
        <f t="shared" ca="1" si="21"/>
        <v>-517.0485941683271</v>
      </c>
      <c r="C465" s="20" t="s">
        <v>0</v>
      </c>
      <c r="D465" s="20" t="s">
        <v>59</v>
      </c>
      <c r="E465" s="21" t="s">
        <v>29</v>
      </c>
    </row>
    <row r="466" spans="1:5" x14ac:dyDescent="0.35">
      <c r="A466" s="11">
        <f>EDATE(A465,TimeDelta!$E$2)</f>
        <v>48092</v>
      </c>
      <c r="B466" s="12">
        <f t="shared" ca="1" si="20"/>
        <v>38.882953315207743</v>
      </c>
      <c r="C466" s="20" t="s">
        <v>0</v>
      </c>
      <c r="D466" s="20" t="s">
        <v>59</v>
      </c>
      <c r="E466" s="21" t="s">
        <v>29</v>
      </c>
    </row>
    <row r="467" spans="1:5" x14ac:dyDescent="0.35">
      <c r="A467" s="11">
        <f>EDATE(A466,TimeDelta!$E$2)</f>
        <v>48122</v>
      </c>
      <c r="B467" s="12">
        <f t="shared" ca="1" si="20"/>
        <v>886.84360702419576</v>
      </c>
      <c r="C467" s="20" t="s">
        <v>0</v>
      </c>
      <c r="D467" s="20" t="s">
        <v>59</v>
      </c>
      <c r="E467" s="21" t="s">
        <v>29</v>
      </c>
    </row>
    <row r="468" spans="1:5" x14ac:dyDescent="0.35">
      <c r="A468" s="11">
        <f>EDATE(A467,TimeDelta!$E$2)</f>
        <v>48153</v>
      </c>
      <c r="B468" s="12">
        <f t="shared" ca="1" si="20"/>
        <v>890.72892461456138</v>
      </c>
      <c r="C468" s="20" t="s">
        <v>0</v>
      </c>
      <c r="D468" s="20" t="s">
        <v>59</v>
      </c>
      <c r="E468" s="21" t="s">
        <v>29</v>
      </c>
    </row>
    <row r="469" spans="1:5" x14ac:dyDescent="0.35">
      <c r="A469" s="11">
        <f>EDATE(A468,TimeDelta!$E$2)</f>
        <v>48183</v>
      </c>
      <c r="B469" s="12">
        <f t="shared" ca="1" si="20"/>
        <v>966.54982943152936</v>
      </c>
      <c r="C469" s="20" t="s">
        <v>0</v>
      </c>
      <c r="D469" s="20" t="s">
        <v>59</v>
      </c>
      <c r="E469" s="21" t="s">
        <v>29</v>
      </c>
    </row>
    <row r="470" spans="1:5" x14ac:dyDescent="0.35">
      <c r="A470" s="11">
        <f>EDATE(A469,TimeDelta!$E$2)</f>
        <v>48214</v>
      </c>
      <c r="B470" s="12">
        <f t="shared" ca="1" si="20"/>
        <v>831.10488732306021</v>
      </c>
      <c r="C470" s="20" t="s">
        <v>0</v>
      </c>
      <c r="D470" s="20" t="s">
        <v>59</v>
      </c>
      <c r="E470" s="21" t="s">
        <v>29</v>
      </c>
    </row>
    <row r="471" spans="1:5" x14ac:dyDescent="0.35">
      <c r="A471" s="11">
        <f>EDATE(A470,TimeDelta!$E$2)</f>
        <v>48245</v>
      </c>
      <c r="B471" s="12">
        <f t="shared" ca="1" si="20"/>
        <v>867.84584860332905</v>
      </c>
      <c r="C471" s="20" t="s">
        <v>0</v>
      </c>
      <c r="D471" s="20" t="s">
        <v>59</v>
      </c>
      <c r="E471" s="21" t="s">
        <v>29</v>
      </c>
    </row>
    <row r="472" spans="1:5" x14ac:dyDescent="0.35">
      <c r="A472" s="11">
        <f>EDATE(A471,TimeDelta!$E$2)</f>
        <v>48274</v>
      </c>
      <c r="B472" s="12">
        <f t="shared" ca="1" si="20"/>
        <v>676.55163472594245</v>
      </c>
      <c r="C472" s="20" t="s">
        <v>0</v>
      </c>
      <c r="D472" s="20" t="s">
        <v>59</v>
      </c>
      <c r="E472" s="21" t="s">
        <v>29</v>
      </c>
    </row>
    <row r="473" spans="1:5" x14ac:dyDescent="0.35">
      <c r="A473" s="11">
        <f>EDATE(A472,TimeDelta!$E$2)</f>
        <v>48305</v>
      </c>
      <c r="B473" s="12">
        <f t="shared" ca="1" si="20"/>
        <v>914.28953523418261</v>
      </c>
      <c r="C473" s="20" t="s">
        <v>0</v>
      </c>
      <c r="D473" s="20" t="s">
        <v>59</v>
      </c>
      <c r="E473" s="21" t="s">
        <v>29</v>
      </c>
    </row>
    <row r="474" spans="1:5" x14ac:dyDescent="0.35">
      <c r="A474" s="11">
        <f>EDATE(A473,TimeDelta!$E$2)</f>
        <v>48335</v>
      </c>
      <c r="B474" s="12">
        <f t="shared" ca="1" si="20"/>
        <v>997.00246856458625</v>
      </c>
      <c r="C474" s="20" t="s">
        <v>0</v>
      </c>
      <c r="D474" s="20" t="s">
        <v>59</v>
      </c>
      <c r="E474" s="21" t="s">
        <v>29</v>
      </c>
    </row>
    <row r="475" spans="1:5" x14ac:dyDescent="0.35">
      <c r="A475" s="11">
        <f>EDATE(A474,TimeDelta!$E$2)</f>
        <v>48366</v>
      </c>
      <c r="B475" s="12">
        <f t="shared" ca="1" si="20"/>
        <v>889.05746137570497</v>
      </c>
      <c r="C475" s="20" t="s">
        <v>0</v>
      </c>
      <c r="D475" s="20" t="s">
        <v>59</v>
      </c>
      <c r="E475" s="21" t="s">
        <v>29</v>
      </c>
    </row>
    <row r="476" spans="1:5" x14ac:dyDescent="0.35">
      <c r="A476" s="11">
        <f>EDATE(A475,TimeDelta!$E$2)</f>
        <v>48396</v>
      </c>
      <c r="B476" s="12">
        <f t="shared" ca="1" si="20"/>
        <v>43.675703045648831</v>
      </c>
      <c r="C476" s="20" t="s">
        <v>0</v>
      </c>
      <c r="D476" s="20" t="s">
        <v>59</v>
      </c>
      <c r="E476" s="21" t="s">
        <v>29</v>
      </c>
    </row>
    <row r="477" spans="1:5" x14ac:dyDescent="0.35">
      <c r="A477" s="11">
        <f>EDATE(A476,TimeDelta!$E$2)</f>
        <v>48427</v>
      </c>
      <c r="B477" s="12">
        <f t="shared" ca="1" si="20"/>
        <v>406.22099085163308</v>
      </c>
      <c r="C477" s="20" t="s">
        <v>0</v>
      </c>
      <c r="D477" s="20" t="s">
        <v>59</v>
      </c>
      <c r="E477" s="21" t="s">
        <v>29</v>
      </c>
    </row>
    <row r="478" spans="1:5" x14ac:dyDescent="0.35">
      <c r="A478" s="11">
        <f>EDATE(A477,TimeDelta!$E$2)</f>
        <v>48458</v>
      </c>
      <c r="B478" s="12">
        <f t="shared" ca="1" si="20"/>
        <v>810.66150060267637</v>
      </c>
      <c r="C478" s="20" t="s">
        <v>0</v>
      </c>
      <c r="D478" s="20" t="s">
        <v>59</v>
      </c>
      <c r="E478" s="21" t="s">
        <v>29</v>
      </c>
    </row>
    <row r="479" spans="1:5" x14ac:dyDescent="0.35">
      <c r="A479" s="11">
        <f>EDATE(A478,TimeDelta!$E$2)</f>
        <v>48488</v>
      </c>
      <c r="B479" s="12">
        <f t="shared" ca="1" si="20"/>
        <v>158.60657390285448</v>
      </c>
      <c r="C479" s="20" t="s">
        <v>0</v>
      </c>
      <c r="D479" s="20" t="s">
        <v>59</v>
      </c>
      <c r="E479" s="21" t="s">
        <v>29</v>
      </c>
    </row>
    <row r="480" spans="1:5" x14ac:dyDescent="0.35">
      <c r="A480" s="11">
        <f>EDATE(A479,TimeDelta!$E$2)</f>
        <v>48519</v>
      </c>
      <c r="B480" s="12">
        <f t="shared" ca="1" si="20"/>
        <v>303.16464209998838</v>
      </c>
      <c r="C480" s="20" t="s">
        <v>0</v>
      </c>
      <c r="D480" s="20" t="s">
        <v>59</v>
      </c>
      <c r="E480" s="21" t="s">
        <v>29</v>
      </c>
    </row>
    <row r="481" spans="1:5" x14ac:dyDescent="0.35">
      <c r="A481" s="11">
        <f>EDATE(A480,TimeDelta!$E$2)</f>
        <v>48549</v>
      </c>
      <c r="B481" s="12">
        <f t="shared" ca="1" si="20"/>
        <v>158.46523309326065</v>
      </c>
      <c r="C481" s="20" t="s">
        <v>0</v>
      </c>
      <c r="D481" s="20" t="s">
        <v>59</v>
      </c>
      <c r="E481" s="21" t="s">
        <v>29</v>
      </c>
    </row>
    <row r="482" spans="1:5" x14ac:dyDescent="0.35">
      <c r="A482" s="11">
        <f>EDATE(A481,TimeDelta!$E$2)</f>
        <v>48580</v>
      </c>
      <c r="B482" s="12">
        <f t="shared" ca="1" si="20"/>
        <v>188.05578402732559</v>
      </c>
      <c r="C482" s="20" t="s">
        <v>0</v>
      </c>
      <c r="D482" s="20" t="s">
        <v>59</v>
      </c>
      <c r="E482" s="21" t="s">
        <v>29</v>
      </c>
    </row>
    <row r="483" spans="1:5" x14ac:dyDescent="0.35">
      <c r="A483" s="11">
        <f>EDATE(A482,TimeDelta!$E$2)</f>
        <v>48611</v>
      </c>
      <c r="B483" s="12">
        <f t="shared" ca="1" si="20"/>
        <v>382.27707986471836</v>
      </c>
      <c r="C483" s="20" t="s">
        <v>0</v>
      </c>
      <c r="D483" s="20" t="s">
        <v>59</v>
      </c>
      <c r="E483" s="21" t="s">
        <v>29</v>
      </c>
    </row>
    <row r="484" spans="1:5" x14ac:dyDescent="0.35">
      <c r="A484" s="11">
        <f>EDATE(A483,TimeDelta!$E$2)</f>
        <v>48639</v>
      </c>
      <c r="B484" s="12">
        <f t="shared" ca="1" si="20"/>
        <v>647.97574840374398</v>
      </c>
      <c r="C484" s="20" t="s">
        <v>0</v>
      </c>
      <c r="D484" s="20" t="s">
        <v>59</v>
      </c>
      <c r="E484" s="21" t="s">
        <v>29</v>
      </c>
    </row>
    <row r="485" spans="1:5" x14ac:dyDescent="0.35">
      <c r="A485" s="11">
        <f>EDATE(A484,TimeDelta!$E$2)</f>
        <v>48670</v>
      </c>
      <c r="B485" s="12">
        <f t="shared" ca="1" si="20"/>
        <v>776.99564619642854</v>
      </c>
      <c r="C485" s="20" t="s">
        <v>0</v>
      </c>
      <c r="D485" s="20" t="s">
        <v>59</v>
      </c>
      <c r="E485" s="21" t="s">
        <v>29</v>
      </c>
    </row>
    <row r="486" spans="1:5" x14ac:dyDescent="0.35">
      <c r="A486" s="11">
        <f>EDATE(A485,TimeDelta!$E$2)</f>
        <v>48700</v>
      </c>
      <c r="B486" s="12">
        <f t="shared" ca="1" si="20"/>
        <v>370.90847707379316</v>
      </c>
      <c r="C486" s="20" t="s">
        <v>0</v>
      </c>
      <c r="D486" s="20" t="s">
        <v>59</v>
      </c>
      <c r="E486" s="21" t="s">
        <v>29</v>
      </c>
    </row>
    <row r="487" spans="1:5" x14ac:dyDescent="0.35">
      <c r="A487" s="11">
        <f>EDATE(A486,TimeDelta!$E$2)</f>
        <v>48731</v>
      </c>
      <c r="B487" s="12">
        <f t="shared" ca="1" si="20"/>
        <v>488.76734239214005</v>
      </c>
      <c r="C487" s="20" t="s">
        <v>0</v>
      </c>
      <c r="D487" s="20" t="s">
        <v>59</v>
      </c>
      <c r="E487" s="21" t="s">
        <v>29</v>
      </c>
    </row>
    <row r="488" spans="1:5" x14ac:dyDescent="0.35">
      <c r="A488" s="11">
        <f>EDATE(A487,TimeDelta!$E$2)</f>
        <v>48761</v>
      </c>
      <c r="B488" s="12">
        <f t="shared" ca="1" si="20"/>
        <v>15.926783267174226</v>
      </c>
      <c r="C488" s="20" t="s">
        <v>0</v>
      </c>
      <c r="D488" s="20" t="s">
        <v>59</v>
      </c>
      <c r="E488" s="21" t="s">
        <v>29</v>
      </c>
    </row>
    <row r="489" spans="1:5" x14ac:dyDescent="0.35">
      <c r="A489" s="11">
        <f>EDATE(A488,TimeDelta!$E$2)</f>
        <v>48792</v>
      </c>
      <c r="B489" s="12">
        <f t="shared" ca="1" si="20"/>
        <v>843.80597494311166</v>
      </c>
      <c r="C489" s="20" t="s">
        <v>0</v>
      </c>
      <c r="D489" s="20" t="s">
        <v>59</v>
      </c>
      <c r="E489" s="21" t="s">
        <v>29</v>
      </c>
    </row>
    <row r="490" spans="1:5" x14ac:dyDescent="0.35">
      <c r="A490" s="11">
        <f>EDATE(A489,TimeDelta!$E$2)</f>
        <v>48823</v>
      </c>
      <c r="B490" s="12">
        <f t="shared" ca="1" si="20"/>
        <v>208.63010896832012</v>
      </c>
      <c r="C490" s="20" t="s">
        <v>0</v>
      </c>
      <c r="D490" s="20" t="s">
        <v>59</v>
      </c>
      <c r="E490" s="21" t="s">
        <v>29</v>
      </c>
    </row>
    <row r="491" spans="1:5" x14ac:dyDescent="0.35">
      <c r="A491" s="11">
        <f>EDATE(A490,TimeDelta!$E$2)</f>
        <v>48853</v>
      </c>
      <c r="B491" s="12">
        <f t="shared" ca="1" si="20"/>
        <v>90.534102882653627</v>
      </c>
      <c r="C491" s="20" t="s">
        <v>0</v>
      </c>
      <c r="D491" s="20" t="s">
        <v>59</v>
      </c>
      <c r="E491" s="21" t="s">
        <v>29</v>
      </c>
    </row>
    <row r="492" spans="1:5" x14ac:dyDescent="0.35">
      <c r="A492" s="11">
        <f>EDATE(A491,TimeDelta!$E$2)</f>
        <v>48884</v>
      </c>
      <c r="B492" s="12">
        <f t="shared" ca="1" si="20"/>
        <v>631.20970354013423</v>
      </c>
      <c r="C492" s="20" t="s">
        <v>0</v>
      </c>
      <c r="D492" s="20" t="s">
        <v>59</v>
      </c>
      <c r="E492" s="21" t="s">
        <v>29</v>
      </c>
    </row>
    <row r="493" spans="1:5" x14ac:dyDescent="0.35">
      <c r="A493" s="11">
        <f>EDATE(A492,TimeDelta!$E$2)</f>
        <v>48914</v>
      </c>
      <c r="B493" s="12">
        <f t="shared" ca="1" si="20"/>
        <v>601.32928423247267</v>
      </c>
      <c r="C493" s="20" t="s">
        <v>0</v>
      </c>
      <c r="D493" s="20" t="s">
        <v>59</v>
      </c>
      <c r="E493" s="21" t="s">
        <v>29</v>
      </c>
    </row>
    <row r="494" spans="1:5" x14ac:dyDescent="0.35">
      <c r="A494" s="11">
        <f>EDATE(A493,TimeDelta!$E$2)</f>
        <v>48945</v>
      </c>
      <c r="B494" s="12">
        <f t="shared" ca="1" si="20"/>
        <v>554.55748188573682</v>
      </c>
      <c r="C494" s="20" t="s">
        <v>0</v>
      </c>
      <c r="D494" s="20" t="s">
        <v>59</v>
      </c>
      <c r="E494" s="21" t="s">
        <v>29</v>
      </c>
    </row>
    <row r="495" spans="1:5" x14ac:dyDescent="0.35">
      <c r="A495" s="11">
        <f>EDATE(A494,TimeDelta!$E$2)</f>
        <v>48976</v>
      </c>
      <c r="B495" s="12">
        <f t="shared" ca="1" si="20"/>
        <v>58.9455672623872</v>
      </c>
      <c r="C495" s="20" t="s">
        <v>0</v>
      </c>
      <c r="D495" s="20" t="s">
        <v>59</v>
      </c>
      <c r="E495" s="21" t="s">
        <v>29</v>
      </c>
    </row>
    <row r="496" spans="1:5" x14ac:dyDescent="0.35">
      <c r="A496" s="11">
        <f>EDATE(A495,TimeDelta!$E$2)</f>
        <v>49004</v>
      </c>
      <c r="B496" s="12">
        <f t="shared" ca="1" si="20"/>
        <v>907.28138728617603</v>
      </c>
      <c r="C496" s="20" t="s">
        <v>0</v>
      </c>
      <c r="D496" s="20" t="s">
        <v>59</v>
      </c>
      <c r="E496" s="21" t="s">
        <v>29</v>
      </c>
    </row>
    <row r="497" spans="1:5" x14ac:dyDescent="0.35">
      <c r="A497" s="11">
        <f>EDATE(A496,TimeDelta!$E$2)</f>
        <v>49035</v>
      </c>
      <c r="B497" s="12">
        <f t="shared" ca="1" si="20"/>
        <v>566.17514877155861</v>
      </c>
      <c r="C497" s="20" t="s">
        <v>0</v>
      </c>
      <c r="D497" s="20" t="s">
        <v>59</v>
      </c>
      <c r="E497" s="21" t="s">
        <v>29</v>
      </c>
    </row>
    <row r="498" spans="1:5" x14ac:dyDescent="0.35">
      <c r="A498" s="11">
        <f>EDATE(A497,TimeDelta!$E$2)</f>
        <v>49065</v>
      </c>
      <c r="B498" s="12">
        <f t="shared" ca="1" si="20"/>
        <v>501.63082404499238</v>
      </c>
      <c r="C498" s="20" t="s">
        <v>0</v>
      </c>
      <c r="D498" s="20" t="s">
        <v>59</v>
      </c>
      <c r="E498" s="21" t="s">
        <v>29</v>
      </c>
    </row>
    <row r="499" spans="1:5" x14ac:dyDescent="0.35">
      <c r="A499" s="11">
        <f>EDATE(A498,TimeDelta!$E$2)</f>
        <v>49096</v>
      </c>
      <c r="B499" s="12">
        <f t="shared" ca="1" si="20"/>
        <v>921.91101636824067</v>
      </c>
      <c r="C499" s="20" t="s">
        <v>0</v>
      </c>
      <c r="D499" s="20" t="s">
        <v>59</v>
      </c>
      <c r="E499" s="21" t="s">
        <v>29</v>
      </c>
    </row>
    <row r="500" spans="1:5" x14ac:dyDescent="0.35">
      <c r="A500" s="11">
        <f>EDATE(A499,TimeDelta!$E$2)</f>
        <v>49126</v>
      </c>
      <c r="B500" s="12">
        <f t="shared" ca="1" si="20"/>
        <v>497.71312840759873</v>
      </c>
      <c r="C500" s="20" t="s">
        <v>0</v>
      </c>
      <c r="D500" s="20" t="s">
        <v>59</v>
      </c>
      <c r="E500" s="21" t="s">
        <v>29</v>
      </c>
    </row>
    <row r="501" spans="1:5" x14ac:dyDescent="0.35">
      <c r="A501" s="11">
        <f>EDATE(A500,TimeDelta!$E$2)</f>
        <v>49157</v>
      </c>
      <c r="B501" s="12">
        <f t="shared" ca="1" si="20"/>
        <v>171.48332321382253</v>
      </c>
      <c r="C501" s="20" t="s">
        <v>0</v>
      </c>
      <c r="D501" s="20" t="s">
        <v>59</v>
      </c>
      <c r="E501" s="21" t="s">
        <v>29</v>
      </c>
    </row>
    <row r="502" spans="1:5" x14ac:dyDescent="0.35">
      <c r="A502" s="11">
        <f>EDATE(A501,TimeDelta!$E$2)</f>
        <v>49188</v>
      </c>
      <c r="B502" s="12">
        <f t="shared" ca="1" si="20"/>
        <v>766.82273453242306</v>
      </c>
      <c r="C502" s="20" t="s">
        <v>0</v>
      </c>
      <c r="D502" s="20" t="s">
        <v>59</v>
      </c>
      <c r="E502" s="21" t="s">
        <v>29</v>
      </c>
    </row>
    <row r="503" spans="1:5" x14ac:dyDescent="0.35">
      <c r="A503" s="11">
        <f>EDATE(A502,TimeDelta!$E$2)</f>
        <v>49218</v>
      </c>
      <c r="B503" s="12">
        <f t="shared" ca="1" si="20"/>
        <v>802.15684071335443</v>
      </c>
      <c r="C503" s="20" t="s">
        <v>0</v>
      </c>
      <c r="D503" s="20" t="s">
        <v>59</v>
      </c>
      <c r="E503" s="21" t="s">
        <v>29</v>
      </c>
    </row>
    <row r="504" spans="1:5" x14ac:dyDescent="0.35">
      <c r="A504" s="11">
        <f>EDATE(A503,TimeDelta!$E$2)</f>
        <v>49249</v>
      </c>
      <c r="B504" s="12">
        <f t="shared" ca="1" si="20"/>
        <v>15.687152279952766</v>
      </c>
      <c r="C504" s="20" t="s">
        <v>0</v>
      </c>
      <c r="D504" s="20" t="s">
        <v>59</v>
      </c>
      <c r="E504" s="21" t="s">
        <v>29</v>
      </c>
    </row>
    <row r="505" spans="1:5" x14ac:dyDescent="0.35">
      <c r="A505" s="11">
        <f>EDATE(A504,TimeDelta!$E$2)</f>
        <v>49279</v>
      </c>
      <c r="B505" s="12">
        <f t="shared" ca="1" si="20"/>
        <v>458.96205664555004</v>
      </c>
      <c r="C505" s="20" t="s">
        <v>0</v>
      </c>
      <c r="D505" s="20" t="s">
        <v>59</v>
      </c>
      <c r="E505" s="21" t="s">
        <v>29</v>
      </c>
    </row>
    <row r="506" spans="1:5" x14ac:dyDescent="0.35">
      <c r="A506" s="11">
        <f>EDATE(A505,TimeDelta!$E$2)</f>
        <v>49310</v>
      </c>
      <c r="B506" s="12">
        <f t="shared" ca="1" si="20"/>
        <v>170.18118995422537</v>
      </c>
      <c r="C506" s="20" t="s">
        <v>0</v>
      </c>
      <c r="D506" s="20" t="s">
        <v>59</v>
      </c>
      <c r="E506" s="21" t="s">
        <v>29</v>
      </c>
    </row>
    <row r="507" spans="1:5" x14ac:dyDescent="0.35">
      <c r="A507" s="11">
        <f>EDATE(A506,TimeDelta!$E$2)</f>
        <v>49341</v>
      </c>
      <c r="B507" s="12">
        <f t="shared" ca="1" si="20"/>
        <v>891.19444627666201</v>
      </c>
      <c r="C507" s="20" t="s">
        <v>0</v>
      </c>
      <c r="D507" s="20" t="s">
        <v>59</v>
      </c>
      <c r="E507" s="21" t="s">
        <v>29</v>
      </c>
    </row>
    <row r="508" spans="1:5" x14ac:dyDescent="0.35">
      <c r="A508" s="11">
        <f>EDATE(A507,TimeDelta!$E$2)</f>
        <v>49369</v>
      </c>
      <c r="B508" s="12">
        <f t="shared" ca="1" si="20"/>
        <v>679.26915404469776</v>
      </c>
      <c r="C508" s="20" t="s">
        <v>0</v>
      </c>
      <c r="D508" s="20" t="s">
        <v>59</v>
      </c>
      <c r="E508" s="21" t="s">
        <v>29</v>
      </c>
    </row>
    <row r="509" spans="1:5" x14ac:dyDescent="0.35">
      <c r="A509" s="11">
        <f>EDATE(A508,TimeDelta!$E$2)</f>
        <v>49400</v>
      </c>
      <c r="B509" s="12">
        <f t="shared" ca="1" si="20"/>
        <v>257.01101581637664</v>
      </c>
      <c r="C509" s="20" t="s">
        <v>0</v>
      </c>
      <c r="D509" s="20" t="s">
        <v>59</v>
      </c>
      <c r="E509" s="21" t="s">
        <v>29</v>
      </c>
    </row>
    <row r="510" spans="1:5" x14ac:dyDescent="0.35">
      <c r="A510" s="11">
        <f>EDATE(A509,TimeDelta!$E$2)</f>
        <v>49430</v>
      </c>
      <c r="B510" s="12">
        <f t="shared" ca="1" si="20"/>
        <v>629.00504426725411</v>
      </c>
      <c r="C510" s="20" t="s">
        <v>0</v>
      </c>
      <c r="D510" s="20" t="s">
        <v>59</v>
      </c>
      <c r="E510" s="21" t="s">
        <v>29</v>
      </c>
    </row>
    <row r="511" spans="1:5" x14ac:dyDescent="0.35">
      <c r="A511" s="11">
        <f>EDATE(A510,TimeDelta!$E$2)</f>
        <v>49461</v>
      </c>
      <c r="B511" s="12">
        <f t="shared" ref="B511:B566" ca="1" si="22">RAND()*1000</f>
        <v>866.21727686335828</v>
      </c>
      <c r="C511" s="20" t="s">
        <v>0</v>
      </c>
      <c r="D511" s="20" t="s">
        <v>59</v>
      </c>
      <c r="E511" s="21" t="s">
        <v>29</v>
      </c>
    </row>
    <row r="512" spans="1:5" x14ac:dyDescent="0.35">
      <c r="A512" s="11">
        <f>EDATE(A511,TimeDelta!$E$2)</f>
        <v>49491</v>
      </c>
      <c r="B512" s="12">
        <f t="shared" ca="1" si="22"/>
        <v>33.7967940025381</v>
      </c>
      <c r="C512" s="20" t="s">
        <v>0</v>
      </c>
      <c r="D512" s="20" t="s">
        <v>59</v>
      </c>
      <c r="E512" s="21" t="s">
        <v>29</v>
      </c>
    </row>
    <row r="513" spans="1:5" x14ac:dyDescent="0.35">
      <c r="A513" s="11">
        <f>EDATE(A512,TimeDelta!$E$2)</f>
        <v>49522</v>
      </c>
      <c r="B513" s="12">
        <f t="shared" ca="1" si="22"/>
        <v>776.5481161508294</v>
      </c>
      <c r="C513" s="20" t="s">
        <v>0</v>
      </c>
      <c r="D513" s="20" t="s">
        <v>59</v>
      </c>
      <c r="E513" s="21" t="s">
        <v>29</v>
      </c>
    </row>
    <row r="514" spans="1:5" x14ac:dyDescent="0.35">
      <c r="A514" s="11">
        <f>EDATE(A513,TimeDelta!$E$2)</f>
        <v>49553</v>
      </c>
      <c r="B514" s="12">
        <f t="shared" ca="1" si="22"/>
        <v>859.52277533943322</v>
      </c>
      <c r="C514" s="20" t="s">
        <v>0</v>
      </c>
      <c r="D514" s="20" t="s">
        <v>59</v>
      </c>
      <c r="E514" s="21" t="s">
        <v>29</v>
      </c>
    </row>
    <row r="515" spans="1:5" x14ac:dyDescent="0.35">
      <c r="A515" s="11">
        <f>EDATE(A514,TimeDelta!$E$2)</f>
        <v>49583</v>
      </c>
      <c r="B515" s="12">
        <f t="shared" ca="1" si="22"/>
        <v>884.67397558658843</v>
      </c>
      <c r="C515" s="20" t="s">
        <v>0</v>
      </c>
      <c r="D515" s="20" t="s">
        <v>59</v>
      </c>
      <c r="E515" s="21" t="s">
        <v>29</v>
      </c>
    </row>
    <row r="516" spans="1:5" x14ac:dyDescent="0.35">
      <c r="A516" s="11">
        <f>EDATE(A515,TimeDelta!$E$2)</f>
        <v>49614</v>
      </c>
      <c r="B516" s="12">
        <f t="shared" ca="1" si="22"/>
        <v>456.02718587252656</v>
      </c>
      <c r="C516" s="20" t="s">
        <v>0</v>
      </c>
      <c r="D516" s="20" t="s">
        <v>59</v>
      </c>
      <c r="E516" s="21" t="s">
        <v>29</v>
      </c>
    </row>
    <row r="517" spans="1:5" x14ac:dyDescent="0.35">
      <c r="A517" s="11">
        <f>EDATE(A516,TimeDelta!$E$2)</f>
        <v>49644</v>
      </c>
      <c r="B517" s="12">
        <f t="shared" ca="1" si="22"/>
        <v>542.70430036333721</v>
      </c>
      <c r="C517" s="20" t="s">
        <v>0</v>
      </c>
      <c r="D517" s="20" t="s">
        <v>59</v>
      </c>
      <c r="E517" s="21" t="s">
        <v>29</v>
      </c>
    </row>
    <row r="518" spans="1:5" x14ac:dyDescent="0.35">
      <c r="A518" s="11">
        <f>EDATE(A517,TimeDelta!$E$2)</f>
        <v>49675</v>
      </c>
      <c r="B518" s="12">
        <f t="shared" ca="1" si="22"/>
        <v>573.7215993202733</v>
      </c>
      <c r="C518" s="20" t="s">
        <v>0</v>
      </c>
      <c r="D518" s="20" t="s">
        <v>59</v>
      </c>
      <c r="E518" s="21" t="s">
        <v>29</v>
      </c>
    </row>
    <row r="519" spans="1:5" x14ac:dyDescent="0.35">
      <c r="A519" s="11">
        <f>EDATE(A518,TimeDelta!$E$2)</f>
        <v>49706</v>
      </c>
      <c r="B519" s="12">
        <f t="shared" ca="1" si="22"/>
        <v>622.22471342719086</v>
      </c>
      <c r="C519" s="20" t="s">
        <v>0</v>
      </c>
      <c r="D519" s="20" t="s">
        <v>59</v>
      </c>
      <c r="E519" s="21" t="s">
        <v>29</v>
      </c>
    </row>
    <row r="520" spans="1:5" x14ac:dyDescent="0.35">
      <c r="A520" s="11">
        <f>EDATE(A519,TimeDelta!$E$2)</f>
        <v>49735</v>
      </c>
      <c r="B520" s="12">
        <f t="shared" ca="1" si="22"/>
        <v>841.69667842708589</v>
      </c>
      <c r="C520" s="20" t="s">
        <v>0</v>
      </c>
      <c r="D520" s="20" t="s">
        <v>59</v>
      </c>
      <c r="E520" s="21" t="s">
        <v>29</v>
      </c>
    </row>
    <row r="521" spans="1:5" x14ac:dyDescent="0.35">
      <c r="A521" s="11">
        <f>EDATE(A520,TimeDelta!$E$2)</f>
        <v>49766</v>
      </c>
      <c r="B521" s="12">
        <f t="shared" ca="1" si="22"/>
        <v>669.23515747393014</v>
      </c>
      <c r="C521" s="20" t="s">
        <v>0</v>
      </c>
      <c r="D521" s="20" t="s">
        <v>59</v>
      </c>
      <c r="E521" s="21" t="s">
        <v>29</v>
      </c>
    </row>
    <row r="522" spans="1:5" x14ac:dyDescent="0.35">
      <c r="A522" s="11">
        <f>EDATE(A521,TimeDelta!$E$2)</f>
        <v>49796</v>
      </c>
      <c r="B522" s="12">
        <f t="shared" ca="1" si="22"/>
        <v>871.25632490588134</v>
      </c>
      <c r="C522" s="20" t="s">
        <v>0</v>
      </c>
      <c r="D522" s="20" t="s">
        <v>59</v>
      </c>
      <c r="E522" s="21" t="s">
        <v>29</v>
      </c>
    </row>
    <row r="523" spans="1:5" x14ac:dyDescent="0.35">
      <c r="A523" s="11">
        <f>EDATE(A522,TimeDelta!$E$2)</f>
        <v>49827</v>
      </c>
      <c r="B523" s="12">
        <f t="shared" ca="1" si="22"/>
        <v>286.59187965945875</v>
      </c>
      <c r="C523" s="20" t="s">
        <v>0</v>
      </c>
      <c r="D523" s="20" t="s">
        <v>59</v>
      </c>
      <c r="E523" s="21" t="s">
        <v>29</v>
      </c>
    </row>
    <row r="524" spans="1:5" x14ac:dyDescent="0.35">
      <c r="A524" s="11">
        <f>EDATE(A523,TimeDelta!$E$2)</f>
        <v>49857</v>
      </c>
      <c r="B524" s="12">
        <f t="shared" ca="1" si="22"/>
        <v>134.25180159035543</v>
      </c>
      <c r="C524" s="20" t="s">
        <v>0</v>
      </c>
      <c r="D524" s="20" t="s">
        <v>59</v>
      </c>
      <c r="E524" s="21" t="s">
        <v>29</v>
      </c>
    </row>
    <row r="525" spans="1:5" x14ac:dyDescent="0.35">
      <c r="A525" s="11">
        <f>EDATE(A524,TimeDelta!$E$2)</f>
        <v>49888</v>
      </c>
      <c r="B525" s="12">
        <f t="shared" ca="1" si="22"/>
        <v>859.96409241771642</v>
      </c>
      <c r="C525" s="20" t="s">
        <v>0</v>
      </c>
      <c r="D525" s="20" t="s">
        <v>59</v>
      </c>
      <c r="E525" s="21" t="s">
        <v>29</v>
      </c>
    </row>
    <row r="526" spans="1:5" x14ac:dyDescent="0.35">
      <c r="A526" s="11">
        <f>EDATE(A525,TimeDelta!$E$2)</f>
        <v>49919</v>
      </c>
      <c r="B526" s="12">
        <f t="shared" ca="1" si="22"/>
        <v>683.4599385222449</v>
      </c>
      <c r="C526" s="20" t="s">
        <v>0</v>
      </c>
      <c r="D526" s="20" t="s">
        <v>59</v>
      </c>
      <c r="E526" s="21" t="s">
        <v>29</v>
      </c>
    </row>
    <row r="527" spans="1:5" x14ac:dyDescent="0.35">
      <c r="A527" s="11">
        <f>EDATE(A526,TimeDelta!$E$2)</f>
        <v>49949</v>
      </c>
      <c r="B527" s="12">
        <f t="shared" ca="1" si="22"/>
        <v>940.40609176049361</v>
      </c>
      <c r="C527" s="20" t="s">
        <v>0</v>
      </c>
      <c r="D527" s="20" t="s">
        <v>59</v>
      </c>
      <c r="E527" s="21" t="s">
        <v>29</v>
      </c>
    </row>
    <row r="528" spans="1:5" x14ac:dyDescent="0.35">
      <c r="A528" s="11">
        <f>EDATE(A527,TimeDelta!$E$2)</f>
        <v>49980</v>
      </c>
      <c r="B528" s="12">
        <f t="shared" ca="1" si="22"/>
        <v>272.34569592815041</v>
      </c>
      <c r="C528" s="20" t="s">
        <v>0</v>
      </c>
      <c r="D528" s="20" t="s">
        <v>59</v>
      </c>
      <c r="E528" s="21" t="s">
        <v>29</v>
      </c>
    </row>
    <row r="529" spans="1:5" x14ac:dyDescent="0.35">
      <c r="A529" s="11">
        <f>EDATE(A528,TimeDelta!$E$2)</f>
        <v>50010</v>
      </c>
      <c r="B529" s="12">
        <f t="shared" ca="1" si="22"/>
        <v>779.62961117650616</v>
      </c>
      <c r="C529" s="20" t="s">
        <v>0</v>
      </c>
      <c r="D529" s="20" t="s">
        <v>59</v>
      </c>
      <c r="E529" s="21" t="s">
        <v>29</v>
      </c>
    </row>
    <row r="530" spans="1:5" x14ac:dyDescent="0.35">
      <c r="A530" s="11">
        <f>EDATE(A529,TimeDelta!$E$2)</f>
        <v>50041</v>
      </c>
      <c r="B530" s="12">
        <f t="shared" ca="1" si="22"/>
        <v>251.05437208543481</v>
      </c>
      <c r="C530" s="20" t="s">
        <v>0</v>
      </c>
      <c r="D530" s="20" t="s">
        <v>59</v>
      </c>
      <c r="E530" s="21" t="s">
        <v>29</v>
      </c>
    </row>
    <row r="531" spans="1:5" x14ac:dyDescent="0.35">
      <c r="A531" s="11">
        <f>EDATE(A530,TimeDelta!$E$2)</f>
        <v>50072</v>
      </c>
      <c r="B531" s="12">
        <f t="shared" ca="1" si="22"/>
        <v>374.84622889745532</v>
      </c>
      <c r="C531" s="20" t="s">
        <v>0</v>
      </c>
      <c r="D531" s="20" t="s">
        <v>59</v>
      </c>
      <c r="E531" s="21" t="s">
        <v>29</v>
      </c>
    </row>
    <row r="532" spans="1:5" x14ac:dyDescent="0.35">
      <c r="A532" s="11">
        <f>EDATE(A531,TimeDelta!$E$2)</f>
        <v>50100</v>
      </c>
      <c r="B532" s="12">
        <f t="shared" ca="1" si="22"/>
        <v>28.445119453805901</v>
      </c>
      <c r="C532" s="20" t="s">
        <v>0</v>
      </c>
      <c r="D532" s="20" t="s">
        <v>59</v>
      </c>
      <c r="E532" s="21" t="s">
        <v>29</v>
      </c>
    </row>
    <row r="533" spans="1:5" x14ac:dyDescent="0.35">
      <c r="A533" s="11">
        <f>EDATE(A532,TimeDelta!$E$2)</f>
        <v>50131</v>
      </c>
      <c r="B533" s="12">
        <f t="shared" ca="1" si="22"/>
        <v>856.20163674225898</v>
      </c>
      <c r="C533" s="20" t="s">
        <v>0</v>
      </c>
      <c r="D533" s="20" t="s">
        <v>59</v>
      </c>
      <c r="E533" s="21" t="s">
        <v>29</v>
      </c>
    </row>
    <row r="534" spans="1:5" x14ac:dyDescent="0.35">
      <c r="A534" s="11">
        <f>EDATE(A533,TimeDelta!$E$2)</f>
        <v>50161</v>
      </c>
      <c r="B534" s="12">
        <f t="shared" ca="1" si="22"/>
        <v>802.84693504171798</v>
      </c>
      <c r="C534" s="20" t="s">
        <v>0</v>
      </c>
      <c r="D534" s="20" t="s">
        <v>59</v>
      </c>
      <c r="E534" s="21" t="s">
        <v>29</v>
      </c>
    </row>
    <row r="535" spans="1:5" x14ac:dyDescent="0.35">
      <c r="A535" s="11">
        <f>EDATE(A534,TimeDelta!$E$2)</f>
        <v>50192</v>
      </c>
      <c r="B535" s="12">
        <f t="shared" ca="1" si="22"/>
        <v>822.99773534001872</v>
      </c>
      <c r="C535" s="20" t="s">
        <v>0</v>
      </c>
      <c r="D535" s="20" t="s">
        <v>59</v>
      </c>
      <c r="E535" s="21" t="s">
        <v>29</v>
      </c>
    </row>
    <row r="536" spans="1:5" x14ac:dyDescent="0.35">
      <c r="A536" s="11">
        <f>EDATE(A535,TimeDelta!$E$2)</f>
        <v>50222</v>
      </c>
      <c r="B536" s="12">
        <f t="shared" ca="1" si="22"/>
        <v>275.81645863236923</v>
      </c>
      <c r="C536" s="20" t="s">
        <v>0</v>
      </c>
      <c r="D536" s="20" t="s">
        <v>59</v>
      </c>
      <c r="E536" s="21" t="s">
        <v>29</v>
      </c>
    </row>
    <row r="537" spans="1:5" x14ac:dyDescent="0.35">
      <c r="A537" s="11">
        <f>EDATE(A536,TimeDelta!$E$2)</f>
        <v>50253</v>
      </c>
      <c r="B537" s="12">
        <f t="shared" ca="1" si="22"/>
        <v>778.1712078555928</v>
      </c>
      <c r="C537" s="20" t="s">
        <v>0</v>
      </c>
      <c r="D537" s="20" t="s">
        <v>59</v>
      </c>
      <c r="E537" s="21" t="s">
        <v>29</v>
      </c>
    </row>
    <row r="538" spans="1:5" x14ac:dyDescent="0.35">
      <c r="A538" s="11">
        <f>EDATE(A537,TimeDelta!$E$2)</f>
        <v>50284</v>
      </c>
      <c r="B538" s="12">
        <f t="shared" ca="1" si="22"/>
        <v>335.33934903709428</v>
      </c>
      <c r="C538" s="20" t="s">
        <v>0</v>
      </c>
      <c r="D538" s="20" t="s">
        <v>59</v>
      </c>
      <c r="E538" s="21" t="s">
        <v>29</v>
      </c>
    </row>
    <row r="539" spans="1:5" x14ac:dyDescent="0.35">
      <c r="A539" s="11">
        <f>EDATE(A538,TimeDelta!$E$2)</f>
        <v>50314</v>
      </c>
      <c r="B539" s="12">
        <f t="shared" ca="1" si="22"/>
        <v>480.70053956252724</v>
      </c>
      <c r="C539" s="20" t="s">
        <v>0</v>
      </c>
      <c r="D539" s="20" t="s">
        <v>59</v>
      </c>
      <c r="E539" s="21" t="s">
        <v>29</v>
      </c>
    </row>
    <row r="540" spans="1:5" x14ac:dyDescent="0.35">
      <c r="A540" s="11">
        <f>EDATE(A539,TimeDelta!$E$2)</f>
        <v>50345</v>
      </c>
      <c r="B540" s="12">
        <f t="shared" ca="1" si="22"/>
        <v>115.8549960147427</v>
      </c>
      <c r="C540" s="20" t="s">
        <v>0</v>
      </c>
      <c r="D540" s="20" t="s">
        <v>59</v>
      </c>
      <c r="E540" s="21" t="s">
        <v>29</v>
      </c>
    </row>
    <row r="541" spans="1:5" x14ac:dyDescent="0.35">
      <c r="A541" s="11">
        <f>EDATE(A540,TimeDelta!$E$2)</f>
        <v>50375</v>
      </c>
      <c r="B541" s="12">
        <f t="shared" ca="1" si="22"/>
        <v>164.3232285806472</v>
      </c>
      <c r="C541" s="20" t="s">
        <v>0</v>
      </c>
      <c r="D541" s="20" t="s">
        <v>59</v>
      </c>
      <c r="E541" s="21" t="s">
        <v>29</v>
      </c>
    </row>
    <row r="542" spans="1:5" x14ac:dyDescent="0.35">
      <c r="A542" s="11">
        <f>EDATE(A541,TimeDelta!$E$2)</f>
        <v>50406</v>
      </c>
      <c r="B542" s="12">
        <f t="shared" ca="1" si="22"/>
        <v>720.32859380494006</v>
      </c>
      <c r="C542" s="20" t="s">
        <v>0</v>
      </c>
      <c r="D542" s="20" t="s">
        <v>59</v>
      </c>
      <c r="E542" s="21" t="s">
        <v>29</v>
      </c>
    </row>
    <row r="543" spans="1:5" x14ac:dyDescent="0.35">
      <c r="A543" s="11">
        <f>EDATE(A542,TimeDelta!$E$2)</f>
        <v>50437</v>
      </c>
      <c r="B543" s="12">
        <f t="shared" ca="1" si="22"/>
        <v>112.93725615542915</v>
      </c>
      <c r="C543" s="20" t="s">
        <v>0</v>
      </c>
      <c r="D543" s="20" t="s">
        <v>59</v>
      </c>
      <c r="E543" s="21" t="s">
        <v>29</v>
      </c>
    </row>
    <row r="544" spans="1:5" x14ac:dyDescent="0.35">
      <c r="A544" s="11">
        <f>EDATE(A543,TimeDelta!$E$2)</f>
        <v>50465</v>
      </c>
      <c r="B544" s="12">
        <f t="shared" ca="1" si="22"/>
        <v>503.32928734193337</v>
      </c>
      <c r="C544" s="20" t="s">
        <v>0</v>
      </c>
      <c r="D544" s="20" t="s">
        <v>59</v>
      </c>
      <c r="E544" s="21" t="s">
        <v>29</v>
      </c>
    </row>
    <row r="545" spans="1:5" x14ac:dyDescent="0.35">
      <c r="A545" s="11">
        <f>EDATE(A544,TimeDelta!$E$2)</f>
        <v>50496</v>
      </c>
      <c r="B545" s="12">
        <f t="shared" ca="1" si="22"/>
        <v>881.34892464742427</v>
      </c>
      <c r="C545" s="20" t="s">
        <v>0</v>
      </c>
      <c r="D545" s="20" t="s">
        <v>59</v>
      </c>
      <c r="E545" s="21" t="s">
        <v>29</v>
      </c>
    </row>
    <row r="546" spans="1:5" x14ac:dyDescent="0.35">
      <c r="A546" s="11">
        <f>EDATE(A545,TimeDelta!$E$2)</f>
        <v>50526</v>
      </c>
      <c r="B546" s="12">
        <f t="shared" ca="1" si="22"/>
        <v>272.11926512689121</v>
      </c>
      <c r="C546" s="20" t="s">
        <v>0</v>
      </c>
      <c r="D546" s="20" t="s">
        <v>59</v>
      </c>
      <c r="E546" s="21" t="s">
        <v>29</v>
      </c>
    </row>
    <row r="547" spans="1:5" x14ac:dyDescent="0.35">
      <c r="A547" s="11">
        <f>EDATE(A546,TimeDelta!$E$2)</f>
        <v>50557</v>
      </c>
      <c r="B547" s="12">
        <f t="shared" ca="1" si="22"/>
        <v>534.65910770449671</v>
      </c>
      <c r="C547" s="20" t="s">
        <v>0</v>
      </c>
      <c r="D547" s="20" t="s">
        <v>59</v>
      </c>
      <c r="E547" s="21" t="s">
        <v>29</v>
      </c>
    </row>
    <row r="548" spans="1:5" x14ac:dyDescent="0.35">
      <c r="A548" s="11">
        <f>EDATE(A547,TimeDelta!$E$2)</f>
        <v>50587</v>
      </c>
      <c r="B548" s="12">
        <f t="shared" ca="1" si="22"/>
        <v>727.23340673321229</v>
      </c>
      <c r="C548" s="20" t="s">
        <v>0</v>
      </c>
      <c r="D548" s="20" t="s">
        <v>59</v>
      </c>
      <c r="E548" s="21" t="s">
        <v>29</v>
      </c>
    </row>
    <row r="549" spans="1:5" x14ac:dyDescent="0.35">
      <c r="A549" s="11">
        <f>EDATE(A548,TimeDelta!$E$2)</f>
        <v>50618</v>
      </c>
      <c r="B549" s="12">
        <f t="shared" ca="1" si="22"/>
        <v>450.90556879887089</v>
      </c>
      <c r="C549" s="20" t="s">
        <v>0</v>
      </c>
      <c r="D549" s="20" t="s">
        <v>59</v>
      </c>
      <c r="E549" s="21" t="s">
        <v>29</v>
      </c>
    </row>
    <row r="550" spans="1:5" x14ac:dyDescent="0.35">
      <c r="A550" s="11">
        <f>EDATE(A549,TimeDelta!$E$2)</f>
        <v>50649</v>
      </c>
      <c r="B550" s="12">
        <f t="shared" ca="1" si="22"/>
        <v>67.625735818707128</v>
      </c>
      <c r="C550" s="20" t="s">
        <v>0</v>
      </c>
      <c r="D550" s="20" t="s">
        <v>59</v>
      </c>
      <c r="E550" s="21" t="s">
        <v>29</v>
      </c>
    </row>
    <row r="551" spans="1:5" x14ac:dyDescent="0.35">
      <c r="A551" s="11">
        <f>EDATE(A550,TimeDelta!$E$2)</f>
        <v>50679</v>
      </c>
      <c r="B551" s="12">
        <f t="shared" ca="1" si="22"/>
        <v>8.4173886312519652</v>
      </c>
      <c r="C551" s="20" t="s">
        <v>0</v>
      </c>
      <c r="D551" s="20" t="s">
        <v>59</v>
      </c>
      <c r="E551" s="21" t="s">
        <v>29</v>
      </c>
    </row>
    <row r="552" spans="1:5" x14ac:dyDescent="0.35">
      <c r="A552" s="11">
        <f>EDATE(A551,TimeDelta!$E$2)</f>
        <v>50710</v>
      </c>
      <c r="B552" s="12">
        <f t="shared" ca="1" si="22"/>
        <v>547.4909190844927</v>
      </c>
      <c r="C552" s="20" t="s">
        <v>0</v>
      </c>
      <c r="D552" s="20" t="s">
        <v>59</v>
      </c>
      <c r="E552" s="21" t="s">
        <v>29</v>
      </c>
    </row>
    <row r="553" spans="1:5" x14ac:dyDescent="0.35">
      <c r="A553" s="11">
        <f>EDATE(A552,TimeDelta!$E$2)</f>
        <v>50740</v>
      </c>
      <c r="B553" s="12">
        <f t="shared" ca="1" si="22"/>
        <v>149.36378316337894</v>
      </c>
      <c r="C553" s="20" t="s">
        <v>0</v>
      </c>
      <c r="D553" s="20" t="s">
        <v>59</v>
      </c>
      <c r="E553" s="21" t="s">
        <v>29</v>
      </c>
    </row>
    <row r="554" spans="1:5" x14ac:dyDescent="0.35">
      <c r="A554" s="11">
        <f>EDATE(A553,TimeDelta!$E$2)</f>
        <v>50771</v>
      </c>
      <c r="B554" s="12">
        <f t="shared" ca="1" si="22"/>
        <v>531.72872552533977</v>
      </c>
      <c r="C554" s="20" t="s">
        <v>0</v>
      </c>
      <c r="D554" s="20" t="s">
        <v>59</v>
      </c>
      <c r="E554" s="21" t="s">
        <v>29</v>
      </c>
    </row>
    <row r="555" spans="1:5" x14ac:dyDescent="0.35">
      <c r="A555" s="11">
        <f>EDATE(A554,TimeDelta!$E$2)</f>
        <v>50802</v>
      </c>
      <c r="B555" s="12">
        <f t="shared" ca="1" si="22"/>
        <v>971.30467380961761</v>
      </c>
      <c r="C555" s="20" t="s">
        <v>0</v>
      </c>
      <c r="D555" s="20" t="s">
        <v>59</v>
      </c>
      <c r="E555" s="21" t="s">
        <v>29</v>
      </c>
    </row>
    <row r="556" spans="1:5" x14ac:dyDescent="0.35">
      <c r="A556" s="11">
        <f>EDATE(A555,TimeDelta!$E$2)</f>
        <v>50830</v>
      </c>
      <c r="B556" s="12">
        <f t="shared" ca="1" si="22"/>
        <v>254.69466397386674</v>
      </c>
      <c r="C556" s="20" t="s">
        <v>0</v>
      </c>
      <c r="D556" s="20" t="s">
        <v>59</v>
      </c>
      <c r="E556" s="21" t="s">
        <v>29</v>
      </c>
    </row>
    <row r="557" spans="1:5" x14ac:dyDescent="0.35">
      <c r="A557" s="11">
        <f>EDATE(A556,TimeDelta!$E$2)</f>
        <v>50861</v>
      </c>
      <c r="B557" s="12">
        <f t="shared" ca="1" si="22"/>
        <v>500.26380948847174</v>
      </c>
      <c r="C557" s="20" t="s">
        <v>0</v>
      </c>
      <c r="D557" s="20" t="s">
        <v>59</v>
      </c>
      <c r="E557" s="21" t="s">
        <v>29</v>
      </c>
    </row>
    <row r="558" spans="1:5" x14ac:dyDescent="0.35">
      <c r="A558" s="11">
        <f>EDATE(A557,TimeDelta!$E$2)</f>
        <v>50891</v>
      </c>
      <c r="B558" s="12">
        <f t="shared" ca="1" si="22"/>
        <v>379.64060008543612</v>
      </c>
      <c r="C558" s="20" t="s">
        <v>0</v>
      </c>
      <c r="D558" s="20" t="s">
        <v>59</v>
      </c>
      <c r="E558" s="21" t="s">
        <v>29</v>
      </c>
    </row>
    <row r="559" spans="1:5" x14ac:dyDescent="0.35">
      <c r="A559" s="11">
        <f>EDATE(A558,TimeDelta!$E$2)</f>
        <v>50922</v>
      </c>
      <c r="B559" s="12">
        <f t="shared" ca="1" si="22"/>
        <v>764.01579848907193</v>
      </c>
      <c r="C559" s="20" t="s">
        <v>0</v>
      </c>
      <c r="D559" s="20" t="s">
        <v>59</v>
      </c>
      <c r="E559" s="21" t="s">
        <v>29</v>
      </c>
    </row>
    <row r="560" spans="1:5" x14ac:dyDescent="0.35">
      <c r="A560" s="11">
        <f>EDATE(A559,TimeDelta!$E$2)</f>
        <v>50952</v>
      </c>
      <c r="B560" s="12">
        <f t="shared" ca="1" si="22"/>
        <v>516.70439282250993</v>
      </c>
      <c r="C560" s="20" t="s">
        <v>0</v>
      </c>
      <c r="D560" s="20" t="s">
        <v>59</v>
      </c>
      <c r="E560" s="21" t="s">
        <v>29</v>
      </c>
    </row>
    <row r="561" spans="1:5" x14ac:dyDescent="0.35">
      <c r="A561" s="11">
        <f>EDATE(A560,TimeDelta!$E$2)</f>
        <v>50983</v>
      </c>
      <c r="B561" s="12">
        <f t="shared" ca="1" si="22"/>
        <v>321.90072248420176</v>
      </c>
      <c r="C561" s="20" t="s">
        <v>0</v>
      </c>
      <c r="D561" s="20" t="s">
        <v>59</v>
      </c>
      <c r="E561" s="21" t="s">
        <v>29</v>
      </c>
    </row>
    <row r="562" spans="1:5" x14ac:dyDescent="0.35">
      <c r="A562" s="11">
        <f>EDATE(A561,TimeDelta!$E$2)</f>
        <v>51014</v>
      </c>
      <c r="B562" s="12">
        <f t="shared" ca="1" si="22"/>
        <v>957.59453548276088</v>
      </c>
      <c r="C562" s="20" t="s">
        <v>0</v>
      </c>
      <c r="D562" s="20" t="s">
        <v>59</v>
      </c>
      <c r="E562" s="21" t="s">
        <v>29</v>
      </c>
    </row>
    <row r="563" spans="1:5" x14ac:dyDescent="0.35">
      <c r="A563" s="11">
        <f>EDATE(A562,TimeDelta!$E$2)</f>
        <v>51044</v>
      </c>
      <c r="B563" s="12">
        <f t="shared" ca="1" si="22"/>
        <v>314.37230023276919</v>
      </c>
      <c r="C563" s="20" t="s">
        <v>0</v>
      </c>
      <c r="D563" s="20" t="s">
        <v>59</v>
      </c>
      <c r="E563" s="21" t="s">
        <v>29</v>
      </c>
    </row>
    <row r="564" spans="1:5" x14ac:dyDescent="0.35">
      <c r="A564" s="11">
        <f>EDATE(A563,TimeDelta!$E$2)</f>
        <v>51075</v>
      </c>
      <c r="B564" s="12">
        <f t="shared" ca="1" si="22"/>
        <v>289.92947499866659</v>
      </c>
      <c r="C564" s="20" t="s">
        <v>0</v>
      </c>
      <c r="D564" s="20" t="s">
        <v>59</v>
      </c>
      <c r="E564" s="21" t="s">
        <v>29</v>
      </c>
    </row>
    <row r="565" spans="1:5" x14ac:dyDescent="0.35">
      <c r="A565" s="11">
        <f>EDATE(A564,TimeDelta!$E$2)</f>
        <v>51105</v>
      </c>
      <c r="B565" s="12">
        <f t="shared" ca="1" si="22"/>
        <v>831.61933404636227</v>
      </c>
      <c r="C565" s="20" t="s">
        <v>0</v>
      </c>
      <c r="D565" s="20" t="s">
        <v>59</v>
      </c>
      <c r="E565" s="21" t="s">
        <v>29</v>
      </c>
    </row>
    <row r="566" spans="1:5" x14ac:dyDescent="0.35">
      <c r="A566" s="13">
        <f>EDATE(A565,TimeDelta!$E$2)</f>
        <v>51136</v>
      </c>
      <c r="B566" s="14">
        <f t="shared" ca="1" si="22"/>
        <v>153.49070306527969</v>
      </c>
      <c r="C566" s="15" t="s">
        <v>0</v>
      </c>
      <c r="D566" s="15" t="s">
        <v>59</v>
      </c>
      <c r="E566" s="17" t="s">
        <v>29</v>
      </c>
    </row>
    <row r="567" spans="1:5" x14ac:dyDescent="0.35">
      <c r="A567" s="11">
        <f>DATE(2023,3,1)</f>
        <v>44986</v>
      </c>
      <c r="B567" s="12">
        <f ca="1">RAND()*1000</f>
        <v>771.99841348166319</v>
      </c>
      <c r="C567" s="20" t="s">
        <v>0</v>
      </c>
      <c r="D567" s="20" t="s">
        <v>60</v>
      </c>
      <c r="E567" s="4" t="s">
        <v>30</v>
      </c>
    </row>
    <row r="568" spans="1:5" x14ac:dyDescent="0.35">
      <c r="A568" s="11">
        <f>EDATE(A567,TimeDelta!$C$2)</f>
        <v>45017</v>
      </c>
      <c r="B568" s="12">
        <f t="shared" ref="B568:B631" ca="1" si="23">RAND()*1000</f>
        <v>961.78452597670503</v>
      </c>
      <c r="C568" s="20" t="s">
        <v>0</v>
      </c>
      <c r="D568" s="20" t="s">
        <v>60</v>
      </c>
      <c r="E568" s="4" t="s">
        <v>30</v>
      </c>
    </row>
    <row r="569" spans="1:5" x14ac:dyDescent="0.35">
      <c r="A569" s="11">
        <f>EDATE(A568,TimeDelta!$C$2)</f>
        <v>45047</v>
      </c>
      <c r="B569" s="12">
        <f t="shared" ca="1" si="23"/>
        <v>206.64527128911138</v>
      </c>
      <c r="C569" s="20" t="s">
        <v>0</v>
      </c>
      <c r="D569" s="20" t="s">
        <v>60</v>
      </c>
      <c r="E569" s="4" t="s">
        <v>30</v>
      </c>
    </row>
    <row r="570" spans="1:5" x14ac:dyDescent="0.35">
      <c r="A570" s="11">
        <f>EDATE(A569,TimeDelta!$C$2)</f>
        <v>45078</v>
      </c>
      <c r="B570" s="12">
        <f t="shared" ca="1" si="23"/>
        <v>568.18605097893442</v>
      </c>
      <c r="C570" s="20" t="s">
        <v>0</v>
      </c>
      <c r="D570" s="20" t="s">
        <v>60</v>
      </c>
      <c r="E570" s="4" t="s">
        <v>30</v>
      </c>
    </row>
    <row r="571" spans="1:5" x14ac:dyDescent="0.35">
      <c r="A571" s="11">
        <f>EDATE(A570,TimeDelta!$C$2)</f>
        <v>45108</v>
      </c>
      <c r="B571" s="12">
        <f t="shared" ca="1" si="23"/>
        <v>242.80663553655336</v>
      </c>
      <c r="C571" s="20" t="s">
        <v>0</v>
      </c>
      <c r="D571" s="20" t="s">
        <v>60</v>
      </c>
      <c r="E571" s="4" t="s">
        <v>30</v>
      </c>
    </row>
    <row r="572" spans="1:5" x14ac:dyDescent="0.35">
      <c r="A572" s="11">
        <f>EDATE(A571,TimeDelta!$C$2)</f>
        <v>45139</v>
      </c>
      <c r="B572" s="12">
        <f t="shared" ca="1" si="23"/>
        <v>301.09104038423038</v>
      </c>
      <c r="C572" s="20" t="s">
        <v>0</v>
      </c>
      <c r="D572" s="20" t="s">
        <v>60</v>
      </c>
      <c r="E572" s="4" t="s">
        <v>30</v>
      </c>
    </row>
    <row r="573" spans="1:5" x14ac:dyDescent="0.35">
      <c r="A573" s="11">
        <f>EDATE(A572,TimeDelta!$C$2)</f>
        <v>45170</v>
      </c>
      <c r="B573" s="12">
        <f t="shared" ca="1" si="23"/>
        <v>690.16382426524819</v>
      </c>
      <c r="C573" s="20" t="s">
        <v>0</v>
      </c>
      <c r="D573" s="20" t="s">
        <v>60</v>
      </c>
      <c r="E573" s="4" t="s">
        <v>30</v>
      </c>
    </row>
    <row r="574" spans="1:5" x14ac:dyDescent="0.35">
      <c r="A574" s="11">
        <f>EDATE(A573,TimeDelta!$C$2)</f>
        <v>45200</v>
      </c>
      <c r="B574" s="12">
        <f t="shared" ca="1" si="23"/>
        <v>908.14598598012594</v>
      </c>
      <c r="C574" s="20" t="s">
        <v>0</v>
      </c>
      <c r="D574" s="20" t="s">
        <v>60</v>
      </c>
      <c r="E574" s="4" t="s">
        <v>30</v>
      </c>
    </row>
    <row r="575" spans="1:5" x14ac:dyDescent="0.35">
      <c r="A575" s="11">
        <f>EDATE(A574,TimeDelta!$C$2)</f>
        <v>45231</v>
      </c>
      <c r="B575" s="12">
        <f t="shared" ca="1" si="23"/>
        <v>166.34169389436738</v>
      </c>
      <c r="C575" s="20" t="s">
        <v>0</v>
      </c>
      <c r="D575" s="20" t="s">
        <v>60</v>
      </c>
      <c r="E575" s="4" t="s">
        <v>30</v>
      </c>
    </row>
    <row r="576" spans="1:5" x14ac:dyDescent="0.35">
      <c r="A576" s="11">
        <f>EDATE(A575,TimeDelta!$C$2)</f>
        <v>45261</v>
      </c>
      <c r="B576" s="12">
        <f t="shared" ca="1" si="23"/>
        <v>445.4034062484784</v>
      </c>
      <c r="C576" s="20" t="s">
        <v>0</v>
      </c>
      <c r="D576" s="20" t="s">
        <v>60</v>
      </c>
      <c r="E576" s="4" t="s">
        <v>30</v>
      </c>
    </row>
    <row r="577" spans="1:5" x14ac:dyDescent="0.35">
      <c r="A577" s="11">
        <f>EDATE(A576,TimeDelta!$C$2)</f>
        <v>45292</v>
      </c>
      <c r="B577" s="12">
        <f t="shared" ca="1" si="23"/>
        <v>970.57679914943992</v>
      </c>
      <c r="C577" s="20" t="s">
        <v>0</v>
      </c>
      <c r="D577" s="20" t="s">
        <v>60</v>
      </c>
      <c r="E577" s="4" t="s">
        <v>30</v>
      </c>
    </row>
    <row r="578" spans="1:5" x14ac:dyDescent="0.35">
      <c r="A578" s="11">
        <f>EDATE(A577,TimeDelta!$C$2)</f>
        <v>45323</v>
      </c>
      <c r="B578" s="12">
        <f t="shared" ca="1" si="23"/>
        <v>677.86735110781899</v>
      </c>
      <c r="C578" s="20" t="s">
        <v>0</v>
      </c>
      <c r="D578" s="20" t="s">
        <v>60</v>
      </c>
      <c r="E578" s="4" t="s">
        <v>30</v>
      </c>
    </row>
    <row r="579" spans="1:5" x14ac:dyDescent="0.35">
      <c r="A579" s="11">
        <f>EDATE(A578,TimeDelta!$C$2)</f>
        <v>45352</v>
      </c>
      <c r="B579" s="12">
        <f t="shared" ca="1" si="23"/>
        <v>617.61155271014377</v>
      </c>
      <c r="C579" s="20" t="s">
        <v>0</v>
      </c>
      <c r="D579" s="20" t="s">
        <v>60</v>
      </c>
      <c r="E579" s="4" t="s">
        <v>30</v>
      </c>
    </row>
    <row r="580" spans="1:5" x14ac:dyDescent="0.35">
      <c r="A580" s="11">
        <f>EDATE(A579,TimeDelta!$C$2)</f>
        <v>45383</v>
      </c>
      <c r="B580" s="12">
        <f t="shared" ca="1" si="23"/>
        <v>726.95908560666476</v>
      </c>
      <c r="C580" s="20" t="s">
        <v>0</v>
      </c>
      <c r="D580" s="20" t="s">
        <v>60</v>
      </c>
      <c r="E580" s="4" t="s">
        <v>30</v>
      </c>
    </row>
    <row r="581" spans="1:5" x14ac:dyDescent="0.35">
      <c r="A581" s="11">
        <f>EDATE(A580,TimeDelta!$C$2)</f>
        <v>45413</v>
      </c>
      <c r="B581" s="12">
        <f t="shared" ca="1" si="23"/>
        <v>57.96657515915615</v>
      </c>
      <c r="C581" s="20" t="s">
        <v>0</v>
      </c>
      <c r="D581" s="20" t="s">
        <v>60</v>
      </c>
      <c r="E581" s="4" t="s">
        <v>30</v>
      </c>
    </row>
    <row r="582" spans="1:5" x14ac:dyDescent="0.35">
      <c r="A582" s="11">
        <f>EDATE(A581,TimeDelta!$C$2)</f>
        <v>45444</v>
      </c>
      <c r="B582" s="12">
        <f t="shared" ca="1" si="23"/>
        <v>497.2237447153347</v>
      </c>
      <c r="C582" s="20" t="s">
        <v>0</v>
      </c>
      <c r="D582" s="20" t="s">
        <v>60</v>
      </c>
      <c r="E582" s="4" t="s">
        <v>30</v>
      </c>
    </row>
    <row r="583" spans="1:5" x14ac:dyDescent="0.35">
      <c r="A583" s="11">
        <f>EDATE(A582,TimeDelta!$C$2)</f>
        <v>45474</v>
      </c>
      <c r="B583" s="12">
        <f t="shared" ca="1" si="23"/>
        <v>411.7394203315784</v>
      </c>
      <c r="C583" s="20" t="s">
        <v>0</v>
      </c>
      <c r="D583" s="20" t="s">
        <v>60</v>
      </c>
      <c r="E583" s="4" t="s">
        <v>30</v>
      </c>
    </row>
    <row r="584" spans="1:5" x14ac:dyDescent="0.35">
      <c r="A584" s="11">
        <f>EDATE(A583,TimeDelta!$C$2)</f>
        <v>45505</v>
      </c>
      <c r="B584" s="12">
        <f t="shared" ca="1" si="23"/>
        <v>171.12513349916202</v>
      </c>
      <c r="C584" s="20" t="s">
        <v>0</v>
      </c>
      <c r="D584" s="20" t="s">
        <v>60</v>
      </c>
      <c r="E584" s="4" t="s">
        <v>30</v>
      </c>
    </row>
    <row r="585" spans="1:5" x14ac:dyDescent="0.35">
      <c r="A585" s="11">
        <f>EDATE(A584,TimeDelta!$C$2)</f>
        <v>45536</v>
      </c>
      <c r="B585" s="12">
        <f t="shared" ca="1" si="23"/>
        <v>978.05894472113857</v>
      </c>
      <c r="C585" s="20" t="s">
        <v>0</v>
      </c>
      <c r="D585" s="20" t="s">
        <v>60</v>
      </c>
      <c r="E585" s="4" t="s">
        <v>30</v>
      </c>
    </row>
    <row r="586" spans="1:5" x14ac:dyDescent="0.35">
      <c r="A586" s="11">
        <f>EDATE(A585,TimeDelta!$C$2)</f>
        <v>45566</v>
      </c>
      <c r="B586" s="12">
        <f t="shared" ca="1" si="23"/>
        <v>19.212791040263632</v>
      </c>
      <c r="C586" s="20" t="s">
        <v>0</v>
      </c>
      <c r="D586" s="20" t="s">
        <v>60</v>
      </c>
      <c r="E586" s="4" t="s">
        <v>30</v>
      </c>
    </row>
    <row r="587" spans="1:5" x14ac:dyDescent="0.35">
      <c r="A587" s="11">
        <f>EDATE(A586,TimeDelta!$C$2)</f>
        <v>45597</v>
      </c>
      <c r="B587" s="12">
        <f t="shared" ca="1" si="23"/>
        <v>747.4963785241016</v>
      </c>
      <c r="C587" s="20" t="s">
        <v>0</v>
      </c>
      <c r="D587" s="20" t="s">
        <v>60</v>
      </c>
      <c r="E587" s="4" t="s">
        <v>30</v>
      </c>
    </row>
    <row r="588" spans="1:5" x14ac:dyDescent="0.35">
      <c r="A588" s="11">
        <f>EDATE(A587,TimeDelta!$C$2)</f>
        <v>45627</v>
      </c>
      <c r="B588" s="12">
        <f t="shared" ca="1" si="23"/>
        <v>525.92851061788008</v>
      </c>
      <c r="C588" s="20" t="s">
        <v>0</v>
      </c>
      <c r="D588" s="20" t="s">
        <v>60</v>
      </c>
      <c r="E588" s="4" t="s">
        <v>30</v>
      </c>
    </row>
    <row r="589" spans="1:5" x14ac:dyDescent="0.35">
      <c r="A589" s="11">
        <f>EDATE(A588,TimeDelta!$C$2)</f>
        <v>45658</v>
      </c>
      <c r="B589" s="12">
        <f t="shared" ca="1" si="23"/>
        <v>945.53004001104682</v>
      </c>
      <c r="C589" s="20" t="s">
        <v>0</v>
      </c>
      <c r="D589" s="20" t="s">
        <v>60</v>
      </c>
      <c r="E589" s="4" t="s">
        <v>30</v>
      </c>
    </row>
    <row r="590" spans="1:5" x14ac:dyDescent="0.35">
      <c r="A590" s="11">
        <f>EDATE(A589,TimeDelta!$C$2)</f>
        <v>45689</v>
      </c>
      <c r="B590" s="12">
        <f t="shared" ca="1" si="23"/>
        <v>450.15935417180089</v>
      </c>
      <c r="C590" s="20" t="s">
        <v>0</v>
      </c>
      <c r="D590" s="20" t="s">
        <v>60</v>
      </c>
      <c r="E590" s="4" t="s">
        <v>30</v>
      </c>
    </row>
    <row r="591" spans="1:5" x14ac:dyDescent="0.35">
      <c r="A591" s="11">
        <f>EDATE(A590,TimeDelta!$C$2)</f>
        <v>45717</v>
      </c>
      <c r="B591" s="12">
        <f t="shared" ca="1" si="23"/>
        <v>441.76966151099748</v>
      </c>
      <c r="C591" s="20" t="s">
        <v>0</v>
      </c>
      <c r="D591" s="20" t="s">
        <v>60</v>
      </c>
      <c r="E591" s="4" t="s">
        <v>30</v>
      </c>
    </row>
    <row r="592" spans="1:5" x14ac:dyDescent="0.35">
      <c r="A592" s="11">
        <f>EDATE(A591,TimeDelta!$C$2)</f>
        <v>45748</v>
      </c>
      <c r="B592" s="12">
        <f t="shared" ca="1" si="23"/>
        <v>201.50370950113162</v>
      </c>
      <c r="C592" s="20" t="s">
        <v>0</v>
      </c>
      <c r="D592" s="20" t="s">
        <v>60</v>
      </c>
      <c r="E592" s="4" t="s">
        <v>30</v>
      </c>
    </row>
    <row r="593" spans="1:5" x14ac:dyDescent="0.35">
      <c r="A593" s="11">
        <f>EDATE(A592,TimeDelta!$C$2)</f>
        <v>45778</v>
      </c>
      <c r="B593" s="12">
        <f t="shared" ca="1" si="23"/>
        <v>915.38251830854063</v>
      </c>
      <c r="C593" s="20" t="s">
        <v>0</v>
      </c>
      <c r="D593" s="20" t="s">
        <v>60</v>
      </c>
      <c r="E593" s="4" t="s">
        <v>30</v>
      </c>
    </row>
    <row r="594" spans="1:5" x14ac:dyDescent="0.35">
      <c r="A594" s="11">
        <f>EDATE(A593,TimeDelta!$C$2)</f>
        <v>45809</v>
      </c>
      <c r="B594" s="12">
        <f t="shared" ca="1" si="23"/>
        <v>517.90520170329694</v>
      </c>
      <c r="C594" s="20" t="s">
        <v>0</v>
      </c>
      <c r="D594" s="20" t="s">
        <v>60</v>
      </c>
      <c r="E594" s="4" t="s">
        <v>30</v>
      </c>
    </row>
    <row r="595" spans="1:5" x14ac:dyDescent="0.35">
      <c r="A595" s="11">
        <f>EDATE(A594,TimeDelta!$C$2)</f>
        <v>45839</v>
      </c>
      <c r="B595" s="12">
        <f t="shared" ca="1" si="23"/>
        <v>731.3173972323807</v>
      </c>
      <c r="C595" s="20" t="s">
        <v>0</v>
      </c>
      <c r="D595" s="20" t="s">
        <v>60</v>
      </c>
      <c r="E595" s="4" t="s">
        <v>30</v>
      </c>
    </row>
    <row r="596" spans="1:5" x14ac:dyDescent="0.35">
      <c r="A596" s="11">
        <f>EDATE(A595,TimeDelta!$C$2)</f>
        <v>45870</v>
      </c>
      <c r="B596" s="12">
        <f t="shared" ca="1" si="23"/>
        <v>116.80621217707066</v>
      </c>
      <c r="C596" s="20" t="s">
        <v>0</v>
      </c>
      <c r="D596" s="20" t="s">
        <v>60</v>
      </c>
      <c r="E596" s="4" t="s">
        <v>30</v>
      </c>
    </row>
    <row r="597" spans="1:5" x14ac:dyDescent="0.35">
      <c r="A597" s="11">
        <f>EDATE(A596,TimeDelta!$C$2)</f>
        <v>45901</v>
      </c>
      <c r="B597" s="12">
        <f t="shared" ca="1" si="23"/>
        <v>881.53936337453376</v>
      </c>
      <c r="C597" s="20" t="s">
        <v>0</v>
      </c>
      <c r="D597" s="20" t="s">
        <v>60</v>
      </c>
      <c r="E597" s="4" t="s">
        <v>30</v>
      </c>
    </row>
    <row r="598" spans="1:5" x14ac:dyDescent="0.35">
      <c r="A598" s="11">
        <f>EDATE(A597,TimeDelta!$C$2)</f>
        <v>45931</v>
      </c>
      <c r="B598" s="12">
        <f t="shared" ca="1" si="23"/>
        <v>981.99531928204965</v>
      </c>
      <c r="C598" s="20" t="s">
        <v>0</v>
      </c>
      <c r="D598" s="20" t="s">
        <v>60</v>
      </c>
      <c r="E598" s="4" t="s">
        <v>30</v>
      </c>
    </row>
    <row r="599" spans="1:5" x14ac:dyDescent="0.35">
      <c r="A599" s="11">
        <f>EDATE(A598,TimeDelta!$C$2)</f>
        <v>45962</v>
      </c>
      <c r="B599" s="12">
        <f t="shared" ca="1" si="23"/>
        <v>725.69732084439954</v>
      </c>
      <c r="C599" s="20" t="s">
        <v>0</v>
      </c>
      <c r="D599" s="20" t="s">
        <v>60</v>
      </c>
      <c r="E599" s="4" t="s">
        <v>30</v>
      </c>
    </row>
    <row r="600" spans="1:5" x14ac:dyDescent="0.35">
      <c r="A600" s="11">
        <f>EDATE(A599,TimeDelta!$C$2)</f>
        <v>45992</v>
      </c>
      <c r="B600" s="12">
        <f t="shared" ca="1" si="23"/>
        <v>703.03074346367237</v>
      </c>
      <c r="C600" s="20" t="s">
        <v>0</v>
      </c>
      <c r="D600" s="20" t="s">
        <v>60</v>
      </c>
      <c r="E600" s="4" t="s">
        <v>30</v>
      </c>
    </row>
    <row r="601" spans="1:5" x14ac:dyDescent="0.35">
      <c r="A601" s="11">
        <f>EDATE(A600,TimeDelta!$C$2)</f>
        <v>46023</v>
      </c>
      <c r="B601" s="12">
        <f t="shared" ca="1" si="23"/>
        <v>611.40388457570248</v>
      </c>
      <c r="C601" s="20" t="s">
        <v>0</v>
      </c>
      <c r="D601" s="20" t="s">
        <v>60</v>
      </c>
      <c r="E601" s="4" t="s">
        <v>30</v>
      </c>
    </row>
    <row r="602" spans="1:5" x14ac:dyDescent="0.35">
      <c r="A602" s="11">
        <f>EDATE(A601,TimeDelta!$C$2)</f>
        <v>46054</v>
      </c>
      <c r="B602" s="12">
        <f t="shared" ca="1" si="23"/>
        <v>122.37454835056715</v>
      </c>
      <c r="C602" s="20" t="s">
        <v>0</v>
      </c>
      <c r="D602" s="20" t="s">
        <v>60</v>
      </c>
      <c r="E602" s="4" t="s">
        <v>30</v>
      </c>
    </row>
    <row r="603" spans="1:5" x14ac:dyDescent="0.35">
      <c r="A603" s="11">
        <f>EDATE(A602,TimeDelta!$C$2)</f>
        <v>46082</v>
      </c>
      <c r="B603" s="12">
        <f t="shared" ca="1" si="23"/>
        <v>934.41546434920815</v>
      </c>
      <c r="C603" s="20" t="s">
        <v>0</v>
      </c>
      <c r="D603" s="20" t="s">
        <v>60</v>
      </c>
      <c r="E603" s="4" t="s">
        <v>30</v>
      </c>
    </row>
    <row r="604" spans="1:5" x14ac:dyDescent="0.35">
      <c r="A604" s="11">
        <f>EDATE(A603,TimeDelta!$C$2)</f>
        <v>46113</v>
      </c>
      <c r="B604" s="12">
        <f t="shared" ca="1" si="23"/>
        <v>821.51447138473361</v>
      </c>
      <c r="C604" s="20" t="s">
        <v>0</v>
      </c>
      <c r="D604" s="20" t="s">
        <v>60</v>
      </c>
      <c r="E604" s="4" t="s">
        <v>30</v>
      </c>
    </row>
    <row r="605" spans="1:5" x14ac:dyDescent="0.35">
      <c r="A605" s="11">
        <f>EDATE(A604,TimeDelta!$C$2)</f>
        <v>46143</v>
      </c>
      <c r="B605" s="12">
        <f t="shared" ca="1" si="23"/>
        <v>669.48821108872983</v>
      </c>
      <c r="C605" s="20" t="s">
        <v>0</v>
      </c>
      <c r="D605" s="20" t="s">
        <v>60</v>
      </c>
      <c r="E605" s="4" t="s">
        <v>30</v>
      </c>
    </row>
    <row r="606" spans="1:5" x14ac:dyDescent="0.35">
      <c r="A606" s="11">
        <f>EDATE(A605,TimeDelta!$C$2)</f>
        <v>46174</v>
      </c>
      <c r="B606" s="12">
        <f t="shared" ca="1" si="23"/>
        <v>583.73639037630664</v>
      </c>
      <c r="C606" s="20" t="s">
        <v>0</v>
      </c>
      <c r="D606" s="20" t="s">
        <v>60</v>
      </c>
      <c r="E606" s="4" t="s">
        <v>30</v>
      </c>
    </row>
    <row r="607" spans="1:5" x14ac:dyDescent="0.35">
      <c r="A607" s="11">
        <f>EDATE(A606,TimeDelta!$C$2)</f>
        <v>46204</v>
      </c>
      <c r="B607" s="12">
        <f t="shared" ca="1" si="23"/>
        <v>247.22362355201776</v>
      </c>
      <c r="C607" s="20" t="s">
        <v>0</v>
      </c>
      <c r="D607" s="20" t="s">
        <v>60</v>
      </c>
      <c r="E607" s="4" t="s">
        <v>30</v>
      </c>
    </row>
    <row r="608" spans="1:5" x14ac:dyDescent="0.35">
      <c r="A608" s="11">
        <f>EDATE(A607,TimeDelta!$C$2)</f>
        <v>46235</v>
      </c>
      <c r="B608" s="12">
        <f t="shared" ca="1" si="23"/>
        <v>282.40529249363277</v>
      </c>
      <c r="C608" s="20" t="s">
        <v>0</v>
      </c>
      <c r="D608" s="20" t="s">
        <v>60</v>
      </c>
      <c r="E608" s="4" t="s">
        <v>30</v>
      </c>
    </row>
    <row r="609" spans="1:5" x14ac:dyDescent="0.35">
      <c r="A609" s="11">
        <f>EDATE(A608,TimeDelta!$C$2)</f>
        <v>46266</v>
      </c>
      <c r="B609" s="12">
        <f t="shared" ca="1" si="23"/>
        <v>948.38288768223299</v>
      </c>
      <c r="C609" s="20" t="s">
        <v>0</v>
      </c>
      <c r="D609" s="20" t="s">
        <v>60</v>
      </c>
      <c r="E609" s="4" t="s">
        <v>30</v>
      </c>
    </row>
    <row r="610" spans="1:5" x14ac:dyDescent="0.35">
      <c r="A610" s="11">
        <f>EDATE(A609,TimeDelta!$C$2)</f>
        <v>46296</v>
      </c>
      <c r="B610" s="12">
        <f t="shared" ca="1" si="23"/>
        <v>59.390430202584724</v>
      </c>
      <c r="C610" s="20" t="s">
        <v>0</v>
      </c>
      <c r="D610" s="20" t="s">
        <v>60</v>
      </c>
      <c r="E610" s="4" t="s">
        <v>30</v>
      </c>
    </row>
    <row r="611" spans="1:5" x14ac:dyDescent="0.35">
      <c r="A611" s="11">
        <f>EDATE(A610,TimeDelta!$C$2)</f>
        <v>46327</v>
      </c>
      <c r="B611" s="12">
        <f t="shared" ca="1" si="23"/>
        <v>218.46625450317603</v>
      </c>
      <c r="C611" s="20" t="s">
        <v>0</v>
      </c>
      <c r="D611" s="20" t="s">
        <v>60</v>
      </c>
      <c r="E611" s="4" t="s">
        <v>30</v>
      </c>
    </row>
    <row r="612" spans="1:5" x14ac:dyDescent="0.35">
      <c r="A612" s="11">
        <f>EDATE(A611,TimeDelta!$C$2)</f>
        <v>46357</v>
      </c>
      <c r="B612" s="12">
        <f t="shared" ca="1" si="23"/>
        <v>389.3670398209639</v>
      </c>
      <c r="C612" s="20" t="s">
        <v>0</v>
      </c>
      <c r="D612" s="20" t="s">
        <v>60</v>
      </c>
      <c r="E612" s="4" t="s">
        <v>30</v>
      </c>
    </row>
    <row r="613" spans="1:5" x14ac:dyDescent="0.35">
      <c r="A613" s="11">
        <f>EDATE(A612,TimeDelta!$C$2)</f>
        <v>46388</v>
      </c>
      <c r="B613" s="12">
        <f t="shared" ca="1" si="23"/>
        <v>259.25276791411255</v>
      </c>
      <c r="C613" s="20" t="s">
        <v>0</v>
      </c>
      <c r="D613" s="20" t="s">
        <v>60</v>
      </c>
      <c r="E613" s="4" t="s">
        <v>30</v>
      </c>
    </row>
    <row r="614" spans="1:5" x14ac:dyDescent="0.35">
      <c r="A614" s="11">
        <f>EDATE(A613,TimeDelta!$C$2)</f>
        <v>46419</v>
      </c>
      <c r="B614" s="12">
        <f t="shared" ca="1" si="23"/>
        <v>623.33203122109194</v>
      </c>
      <c r="C614" s="20" t="s">
        <v>0</v>
      </c>
      <c r="D614" s="20" t="s">
        <v>60</v>
      </c>
      <c r="E614" s="4" t="s">
        <v>30</v>
      </c>
    </row>
    <row r="615" spans="1:5" x14ac:dyDescent="0.35">
      <c r="A615" s="11">
        <f>EDATE(A614,TimeDelta!$C$2)</f>
        <v>46447</v>
      </c>
      <c r="B615" s="12">
        <f t="shared" ca="1" si="23"/>
        <v>159.86235928480352</v>
      </c>
      <c r="C615" s="20" t="s">
        <v>0</v>
      </c>
      <c r="D615" s="20" t="s">
        <v>60</v>
      </c>
      <c r="E615" s="4" t="s">
        <v>30</v>
      </c>
    </row>
    <row r="616" spans="1:5" x14ac:dyDescent="0.35">
      <c r="A616" s="11">
        <f>EDATE(A615,TimeDelta!$C$2)</f>
        <v>46478</v>
      </c>
      <c r="B616" s="12">
        <f t="shared" ca="1" si="23"/>
        <v>319.80531510912039</v>
      </c>
      <c r="C616" s="20" t="s">
        <v>0</v>
      </c>
      <c r="D616" s="20" t="s">
        <v>60</v>
      </c>
      <c r="E616" s="4" t="s">
        <v>30</v>
      </c>
    </row>
    <row r="617" spans="1:5" x14ac:dyDescent="0.35">
      <c r="A617" s="11">
        <f>EDATE(A616,TimeDelta!$C$2)</f>
        <v>46508</v>
      </c>
      <c r="B617" s="12">
        <f t="shared" ca="1" si="23"/>
        <v>663.0262460101618</v>
      </c>
      <c r="C617" s="20" t="s">
        <v>0</v>
      </c>
      <c r="D617" s="20" t="s">
        <v>60</v>
      </c>
      <c r="E617" s="4" t="s">
        <v>30</v>
      </c>
    </row>
    <row r="618" spans="1:5" x14ac:dyDescent="0.35">
      <c r="A618" s="11">
        <f>EDATE(A617,TimeDelta!$C$2)</f>
        <v>46539</v>
      </c>
      <c r="B618" s="12">
        <f t="shared" ca="1" si="23"/>
        <v>496.01667842307285</v>
      </c>
      <c r="C618" s="20" t="s">
        <v>0</v>
      </c>
      <c r="D618" s="20" t="s">
        <v>60</v>
      </c>
      <c r="E618" s="4" t="s">
        <v>30</v>
      </c>
    </row>
    <row r="619" spans="1:5" x14ac:dyDescent="0.35">
      <c r="A619" s="11">
        <f>EDATE(A618,TimeDelta!$C$2)</f>
        <v>46569</v>
      </c>
      <c r="B619" s="12">
        <f t="shared" ca="1" si="23"/>
        <v>625.01782100060075</v>
      </c>
      <c r="C619" s="20" t="s">
        <v>0</v>
      </c>
      <c r="D619" s="20" t="s">
        <v>60</v>
      </c>
      <c r="E619" s="4" t="s">
        <v>30</v>
      </c>
    </row>
    <row r="620" spans="1:5" x14ac:dyDescent="0.35">
      <c r="A620" s="11">
        <f>EDATE(A619,TimeDelta!$C$2)</f>
        <v>46600</v>
      </c>
      <c r="B620" s="12">
        <f t="shared" ca="1" si="23"/>
        <v>395.00174817577948</v>
      </c>
      <c r="C620" s="20" t="s">
        <v>0</v>
      </c>
      <c r="D620" s="20" t="s">
        <v>60</v>
      </c>
      <c r="E620" s="4" t="s">
        <v>30</v>
      </c>
    </row>
    <row r="621" spans="1:5" x14ac:dyDescent="0.35">
      <c r="A621" s="11">
        <f>EDATE(A620,TimeDelta!$C$2)</f>
        <v>46631</v>
      </c>
      <c r="B621" s="12">
        <f t="shared" ca="1" si="23"/>
        <v>137.6026325077342</v>
      </c>
      <c r="C621" s="20" t="s">
        <v>0</v>
      </c>
      <c r="D621" s="20" t="s">
        <v>60</v>
      </c>
      <c r="E621" s="4" t="s">
        <v>30</v>
      </c>
    </row>
    <row r="622" spans="1:5" x14ac:dyDescent="0.35">
      <c r="A622" s="11">
        <f>EDATE(A621,TimeDelta!$C$2)</f>
        <v>46661</v>
      </c>
      <c r="B622" s="12">
        <f t="shared" ca="1" si="23"/>
        <v>804.20133896349955</v>
      </c>
      <c r="C622" s="20" t="s">
        <v>0</v>
      </c>
      <c r="D622" s="20" t="s">
        <v>60</v>
      </c>
      <c r="E622" s="4" t="s">
        <v>30</v>
      </c>
    </row>
    <row r="623" spans="1:5" x14ac:dyDescent="0.35">
      <c r="A623" s="11">
        <f>EDATE(A622,TimeDelta!$C$2)</f>
        <v>46692</v>
      </c>
      <c r="B623" s="12">
        <f t="shared" ca="1" si="23"/>
        <v>124.31724172520553</v>
      </c>
      <c r="C623" s="20" t="s">
        <v>0</v>
      </c>
      <c r="D623" s="20" t="s">
        <v>60</v>
      </c>
      <c r="E623" s="4" t="s">
        <v>30</v>
      </c>
    </row>
    <row r="624" spans="1:5" x14ac:dyDescent="0.35">
      <c r="A624" s="11">
        <f>EDATE(A623,TimeDelta!$C$2)</f>
        <v>46722</v>
      </c>
      <c r="B624" s="12">
        <f t="shared" ca="1" si="23"/>
        <v>624.47921869419133</v>
      </c>
      <c r="C624" s="20" t="s">
        <v>0</v>
      </c>
      <c r="D624" s="20" t="s">
        <v>60</v>
      </c>
      <c r="E624" s="4" t="s">
        <v>30</v>
      </c>
    </row>
    <row r="625" spans="1:5" x14ac:dyDescent="0.35">
      <c r="A625" s="11">
        <f>EDATE(A624,TimeDelta!$C$2)</f>
        <v>46753</v>
      </c>
      <c r="B625" s="12">
        <f t="shared" ca="1" si="23"/>
        <v>74.79343236802282</v>
      </c>
      <c r="C625" s="20" t="s">
        <v>0</v>
      </c>
      <c r="D625" s="20" t="s">
        <v>60</v>
      </c>
      <c r="E625" s="4" t="s">
        <v>30</v>
      </c>
    </row>
    <row r="626" spans="1:5" x14ac:dyDescent="0.35">
      <c r="A626" s="11">
        <f>EDATE(A625,TimeDelta!$C$2)</f>
        <v>46784</v>
      </c>
      <c r="B626" s="12">
        <f t="shared" ca="1" si="23"/>
        <v>872.40745960918048</v>
      </c>
      <c r="C626" s="20" t="s">
        <v>0</v>
      </c>
      <c r="D626" s="20" t="s">
        <v>60</v>
      </c>
      <c r="E626" s="4" t="s">
        <v>30</v>
      </c>
    </row>
    <row r="627" spans="1:5" x14ac:dyDescent="0.35">
      <c r="A627" s="11">
        <f>EDATE(A626,TimeDelta!$C$2)</f>
        <v>46813</v>
      </c>
      <c r="B627" s="12">
        <f t="shared" ca="1" si="23"/>
        <v>603.12897408686649</v>
      </c>
      <c r="C627" s="20" t="s">
        <v>0</v>
      </c>
      <c r="D627" s="20" t="s">
        <v>60</v>
      </c>
      <c r="E627" s="4" t="s">
        <v>30</v>
      </c>
    </row>
    <row r="628" spans="1:5" x14ac:dyDescent="0.35">
      <c r="A628" s="11">
        <f>EDATE(A627,TimeDelta!$C$2)</f>
        <v>46844</v>
      </c>
      <c r="B628" s="12">
        <f t="shared" ca="1" si="23"/>
        <v>518.10637482956895</v>
      </c>
      <c r="C628" s="20" t="s">
        <v>0</v>
      </c>
      <c r="D628" s="20" t="s">
        <v>60</v>
      </c>
      <c r="E628" s="4" t="s">
        <v>30</v>
      </c>
    </row>
    <row r="629" spans="1:5" x14ac:dyDescent="0.35">
      <c r="A629" s="11">
        <f>EDATE(A628,TimeDelta!$C$2)</f>
        <v>46874</v>
      </c>
      <c r="B629" s="12">
        <f t="shared" ca="1" si="23"/>
        <v>697.9382733337136</v>
      </c>
      <c r="C629" s="20" t="s">
        <v>0</v>
      </c>
      <c r="D629" s="20" t="s">
        <v>60</v>
      </c>
      <c r="E629" s="4" t="s">
        <v>30</v>
      </c>
    </row>
    <row r="630" spans="1:5" x14ac:dyDescent="0.35">
      <c r="A630" s="11">
        <f>EDATE(A629,TimeDelta!$C$2)</f>
        <v>46905</v>
      </c>
      <c r="B630" s="12">
        <f t="shared" ca="1" si="23"/>
        <v>176.40961252431663</v>
      </c>
      <c r="C630" s="20" t="s">
        <v>0</v>
      </c>
      <c r="D630" s="20" t="s">
        <v>60</v>
      </c>
      <c r="E630" s="4" t="s">
        <v>30</v>
      </c>
    </row>
    <row r="631" spans="1:5" x14ac:dyDescent="0.35">
      <c r="A631" s="11">
        <f>EDATE(A630,TimeDelta!$C$2)</f>
        <v>46935</v>
      </c>
      <c r="B631" s="12">
        <f t="shared" ca="1" si="23"/>
        <v>855.43926569771907</v>
      </c>
      <c r="C631" s="20" t="s">
        <v>0</v>
      </c>
      <c r="D631" s="20" t="s">
        <v>60</v>
      </c>
      <c r="E631" s="4" t="s">
        <v>30</v>
      </c>
    </row>
    <row r="632" spans="1:5" x14ac:dyDescent="0.35">
      <c r="A632" s="11">
        <f>EDATE(A631,TimeDelta!$C$2)</f>
        <v>46966</v>
      </c>
      <c r="B632" s="12">
        <f t="shared" ref="B632:B691" ca="1" si="24">RAND()*1000</f>
        <v>773.59718350888841</v>
      </c>
      <c r="C632" s="20" t="s">
        <v>0</v>
      </c>
      <c r="D632" s="20" t="s">
        <v>60</v>
      </c>
      <c r="E632" s="4" t="s">
        <v>30</v>
      </c>
    </row>
    <row r="633" spans="1:5" x14ac:dyDescent="0.35">
      <c r="A633" s="11">
        <f>EDATE(A632,TimeDelta!$C$2)</f>
        <v>46997</v>
      </c>
      <c r="B633" s="12">
        <f t="shared" ca="1" si="24"/>
        <v>674.10794636519722</v>
      </c>
      <c r="C633" s="20" t="s">
        <v>0</v>
      </c>
      <c r="D633" s="20" t="s">
        <v>60</v>
      </c>
      <c r="E633" s="4" t="s">
        <v>30</v>
      </c>
    </row>
    <row r="634" spans="1:5" x14ac:dyDescent="0.35">
      <c r="A634" s="11">
        <f>EDATE(A633,TimeDelta!$C$2)</f>
        <v>47027</v>
      </c>
      <c r="B634" s="12">
        <f t="shared" ca="1" si="24"/>
        <v>576.37661511722274</v>
      </c>
      <c r="C634" s="20" t="s">
        <v>0</v>
      </c>
      <c r="D634" s="20" t="s">
        <v>60</v>
      </c>
      <c r="E634" s="4" t="s">
        <v>30</v>
      </c>
    </row>
    <row r="635" spans="1:5" x14ac:dyDescent="0.35">
      <c r="A635" s="11">
        <f>EDATE(A634,TimeDelta!$C$2)</f>
        <v>47058</v>
      </c>
      <c r="B635" s="12">
        <f t="shared" ca="1" si="24"/>
        <v>363.88824260108998</v>
      </c>
      <c r="C635" s="20" t="s">
        <v>0</v>
      </c>
      <c r="D635" s="20" t="s">
        <v>60</v>
      </c>
      <c r="E635" s="4" t="s">
        <v>30</v>
      </c>
    </row>
    <row r="636" spans="1:5" x14ac:dyDescent="0.35">
      <c r="A636" s="11">
        <f>EDATE(A635,TimeDelta!$C$2)</f>
        <v>47088</v>
      </c>
      <c r="B636" s="12">
        <f t="shared" ca="1" si="24"/>
        <v>725.14446082078155</v>
      </c>
      <c r="C636" s="20" t="s">
        <v>0</v>
      </c>
      <c r="D636" s="20" t="s">
        <v>60</v>
      </c>
      <c r="E636" s="4" t="s">
        <v>30</v>
      </c>
    </row>
    <row r="637" spans="1:5" x14ac:dyDescent="0.35">
      <c r="A637" s="11">
        <f>EDATE(A636,TimeDelta!$C$2)</f>
        <v>47119</v>
      </c>
      <c r="B637" s="12">
        <f t="shared" ca="1" si="24"/>
        <v>910.43841745374664</v>
      </c>
      <c r="C637" s="20" t="s">
        <v>0</v>
      </c>
      <c r="D637" s="20" t="s">
        <v>60</v>
      </c>
      <c r="E637" s="4" t="s">
        <v>30</v>
      </c>
    </row>
    <row r="638" spans="1:5" x14ac:dyDescent="0.35">
      <c r="A638" s="11">
        <f>EDATE(A637,TimeDelta!$C$2)</f>
        <v>47150</v>
      </c>
      <c r="B638" s="12">
        <f t="shared" ca="1" si="24"/>
        <v>835.76382356770819</v>
      </c>
      <c r="C638" s="20" t="s">
        <v>0</v>
      </c>
      <c r="D638" s="20" t="s">
        <v>60</v>
      </c>
      <c r="E638" s="4" t="s">
        <v>30</v>
      </c>
    </row>
    <row r="639" spans="1:5" x14ac:dyDescent="0.35">
      <c r="A639" s="11">
        <f>EDATE(A638,TimeDelta!$C$2)</f>
        <v>47178</v>
      </c>
      <c r="B639" s="12">
        <f t="shared" ca="1" si="24"/>
        <v>911.22416469516702</v>
      </c>
      <c r="C639" s="20" t="s">
        <v>0</v>
      </c>
      <c r="D639" s="20" t="s">
        <v>60</v>
      </c>
      <c r="E639" s="4" t="s">
        <v>30</v>
      </c>
    </row>
    <row r="640" spans="1:5" x14ac:dyDescent="0.35">
      <c r="A640" s="11">
        <f>EDATE(A639,TimeDelta!$C$2)</f>
        <v>47209</v>
      </c>
      <c r="B640" s="12">
        <f t="shared" ca="1" si="24"/>
        <v>17.945647703064616</v>
      </c>
      <c r="C640" s="20" t="s">
        <v>0</v>
      </c>
      <c r="D640" s="20" t="s">
        <v>60</v>
      </c>
      <c r="E640" s="4" t="s">
        <v>30</v>
      </c>
    </row>
    <row r="641" spans="1:5" x14ac:dyDescent="0.35">
      <c r="A641" s="11">
        <f>EDATE(A640,TimeDelta!$C$2)</f>
        <v>47239</v>
      </c>
      <c r="B641" s="12">
        <f t="shared" ca="1" si="24"/>
        <v>985.06792552310162</v>
      </c>
      <c r="C641" s="20" t="s">
        <v>0</v>
      </c>
      <c r="D641" s="20" t="s">
        <v>60</v>
      </c>
      <c r="E641" s="4" t="s">
        <v>30</v>
      </c>
    </row>
    <row r="642" spans="1:5" x14ac:dyDescent="0.35">
      <c r="A642" s="11">
        <f>EDATE(A641,TimeDelta!$C$2)</f>
        <v>47270</v>
      </c>
      <c r="B642" s="12">
        <f t="shared" ca="1" si="24"/>
        <v>805.05751047308433</v>
      </c>
      <c r="C642" s="20" t="s">
        <v>0</v>
      </c>
      <c r="D642" s="20" t="s">
        <v>60</v>
      </c>
      <c r="E642" s="4" t="s">
        <v>30</v>
      </c>
    </row>
    <row r="643" spans="1:5" x14ac:dyDescent="0.35">
      <c r="A643" s="11">
        <f>EDATE(A642,TimeDelta!$C$2)</f>
        <v>47300</v>
      </c>
      <c r="B643" s="12">
        <f t="shared" ca="1" si="24"/>
        <v>811.199792605168</v>
      </c>
      <c r="C643" s="20" t="s">
        <v>0</v>
      </c>
      <c r="D643" s="20" t="s">
        <v>60</v>
      </c>
      <c r="E643" s="4" t="s">
        <v>30</v>
      </c>
    </row>
    <row r="644" spans="1:5" x14ac:dyDescent="0.35">
      <c r="A644" s="11">
        <f>EDATE(A643,TimeDelta!$C$2)</f>
        <v>47331</v>
      </c>
      <c r="B644" s="12">
        <f t="shared" ca="1" si="24"/>
        <v>846.21939488101509</v>
      </c>
      <c r="C644" s="20" t="s">
        <v>0</v>
      </c>
      <c r="D644" s="20" t="s">
        <v>60</v>
      </c>
      <c r="E644" s="4" t="s">
        <v>30</v>
      </c>
    </row>
    <row r="645" spans="1:5" x14ac:dyDescent="0.35">
      <c r="A645" s="11">
        <f>EDATE(A644,TimeDelta!$C$2)</f>
        <v>47362</v>
      </c>
      <c r="B645" s="12">
        <f t="shared" ca="1" si="24"/>
        <v>585.56095394663271</v>
      </c>
      <c r="C645" s="20" t="s">
        <v>0</v>
      </c>
      <c r="D645" s="20" t="s">
        <v>60</v>
      </c>
      <c r="E645" s="4" t="s">
        <v>30</v>
      </c>
    </row>
    <row r="646" spans="1:5" x14ac:dyDescent="0.35">
      <c r="A646" s="11">
        <f>EDATE(A645,TimeDelta!$C$2)</f>
        <v>47392</v>
      </c>
      <c r="B646" s="12">
        <f t="shared" ca="1" si="24"/>
        <v>510.50383728797391</v>
      </c>
      <c r="C646" s="20" t="s">
        <v>0</v>
      </c>
      <c r="D646" s="20" t="s">
        <v>60</v>
      </c>
      <c r="E646" s="4" t="s">
        <v>30</v>
      </c>
    </row>
    <row r="647" spans="1:5" x14ac:dyDescent="0.35">
      <c r="A647" s="11">
        <f>EDATE(A646,TimeDelta!$C$2)</f>
        <v>47423</v>
      </c>
      <c r="B647" s="12">
        <f t="shared" ca="1" si="24"/>
        <v>780.92196312264912</v>
      </c>
      <c r="C647" s="20" t="s">
        <v>0</v>
      </c>
      <c r="D647" s="20" t="s">
        <v>60</v>
      </c>
      <c r="E647" s="4" t="s">
        <v>30</v>
      </c>
    </row>
    <row r="648" spans="1:5" x14ac:dyDescent="0.35">
      <c r="A648" s="11">
        <f>EDATE(A647,TimeDelta!$C$2)</f>
        <v>47453</v>
      </c>
      <c r="B648" s="12">
        <f t="shared" ca="1" si="24"/>
        <v>829.86497183346023</v>
      </c>
      <c r="C648" s="20" t="s">
        <v>0</v>
      </c>
      <c r="D648" s="20" t="s">
        <v>60</v>
      </c>
      <c r="E648" s="4" t="s">
        <v>30</v>
      </c>
    </row>
    <row r="649" spans="1:5" x14ac:dyDescent="0.35">
      <c r="A649" s="11">
        <f>EDATE(A648,TimeDelta!$C$2)</f>
        <v>47484</v>
      </c>
      <c r="B649" s="12">
        <f t="shared" ca="1" si="24"/>
        <v>836.68815415916822</v>
      </c>
      <c r="C649" s="20" t="s">
        <v>0</v>
      </c>
      <c r="D649" s="20" t="s">
        <v>60</v>
      </c>
      <c r="E649" s="4" t="s">
        <v>30</v>
      </c>
    </row>
    <row r="650" spans="1:5" x14ac:dyDescent="0.35">
      <c r="A650" s="11">
        <f>EDATE(A649,TimeDelta!$C$2)</f>
        <v>47515</v>
      </c>
      <c r="B650" s="12">
        <f t="shared" ca="1" si="24"/>
        <v>761.40410712181222</v>
      </c>
      <c r="C650" s="20" t="s">
        <v>0</v>
      </c>
      <c r="D650" s="20" t="s">
        <v>60</v>
      </c>
      <c r="E650" s="4" t="s">
        <v>30</v>
      </c>
    </row>
    <row r="651" spans="1:5" x14ac:dyDescent="0.35">
      <c r="A651" s="11">
        <f>EDATE(A650,TimeDelta!$C$2)</f>
        <v>47543</v>
      </c>
      <c r="B651" s="12">
        <f t="shared" ca="1" si="24"/>
        <v>0.48940832019217506</v>
      </c>
      <c r="C651" s="20" t="s">
        <v>0</v>
      </c>
      <c r="D651" s="20" t="s">
        <v>60</v>
      </c>
      <c r="E651" s="4" t="s">
        <v>30</v>
      </c>
    </row>
    <row r="652" spans="1:5" x14ac:dyDescent="0.35">
      <c r="A652" s="11">
        <f>EDATE(A651,TimeDelta!$C$2)</f>
        <v>47574</v>
      </c>
      <c r="B652" s="12">
        <f t="shared" ca="1" si="24"/>
        <v>702.89963539158873</v>
      </c>
      <c r="C652" s="20" t="s">
        <v>0</v>
      </c>
      <c r="D652" s="20" t="s">
        <v>60</v>
      </c>
      <c r="E652" s="4" t="s">
        <v>30</v>
      </c>
    </row>
    <row r="653" spans="1:5" x14ac:dyDescent="0.35">
      <c r="A653" s="11">
        <f>EDATE(A652,TimeDelta!$C$2)</f>
        <v>47604</v>
      </c>
      <c r="B653" s="12">
        <f t="shared" ca="1" si="24"/>
        <v>197.39868800026261</v>
      </c>
      <c r="C653" s="20" t="s">
        <v>0</v>
      </c>
      <c r="D653" s="20" t="s">
        <v>60</v>
      </c>
      <c r="E653" s="4" t="s">
        <v>30</v>
      </c>
    </row>
    <row r="654" spans="1:5" x14ac:dyDescent="0.35">
      <c r="A654" s="11">
        <f>EDATE(A653,TimeDelta!$C$2)</f>
        <v>47635</v>
      </c>
      <c r="B654" s="12">
        <f t="shared" ca="1" si="24"/>
        <v>286.70164126362852</v>
      </c>
      <c r="C654" s="20" t="s">
        <v>0</v>
      </c>
      <c r="D654" s="20" t="s">
        <v>60</v>
      </c>
      <c r="E654" s="4" t="s">
        <v>30</v>
      </c>
    </row>
    <row r="655" spans="1:5" x14ac:dyDescent="0.35">
      <c r="A655" s="11">
        <f>EDATE(A654,TimeDelta!$C$2)</f>
        <v>47665</v>
      </c>
      <c r="B655" s="12">
        <f t="shared" ca="1" si="24"/>
        <v>67.789834240913223</v>
      </c>
      <c r="C655" s="20" t="s">
        <v>0</v>
      </c>
      <c r="D655" s="20" t="s">
        <v>60</v>
      </c>
      <c r="E655" s="4" t="s">
        <v>30</v>
      </c>
    </row>
    <row r="656" spans="1:5" x14ac:dyDescent="0.35">
      <c r="A656" s="11">
        <f>EDATE(A655,TimeDelta!$C$2)</f>
        <v>47696</v>
      </c>
      <c r="B656" s="12">
        <f t="shared" ca="1" si="24"/>
        <v>757.28582565937302</v>
      </c>
      <c r="C656" s="20" t="s">
        <v>0</v>
      </c>
      <c r="D656" s="20" t="s">
        <v>60</v>
      </c>
      <c r="E656" s="4" t="s">
        <v>30</v>
      </c>
    </row>
    <row r="657" spans="1:5" x14ac:dyDescent="0.35">
      <c r="A657" s="11">
        <f>EDATE(A656,TimeDelta!$C$2)</f>
        <v>47727</v>
      </c>
      <c r="B657" s="12">
        <f t="shared" ca="1" si="24"/>
        <v>364.51579792094321</v>
      </c>
      <c r="C657" s="20" t="s">
        <v>0</v>
      </c>
      <c r="D657" s="20" t="s">
        <v>60</v>
      </c>
      <c r="E657" s="4" t="s">
        <v>30</v>
      </c>
    </row>
    <row r="658" spans="1:5" x14ac:dyDescent="0.35">
      <c r="A658" s="11">
        <f>EDATE(A657,TimeDelta!$C$2)</f>
        <v>47757</v>
      </c>
      <c r="B658" s="12">
        <f t="shared" ca="1" si="24"/>
        <v>310.73989764576373</v>
      </c>
      <c r="C658" s="20" t="s">
        <v>0</v>
      </c>
      <c r="D658" s="20" t="s">
        <v>60</v>
      </c>
      <c r="E658" s="4" t="s">
        <v>30</v>
      </c>
    </row>
    <row r="659" spans="1:5" x14ac:dyDescent="0.35">
      <c r="A659" s="11">
        <f>EDATE(A658,TimeDelta!$C$2)</f>
        <v>47788</v>
      </c>
      <c r="B659" s="12">
        <f t="shared" ca="1" si="24"/>
        <v>5.5323276929901688</v>
      </c>
      <c r="C659" s="20" t="s">
        <v>0</v>
      </c>
      <c r="D659" s="20" t="s">
        <v>60</v>
      </c>
      <c r="E659" s="4" t="s">
        <v>30</v>
      </c>
    </row>
    <row r="660" spans="1:5" x14ac:dyDescent="0.35">
      <c r="A660" s="11">
        <f>EDATE(A659,TimeDelta!$C$2)</f>
        <v>47818</v>
      </c>
      <c r="B660" s="12">
        <f t="shared" ca="1" si="24"/>
        <v>802.8696957607292</v>
      </c>
      <c r="C660" s="20" t="s">
        <v>0</v>
      </c>
      <c r="D660" s="20" t="s">
        <v>60</v>
      </c>
      <c r="E660" s="4" t="s">
        <v>30</v>
      </c>
    </row>
    <row r="661" spans="1:5" x14ac:dyDescent="0.35">
      <c r="A661" s="11">
        <f>EDATE(A660,TimeDelta!$C$2)</f>
        <v>47849</v>
      </c>
      <c r="B661" s="12">
        <f t="shared" ca="1" si="24"/>
        <v>873.27941251882055</v>
      </c>
      <c r="C661" s="20" t="s">
        <v>0</v>
      </c>
      <c r="D661" s="20" t="s">
        <v>60</v>
      </c>
      <c r="E661" s="4" t="s">
        <v>30</v>
      </c>
    </row>
    <row r="662" spans="1:5" x14ac:dyDescent="0.35">
      <c r="A662" s="11">
        <f>EDATE(A661,TimeDelta!$C$2)</f>
        <v>47880</v>
      </c>
      <c r="B662" s="12">
        <f t="shared" ca="1" si="24"/>
        <v>947.14578196349328</v>
      </c>
      <c r="C662" s="20" t="s">
        <v>0</v>
      </c>
      <c r="D662" s="20" t="s">
        <v>60</v>
      </c>
      <c r="E662" s="4" t="s">
        <v>30</v>
      </c>
    </row>
    <row r="663" spans="1:5" x14ac:dyDescent="0.35">
      <c r="A663" s="11">
        <f>EDATE(A662,TimeDelta!$C$2)</f>
        <v>47908</v>
      </c>
      <c r="B663" s="12">
        <f t="shared" ca="1" si="24"/>
        <v>586.77235957754101</v>
      </c>
      <c r="C663" s="20" t="s">
        <v>0</v>
      </c>
      <c r="D663" s="20" t="s">
        <v>60</v>
      </c>
      <c r="E663" s="4" t="s">
        <v>30</v>
      </c>
    </row>
    <row r="664" spans="1:5" x14ac:dyDescent="0.35">
      <c r="A664" s="11">
        <f>EDATE(A663,TimeDelta!$C$2)</f>
        <v>47939</v>
      </c>
      <c r="B664" s="12">
        <f t="shared" ca="1" si="24"/>
        <v>827.41957878521237</v>
      </c>
      <c r="C664" s="20" t="s">
        <v>0</v>
      </c>
      <c r="D664" s="20" t="s">
        <v>60</v>
      </c>
      <c r="E664" s="4" t="s">
        <v>30</v>
      </c>
    </row>
    <row r="665" spans="1:5" x14ac:dyDescent="0.35">
      <c r="A665" s="11">
        <f>EDATE(A664,TimeDelta!$C$2)</f>
        <v>47969</v>
      </c>
      <c r="B665" s="12">
        <f t="shared" ca="1" si="24"/>
        <v>111.01639553411601</v>
      </c>
      <c r="C665" s="20" t="s">
        <v>0</v>
      </c>
      <c r="D665" s="20" t="s">
        <v>60</v>
      </c>
      <c r="E665" s="4" t="s">
        <v>30</v>
      </c>
    </row>
    <row r="666" spans="1:5" x14ac:dyDescent="0.35">
      <c r="A666" s="11">
        <f>EDATE(A665,TimeDelta!$C$2)</f>
        <v>48000</v>
      </c>
      <c r="B666" s="12">
        <f t="shared" ca="1" si="24"/>
        <v>216.36430064018074</v>
      </c>
      <c r="C666" s="20" t="s">
        <v>0</v>
      </c>
      <c r="D666" s="20" t="s">
        <v>60</v>
      </c>
      <c r="E666" s="4" t="s">
        <v>30</v>
      </c>
    </row>
    <row r="667" spans="1:5" x14ac:dyDescent="0.35">
      <c r="A667" s="11">
        <f>EDATE(A666,TimeDelta!$C$2)</f>
        <v>48030</v>
      </c>
      <c r="B667" s="12">
        <f t="shared" ca="1" si="24"/>
        <v>396.49429572586837</v>
      </c>
      <c r="C667" s="20" t="s">
        <v>0</v>
      </c>
      <c r="D667" s="20" t="s">
        <v>60</v>
      </c>
      <c r="E667" s="4" t="s">
        <v>30</v>
      </c>
    </row>
    <row r="668" spans="1:5" x14ac:dyDescent="0.35">
      <c r="A668" s="11">
        <f>EDATE(A667,TimeDelta!$C$2)</f>
        <v>48061</v>
      </c>
      <c r="B668" s="12">
        <f t="shared" ca="1" si="24"/>
        <v>522.84059352350175</v>
      </c>
      <c r="C668" s="20" t="s">
        <v>0</v>
      </c>
      <c r="D668" s="20" t="s">
        <v>60</v>
      </c>
      <c r="E668" s="4" t="s">
        <v>30</v>
      </c>
    </row>
    <row r="669" spans="1:5" x14ac:dyDescent="0.35">
      <c r="A669" s="11">
        <f>EDATE(A668,TimeDelta!$C$2)</f>
        <v>48092</v>
      </c>
      <c r="B669" s="12">
        <f t="shared" ca="1" si="24"/>
        <v>135.25157193555236</v>
      </c>
      <c r="C669" s="20" t="s">
        <v>0</v>
      </c>
      <c r="D669" s="20" t="s">
        <v>60</v>
      </c>
      <c r="E669" s="4" t="s">
        <v>30</v>
      </c>
    </row>
    <row r="670" spans="1:5" x14ac:dyDescent="0.35">
      <c r="A670" s="11">
        <f>EDATE(A669,TimeDelta!$C$2)</f>
        <v>48122</v>
      </c>
      <c r="B670" s="12">
        <f t="shared" ca="1" si="24"/>
        <v>447.84958776377772</v>
      </c>
      <c r="C670" s="20" t="s">
        <v>0</v>
      </c>
      <c r="D670" s="20" t="s">
        <v>60</v>
      </c>
      <c r="E670" s="4" t="s">
        <v>30</v>
      </c>
    </row>
    <row r="671" spans="1:5" x14ac:dyDescent="0.35">
      <c r="A671" s="11">
        <f>EDATE(A670,TimeDelta!$C$2)</f>
        <v>48153</v>
      </c>
      <c r="B671" s="12">
        <f ca="1">RAND()*-1000</f>
        <v>-574.3196468461515</v>
      </c>
      <c r="C671" s="20" t="s">
        <v>0</v>
      </c>
      <c r="D671" s="20" t="s">
        <v>60</v>
      </c>
      <c r="E671" s="4" t="s">
        <v>30</v>
      </c>
    </row>
    <row r="672" spans="1:5" x14ac:dyDescent="0.35">
      <c r="A672" s="11">
        <f>EDATE(A671,TimeDelta!$C$2)</f>
        <v>48183</v>
      </c>
      <c r="B672" s="12">
        <f t="shared" ref="B672:B683" ca="1" si="25">RAND()*-1000</f>
        <v>-989.14725888163321</v>
      </c>
      <c r="C672" s="20" t="s">
        <v>0</v>
      </c>
      <c r="D672" s="20" t="s">
        <v>60</v>
      </c>
      <c r="E672" s="4" t="s">
        <v>30</v>
      </c>
    </row>
    <row r="673" spans="1:5" x14ac:dyDescent="0.35">
      <c r="A673" s="11">
        <f>EDATE(A672,TimeDelta!$C$2)</f>
        <v>48214</v>
      </c>
      <c r="B673" s="12">
        <f t="shared" ca="1" si="25"/>
        <v>-395.37588415520918</v>
      </c>
      <c r="C673" s="20" t="s">
        <v>0</v>
      </c>
      <c r="D673" s="20" t="s">
        <v>60</v>
      </c>
      <c r="E673" s="4" t="s">
        <v>30</v>
      </c>
    </row>
    <row r="674" spans="1:5" x14ac:dyDescent="0.35">
      <c r="A674" s="11">
        <f>EDATE(A673,TimeDelta!$C$2)</f>
        <v>48245</v>
      </c>
      <c r="B674" s="12">
        <f t="shared" ca="1" si="25"/>
        <v>-346.0045807547163</v>
      </c>
      <c r="C674" s="20" t="s">
        <v>0</v>
      </c>
      <c r="D674" s="20" t="s">
        <v>60</v>
      </c>
      <c r="E674" s="4" t="s">
        <v>30</v>
      </c>
    </row>
    <row r="675" spans="1:5" x14ac:dyDescent="0.35">
      <c r="A675" s="11">
        <f>EDATE(A674,TimeDelta!$C$2)</f>
        <v>48274</v>
      </c>
      <c r="B675" s="12">
        <f t="shared" ca="1" si="25"/>
        <v>-649.21186027977842</v>
      </c>
      <c r="C675" s="20" t="s">
        <v>0</v>
      </c>
      <c r="D675" s="20" t="s">
        <v>60</v>
      </c>
      <c r="E675" s="4" t="s">
        <v>30</v>
      </c>
    </row>
    <row r="676" spans="1:5" x14ac:dyDescent="0.35">
      <c r="A676" s="11">
        <f>EDATE(A675,TimeDelta!$C$2)</f>
        <v>48305</v>
      </c>
      <c r="B676" s="12">
        <f t="shared" ca="1" si="25"/>
        <v>-426.05948767572198</v>
      </c>
      <c r="C676" s="20" t="s">
        <v>0</v>
      </c>
      <c r="D676" s="20" t="s">
        <v>60</v>
      </c>
      <c r="E676" s="4" t="s">
        <v>30</v>
      </c>
    </row>
    <row r="677" spans="1:5" x14ac:dyDescent="0.35">
      <c r="A677" s="11">
        <f>EDATE(A676,TimeDelta!$C$2)</f>
        <v>48335</v>
      </c>
      <c r="B677" s="12">
        <f t="shared" ca="1" si="25"/>
        <v>-132.51525279108435</v>
      </c>
      <c r="C677" s="20" t="s">
        <v>0</v>
      </c>
      <c r="D677" s="20" t="s">
        <v>60</v>
      </c>
      <c r="E677" s="4" t="s">
        <v>30</v>
      </c>
    </row>
    <row r="678" spans="1:5" x14ac:dyDescent="0.35">
      <c r="A678" s="11">
        <f>EDATE(A677,TimeDelta!$C$2)</f>
        <v>48366</v>
      </c>
      <c r="B678" s="12">
        <f t="shared" ca="1" si="25"/>
        <v>-299.16744556305849</v>
      </c>
      <c r="C678" s="20" t="s">
        <v>0</v>
      </c>
      <c r="D678" s="20" t="s">
        <v>60</v>
      </c>
      <c r="E678" s="4" t="s">
        <v>30</v>
      </c>
    </row>
    <row r="679" spans="1:5" x14ac:dyDescent="0.35">
      <c r="A679" s="11">
        <f>EDATE(A678,TimeDelta!$C$2)</f>
        <v>48396</v>
      </c>
      <c r="B679" s="12">
        <f t="shared" ca="1" si="25"/>
        <v>-862.0519692676146</v>
      </c>
      <c r="C679" s="20" t="s">
        <v>0</v>
      </c>
      <c r="D679" s="20" t="s">
        <v>60</v>
      </c>
      <c r="E679" s="4" t="s">
        <v>30</v>
      </c>
    </row>
    <row r="680" spans="1:5" x14ac:dyDescent="0.35">
      <c r="A680" s="11">
        <f>EDATE(A679,TimeDelta!$C$2)</f>
        <v>48427</v>
      </c>
      <c r="B680" s="12">
        <f t="shared" ca="1" si="25"/>
        <v>-786.78330129825963</v>
      </c>
      <c r="C680" s="20" t="s">
        <v>0</v>
      </c>
      <c r="D680" s="20" t="s">
        <v>60</v>
      </c>
      <c r="E680" s="4" t="s">
        <v>30</v>
      </c>
    </row>
    <row r="681" spans="1:5" x14ac:dyDescent="0.35">
      <c r="A681" s="11">
        <f>EDATE(A680,TimeDelta!$C$2)</f>
        <v>48458</v>
      </c>
      <c r="B681" s="12">
        <f t="shared" ca="1" si="25"/>
        <v>-241.06516577327085</v>
      </c>
      <c r="C681" s="20" t="s">
        <v>0</v>
      </c>
      <c r="D681" s="20" t="s">
        <v>60</v>
      </c>
      <c r="E681" s="4" t="s">
        <v>30</v>
      </c>
    </row>
    <row r="682" spans="1:5" x14ac:dyDescent="0.35">
      <c r="A682" s="11">
        <f>EDATE(A681,TimeDelta!$C$2)</f>
        <v>48488</v>
      </c>
      <c r="B682" s="12">
        <f t="shared" ca="1" si="25"/>
        <v>-152.23533367650788</v>
      </c>
      <c r="C682" s="20" t="s">
        <v>0</v>
      </c>
      <c r="D682" s="20" t="s">
        <v>60</v>
      </c>
      <c r="E682" s="4" t="s">
        <v>30</v>
      </c>
    </row>
    <row r="683" spans="1:5" x14ac:dyDescent="0.35">
      <c r="A683" s="11">
        <f>EDATE(A682,TimeDelta!$C$2)</f>
        <v>48519</v>
      </c>
      <c r="B683" s="12">
        <f t="shared" ca="1" si="25"/>
        <v>-55.778155231537951</v>
      </c>
      <c r="C683" s="20" t="s">
        <v>0</v>
      </c>
      <c r="D683" s="20" t="s">
        <v>60</v>
      </c>
      <c r="E683" s="4" t="s">
        <v>30</v>
      </c>
    </row>
    <row r="684" spans="1:5" x14ac:dyDescent="0.35">
      <c r="A684" s="11">
        <f>EDATE(A683,TimeDelta!$C$2)</f>
        <v>48549</v>
      </c>
      <c r="B684" s="12">
        <f t="shared" ca="1" si="24"/>
        <v>841.52194295186507</v>
      </c>
      <c r="C684" s="20" t="s">
        <v>0</v>
      </c>
      <c r="D684" s="20" t="s">
        <v>60</v>
      </c>
      <c r="E684" s="4" t="s">
        <v>30</v>
      </c>
    </row>
    <row r="685" spans="1:5" x14ac:dyDescent="0.35">
      <c r="A685" s="11">
        <f>EDATE(A684,TimeDelta!$C$2)</f>
        <v>48580</v>
      </c>
      <c r="B685" s="12">
        <f t="shared" ca="1" si="24"/>
        <v>830.85261170161652</v>
      </c>
      <c r="C685" s="20" t="s">
        <v>0</v>
      </c>
      <c r="D685" s="20" t="s">
        <v>60</v>
      </c>
      <c r="E685" s="4" t="s">
        <v>30</v>
      </c>
    </row>
    <row r="686" spans="1:5" x14ac:dyDescent="0.35">
      <c r="A686" s="11">
        <f>EDATE(A685,TimeDelta!$C$2)</f>
        <v>48611</v>
      </c>
      <c r="B686" s="12">
        <f t="shared" ca="1" si="24"/>
        <v>74.150436679798474</v>
      </c>
      <c r="C686" s="20" t="s">
        <v>0</v>
      </c>
      <c r="D686" s="20" t="s">
        <v>60</v>
      </c>
      <c r="E686" s="4" t="s">
        <v>30</v>
      </c>
    </row>
    <row r="687" spans="1:5" x14ac:dyDescent="0.35">
      <c r="A687" s="11">
        <f>EDATE(A686,TimeDelta!$C$2)</f>
        <v>48639</v>
      </c>
      <c r="B687" s="12">
        <f t="shared" ca="1" si="24"/>
        <v>196.58587542350224</v>
      </c>
      <c r="C687" s="20" t="s">
        <v>0</v>
      </c>
      <c r="D687" s="20" t="s">
        <v>60</v>
      </c>
      <c r="E687" s="4" t="s">
        <v>30</v>
      </c>
    </row>
    <row r="688" spans="1:5" x14ac:dyDescent="0.35">
      <c r="A688" s="11">
        <f>EDATE(A687,TimeDelta!$C$2)</f>
        <v>48670</v>
      </c>
      <c r="B688" s="12">
        <f t="shared" ca="1" si="24"/>
        <v>994.09361648151435</v>
      </c>
      <c r="C688" s="20" t="s">
        <v>0</v>
      </c>
      <c r="D688" s="20" t="s">
        <v>60</v>
      </c>
      <c r="E688" s="4" t="s">
        <v>30</v>
      </c>
    </row>
    <row r="689" spans="1:5" x14ac:dyDescent="0.35">
      <c r="A689" s="11">
        <f>EDATE(A688,TimeDelta!$C$2)</f>
        <v>48700</v>
      </c>
      <c r="B689" s="12">
        <f t="shared" ca="1" si="24"/>
        <v>391.62593327709106</v>
      </c>
      <c r="C689" s="20" t="s">
        <v>0</v>
      </c>
      <c r="D689" s="20" t="s">
        <v>60</v>
      </c>
      <c r="E689" s="4" t="s">
        <v>30</v>
      </c>
    </row>
    <row r="690" spans="1:5" x14ac:dyDescent="0.35">
      <c r="A690" s="11">
        <f>EDATE(A689,TimeDelta!$C$2)</f>
        <v>48731</v>
      </c>
      <c r="B690" s="12">
        <f t="shared" ca="1" si="24"/>
        <v>380.43336240931069</v>
      </c>
      <c r="C690" s="20" t="s">
        <v>0</v>
      </c>
      <c r="D690" s="20" t="s">
        <v>60</v>
      </c>
      <c r="E690" s="4" t="s">
        <v>30</v>
      </c>
    </row>
    <row r="691" spans="1:5" x14ac:dyDescent="0.35">
      <c r="A691" s="11">
        <f>EDATE(A690,TimeDelta!$C$2)</f>
        <v>48761</v>
      </c>
      <c r="B691" s="12">
        <f t="shared" ca="1" si="24"/>
        <v>560.76671871725785</v>
      </c>
      <c r="C691" s="20" t="s">
        <v>0</v>
      </c>
      <c r="D691" s="20" t="s">
        <v>60</v>
      </c>
      <c r="E691" s="4" t="s">
        <v>30</v>
      </c>
    </row>
    <row r="692" spans="1:5" x14ac:dyDescent="0.35">
      <c r="A692" s="13">
        <f>EDATE(A691,TimeDelta!$C$2)</f>
        <v>48792</v>
      </c>
      <c r="B692" s="14">
        <f ca="1">RAND()*100000</f>
        <v>48621.021172909597</v>
      </c>
      <c r="C692" s="15" t="s">
        <v>0</v>
      </c>
      <c r="D692" s="15" t="s">
        <v>60</v>
      </c>
      <c r="E692" s="15" t="s">
        <v>30</v>
      </c>
    </row>
    <row r="693" spans="1:5" x14ac:dyDescent="0.35">
      <c r="A693" s="11">
        <f>DATE(2023,1,1)</f>
        <v>44927</v>
      </c>
      <c r="B693" s="12">
        <f ca="1">RAND()*-100000</f>
        <v>-13911.678673513839</v>
      </c>
      <c r="C693" s="20" t="s">
        <v>0</v>
      </c>
      <c r="D693" s="20" t="s">
        <v>61</v>
      </c>
      <c r="E693" s="4" t="s">
        <v>36</v>
      </c>
    </row>
    <row r="694" spans="1:5" x14ac:dyDescent="0.35">
      <c r="A694" s="11">
        <f>EDATE(A693,TimeDelta!$E$2)</f>
        <v>44958</v>
      </c>
      <c r="B694" s="12">
        <f t="shared" ref="B694:B706" ca="1" si="26">RAND()*-100000</f>
        <v>-47481.615529029339</v>
      </c>
      <c r="C694" s="20" t="s">
        <v>0</v>
      </c>
      <c r="D694" s="20" t="s">
        <v>61</v>
      </c>
      <c r="E694" s="4" t="s">
        <v>36</v>
      </c>
    </row>
    <row r="695" spans="1:5" x14ac:dyDescent="0.35">
      <c r="A695" s="11">
        <f>EDATE(A694,TimeDelta!$E$2)</f>
        <v>44986</v>
      </c>
      <c r="B695" s="12">
        <f t="shared" ca="1" si="26"/>
        <v>-38172.357438103565</v>
      </c>
      <c r="C695" s="20" t="s">
        <v>0</v>
      </c>
      <c r="D695" s="20" t="s">
        <v>61</v>
      </c>
      <c r="E695" s="4" t="s">
        <v>36</v>
      </c>
    </row>
    <row r="696" spans="1:5" x14ac:dyDescent="0.35">
      <c r="A696" s="11">
        <f>EDATE(A695,TimeDelta!$E$2)</f>
        <v>45017</v>
      </c>
      <c r="B696" s="12">
        <f t="shared" ca="1" si="26"/>
        <v>-12895.037620725725</v>
      </c>
      <c r="C696" s="20" t="s">
        <v>0</v>
      </c>
      <c r="D696" s="20" t="s">
        <v>61</v>
      </c>
      <c r="E696" s="4" t="s">
        <v>36</v>
      </c>
    </row>
    <row r="697" spans="1:5" x14ac:dyDescent="0.35">
      <c r="A697" s="11">
        <f>EDATE(A696,TimeDelta!$E$2)</f>
        <v>45047</v>
      </c>
      <c r="B697" s="12">
        <f t="shared" ca="1" si="26"/>
        <v>-77678.366779638454</v>
      </c>
      <c r="C697" s="20" t="s">
        <v>0</v>
      </c>
      <c r="D697" s="20" t="s">
        <v>61</v>
      </c>
      <c r="E697" s="4" t="s">
        <v>36</v>
      </c>
    </row>
    <row r="698" spans="1:5" x14ac:dyDescent="0.35">
      <c r="A698" s="11">
        <f>EDATE(A697,TimeDelta!$E$2)</f>
        <v>45078</v>
      </c>
      <c r="B698" s="12">
        <f t="shared" ca="1" si="26"/>
        <v>-88676.830399436789</v>
      </c>
      <c r="C698" s="20" t="s">
        <v>0</v>
      </c>
      <c r="D698" s="20" t="s">
        <v>61</v>
      </c>
      <c r="E698" s="4" t="s">
        <v>36</v>
      </c>
    </row>
    <row r="699" spans="1:5" x14ac:dyDescent="0.35">
      <c r="A699" s="11">
        <f>EDATE(A698,TimeDelta!$E$2)</f>
        <v>45108</v>
      </c>
      <c r="B699" s="12">
        <f t="shared" ca="1" si="26"/>
        <v>-54244.504065605179</v>
      </c>
      <c r="C699" s="20" t="s">
        <v>0</v>
      </c>
      <c r="D699" s="20" t="s">
        <v>61</v>
      </c>
      <c r="E699" s="4" t="s">
        <v>36</v>
      </c>
    </row>
    <row r="700" spans="1:5" x14ac:dyDescent="0.35">
      <c r="A700" s="11">
        <f>EDATE(A699,TimeDelta!$E$2)</f>
        <v>45139</v>
      </c>
      <c r="B700" s="12">
        <f t="shared" ca="1" si="26"/>
        <v>-19758.983100065041</v>
      </c>
      <c r="C700" s="20" t="s">
        <v>0</v>
      </c>
      <c r="D700" s="20" t="s">
        <v>61</v>
      </c>
      <c r="E700" s="4" t="s">
        <v>36</v>
      </c>
    </row>
    <row r="701" spans="1:5" x14ac:dyDescent="0.35">
      <c r="A701" s="11">
        <f>EDATE(A700,TimeDelta!$E$2)</f>
        <v>45170</v>
      </c>
      <c r="B701" s="12">
        <f t="shared" ca="1" si="26"/>
        <v>-17700.517437186736</v>
      </c>
      <c r="C701" s="20" t="s">
        <v>0</v>
      </c>
      <c r="D701" s="20" t="s">
        <v>61</v>
      </c>
      <c r="E701" s="4" t="s">
        <v>36</v>
      </c>
    </row>
    <row r="702" spans="1:5" x14ac:dyDescent="0.35">
      <c r="A702" s="11">
        <f>EDATE(A701,TimeDelta!$E$2)</f>
        <v>45200</v>
      </c>
      <c r="B702" s="12">
        <f t="shared" ca="1" si="26"/>
        <v>-66561.598162684677</v>
      </c>
      <c r="C702" s="20" t="s">
        <v>0</v>
      </c>
      <c r="D702" s="20" t="s">
        <v>61</v>
      </c>
      <c r="E702" s="4" t="s">
        <v>36</v>
      </c>
    </row>
    <row r="703" spans="1:5" x14ac:dyDescent="0.35">
      <c r="A703" s="11">
        <f>EDATE(A702,TimeDelta!$E$2)</f>
        <v>45231</v>
      </c>
      <c r="B703" s="12">
        <f t="shared" ca="1" si="26"/>
        <v>-2078.0018370162634</v>
      </c>
      <c r="C703" s="20" t="s">
        <v>0</v>
      </c>
      <c r="D703" s="20" t="s">
        <v>61</v>
      </c>
      <c r="E703" s="4" t="s">
        <v>36</v>
      </c>
    </row>
    <row r="704" spans="1:5" x14ac:dyDescent="0.35">
      <c r="A704" s="11">
        <f>EDATE(A703,TimeDelta!$E$2)</f>
        <v>45261</v>
      </c>
      <c r="B704" s="12">
        <f t="shared" ca="1" si="26"/>
        <v>-20271.469705634547</v>
      </c>
      <c r="C704" s="20" t="s">
        <v>0</v>
      </c>
      <c r="D704" s="20" t="s">
        <v>61</v>
      </c>
      <c r="E704" s="4" t="s">
        <v>36</v>
      </c>
    </row>
    <row r="705" spans="1:5" x14ac:dyDescent="0.35">
      <c r="A705" s="11">
        <f>EDATE(A704,TimeDelta!$E$2)</f>
        <v>45292</v>
      </c>
      <c r="B705" s="12">
        <f t="shared" ca="1" si="26"/>
        <v>-78746.299157931251</v>
      </c>
      <c r="C705" s="20" t="s">
        <v>0</v>
      </c>
      <c r="D705" s="20" t="s">
        <v>61</v>
      </c>
      <c r="E705" s="4" t="s">
        <v>36</v>
      </c>
    </row>
    <row r="706" spans="1:5" x14ac:dyDescent="0.35">
      <c r="A706" s="11">
        <f>EDATE(A705,TimeDelta!$E$2)</f>
        <v>45323</v>
      </c>
      <c r="B706" s="12">
        <f t="shared" ca="1" si="26"/>
        <v>-12907.961050859174</v>
      </c>
      <c r="C706" s="20" t="s">
        <v>0</v>
      </c>
      <c r="D706" s="20" t="s">
        <v>61</v>
      </c>
      <c r="E706" s="4" t="s">
        <v>36</v>
      </c>
    </row>
    <row r="707" spans="1:5" x14ac:dyDescent="0.35">
      <c r="A707" s="11">
        <f>EDATE(A706,TimeDelta!$E$2)</f>
        <v>45352</v>
      </c>
      <c r="B707" s="12">
        <f t="shared" ref="B707:B757" ca="1" si="27">RAND()*10000</f>
        <v>2802.5120746980469</v>
      </c>
      <c r="C707" s="20" t="s">
        <v>0</v>
      </c>
      <c r="D707" s="20" t="s">
        <v>61</v>
      </c>
      <c r="E707" s="4" t="s">
        <v>36</v>
      </c>
    </row>
    <row r="708" spans="1:5" x14ac:dyDescent="0.35">
      <c r="A708" s="11">
        <f>EDATE(A707,TimeDelta!$E$2)</f>
        <v>45383</v>
      </c>
      <c r="B708" s="12">
        <f t="shared" ca="1" si="27"/>
        <v>7030.4833292734202</v>
      </c>
      <c r="C708" s="20" t="s">
        <v>0</v>
      </c>
      <c r="D708" s="20" t="s">
        <v>61</v>
      </c>
      <c r="E708" s="4" t="s">
        <v>36</v>
      </c>
    </row>
    <row r="709" spans="1:5" x14ac:dyDescent="0.35">
      <c r="A709" s="11">
        <f>EDATE(A708,TimeDelta!$E$2)</f>
        <v>45413</v>
      </c>
      <c r="B709" s="12">
        <f t="shared" ca="1" si="27"/>
        <v>6064.7572145282811</v>
      </c>
      <c r="C709" s="20" t="s">
        <v>0</v>
      </c>
      <c r="D709" s="20" t="s">
        <v>61</v>
      </c>
      <c r="E709" s="4" t="s">
        <v>36</v>
      </c>
    </row>
    <row r="710" spans="1:5" x14ac:dyDescent="0.35">
      <c r="A710" s="11">
        <f>EDATE(A709,TimeDelta!$E$2)</f>
        <v>45444</v>
      </c>
      <c r="B710" s="12">
        <f t="shared" ca="1" si="27"/>
        <v>8030.4099283283549</v>
      </c>
      <c r="C710" s="20" t="s">
        <v>0</v>
      </c>
      <c r="D710" s="20" t="s">
        <v>61</v>
      </c>
      <c r="E710" s="4" t="s">
        <v>36</v>
      </c>
    </row>
    <row r="711" spans="1:5" x14ac:dyDescent="0.35">
      <c r="A711" s="11">
        <f>EDATE(A710,TimeDelta!$E$2)</f>
        <v>45474</v>
      </c>
      <c r="B711" s="12">
        <f t="shared" ca="1" si="27"/>
        <v>554.64887406630464</v>
      </c>
      <c r="C711" s="20" t="s">
        <v>0</v>
      </c>
      <c r="D711" s="20" t="s">
        <v>61</v>
      </c>
      <c r="E711" s="4" t="s">
        <v>36</v>
      </c>
    </row>
    <row r="712" spans="1:5" x14ac:dyDescent="0.35">
      <c r="A712" s="11">
        <f>EDATE(A711,TimeDelta!$E$2)</f>
        <v>45505</v>
      </c>
      <c r="B712" s="12">
        <f t="shared" ca="1" si="27"/>
        <v>351.16381401629206</v>
      </c>
      <c r="C712" s="20" t="s">
        <v>0</v>
      </c>
      <c r="D712" s="20" t="s">
        <v>61</v>
      </c>
      <c r="E712" s="4" t="s">
        <v>36</v>
      </c>
    </row>
    <row r="713" spans="1:5" x14ac:dyDescent="0.35">
      <c r="A713" s="11">
        <f>EDATE(A712,TimeDelta!$E$2)</f>
        <v>45536</v>
      </c>
      <c r="B713" s="12">
        <f t="shared" ca="1" si="27"/>
        <v>5784.2919866268121</v>
      </c>
      <c r="C713" s="20" t="s">
        <v>0</v>
      </c>
      <c r="D713" s="20" t="s">
        <v>61</v>
      </c>
      <c r="E713" s="4" t="s">
        <v>36</v>
      </c>
    </row>
    <row r="714" spans="1:5" x14ac:dyDescent="0.35">
      <c r="A714" s="11">
        <f>EDATE(A713,TimeDelta!$E$2)</f>
        <v>45566</v>
      </c>
      <c r="B714" s="12">
        <f t="shared" ca="1" si="27"/>
        <v>428.04549350505926</v>
      </c>
      <c r="C714" s="20" t="s">
        <v>0</v>
      </c>
      <c r="D714" s="20" t="s">
        <v>61</v>
      </c>
      <c r="E714" s="4" t="s">
        <v>36</v>
      </c>
    </row>
    <row r="715" spans="1:5" x14ac:dyDescent="0.35">
      <c r="A715" s="11">
        <f>EDATE(A714,TimeDelta!$E$2)</f>
        <v>45597</v>
      </c>
      <c r="B715" s="12">
        <f t="shared" ca="1" si="27"/>
        <v>3675.1801978837207</v>
      </c>
      <c r="C715" s="20" t="s">
        <v>0</v>
      </c>
      <c r="D715" s="20" t="s">
        <v>61</v>
      </c>
      <c r="E715" s="4" t="s">
        <v>36</v>
      </c>
    </row>
    <row r="716" spans="1:5" x14ac:dyDescent="0.35">
      <c r="A716" s="11">
        <f>EDATE(A715,TimeDelta!$E$2)</f>
        <v>45627</v>
      </c>
      <c r="B716" s="12">
        <f t="shared" ca="1" si="27"/>
        <v>8841.8682739266224</v>
      </c>
      <c r="C716" s="20" t="s">
        <v>0</v>
      </c>
      <c r="D716" s="20" t="s">
        <v>61</v>
      </c>
      <c r="E716" s="4" t="s">
        <v>36</v>
      </c>
    </row>
    <row r="717" spans="1:5" x14ac:dyDescent="0.35">
      <c r="A717" s="11">
        <f>EDATE(A716,TimeDelta!$E$2)</f>
        <v>45658</v>
      </c>
      <c r="B717" s="12">
        <f t="shared" ca="1" si="27"/>
        <v>6766.7121088349722</v>
      </c>
      <c r="C717" s="20" t="s">
        <v>0</v>
      </c>
      <c r="D717" s="20" t="s">
        <v>61</v>
      </c>
      <c r="E717" s="4" t="s">
        <v>36</v>
      </c>
    </row>
    <row r="718" spans="1:5" x14ac:dyDescent="0.35">
      <c r="A718" s="11">
        <f>EDATE(A717,TimeDelta!$E$2)</f>
        <v>45689</v>
      </c>
      <c r="B718" s="12">
        <f t="shared" ca="1" si="27"/>
        <v>2487.4992379949922</v>
      </c>
      <c r="C718" s="20" t="s">
        <v>0</v>
      </c>
      <c r="D718" s="20" t="s">
        <v>61</v>
      </c>
      <c r="E718" s="4" t="s">
        <v>36</v>
      </c>
    </row>
    <row r="719" spans="1:5" x14ac:dyDescent="0.35">
      <c r="A719" s="11">
        <f>EDATE(A718,TimeDelta!$E$2)</f>
        <v>45717</v>
      </c>
      <c r="B719" s="12">
        <f t="shared" ca="1" si="27"/>
        <v>4105.5615066719602</v>
      </c>
      <c r="C719" s="20" t="s">
        <v>0</v>
      </c>
      <c r="D719" s="20" t="s">
        <v>61</v>
      </c>
      <c r="E719" s="4" t="s">
        <v>36</v>
      </c>
    </row>
    <row r="720" spans="1:5" x14ac:dyDescent="0.35">
      <c r="A720" s="11">
        <f>EDATE(A719,TimeDelta!$E$2)</f>
        <v>45748</v>
      </c>
      <c r="B720" s="12">
        <f t="shared" ca="1" si="27"/>
        <v>4967.9576505511659</v>
      </c>
      <c r="C720" s="20" t="s">
        <v>0</v>
      </c>
      <c r="D720" s="20" t="s">
        <v>61</v>
      </c>
      <c r="E720" s="4" t="s">
        <v>36</v>
      </c>
    </row>
    <row r="721" spans="1:5" x14ac:dyDescent="0.35">
      <c r="A721" s="11">
        <f>EDATE(A720,TimeDelta!$E$2)</f>
        <v>45778</v>
      </c>
      <c r="B721" s="12">
        <f t="shared" ca="1" si="27"/>
        <v>825.83950207592125</v>
      </c>
      <c r="C721" s="20" t="s">
        <v>0</v>
      </c>
      <c r="D721" s="20" t="s">
        <v>61</v>
      </c>
      <c r="E721" s="4" t="s">
        <v>36</v>
      </c>
    </row>
    <row r="722" spans="1:5" x14ac:dyDescent="0.35">
      <c r="A722" s="11">
        <f>EDATE(A721,TimeDelta!$E$2)</f>
        <v>45809</v>
      </c>
      <c r="B722" s="12">
        <f t="shared" ca="1" si="27"/>
        <v>7988.9476558755878</v>
      </c>
      <c r="C722" s="20" t="s">
        <v>0</v>
      </c>
      <c r="D722" s="20" t="s">
        <v>61</v>
      </c>
      <c r="E722" s="4" t="s">
        <v>36</v>
      </c>
    </row>
    <row r="723" spans="1:5" x14ac:dyDescent="0.35">
      <c r="A723" s="11">
        <f>EDATE(A722,TimeDelta!$E$2)</f>
        <v>45839</v>
      </c>
      <c r="B723" s="12">
        <f t="shared" ca="1" si="27"/>
        <v>4535.0504153264137</v>
      </c>
      <c r="C723" s="20" t="s">
        <v>0</v>
      </c>
      <c r="D723" s="20" t="s">
        <v>61</v>
      </c>
      <c r="E723" s="4" t="s">
        <v>36</v>
      </c>
    </row>
    <row r="724" spans="1:5" x14ac:dyDescent="0.35">
      <c r="A724" s="11">
        <f>EDATE(A723,TimeDelta!$E$2)</f>
        <v>45870</v>
      </c>
      <c r="B724" s="12">
        <f t="shared" ca="1" si="27"/>
        <v>8421.7492037283118</v>
      </c>
      <c r="C724" s="20" t="s">
        <v>0</v>
      </c>
      <c r="D724" s="20" t="s">
        <v>61</v>
      </c>
      <c r="E724" s="4" t="s">
        <v>36</v>
      </c>
    </row>
    <row r="725" spans="1:5" x14ac:dyDescent="0.35">
      <c r="A725" s="11">
        <f>EDATE(A724,TimeDelta!$E$2)</f>
        <v>45901</v>
      </c>
      <c r="B725" s="12">
        <f t="shared" ca="1" si="27"/>
        <v>2900.450238688155</v>
      </c>
      <c r="C725" s="20" t="s">
        <v>0</v>
      </c>
      <c r="D725" s="20" t="s">
        <v>61</v>
      </c>
      <c r="E725" s="4" t="s">
        <v>36</v>
      </c>
    </row>
    <row r="726" spans="1:5" x14ac:dyDescent="0.35">
      <c r="A726" s="11">
        <f>EDATE(A725,TimeDelta!$E$2)</f>
        <v>45931</v>
      </c>
      <c r="B726" s="12">
        <f t="shared" ca="1" si="27"/>
        <v>1826.5329023915021</v>
      </c>
      <c r="C726" s="20" t="s">
        <v>0</v>
      </c>
      <c r="D726" s="20" t="s">
        <v>61</v>
      </c>
      <c r="E726" s="4" t="s">
        <v>36</v>
      </c>
    </row>
    <row r="727" spans="1:5" x14ac:dyDescent="0.35">
      <c r="A727" s="11">
        <f>EDATE(A726,TimeDelta!$E$2)</f>
        <v>45962</v>
      </c>
      <c r="B727" s="12">
        <f t="shared" ca="1" si="27"/>
        <v>8456.7489774242131</v>
      </c>
      <c r="C727" s="20" t="s">
        <v>0</v>
      </c>
      <c r="D727" s="20" t="s">
        <v>61</v>
      </c>
      <c r="E727" s="4" t="s">
        <v>36</v>
      </c>
    </row>
    <row r="728" spans="1:5" x14ac:dyDescent="0.35">
      <c r="A728" s="11">
        <f>EDATE(A727,TimeDelta!$E$2)</f>
        <v>45992</v>
      </c>
      <c r="B728" s="12">
        <f t="shared" ca="1" si="27"/>
        <v>9625.1769651051145</v>
      </c>
      <c r="C728" s="20" t="s">
        <v>0</v>
      </c>
      <c r="D728" s="20" t="s">
        <v>61</v>
      </c>
      <c r="E728" s="4" t="s">
        <v>36</v>
      </c>
    </row>
    <row r="729" spans="1:5" x14ac:dyDescent="0.35">
      <c r="A729" s="11">
        <f>EDATE(A728,TimeDelta!$E$2)</f>
        <v>46023</v>
      </c>
      <c r="B729" s="12">
        <f t="shared" ca="1" si="27"/>
        <v>3129.8619424844555</v>
      </c>
      <c r="C729" s="20" t="s">
        <v>0</v>
      </c>
      <c r="D729" s="20" t="s">
        <v>61</v>
      </c>
      <c r="E729" s="4" t="s">
        <v>36</v>
      </c>
    </row>
    <row r="730" spans="1:5" x14ac:dyDescent="0.35">
      <c r="A730" s="11">
        <f>EDATE(A729,TimeDelta!$E$2)</f>
        <v>46054</v>
      </c>
      <c r="B730" s="12">
        <f t="shared" ca="1" si="27"/>
        <v>4599.7229817793495</v>
      </c>
      <c r="C730" s="20" t="s">
        <v>0</v>
      </c>
      <c r="D730" s="20" t="s">
        <v>61</v>
      </c>
      <c r="E730" s="4" t="s">
        <v>36</v>
      </c>
    </row>
    <row r="731" spans="1:5" x14ac:dyDescent="0.35">
      <c r="A731" s="11">
        <f>EDATE(A730,TimeDelta!$E$2)</f>
        <v>46082</v>
      </c>
      <c r="B731" s="12">
        <f t="shared" ca="1" si="27"/>
        <v>9280.3578600890414</v>
      </c>
      <c r="C731" s="20" t="s">
        <v>0</v>
      </c>
      <c r="D731" s="20" t="s">
        <v>61</v>
      </c>
      <c r="E731" s="4" t="s">
        <v>36</v>
      </c>
    </row>
    <row r="732" spans="1:5" x14ac:dyDescent="0.35">
      <c r="A732" s="11">
        <f>EDATE(A731,TimeDelta!$E$2)</f>
        <v>46113</v>
      </c>
      <c r="B732" s="12">
        <f t="shared" ca="1" si="27"/>
        <v>3226.557812023706</v>
      </c>
      <c r="C732" s="20" t="s">
        <v>0</v>
      </c>
      <c r="D732" s="20" t="s">
        <v>61</v>
      </c>
      <c r="E732" s="4" t="s">
        <v>36</v>
      </c>
    </row>
    <row r="733" spans="1:5" x14ac:dyDescent="0.35">
      <c r="A733" s="11">
        <f>EDATE(A732,TimeDelta!$E$2)</f>
        <v>46143</v>
      </c>
      <c r="B733" s="12">
        <f t="shared" ca="1" si="27"/>
        <v>2502.9126619558451</v>
      </c>
      <c r="C733" s="20" t="s">
        <v>0</v>
      </c>
      <c r="D733" s="20" t="s">
        <v>61</v>
      </c>
      <c r="E733" s="4" t="s">
        <v>36</v>
      </c>
    </row>
    <row r="734" spans="1:5" x14ac:dyDescent="0.35">
      <c r="A734" s="11">
        <f>EDATE(A733,TimeDelta!$E$2)</f>
        <v>46174</v>
      </c>
      <c r="B734" s="12">
        <f t="shared" ca="1" si="27"/>
        <v>5038.6141117486959</v>
      </c>
      <c r="C734" s="20" t="s">
        <v>0</v>
      </c>
      <c r="D734" s="20" t="s">
        <v>61</v>
      </c>
      <c r="E734" s="4" t="s">
        <v>36</v>
      </c>
    </row>
    <row r="735" spans="1:5" x14ac:dyDescent="0.35">
      <c r="A735" s="11">
        <f>EDATE(A734,TimeDelta!$E$2)</f>
        <v>46204</v>
      </c>
      <c r="B735" s="12">
        <f t="shared" ca="1" si="27"/>
        <v>4025.0875350275405</v>
      </c>
      <c r="C735" s="20" t="s">
        <v>0</v>
      </c>
      <c r="D735" s="20" t="s">
        <v>61</v>
      </c>
      <c r="E735" s="4" t="s">
        <v>36</v>
      </c>
    </row>
    <row r="736" spans="1:5" x14ac:dyDescent="0.35">
      <c r="A736" s="11">
        <f>EDATE(A735,TimeDelta!$E$2)</f>
        <v>46235</v>
      </c>
      <c r="B736" s="12">
        <f t="shared" ca="1" si="27"/>
        <v>2109.8726899624962</v>
      </c>
      <c r="C736" s="20" t="s">
        <v>0</v>
      </c>
      <c r="D736" s="20" t="s">
        <v>61</v>
      </c>
      <c r="E736" s="4" t="s">
        <v>36</v>
      </c>
    </row>
    <row r="737" spans="1:5" x14ac:dyDescent="0.35">
      <c r="A737" s="11">
        <f>EDATE(A736,TimeDelta!$E$2)</f>
        <v>46266</v>
      </c>
      <c r="B737" s="12">
        <f t="shared" ca="1" si="27"/>
        <v>916.34056111782104</v>
      </c>
      <c r="C737" s="20" t="s">
        <v>0</v>
      </c>
      <c r="D737" s="20" t="s">
        <v>61</v>
      </c>
      <c r="E737" s="4" t="s">
        <v>36</v>
      </c>
    </row>
    <row r="738" spans="1:5" x14ac:dyDescent="0.35">
      <c r="A738" s="11">
        <f>EDATE(A737,TimeDelta!$E$2)</f>
        <v>46296</v>
      </c>
      <c r="B738" s="12">
        <f t="shared" ca="1" si="27"/>
        <v>8449.7035849491822</v>
      </c>
      <c r="C738" s="20" t="s">
        <v>0</v>
      </c>
      <c r="D738" s="20" t="s">
        <v>61</v>
      </c>
      <c r="E738" s="4" t="s">
        <v>36</v>
      </c>
    </row>
    <row r="739" spans="1:5" x14ac:dyDescent="0.35">
      <c r="A739" s="11">
        <f>EDATE(A738,TimeDelta!$E$2)</f>
        <v>46327</v>
      </c>
      <c r="B739" s="12">
        <f t="shared" ca="1" si="27"/>
        <v>4639.8962737953707</v>
      </c>
      <c r="C739" s="20" t="s">
        <v>0</v>
      </c>
      <c r="D739" s="20" t="s">
        <v>61</v>
      </c>
      <c r="E739" s="4" t="s">
        <v>36</v>
      </c>
    </row>
    <row r="740" spans="1:5" x14ac:dyDescent="0.35">
      <c r="A740" s="11">
        <f>EDATE(A739,TimeDelta!$E$2)</f>
        <v>46357</v>
      </c>
      <c r="B740" s="12">
        <f t="shared" ca="1" si="27"/>
        <v>8831.8011129698243</v>
      </c>
      <c r="C740" s="20" t="s">
        <v>0</v>
      </c>
      <c r="D740" s="20" t="s">
        <v>61</v>
      </c>
      <c r="E740" s="4" t="s">
        <v>36</v>
      </c>
    </row>
    <row r="741" spans="1:5" x14ac:dyDescent="0.35">
      <c r="A741" s="11">
        <f>EDATE(A740,TimeDelta!$E$2)</f>
        <v>46388</v>
      </c>
      <c r="B741" s="12">
        <f t="shared" ca="1" si="27"/>
        <v>3894.4948053226481</v>
      </c>
      <c r="C741" s="20" t="s">
        <v>0</v>
      </c>
      <c r="D741" s="20" t="s">
        <v>61</v>
      </c>
      <c r="E741" s="4" t="s">
        <v>36</v>
      </c>
    </row>
    <row r="742" spans="1:5" x14ac:dyDescent="0.35">
      <c r="A742" s="11">
        <f>EDATE(A741,TimeDelta!$E$2)</f>
        <v>46419</v>
      </c>
      <c r="B742" s="12">
        <f t="shared" ca="1" si="27"/>
        <v>6404.1524654521954</v>
      </c>
      <c r="C742" s="20" t="s">
        <v>0</v>
      </c>
      <c r="D742" s="20" t="s">
        <v>61</v>
      </c>
      <c r="E742" s="4" t="s">
        <v>36</v>
      </c>
    </row>
    <row r="743" spans="1:5" x14ac:dyDescent="0.35">
      <c r="A743" s="11">
        <f>EDATE(A742,TimeDelta!$E$2)</f>
        <v>46447</v>
      </c>
      <c r="B743" s="12">
        <f t="shared" ca="1" si="27"/>
        <v>1206.6634974015756</v>
      </c>
      <c r="C743" s="20" t="s">
        <v>0</v>
      </c>
      <c r="D743" s="20" t="s">
        <v>61</v>
      </c>
      <c r="E743" s="4" t="s">
        <v>36</v>
      </c>
    </row>
    <row r="744" spans="1:5" x14ac:dyDescent="0.35">
      <c r="A744" s="11">
        <f>EDATE(A743,TimeDelta!$E$2)</f>
        <v>46478</v>
      </c>
      <c r="B744" s="12">
        <f t="shared" ca="1" si="27"/>
        <v>2875.8695859480385</v>
      </c>
      <c r="C744" s="20" t="s">
        <v>0</v>
      </c>
      <c r="D744" s="20" t="s">
        <v>61</v>
      </c>
      <c r="E744" s="4" t="s">
        <v>36</v>
      </c>
    </row>
    <row r="745" spans="1:5" x14ac:dyDescent="0.35">
      <c r="A745" s="11">
        <f>EDATE(A744,TimeDelta!$E$2)</f>
        <v>46508</v>
      </c>
      <c r="B745" s="12">
        <f t="shared" ca="1" si="27"/>
        <v>6277.5835542742934</v>
      </c>
      <c r="C745" s="20" t="s">
        <v>0</v>
      </c>
      <c r="D745" s="20" t="s">
        <v>61</v>
      </c>
      <c r="E745" s="4" t="s">
        <v>36</v>
      </c>
    </row>
    <row r="746" spans="1:5" x14ac:dyDescent="0.35">
      <c r="A746" s="11">
        <f>EDATE(A745,TimeDelta!$E$2)</f>
        <v>46539</v>
      </c>
      <c r="B746" s="12">
        <f t="shared" ca="1" si="27"/>
        <v>2706.8622070073357</v>
      </c>
      <c r="C746" s="20" t="s">
        <v>0</v>
      </c>
      <c r="D746" s="20" t="s">
        <v>61</v>
      </c>
      <c r="E746" s="4" t="s">
        <v>36</v>
      </c>
    </row>
    <row r="747" spans="1:5" x14ac:dyDescent="0.35">
      <c r="A747" s="11">
        <f>EDATE(A746,TimeDelta!$E$2)</f>
        <v>46569</v>
      </c>
      <c r="B747" s="12">
        <f t="shared" ca="1" si="27"/>
        <v>6013.7556294247606</v>
      </c>
      <c r="C747" s="20" t="s">
        <v>0</v>
      </c>
      <c r="D747" s="20" t="s">
        <v>61</v>
      </c>
      <c r="E747" s="4" t="s">
        <v>36</v>
      </c>
    </row>
    <row r="748" spans="1:5" x14ac:dyDescent="0.35">
      <c r="A748" s="11">
        <f>EDATE(A747,TimeDelta!$E$2)</f>
        <v>46600</v>
      </c>
      <c r="B748" s="12">
        <f t="shared" ca="1" si="27"/>
        <v>3938.3473344967178</v>
      </c>
      <c r="C748" s="20" t="s">
        <v>0</v>
      </c>
      <c r="D748" s="20" t="s">
        <v>61</v>
      </c>
      <c r="E748" s="4" t="s">
        <v>36</v>
      </c>
    </row>
    <row r="749" spans="1:5" x14ac:dyDescent="0.35">
      <c r="A749" s="11">
        <f>EDATE(A748,TimeDelta!$E$2)</f>
        <v>46631</v>
      </c>
      <c r="B749" s="12">
        <f t="shared" ca="1" si="27"/>
        <v>9889.0573598870469</v>
      </c>
      <c r="C749" s="20" t="s">
        <v>0</v>
      </c>
      <c r="D749" s="20" t="s">
        <v>61</v>
      </c>
      <c r="E749" s="4" t="s">
        <v>36</v>
      </c>
    </row>
    <row r="750" spans="1:5" x14ac:dyDescent="0.35">
      <c r="A750" s="11">
        <f>EDATE(A749,TimeDelta!$E$2)</f>
        <v>46661</v>
      </c>
      <c r="B750" s="12">
        <f t="shared" ca="1" si="27"/>
        <v>2578.927874157373</v>
      </c>
      <c r="C750" s="20" t="s">
        <v>0</v>
      </c>
      <c r="D750" s="20" t="s">
        <v>61</v>
      </c>
      <c r="E750" s="4" t="s">
        <v>36</v>
      </c>
    </row>
    <row r="751" spans="1:5" x14ac:dyDescent="0.35">
      <c r="A751" s="11">
        <f>EDATE(A750,TimeDelta!$E$2)</f>
        <v>46692</v>
      </c>
      <c r="B751" s="12">
        <f t="shared" ca="1" si="27"/>
        <v>8111.3984178450755</v>
      </c>
      <c r="C751" s="20" t="s">
        <v>0</v>
      </c>
      <c r="D751" s="20" t="s">
        <v>61</v>
      </c>
      <c r="E751" s="4" t="s">
        <v>36</v>
      </c>
    </row>
    <row r="752" spans="1:5" x14ac:dyDescent="0.35">
      <c r="A752" s="11">
        <f>EDATE(A751,TimeDelta!$E$2)</f>
        <v>46722</v>
      </c>
      <c r="B752" s="12">
        <f t="shared" ca="1" si="27"/>
        <v>561.18051635963616</v>
      </c>
      <c r="C752" s="20" t="s">
        <v>0</v>
      </c>
      <c r="D752" s="20" t="s">
        <v>61</v>
      </c>
      <c r="E752" s="4" t="s">
        <v>36</v>
      </c>
    </row>
    <row r="753" spans="1:5" x14ac:dyDescent="0.35">
      <c r="A753" s="11">
        <f>EDATE(A752,TimeDelta!$E$2)</f>
        <v>46753</v>
      </c>
      <c r="B753" s="12">
        <f t="shared" ca="1" si="27"/>
        <v>1975.7157080132538</v>
      </c>
      <c r="C753" s="20" t="s">
        <v>0</v>
      </c>
      <c r="D753" s="20" t="s">
        <v>61</v>
      </c>
      <c r="E753" s="4" t="s">
        <v>36</v>
      </c>
    </row>
    <row r="754" spans="1:5" x14ac:dyDescent="0.35">
      <c r="A754" s="11">
        <f>EDATE(A753,TimeDelta!$E$2)</f>
        <v>46784</v>
      </c>
      <c r="B754" s="12">
        <f t="shared" ca="1" si="27"/>
        <v>7452.1192133798995</v>
      </c>
      <c r="C754" s="20" t="s">
        <v>0</v>
      </c>
      <c r="D754" s="20" t="s">
        <v>61</v>
      </c>
      <c r="E754" s="4" t="s">
        <v>36</v>
      </c>
    </row>
    <row r="755" spans="1:5" x14ac:dyDescent="0.35">
      <c r="A755" s="11">
        <f>EDATE(A754,TimeDelta!$E$2)</f>
        <v>46813</v>
      </c>
      <c r="B755" s="12">
        <f t="shared" ca="1" si="27"/>
        <v>1608.3182742433366</v>
      </c>
      <c r="C755" s="20" t="s">
        <v>0</v>
      </c>
      <c r="D755" s="20" t="s">
        <v>61</v>
      </c>
      <c r="E755" s="4" t="s">
        <v>36</v>
      </c>
    </row>
    <row r="756" spans="1:5" x14ac:dyDescent="0.35">
      <c r="A756" s="11">
        <f>EDATE(A755,TimeDelta!$E$2)</f>
        <v>46844</v>
      </c>
      <c r="B756" s="12">
        <f t="shared" ca="1" si="27"/>
        <v>1222.4635321369237</v>
      </c>
      <c r="C756" s="20" t="s">
        <v>0</v>
      </c>
      <c r="D756" s="20" t="s">
        <v>61</v>
      </c>
      <c r="E756" s="4" t="s">
        <v>36</v>
      </c>
    </row>
    <row r="757" spans="1:5" x14ac:dyDescent="0.35">
      <c r="A757" s="11">
        <f>EDATE(A756,TimeDelta!$E$2)</f>
        <v>46874</v>
      </c>
      <c r="B757" s="12">
        <f t="shared" ca="1" si="27"/>
        <v>5989.2766304051047</v>
      </c>
      <c r="C757" s="20" t="s">
        <v>0</v>
      </c>
      <c r="D757" s="20" t="s">
        <v>61</v>
      </c>
      <c r="E757" s="4" t="s">
        <v>36</v>
      </c>
    </row>
    <row r="758" spans="1:5" x14ac:dyDescent="0.35">
      <c r="A758" s="11">
        <f>EDATE(A757,TimeDelta!$E$2)</f>
        <v>46905</v>
      </c>
      <c r="B758" s="12">
        <f t="shared" ref="B758:B821" ca="1" si="28">RAND()*10000</f>
        <v>5805.8321943089495</v>
      </c>
      <c r="C758" s="20" t="s">
        <v>0</v>
      </c>
      <c r="D758" s="20" t="s">
        <v>61</v>
      </c>
      <c r="E758" s="4" t="s">
        <v>36</v>
      </c>
    </row>
    <row r="759" spans="1:5" x14ac:dyDescent="0.35">
      <c r="A759" s="11">
        <f>EDATE(A758,TimeDelta!$E$2)</f>
        <v>46935</v>
      </c>
      <c r="B759" s="12">
        <f t="shared" ca="1" si="28"/>
        <v>769.47751808230441</v>
      </c>
      <c r="C759" s="20" t="s">
        <v>0</v>
      </c>
      <c r="D759" s="20" t="s">
        <v>61</v>
      </c>
      <c r="E759" s="4" t="s">
        <v>36</v>
      </c>
    </row>
    <row r="760" spans="1:5" x14ac:dyDescent="0.35">
      <c r="A760" s="11">
        <f>EDATE(A759,TimeDelta!$E$2)</f>
        <v>46966</v>
      </c>
      <c r="B760" s="12">
        <f t="shared" ca="1" si="28"/>
        <v>637.85396972080855</v>
      </c>
      <c r="C760" s="20" t="s">
        <v>0</v>
      </c>
      <c r="D760" s="20" t="s">
        <v>61</v>
      </c>
      <c r="E760" s="4" t="s">
        <v>36</v>
      </c>
    </row>
    <row r="761" spans="1:5" x14ac:dyDescent="0.35">
      <c r="A761" s="11">
        <f>EDATE(A760,TimeDelta!$E$2)</f>
        <v>46997</v>
      </c>
      <c r="B761" s="12">
        <f t="shared" ca="1" si="28"/>
        <v>7128.2951872591093</v>
      </c>
      <c r="C761" s="20" t="s">
        <v>0</v>
      </c>
      <c r="D761" s="20" t="s">
        <v>61</v>
      </c>
      <c r="E761" s="4" t="s">
        <v>36</v>
      </c>
    </row>
    <row r="762" spans="1:5" x14ac:dyDescent="0.35">
      <c r="A762" s="11">
        <f>EDATE(A761,TimeDelta!$E$2)</f>
        <v>47027</v>
      </c>
      <c r="B762" s="12">
        <f t="shared" ca="1" si="28"/>
        <v>6703.5442151758498</v>
      </c>
      <c r="C762" s="20" t="s">
        <v>0</v>
      </c>
      <c r="D762" s="20" t="s">
        <v>61</v>
      </c>
      <c r="E762" s="4" t="s">
        <v>36</v>
      </c>
    </row>
    <row r="763" spans="1:5" x14ac:dyDescent="0.35">
      <c r="A763" s="11">
        <f>EDATE(A762,TimeDelta!$E$2)</f>
        <v>47058</v>
      </c>
      <c r="B763" s="12">
        <f t="shared" ca="1" si="28"/>
        <v>2775.6520668481121</v>
      </c>
      <c r="C763" s="20" t="s">
        <v>0</v>
      </c>
      <c r="D763" s="20" t="s">
        <v>61</v>
      </c>
      <c r="E763" s="4" t="s">
        <v>36</v>
      </c>
    </row>
    <row r="764" spans="1:5" x14ac:dyDescent="0.35">
      <c r="A764" s="11">
        <f>EDATE(A763,TimeDelta!$E$2)</f>
        <v>47088</v>
      </c>
      <c r="B764" s="12">
        <f t="shared" ca="1" si="28"/>
        <v>87.647077409951365</v>
      </c>
      <c r="C764" s="20" t="s">
        <v>0</v>
      </c>
      <c r="D764" s="20" t="s">
        <v>61</v>
      </c>
      <c r="E764" s="4" t="s">
        <v>36</v>
      </c>
    </row>
    <row r="765" spans="1:5" x14ac:dyDescent="0.35">
      <c r="A765" s="11">
        <f>EDATE(A764,TimeDelta!$E$2)</f>
        <v>47119</v>
      </c>
      <c r="B765" s="12">
        <f t="shared" ca="1" si="28"/>
        <v>1126.3565688727606</v>
      </c>
      <c r="C765" s="20" t="s">
        <v>0</v>
      </c>
      <c r="D765" s="20" t="s">
        <v>61</v>
      </c>
      <c r="E765" s="4" t="s">
        <v>36</v>
      </c>
    </row>
    <row r="766" spans="1:5" x14ac:dyDescent="0.35">
      <c r="A766" s="11">
        <f>EDATE(A765,TimeDelta!$E$2)</f>
        <v>47150</v>
      </c>
      <c r="B766" s="12">
        <f t="shared" ca="1" si="28"/>
        <v>9120.58723904832</v>
      </c>
      <c r="C766" s="20" t="s">
        <v>0</v>
      </c>
      <c r="D766" s="20" t="s">
        <v>61</v>
      </c>
      <c r="E766" s="4" t="s">
        <v>36</v>
      </c>
    </row>
    <row r="767" spans="1:5" x14ac:dyDescent="0.35">
      <c r="A767" s="11">
        <f>EDATE(A766,TimeDelta!$E$2)</f>
        <v>47178</v>
      </c>
      <c r="B767" s="12">
        <f t="shared" ca="1" si="28"/>
        <v>8509.2858347380388</v>
      </c>
      <c r="C767" s="20" t="s">
        <v>0</v>
      </c>
      <c r="D767" s="20" t="s">
        <v>61</v>
      </c>
      <c r="E767" s="4" t="s">
        <v>36</v>
      </c>
    </row>
    <row r="768" spans="1:5" x14ac:dyDescent="0.35">
      <c r="A768" s="11">
        <f>EDATE(A767,TimeDelta!$E$2)</f>
        <v>47209</v>
      </c>
      <c r="B768" s="12">
        <f t="shared" ca="1" si="28"/>
        <v>7656.3518174805422</v>
      </c>
      <c r="C768" s="20" t="s">
        <v>0</v>
      </c>
      <c r="D768" s="20" t="s">
        <v>61</v>
      </c>
      <c r="E768" s="4" t="s">
        <v>36</v>
      </c>
    </row>
    <row r="769" spans="1:5" x14ac:dyDescent="0.35">
      <c r="A769" s="11">
        <f>EDATE(A768,TimeDelta!$E$2)</f>
        <v>47239</v>
      </c>
      <c r="B769" s="12">
        <f t="shared" ca="1" si="28"/>
        <v>877.9669585609895</v>
      </c>
      <c r="C769" s="20" t="s">
        <v>0</v>
      </c>
      <c r="D769" s="20" t="s">
        <v>61</v>
      </c>
      <c r="E769" s="4" t="s">
        <v>36</v>
      </c>
    </row>
    <row r="770" spans="1:5" x14ac:dyDescent="0.35">
      <c r="A770" s="11">
        <f>EDATE(A769,TimeDelta!$E$2)</f>
        <v>47270</v>
      </c>
      <c r="B770" s="12">
        <f t="shared" ca="1" si="28"/>
        <v>2561.9896081928873</v>
      </c>
      <c r="C770" s="20" t="s">
        <v>0</v>
      </c>
      <c r="D770" s="20" t="s">
        <v>61</v>
      </c>
      <c r="E770" s="4" t="s">
        <v>36</v>
      </c>
    </row>
    <row r="771" spans="1:5" x14ac:dyDescent="0.35">
      <c r="A771" s="11">
        <f>EDATE(A770,TimeDelta!$E$2)</f>
        <v>47300</v>
      </c>
      <c r="B771" s="12">
        <f t="shared" ca="1" si="28"/>
        <v>5819.0587201164226</v>
      </c>
      <c r="C771" s="20" t="s">
        <v>0</v>
      </c>
      <c r="D771" s="20" t="s">
        <v>61</v>
      </c>
      <c r="E771" s="4" t="s">
        <v>36</v>
      </c>
    </row>
    <row r="772" spans="1:5" x14ac:dyDescent="0.35">
      <c r="A772" s="11">
        <f>EDATE(A771,TimeDelta!$E$2)</f>
        <v>47331</v>
      </c>
      <c r="B772" s="12">
        <f t="shared" ca="1" si="28"/>
        <v>2267.692699799768</v>
      </c>
      <c r="C772" s="20" t="s">
        <v>0</v>
      </c>
      <c r="D772" s="20" t="s">
        <v>61</v>
      </c>
      <c r="E772" s="4" t="s">
        <v>36</v>
      </c>
    </row>
    <row r="773" spans="1:5" x14ac:dyDescent="0.35">
      <c r="A773" s="11">
        <f>EDATE(A772,TimeDelta!$E$2)</f>
        <v>47362</v>
      </c>
      <c r="B773" s="12">
        <f t="shared" ca="1" si="28"/>
        <v>832.30401473764482</v>
      </c>
      <c r="C773" s="20" t="s">
        <v>0</v>
      </c>
      <c r="D773" s="20" t="s">
        <v>61</v>
      </c>
      <c r="E773" s="4" t="s">
        <v>36</v>
      </c>
    </row>
    <row r="774" spans="1:5" x14ac:dyDescent="0.35">
      <c r="A774" s="11">
        <f>EDATE(A773,TimeDelta!$E$2)</f>
        <v>47392</v>
      </c>
      <c r="B774" s="12">
        <f t="shared" ca="1" si="28"/>
        <v>2809.3264741958224</v>
      </c>
      <c r="C774" s="20" t="s">
        <v>0</v>
      </c>
      <c r="D774" s="20" t="s">
        <v>61</v>
      </c>
      <c r="E774" s="4" t="s">
        <v>36</v>
      </c>
    </row>
    <row r="775" spans="1:5" x14ac:dyDescent="0.35">
      <c r="A775" s="11">
        <f>EDATE(A774,TimeDelta!$E$2)</f>
        <v>47423</v>
      </c>
      <c r="B775" s="12">
        <f t="shared" ca="1" si="28"/>
        <v>9819.0503715099203</v>
      </c>
      <c r="C775" s="20" t="s">
        <v>0</v>
      </c>
      <c r="D775" s="20" t="s">
        <v>61</v>
      </c>
      <c r="E775" s="4" t="s">
        <v>36</v>
      </c>
    </row>
    <row r="776" spans="1:5" x14ac:dyDescent="0.35">
      <c r="A776" s="11">
        <f>EDATE(A775,TimeDelta!$E$2)</f>
        <v>47453</v>
      </c>
      <c r="B776" s="12">
        <f t="shared" ca="1" si="28"/>
        <v>2463.055865064181</v>
      </c>
      <c r="C776" s="20" t="s">
        <v>0</v>
      </c>
      <c r="D776" s="20" t="s">
        <v>61</v>
      </c>
      <c r="E776" s="4" t="s">
        <v>36</v>
      </c>
    </row>
    <row r="777" spans="1:5" x14ac:dyDescent="0.35">
      <c r="A777" s="11">
        <f>EDATE(A776,TimeDelta!$E$2)</f>
        <v>47484</v>
      </c>
      <c r="B777" s="12">
        <f t="shared" ca="1" si="28"/>
        <v>9456.0411564629048</v>
      </c>
      <c r="C777" s="20" t="s">
        <v>0</v>
      </c>
      <c r="D777" s="20" t="s">
        <v>61</v>
      </c>
      <c r="E777" s="4" t="s">
        <v>36</v>
      </c>
    </row>
    <row r="778" spans="1:5" x14ac:dyDescent="0.35">
      <c r="A778" s="11">
        <f>EDATE(A777,TimeDelta!$E$2)</f>
        <v>47515</v>
      </c>
      <c r="B778" s="12">
        <f t="shared" ca="1" si="28"/>
        <v>6678.2200913635988</v>
      </c>
      <c r="C778" s="20" t="s">
        <v>0</v>
      </c>
      <c r="D778" s="20" t="s">
        <v>61</v>
      </c>
      <c r="E778" s="4" t="s">
        <v>36</v>
      </c>
    </row>
    <row r="779" spans="1:5" x14ac:dyDescent="0.35">
      <c r="A779" s="11">
        <f>EDATE(A778,TimeDelta!$E$2)</f>
        <v>47543</v>
      </c>
      <c r="B779" s="12">
        <f t="shared" ca="1" si="28"/>
        <v>552.81874502116079</v>
      </c>
      <c r="C779" s="20" t="s">
        <v>0</v>
      </c>
      <c r="D779" s="20" t="s">
        <v>61</v>
      </c>
      <c r="E779" s="4" t="s">
        <v>36</v>
      </c>
    </row>
    <row r="780" spans="1:5" x14ac:dyDescent="0.35">
      <c r="A780" s="11">
        <f>EDATE(A779,TimeDelta!$E$2)</f>
        <v>47574</v>
      </c>
      <c r="B780" s="12">
        <f t="shared" ca="1" si="28"/>
        <v>3570.6455225721788</v>
      </c>
      <c r="C780" s="20" t="s">
        <v>0</v>
      </c>
      <c r="D780" s="20" t="s">
        <v>61</v>
      </c>
      <c r="E780" s="4" t="s">
        <v>36</v>
      </c>
    </row>
    <row r="781" spans="1:5" x14ac:dyDescent="0.35">
      <c r="A781" s="11">
        <f>EDATE(A780,TimeDelta!$E$2)</f>
        <v>47604</v>
      </c>
      <c r="B781" s="12">
        <f t="shared" ca="1" si="28"/>
        <v>6592.0984621687167</v>
      </c>
      <c r="C781" s="20" t="s">
        <v>0</v>
      </c>
      <c r="D781" s="20" t="s">
        <v>61</v>
      </c>
      <c r="E781" s="4" t="s">
        <v>36</v>
      </c>
    </row>
    <row r="782" spans="1:5" x14ac:dyDescent="0.35">
      <c r="A782" s="11">
        <f>EDATE(A781,TimeDelta!$E$2)</f>
        <v>47635</v>
      </c>
      <c r="B782" s="12">
        <f t="shared" ca="1" si="28"/>
        <v>1780.2012944705391</v>
      </c>
      <c r="C782" s="20" t="s">
        <v>0</v>
      </c>
      <c r="D782" s="20" t="s">
        <v>61</v>
      </c>
      <c r="E782" s="4" t="s">
        <v>36</v>
      </c>
    </row>
    <row r="783" spans="1:5" x14ac:dyDescent="0.35">
      <c r="A783" s="11">
        <f>EDATE(A782,TimeDelta!$E$2)</f>
        <v>47665</v>
      </c>
      <c r="B783" s="12">
        <f t="shared" ca="1" si="28"/>
        <v>9434.9944959812601</v>
      </c>
      <c r="C783" s="20" t="s">
        <v>0</v>
      </c>
      <c r="D783" s="20" t="s">
        <v>61</v>
      </c>
      <c r="E783" s="4" t="s">
        <v>36</v>
      </c>
    </row>
    <row r="784" spans="1:5" x14ac:dyDescent="0.35">
      <c r="A784" s="11">
        <f>EDATE(A783,TimeDelta!$E$2)</f>
        <v>47696</v>
      </c>
      <c r="B784" s="12">
        <f t="shared" ca="1" si="28"/>
        <v>1785.4812476211978</v>
      </c>
      <c r="C784" s="20" t="s">
        <v>0</v>
      </c>
      <c r="D784" s="20" t="s">
        <v>61</v>
      </c>
      <c r="E784" s="4" t="s">
        <v>36</v>
      </c>
    </row>
    <row r="785" spans="1:5" x14ac:dyDescent="0.35">
      <c r="A785" s="11">
        <f>EDATE(A784,TimeDelta!$E$2)</f>
        <v>47727</v>
      </c>
      <c r="B785" s="12">
        <f t="shared" ca="1" si="28"/>
        <v>1155.06446877761</v>
      </c>
      <c r="C785" s="20" t="s">
        <v>0</v>
      </c>
      <c r="D785" s="20" t="s">
        <v>61</v>
      </c>
      <c r="E785" s="4" t="s">
        <v>36</v>
      </c>
    </row>
    <row r="786" spans="1:5" x14ac:dyDescent="0.35">
      <c r="A786" s="11">
        <f>EDATE(A785,TimeDelta!$E$2)</f>
        <v>47757</v>
      </c>
      <c r="B786" s="12">
        <f t="shared" ca="1" si="28"/>
        <v>8528.6456185241677</v>
      </c>
      <c r="C786" s="20" t="s">
        <v>0</v>
      </c>
      <c r="D786" s="20" t="s">
        <v>61</v>
      </c>
      <c r="E786" s="4" t="s">
        <v>36</v>
      </c>
    </row>
    <row r="787" spans="1:5" x14ac:dyDescent="0.35">
      <c r="A787" s="11">
        <f>EDATE(A786,TimeDelta!$E$2)</f>
        <v>47788</v>
      </c>
      <c r="B787" s="12">
        <f t="shared" ca="1" si="28"/>
        <v>6665.2167823142663</v>
      </c>
      <c r="C787" s="20" t="s">
        <v>0</v>
      </c>
      <c r="D787" s="20" t="s">
        <v>61</v>
      </c>
      <c r="E787" s="4" t="s">
        <v>36</v>
      </c>
    </row>
    <row r="788" spans="1:5" x14ac:dyDescent="0.35">
      <c r="A788" s="11">
        <f>EDATE(A787,TimeDelta!$E$2)</f>
        <v>47818</v>
      </c>
      <c r="B788" s="12">
        <f t="shared" ca="1" si="28"/>
        <v>9342.7034901327734</v>
      </c>
      <c r="C788" s="20" t="s">
        <v>0</v>
      </c>
      <c r="D788" s="20" t="s">
        <v>61</v>
      </c>
      <c r="E788" s="4" t="s">
        <v>36</v>
      </c>
    </row>
    <row r="789" spans="1:5" x14ac:dyDescent="0.35">
      <c r="A789" s="11">
        <f>EDATE(A788,TimeDelta!$E$2)</f>
        <v>47849</v>
      </c>
      <c r="B789" s="12">
        <f t="shared" ca="1" si="28"/>
        <v>2544.9256084864446</v>
      </c>
      <c r="C789" s="20" t="s">
        <v>0</v>
      </c>
      <c r="D789" s="20" t="s">
        <v>61</v>
      </c>
      <c r="E789" s="4" t="s">
        <v>36</v>
      </c>
    </row>
    <row r="790" spans="1:5" x14ac:dyDescent="0.35">
      <c r="A790" s="11">
        <f>EDATE(A789,TimeDelta!$E$2)</f>
        <v>47880</v>
      </c>
      <c r="B790" s="12">
        <f t="shared" ca="1" si="28"/>
        <v>2397.416185055391</v>
      </c>
      <c r="C790" s="20" t="s">
        <v>0</v>
      </c>
      <c r="D790" s="20" t="s">
        <v>61</v>
      </c>
      <c r="E790" s="4" t="s">
        <v>36</v>
      </c>
    </row>
    <row r="791" spans="1:5" x14ac:dyDescent="0.35">
      <c r="A791" s="11">
        <f>EDATE(A790,TimeDelta!$E$2)</f>
        <v>47908</v>
      </c>
      <c r="B791" s="12">
        <f t="shared" ca="1" si="28"/>
        <v>5603.2171807951527</v>
      </c>
      <c r="C791" s="20" t="s">
        <v>0</v>
      </c>
      <c r="D791" s="20" t="s">
        <v>61</v>
      </c>
      <c r="E791" s="4" t="s">
        <v>36</v>
      </c>
    </row>
    <row r="792" spans="1:5" x14ac:dyDescent="0.35">
      <c r="A792" s="11">
        <f>EDATE(A791,TimeDelta!$E$2)</f>
        <v>47939</v>
      </c>
      <c r="B792" s="12">
        <f t="shared" ca="1" si="28"/>
        <v>3643.4199736468709</v>
      </c>
      <c r="C792" s="20" t="s">
        <v>0</v>
      </c>
      <c r="D792" s="20" t="s">
        <v>61</v>
      </c>
      <c r="E792" s="4" t="s">
        <v>36</v>
      </c>
    </row>
    <row r="793" spans="1:5" x14ac:dyDescent="0.35">
      <c r="A793" s="11">
        <f>EDATE(A792,TimeDelta!$E$2)</f>
        <v>47969</v>
      </c>
      <c r="B793" s="12">
        <f t="shared" ca="1" si="28"/>
        <v>8041.57026873632</v>
      </c>
      <c r="C793" s="20" t="s">
        <v>0</v>
      </c>
      <c r="D793" s="20" t="s">
        <v>61</v>
      </c>
      <c r="E793" s="4" t="s">
        <v>36</v>
      </c>
    </row>
    <row r="794" spans="1:5" x14ac:dyDescent="0.35">
      <c r="A794" s="11">
        <f>EDATE(A793,TimeDelta!$E$2)</f>
        <v>48000</v>
      </c>
      <c r="B794" s="12">
        <f t="shared" ca="1" si="28"/>
        <v>6194.4454711676635</v>
      </c>
      <c r="C794" s="20" t="s">
        <v>0</v>
      </c>
      <c r="D794" s="20" t="s">
        <v>61</v>
      </c>
      <c r="E794" s="4" t="s">
        <v>36</v>
      </c>
    </row>
    <row r="795" spans="1:5" x14ac:dyDescent="0.35">
      <c r="A795" s="11">
        <f>EDATE(A794,TimeDelta!$E$2)</f>
        <v>48030</v>
      </c>
      <c r="B795" s="12">
        <f t="shared" ca="1" si="28"/>
        <v>6203.0801773721059</v>
      </c>
      <c r="C795" s="20" t="s">
        <v>0</v>
      </c>
      <c r="D795" s="20" t="s">
        <v>61</v>
      </c>
      <c r="E795" s="4" t="s">
        <v>36</v>
      </c>
    </row>
    <row r="796" spans="1:5" x14ac:dyDescent="0.35">
      <c r="A796" s="11">
        <f>EDATE(A795,TimeDelta!$E$2)</f>
        <v>48061</v>
      </c>
      <c r="B796" s="12">
        <f t="shared" ca="1" si="28"/>
        <v>3085.0769944729882</v>
      </c>
      <c r="C796" s="20" t="s">
        <v>0</v>
      </c>
      <c r="D796" s="20" t="s">
        <v>61</v>
      </c>
      <c r="E796" s="4" t="s">
        <v>36</v>
      </c>
    </row>
    <row r="797" spans="1:5" x14ac:dyDescent="0.35">
      <c r="A797" s="11">
        <f>EDATE(A796,TimeDelta!$E$2)</f>
        <v>48092</v>
      </c>
      <c r="B797" s="12">
        <f t="shared" ca="1" si="28"/>
        <v>8878.3435157604545</v>
      </c>
      <c r="C797" s="20" t="s">
        <v>0</v>
      </c>
      <c r="D797" s="20" t="s">
        <v>61</v>
      </c>
      <c r="E797" s="4" t="s">
        <v>36</v>
      </c>
    </row>
    <row r="798" spans="1:5" x14ac:dyDescent="0.35">
      <c r="A798" s="11">
        <f>EDATE(A797,TimeDelta!$E$2)</f>
        <v>48122</v>
      </c>
      <c r="B798" s="12">
        <f t="shared" ca="1" si="28"/>
        <v>7195.527020452053</v>
      </c>
      <c r="C798" s="20" t="s">
        <v>0</v>
      </c>
      <c r="D798" s="20" t="s">
        <v>61</v>
      </c>
      <c r="E798" s="4" t="s">
        <v>36</v>
      </c>
    </row>
    <row r="799" spans="1:5" x14ac:dyDescent="0.35">
      <c r="A799" s="11">
        <f>EDATE(A798,TimeDelta!$E$2)</f>
        <v>48153</v>
      </c>
      <c r="B799" s="12">
        <f t="shared" ca="1" si="28"/>
        <v>3858.8292914097619</v>
      </c>
      <c r="C799" s="20" t="s">
        <v>0</v>
      </c>
      <c r="D799" s="20" t="s">
        <v>61</v>
      </c>
      <c r="E799" s="4" t="s">
        <v>36</v>
      </c>
    </row>
    <row r="800" spans="1:5" x14ac:dyDescent="0.35">
      <c r="A800" s="11">
        <f>EDATE(A799,TimeDelta!$E$2)</f>
        <v>48183</v>
      </c>
      <c r="B800" s="12">
        <f t="shared" ca="1" si="28"/>
        <v>9791.1982984257211</v>
      </c>
      <c r="C800" s="20" t="s">
        <v>0</v>
      </c>
      <c r="D800" s="20" t="s">
        <v>61</v>
      </c>
      <c r="E800" s="4" t="s">
        <v>36</v>
      </c>
    </row>
    <row r="801" spans="1:5" x14ac:dyDescent="0.35">
      <c r="A801" s="11">
        <f>EDATE(A800,TimeDelta!$E$2)</f>
        <v>48214</v>
      </c>
      <c r="B801" s="12">
        <f t="shared" ca="1" si="28"/>
        <v>7713.9520868382551</v>
      </c>
      <c r="C801" s="20" t="s">
        <v>0</v>
      </c>
      <c r="D801" s="20" t="s">
        <v>61</v>
      </c>
      <c r="E801" s="4" t="s">
        <v>36</v>
      </c>
    </row>
    <row r="802" spans="1:5" x14ac:dyDescent="0.35">
      <c r="A802" s="11">
        <f>EDATE(A801,TimeDelta!$E$2)</f>
        <v>48245</v>
      </c>
      <c r="B802" s="12">
        <f t="shared" ca="1" si="28"/>
        <v>9139.0753120864592</v>
      </c>
      <c r="C802" s="20" t="s">
        <v>0</v>
      </c>
      <c r="D802" s="20" t="s">
        <v>61</v>
      </c>
      <c r="E802" s="4" t="s">
        <v>36</v>
      </c>
    </row>
    <row r="803" spans="1:5" x14ac:dyDescent="0.35">
      <c r="A803" s="11">
        <f>EDATE(A802,TimeDelta!$E$2)</f>
        <v>48274</v>
      </c>
      <c r="B803" s="12">
        <f t="shared" ca="1" si="28"/>
        <v>7498.1987087196085</v>
      </c>
      <c r="C803" s="20" t="s">
        <v>0</v>
      </c>
      <c r="D803" s="20" t="s">
        <v>61</v>
      </c>
      <c r="E803" s="4" t="s">
        <v>36</v>
      </c>
    </row>
    <row r="804" spans="1:5" x14ac:dyDescent="0.35">
      <c r="A804" s="11">
        <f>EDATE(A803,TimeDelta!$E$2)</f>
        <v>48305</v>
      </c>
      <c r="B804" s="12">
        <f t="shared" ca="1" si="28"/>
        <v>6954.9300790988937</v>
      </c>
      <c r="C804" s="20" t="s">
        <v>0</v>
      </c>
      <c r="D804" s="20" t="s">
        <v>61</v>
      </c>
      <c r="E804" s="4" t="s">
        <v>36</v>
      </c>
    </row>
    <row r="805" spans="1:5" x14ac:dyDescent="0.35">
      <c r="A805" s="11">
        <f>EDATE(A804,TimeDelta!$E$2)</f>
        <v>48335</v>
      </c>
      <c r="B805" s="12">
        <f t="shared" ca="1" si="28"/>
        <v>2777.7545542184143</v>
      </c>
      <c r="C805" s="20" t="s">
        <v>0</v>
      </c>
      <c r="D805" s="20" t="s">
        <v>61</v>
      </c>
      <c r="E805" s="4" t="s">
        <v>36</v>
      </c>
    </row>
    <row r="806" spans="1:5" x14ac:dyDescent="0.35">
      <c r="A806" s="11">
        <f>EDATE(A805,TimeDelta!$E$2)</f>
        <v>48366</v>
      </c>
      <c r="B806" s="12">
        <f t="shared" ca="1" si="28"/>
        <v>7125.34830084431</v>
      </c>
      <c r="C806" s="20" t="s">
        <v>0</v>
      </c>
      <c r="D806" s="20" t="s">
        <v>61</v>
      </c>
      <c r="E806" s="4" t="s">
        <v>36</v>
      </c>
    </row>
    <row r="807" spans="1:5" x14ac:dyDescent="0.35">
      <c r="A807" s="11">
        <f>EDATE(A806,TimeDelta!$E$2)</f>
        <v>48396</v>
      </c>
      <c r="B807" s="12">
        <f t="shared" ca="1" si="28"/>
        <v>7012.2328366298234</v>
      </c>
      <c r="C807" s="20" t="s">
        <v>0</v>
      </c>
      <c r="D807" s="20" t="s">
        <v>61</v>
      </c>
      <c r="E807" s="4" t="s">
        <v>36</v>
      </c>
    </row>
    <row r="808" spans="1:5" x14ac:dyDescent="0.35">
      <c r="A808" s="11">
        <f>EDATE(A807,TimeDelta!$E$2)</f>
        <v>48427</v>
      </c>
      <c r="B808" s="12">
        <f t="shared" ca="1" si="28"/>
        <v>1697.2972063904801</v>
      </c>
      <c r="C808" s="20" t="s">
        <v>0</v>
      </c>
      <c r="D808" s="20" t="s">
        <v>61</v>
      </c>
      <c r="E808" s="4" t="s">
        <v>36</v>
      </c>
    </row>
    <row r="809" spans="1:5" x14ac:dyDescent="0.35">
      <c r="A809" s="11">
        <f>EDATE(A808,TimeDelta!$E$2)</f>
        <v>48458</v>
      </c>
      <c r="B809" s="12">
        <f t="shared" ca="1" si="28"/>
        <v>1629.7856538294363</v>
      </c>
      <c r="C809" s="20" t="s">
        <v>0</v>
      </c>
      <c r="D809" s="20" t="s">
        <v>61</v>
      </c>
      <c r="E809" s="4" t="s">
        <v>36</v>
      </c>
    </row>
    <row r="810" spans="1:5" x14ac:dyDescent="0.35">
      <c r="A810" s="11">
        <f>EDATE(A809,TimeDelta!$E$2)</f>
        <v>48488</v>
      </c>
      <c r="B810" s="12">
        <f t="shared" ca="1" si="28"/>
        <v>4527.5832337845641</v>
      </c>
      <c r="C810" s="20" t="s">
        <v>0</v>
      </c>
      <c r="D810" s="20" t="s">
        <v>61</v>
      </c>
      <c r="E810" s="4" t="s">
        <v>36</v>
      </c>
    </row>
    <row r="811" spans="1:5" x14ac:dyDescent="0.35">
      <c r="A811" s="11">
        <f>EDATE(A810,TimeDelta!$E$2)</f>
        <v>48519</v>
      </c>
      <c r="B811" s="12">
        <f t="shared" ca="1" si="28"/>
        <v>3152.9700369733951</v>
      </c>
      <c r="C811" s="20" t="s">
        <v>0</v>
      </c>
      <c r="D811" s="20" t="s">
        <v>61</v>
      </c>
      <c r="E811" s="4" t="s">
        <v>36</v>
      </c>
    </row>
    <row r="812" spans="1:5" x14ac:dyDescent="0.35">
      <c r="A812" s="11">
        <f>EDATE(A811,TimeDelta!$E$2)</f>
        <v>48549</v>
      </c>
      <c r="B812" s="12">
        <f t="shared" ca="1" si="28"/>
        <v>6150.6797693932522</v>
      </c>
      <c r="C812" s="20" t="s">
        <v>0</v>
      </c>
      <c r="D812" s="20" t="s">
        <v>61</v>
      </c>
      <c r="E812" s="4" t="s">
        <v>36</v>
      </c>
    </row>
    <row r="813" spans="1:5" x14ac:dyDescent="0.35">
      <c r="A813" s="11">
        <f>EDATE(A812,TimeDelta!$E$2)</f>
        <v>48580</v>
      </c>
      <c r="B813" s="12">
        <f t="shared" ca="1" si="28"/>
        <v>5251.3600088336198</v>
      </c>
      <c r="C813" s="20" t="s">
        <v>0</v>
      </c>
      <c r="D813" s="20" t="s">
        <v>61</v>
      </c>
      <c r="E813" s="4" t="s">
        <v>36</v>
      </c>
    </row>
    <row r="814" spans="1:5" x14ac:dyDescent="0.35">
      <c r="A814" s="11">
        <f>EDATE(A813,TimeDelta!$E$2)</f>
        <v>48611</v>
      </c>
      <c r="B814" s="12">
        <f t="shared" ca="1" si="28"/>
        <v>9150.9025950406158</v>
      </c>
      <c r="C814" s="20" t="s">
        <v>0</v>
      </c>
      <c r="D814" s="20" t="s">
        <v>61</v>
      </c>
      <c r="E814" s="4" t="s">
        <v>36</v>
      </c>
    </row>
    <row r="815" spans="1:5" x14ac:dyDescent="0.35">
      <c r="A815" s="11">
        <f>EDATE(A814,TimeDelta!$E$2)</f>
        <v>48639</v>
      </c>
      <c r="B815" s="12">
        <f t="shared" ca="1" si="28"/>
        <v>8126.761656085484</v>
      </c>
      <c r="C815" s="20" t="s">
        <v>0</v>
      </c>
      <c r="D815" s="20" t="s">
        <v>61</v>
      </c>
      <c r="E815" s="4" t="s">
        <v>36</v>
      </c>
    </row>
    <row r="816" spans="1:5" x14ac:dyDescent="0.35">
      <c r="A816" s="11">
        <f>EDATE(A815,TimeDelta!$E$2)</f>
        <v>48670</v>
      </c>
      <c r="B816" s="12">
        <f t="shared" ca="1" si="28"/>
        <v>4128.1907066550075</v>
      </c>
      <c r="C816" s="20" t="s">
        <v>0</v>
      </c>
      <c r="D816" s="20" t="s">
        <v>61</v>
      </c>
      <c r="E816" s="4" t="s">
        <v>36</v>
      </c>
    </row>
    <row r="817" spans="1:5" x14ac:dyDescent="0.35">
      <c r="A817" s="11">
        <f>EDATE(A816,TimeDelta!$E$2)</f>
        <v>48700</v>
      </c>
      <c r="B817" s="12">
        <f t="shared" ca="1" si="28"/>
        <v>5841.7898756177947</v>
      </c>
      <c r="C817" s="20" t="s">
        <v>0</v>
      </c>
      <c r="D817" s="20" t="s">
        <v>61</v>
      </c>
      <c r="E817" s="4" t="s">
        <v>36</v>
      </c>
    </row>
    <row r="818" spans="1:5" x14ac:dyDescent="0.35">
      <c r="A818" s="11">
        <f>EDATE(A817,TimeDelta!$E$2)</f>
        <v>48731</v>
      </c>
      <c r="B818" s="12">
        <f t="shared" ca="1" si="28"/>
        <v>8070.448670619131</v>
      </c>
      <c r="C818" s="20" t="s">
        <v>0</v>
      </c>
      <c r="D818" s="20" t="s">
        <v>61</v>
      </c>
      <c r="E818" s="4" t="s">
        <v>36</v>
      </c>
    </row>
    <row r="819" spans="1:5" x14ac:dyDescent="0.35">
      <c r="A819" s="11">
        <f>EDATE(A818,TimeDelta!$E$2)</f>
        <v>48761</v>
      </c>
      <c r="B819" s="12">
        <f t="shared" ca="1" si="28"/>
        <v>8469.1031080966768</v>
      </c>
      <c r="C819" s="20" t="s">
        <v>0</v>
      </c>
      <c r="D819" s="20" t="s">
        <v>61</v>
      </c>
      <c r="E819" s="4" t="s">
        <v>36</v>
      </c>
    </row>
    <row r="820" spans="1:5" x14ac:dyDescent="0.35">
      <c r="A820" s="11">
        <f>EDATE(A819,TimeDelta!$E$2)</f>
        <v>48792</v>
      </c>
      <c r="B820" s="12">
        <f t="shared" ca="1" si="28"/>
        <v>9524.9406534980626</v>
      </c>
      <c r="C820" s="20" t="s">
        <v>0</v>
      </c>
      <c r="D820" s="20" t="s">
        <v>61</v>
      </c>
      <c r="E820" s="4" t="s">
        <v>36</v>
      </c>
    </row>
    <row r="821" spans="1:5" x14ac:dyDescent="0.35">
      <c r="A821" s="11">
        <f>EDATE(A820,TimeDelta!$E$2)</f>
        <v>48823</v>
      </c>
      <c r="B821" s="12">
        <f t="shared" ca="1" si="28"/>
        <v>7858.5371666321298</v>
      </c>
      <c r="C821" s="20" t="s">
        <v>0</v>
      </c>
      <c r="D821" s="20" t="s">
        <v>61</v>
      </c>
      <c r="E821" s="4" t="s">
        <v>36</v>
      </c>
    </row>
    <row r="822" spans="1:5" x14ac:dyDescent="0.35">
      <c r="A822" s="11">
        <f>EDATE(A821,TimeDelta!$E$2)</f>
        <v>48853</v>
      </c>
      <c r="B822" s="12">
        <f t="shared" ref="B822:B885" ca="1" si="29">RAND()*10000</f>
        <v>1530.698473314086</v>
      </c>
      <c r="C822" s="20" t="s">
        <v>0</v>
      </c>
      <c r="D822" s="20" t="s">
        <v>61</v>
      </c>
      <c r="E822" s="4" t="s">
        <v>36</v>
      </c>
    </row>
    <row r="823" spans="1:5" x14ac:dyDescent="0.35">
      <c r="A823" s="11">
        <f>EDATE(A822,TimeDelta!$E$2)</f>
        <v>48884</v>
      </c>
      <c r="B823" s="12">
        <f t="shared" ca="1" si="29"/>
        <v>4018.964445561418</v>
      </c>
      <c r="C823" s="20" t="s">
        <v>0</v>
      </c>
      <c r="D823" s="20" t="s">
        <v>61</v>
      </c>
      <c r="E823" s="4" t="s">
        <v>36</v>
      </c>
    </row>
    <row r="824" spans="1:5" x14ac:dyDescent="0.35">
      <c r="A824" s="11">
        <f>EDATE(A823,TimeDelta!$E$2)</f>
        <v>48914</v>
      </c>
      <c r="B824" s="12">
        <f t="shared" ca="1" si="29"/>
        <v>8692.2052660219451</v>
      </c>
      <c r="C824" s="20" t="s">
        <v>0</v>
      </c>
      <c r="D824" s="20" t="s">
        <v>61</v>
      </c>
      <c r="E824" s="4" t="s">
        <v>36</v>
      </c>
    </row>
    <row r="825" spans="1:5" x14ac:dyDescent="0.35">
      <c r="A825" s="11">
        <f>EDATE(A824,TimeDelta!$E$2)</f>
        <v>48945</v>
      </c>
      <c r="B825" s="12">
        <f t="shared" ca="1" si="29"/>
        <v>4863.7156797649795</v>
      </c>
      <c r="C825" s="20" t="s">
        <v>0</v>
      </c>
      <c r="D825" s="20" t="s">
        <v>61</v>
      </c>
      <c r="E825" s="4" t="s">
        <v>36</v>
      </c>
    </row>
    <row r="826" spans="1:5" x14ac:dyDescent="0.35">
      <c r="A826" s="11">
        <f>EDATE(A825,TimeDelta!$E$2)</f>
        <v>48976</v>
      </c>
      <c r="B826" s="12">
        <f t="shared" ca="1" si="29"/>
        <v>8124.0435214277704</v>
      </c>
      <c r="C826" s="20" t="s">
        <v>0</v>
      </c>
      <c r="D826" s="20" t="s">
        <v>61</v>
      </c>
      <c r="E826" s="4" t="s">
        <v>36</v>
      </c>
    </row>
    <row r="827" spans="1:5" x14ac:dyDescent="0.35">
      <c r="A827" s="11">
        <f>EDATE(A826,TimeDelta!$E$2)</f>
        <v>49004</v>
      </c>
      <c r="B827" s="12">
        <f t="shared" ca="1" si="29"/>
        <v>9777.4981404615264</v>
      </c>
      <c r="C827" s="20" t="s">
        <v>0</v>
      </c>
      <c r="D827" s="20" t="s">
        <v>61</v>
      </c>
      <c r="E827" s="4" t="s">
        <v>36</v>
      </c>
    </row>
    <row r="828" spans="1:5" x14ac:dyDescent="0.35">
      <c r="A828" s="11">
        <f>EDATE(A827,TimeDelta!$E$2)</f>
        <v>49035</v>
      </c>
      <c r="B828" s="12">
        <f t="shared" ca="1" si="29"/>
        <v>1197.6107318876361</v>
      </c>
      <c r="C828" s="20" t="s">
        <v>0</v>
      </c>
      <c r="D828" s="20" t="s">
        <v>61</v>
      </c>
      <c r="E828" s="4" t="s">
        <v>36</v>
      </c>
    </row>
    <row r="829" spans="1:5" x14ac:dyDescent="0.35">
      <c r="A829" s="11">
        <f>EDATE(A828,TimeDelta!$E$2)</f>
        <v>49065</v>
      </c>
      <c r="B829" s="12">
        <f t="shared" ca="1" si="29"/>
        <v>6092.3392944167763</v>
      </c>
      <c r="C829" s="20" t="s">
        <v>0</v>
      </c>
      <c r="D829" s="20" t="s">
        <v>61</v>
      </c>
      <c r="E829" s="4" t="s">
        <v>36</v>
      </c>
    </row>
    <row r="830" spans="1:5" x14ac:dyDescent="0.35">
      <c r="A830" s="11">
        <f>EDATE(A829,TimeDelta!$E$2)</f>
        <v>49096</v>
      </c>
      <c r="B830" s="12">
        <f t="shared" ca="1" si="29"/>
        <v>8467.8051231242735</v>
      </c>
      <c r="C830" s="20" t="s">
        <v>0</v>
      </c>
      <c r="D830" s="20" t="s">
        <v>61</v>
      </c>
      <c r="E830" s="4" t="s">
        <v>36</v>
      </c>
    </row>
    <row r="831" spans="1:5" x14ac:dyDescent="0.35">
      <c r="A831" s="11">
        <f>EDATE(A830,TimeDelta!$E$2)</f>
        <v>49126</v>
      </c>
      <c r="B831" s="12">
        <f t="shared" ca="1" si="29"/>
        <v>8568.7704922685134</v>
      </c>
      <c r="C831" s="20" t="s">
        <v>0</v>
      </c>
      <c r="D831" s="20" t="s">
        <v>61</v>
      </c>
      <c r="E831" s="4" t="s">
        <v>36</v>
      </c>
    </row>
    <row r="832" spans="1:5" x14ac:dyDescent="0.35">
      <c r="A832" s="11">
        <f>EDATE(A831,TimeDelta!$E$2)</f>
        <v>49157</v>
      </c>
      <c r="B832" s="12">
        <f t="shared" ca="1" si="29"/>
        <v>6485.8192994409455</v>
      </c>
      <c r="C832" s="20" t="s">
        <v>0</v>
      </c>
      <c r="D832" s="20" t="s">
        <v>61</v>
      </c>
      <c r="E832" s="4" t="s">
        <v>36</v>
      </c>
    </row>
    <row r="833" spans="1:5" x14ac:dyDescent="0.35">
      <c r="A833" s="11">
        <f>EDATE(A832,TimeDelta!$E$2)</f>
        <v>49188</v>
      </c>
      <c r="B833" s="12">
        <f t="shared" ca="1" si="29"/>
        <v>8558.4785948824265</v>
      </c>
      <c r="C833" s="20" t="s">
        <v>0</v>
      </c>
      <c r="D833" s="20" t="s">
        <v>61</v>
      </c>
      <c r="E833" s="4" t="s">
        <v>36</v>
      </c>
    </row>
    <row r="834" spans="1:5" x14ac:dyDescent="0.35">
      <c r="A834" s="11">
        <f>EDATE(A833,TimeDelta!$E$2)</f>
        <v>49218</v>
      </c>
      <c r="B834" s="12">
        <f t="shared" ca="1" si="29"/>
        <v>6406.5436256740049</v>
      </c>
      <c r="C834" s="20" t="s">
        <v>0</v>
      </c>
      <c r="D834" s="20" t="s">
        <v>61</v>
      </c>
      <c r="E834" s="4" t="s">
        <v>36</v>
      </c>
    </row>
    <row r="835" spans="1:5" x14ac:dyDescent="0.35">
      <c r="A835" s="11">
        <f>EDATE(A834,TimeDelta!$E$2)</f>
        <v>49249</v>
      </c>
      <c r="B835" s="12">
        <f ca="1">RAND()*-10000</f>
        <v>-2748.8682106975748</v>
      </c>
      <c r="C835" s="20" t="s">
        <v>0</v>
      </c>
      <c r="D835" s="20" t="s">
        <v>61</v>
      </c>
      <c r="E835" s="4" t="s">
        <v>36</v>
      </c>
    </row>
    <row r="836" spans="1:5" x14ac:dyDescent="0.35">
      <c r="A836" s="11">
        <f>EDATE(A835,TimeDelta!$E$2)</f>
        <v>49279</v>
      </c>
      <c r="B836" s="12">
        <f t="shared" ref="B836:B845" ca="1" si="30">RAND()*-10000</f>
        <v>-469.24962670674472</v>
      </c>
      <c r="C836" s="20" t="s">
        <v>0</v>
      </c>
      <c r="D836" s="20" t="s">
        <v>61</v>
      </c>
      <c r="E836" s="4" t="s">
        <v>36</v>
      </c>
    </row>
    <row r="837" spans="1:5" x14ac:dyDescent="0.35">
      <c r="A837" s="11">
        <f>EDATE(A836,TimeDelta!$E$2)</f>
        <v>49310</v>
      </c>
      <c r="B837" s="12">
        <f t="shared" ca="1" si="30"/>
        <v>-2743.4299574756383</v>
      </c>
      <c r="C837" s="20" t="s">
        <v>0</v>
      </c>
      <c r="D837" s="20" t="s">
        <v>61</v>
      </c>
      <c r="E837" s="4" t="s">
        <v>36</v>
      </c>
    </row>
    <row r="838" spans="1:5" x14ac:dyDescent="0.35">
      <c r="A838" s="11">
        <f>EDATE(A837,TimeDelta!$E$2)</f>
        <v>49341</v>
      </c>
      <c r="B838" s="12">
        <f t="shared" ca="1" si="30"/>
        <v>-7573.5436363604667</v>
      </c>
      <c r="C838" s="20" t="s">
        <v>0</v>
      </c>
      <c r="D838" s="20" t="s">
        <v>61</v>
      </c>
      <c r="E838" s="4" t="s">
        <v>36</v>
      </c>
    </row>
    <row r="839" spans="1:5" x14ac:dyDescent="0.35">
      <c r="A839" s="11">
        <f>EDATE(A838,TimeDelta!$E$2)</f>
        <v>49369</v>
      </c>
      <c r="B839" s="12">
        <f t="shared" ca="1" si="30"/>
        <v>-396.95813752251951</v>
      </c>
      <c r="C839" s="20" t="s">
        <v>0</v>
      </c>
      <c r="D839" s="20" t="s">
        <v>61</v>
      </c>
      <c r="E839" s="4" t="s">
        <v>36</v>
      </c>
    </row>
    <row r="840" spans="1:5" x14ac:dyDescent="0.35">
      <c r="A840" s="11">
        <f>EDATE(A839,TimeDelta!$E$2)</f>
        <v>49400</v>
      </c>
      <c r="B840" s="12">
        <f t="shared" ca="1" si="30"/>
        <v>-5602.9213555080523</v>
      </c>
      <c r="C840" s="20" t="s">
        <v>0</v>
      </c>
      <c r="D840" s="20" t="s">
        <v>61</v>
      </c>
      <c r="E840" s="4" t="s">
        <v>36</v>
      </c>
    </row>
    <row r="841" spans="1:5" x14ac:dyDescent="0.35">
      <c r="A841" s="11">
        <f>EDATE(A840,TimeDelta!$E$2)</f>
        <v>49430</v>
      </c>
      <c r="B841" s="12">
        <f t="shared" ca="1" si="30"/>
        <v>-4478.933869377659</v>
      </c>
      <c r="C841" s="20" t="s">
        <v>0</v>
      </c>
      <c r="D841" s="20" t="s">
        <v>61</v>
      </c>
      <c r="E841" s="4" t="s">
        <v>36</v>
      </c>
    </row>
    <row r="842" spans="1:5" x14ac:dyDescent="0.35">
      <c r="A842" s="11">
        <f>EDATE(A841,TimeDelta!$E$2)</f>
        <v>49461</v>
      </c>
      <c r="B842" s="12">
        <f t="shared" ca="1" si="30"/>
        <v>-6276.266060281072</v>
      </c>
      <c r="C842" s="20" t="s">
        <v>0</v>
      </c>
      <c r="D842" s="20" t="s">
        <v>61</v>
      </c>
      <c r="E842" s="4" t="s">
        <v>36</v>
      </c>
    </row>
    <row r="843" spans="1:5" x14ac:dyDescent="0.35">
      <c r="A843" s="11">
        <f>EDATE(A842,TimeDelta!$E$2)</f>
        <v>49491</v>
      </c>
      <c r="B843" s="12">
        <f t="shared" ca="1" si="30"/>
        <v>-5863.2085622355498</v>
      </c>
      <c r="C843" s="20" t="s">
        <v>0</v>
      </c>
      <c r="D843" s="20" t="s">
        <v>61</v>
      </c>
      <c r="E843" s="4" t="s">
        <v>36</v>
      </c>
    </row>
    <row r="844" spans="1:5" x14ac:dyDescent="0.35">
      <c r="A844" s="11">
        <f>EDATE(A843,TimeDelta!$E$2)</f>
        <v>49522</v>
      </c>
      <c r="B844" s="12">
        <f t="shared" ca="1" si="30"/>
        <v>-8782.3420387350307</v>
      </c>
      <c r="C844" s="20" t="s">
        <v>0</v>
      </c>
      <c r="D844" s="20" t="s">
        <v>61</v>
      </c>
      <c r="E844" s="4" t="s">
        <v>36</v>
      </c>
    </row>
    <row r="845" spans="1:5" x14ac:dyDescent="0.35">
      <c r="A845" s="11">
        <f>EDATE(A844,TimeDelta!$E$2)</f>
        <v>49553</v>
      </c>
      <c r="B845" s="12">
        <f t="shared" ca="1" si="30"/>
        <v>-7209.1676517339929</v>
      </c>
      <c r="C845" s="20" t="s">
        <v>0</v>
      </c>
      <c r="D845" s="20" t="s">
        <v>61</v>
      </c>
      <c r="E845" s="4" t="s">
        <v>36</v>
      </c>
    </row>
    <row r="846" spans="1:5" x14ac:dyDescent="0.35">
      <c r="A846" s="11">
        <f>EDATE(A845,TimeDelta!$E$2)</f>
        <v>49583</v>
      </c>
      <c r="B846" s="12">
        <f t="shared" ca="1" si="29"/>
        <v>6375.1373137538912</v>
      </c>
      <c r="C846" s="20" t="s">
        <v>0</v>
      </c>
      <c r="D846" s="20" t="s">
        <v>61</v>
      </c>
      <c r="E846" s="4" t="s">
        <v>36</v>
      </c>
    </row>
    <row r="847" spans="1:5" x14ac:dyDescent="0.35">
      <c r="A847" s="11">
        <f>EDATE(A846,TimeDelta!$E$2)</f>
        <v>49614</v>
      </c>
      <c r="B847" s="12">
        <f t="shared" ca="1" si="29"/>
        <v>838.05038001636194</v>
      </c>
      <c r="C847" s="20" t="s">
        <v>0</v>
      </c>
      <c r="D847" s="20" t="s">
        <v>61</v>
      </c>
      <c r="E847" s="4" t="s">
        <v>36</v>
      </c>
    </row>
    <row r="848" spans="1:5" x14ac:dyDescent="0.35">
      <c r="A848" s="11">
        <f>EDATE(A847,TimeDelta!$E$2)</f>
        <v>49644</v>
      </c>
      <c r="B848" s="12">
        <f t="shared" ca="1" si="29"/>
        <v>446.41163168887886</v>
      </c>
      <c r="C848" s="20" t="s">
        <v>0</v>
      </c>
      <c r="D848" s="20" t="s">
        <v>61</v>
      </c>
      <c r="E848" s="4" t="s">
        <v>36</v>
      </c>
    </row>
    <row r="849" spans="1:5" x14ac:dyDescent="0.35">
      <c r="A849" s="11">
        <f>EDATE(A848,TimeDelta!$E$2)</f>
        <v>49675</v>
      </c>
      <c r="B849" s="12">
        <f t="shared" ca="1" si="29"/>
        <v>6288.2487312394123</v>
      </c>
      <c r="C849" s="20" t="s">
        <v>0</v>
      </c>
      <c r="D849" s="20" t="s">
        <v>61</v>
      </c>
      <c r="E849" s="4" t="s">
        <v>36</v>
      </c>
    </row>
    <row r="850" spans="1:5" x14ac:dyDescent="0.35">
      <c r="A850" s="11">
        <f>EDATE(A849,TimeDelta!$E$2)</f>
        <v>49706</v>
      </c>
      <c r="B850" s="12">
        <f t="shared" ca="1" si="29"/>
        <v>2707.7212260991237</v>
      </c>
      <c r="C850" s="20" t="s">
        <v>0</v>
      </c>
      <c r="D850" s="20" t="s">
        <v>61</v>
      </c>
      <c r="E850" s="4" t="s">
        <v>36</v>
      </c>
    </row>
    <row r="851" spans="1:5" x14ac:dyDescent="0.35">
      <c r="A851" s="11">
        <f>EDATE(A850,TimeDelta!$E$2)</f>
        <v>49735</v>
      </c>
      <c r="B851" s="12">
        <f t="shared" ca="1" si="29"/>
        <v>2133.0770409876222</v>
      </c>
      <c r="C851" s="20" t="s">
        <v>0</v>
      </c>
      <c r="D851" s="20" t="s">
        <v>61</v>
      </c>
      <c r="E851" s="4" t="s">
        <v>36</v>
      </c>
    </row>
    <row r="852" spans="1:5" x14ac:dyDescent="0.35">
      <c r="A852" s="11">
        <f>EDATE(A851,TimeDelta!$E$2)</f>
        <v>49766</v>
      </c>
      <c r="B852" s="12">
        <f t="shared" ca="1" si="29"/>
        <v>2229.6895253392745</v>
      </c>
      <c r="C852" s="20" t="s">
        <v>0</v>
      </c>
      <c r="D852" s="20" t="s">
        <v>61</v>
      </c>
      <c r="E852" s="4" t="s">
        <v>36</v>
      </c>
    </row>
    <row r="853" spans="1:5" x14ac:dyDescent="0.35">
      <c r="A853" s="11">
        <f>EDATE(A852,TimeDelta!$E$2)</f>
        <v>49796</v>
      </c>
      <c r="B853" s="12">
        <f t="shared" ca="1" si="29"/>
        <v>4817.0430332579281</v>
      </c>
      <c r="C853" s="20" t="s">
        <v>0</v>
      </c>
      <c r="D853" s="20" t="s">
        <v>61</v>
      </c>
      <c r="E853" s="4" t="s">
        <v>36</v>
      </c>
    </row>
    <row r="854" spans="1:5" x14ac:dyDescent="0.35">
      <c r="A854" s="11">
        <f>EDATE(A853,TimeDelta!$E$2)</f>
        <v>49827</v>
      </c>
      <c r="B854" s="12">
        <f t="shared" ca="1" si="29"/>
        <v>9099.5692684025926</v>
      </c>
      <c r="C854" s="20" t="s">
        <v>0</v>
      </c>
      <c r="D854" s="20" t="s">
        <v>61</v>
      </c>
      <c r="E854" s="4" t="s">
        <v>36</v>
      </c>
    </row>
    <row r="855" spans="1:5" x14ac:dyDescent="0.35">
      <c r="A855" s="11">
        <f>EDATE(A854,TimeDelta!$E$2)</f>
        <v>49857</v>
      </c>
      <c r="B855" s="12">
        <f t="shared" ca="1" si="29"/>
        <v>6474.7453553889918</v>
      </c>
      <c r="C855" s="20" t="s">
        <v>0</v>
      </c>
      <c r="D855" s="20" t="s">
        <v>61</v>
      </c>
      <c r="E855" s="4" t="s">
        <v>36</v>
      </c>
    </row>
    <row r="856" spans="1:5" x14ac:dyDescent="0.35">
      <c r="A856" s="11">
        <f>EDATE(A855,TimeDelta!$E$2)</f>
        <v>49888</v>
      </c>
      <c r="B856" s="12">
        <f t="shared" ca="1" si="29"/>
        <v>8334.1045972173815</v>
      </c>
      <c r="C856" s="20" t="s">
        <v>0</v>
      </c>
      <c r="D856" s="20" t="s">
        <v>61</v>
      </c>
      <c r="E856" s="4" t="s">
        <v>36</v>
      </c>
    </row>
    <row r="857" spans="1:5" x14ac:dyDescent="0.35">
      <c r="A857" s="11">
        <f>EDATE(A856,TimeDelta!$E$2)</f>
        <v>49919</v>
      </c>
      <c r="B857" s="12">
        <f t="shared" ca="1" si="29"/>
        <v>7631.0641465254466</v>
      </c>
      <c r="C857" s="20" t="s">
        <v>0</v>
      </c>
      <c r="D857" s="20" t="s">
        <v>61</v>
      </c>
      <c r="E857" s="4" t="s">
        <v>36</v>
      </c>
    </row>
    <row r="858" spans="1:5" x14ac:dyDescent="0.35">
      <c r="A858" s="11">
        <f>EDATE(A857,TimeDelta!$E$2)</f>
        <v>49949</v>
      </c>
      <c r="B858" s="12">
        <f t="shared" ca="1" si="29"/>
        <v>4027.2784213541668</v>
      </c>
      <c r="C858" s="20" t="s">
        <v>0</v>
      </c>
      <c r="D858" s="20" t="s">
        <v>61</v>
      </c>
      <c r="E858" s="4" t="s">
        <v>36</v>
      </c>
    </row>
    <row r="859" spans="1:5" x14ac:dyDescent="0.35">
      <c r="A859" s="11">
        <f>EDATE(A858,TimeDelta!$E$2)</f>
        <v>49980</v>
      </c>
      <c r="B859" s="12">
        <f t="shared" ca="1" si="29"/>
        <v>1962.9082015974864</v>
      </c>
      <c r="C859" s="20" t="s">
        <v>0</v>
      </c>
      <c r="D859" s="20" t="s">
        <v>61</v>
      </c>
      <c r="E859" s="4" t="s">
        <v>36</v>
      </c>
    </row>
    <row r="860" spans="1:5" x14ac:dyDescent="0.35">
      <c r="A860" s="11">
        <f>EDATE(A859,TimeDelta!$E$2)</f>
        <v>50010</v>
      </c>
      <c r="B860" s="12">
        <f t="shared" ca="1" si="29"/>
        <v>3417.5011882555473</v>
      </c>
      <c r="C860" s="20" t="s">
        <v>0</v>
      </c>
      <c r="D860" s="20" t="s">
        <v>61</v>
      </c>
      <c r="E860" s="4" t="s">
        <v>36</v>
      </c>
    </row>
    <row r="861" spans="1:5" x14ac:dyDescent="0.35">
      <c r="A861" s="11">
        <f>EDATE(A860,TimeDelta!$E$2)</f>
        <v>50041</v>
      </c>
      <c r="B861" s="12">
        <f t="shared" ca="1" si="29"/>
        <v>7200.3396219823035</v>
      </c>
      <c r="C861" s="20" t="s">
        <v>0</v>
      </c>
      <c r="D861" s="20" t="s">
        <v>61</v>
      </c>
      <c r="E861" s="4" t="s">
        <v>36</v>
      </c>
    </row>
    <row r="862" spans="1:5" x14ac:dyDescent="0.35">
      <c r="A862" s="11">
        <f>EDATE(A861,TimeDelta!$E$2)</f>
        <v>50072</v>
      </c>
      <c r="B862" s="12">
        <f t="shared" ca="1" si="29"/>
        <v>6864.7281106204309</v>
      </c>
      <c r="C862" s="20" t="s">
        <v>0</v>
      </c>
      <c r="D862" s="20" t="s">
        <v>61</v>
      </c>
      <c r="E862" s="4" t="s">
        <v>36</v>
      </c>
    </row>
    <row r="863" spans="1:5" x14ac:dyDescent="0.35">
      <c r="A863" s="11">
        <f>EDATE(A862,TimeDelta!$E$2)</f>
        <v>50100</v>
      </c>
      <c r="B863" s="12">
        <f t="shared" ca="1" si="29"/>
        <v>2680.8974042524624</v>
      </c>
      <c r="C863" s="20" t="s">
        <v>0</v>
      </c>
      <c r="D863" s="20" t="s">
        <v>61</v>
      </c>
      <c r="E863" s="4" t="s">
        <v>36</v>
      </c>
    </row>
    <row r="864" spans="1:5" x14ac:dyDescent="0.35">
      <c r="A864" s="11">
        <f>EDATE(A863,TimeDelta!$E$2)</f>
        <v>50131</v>
      </c>
      <c r="B864" s="12">
        <f t="shared" ca="1" si="29"/>
        <v>3890.8364822443809</v>
      </c>
      <c r="C864" s="20" t="s">
        <v>0</v>
      </c>
      <c r="D864" s="20" t="s">
        <v>61</v>
      </c>
      <c r="E864" s="4" t="s">
        <v>36</v>
      </c>
    </row>
    <row r="865" spans="1:5" x14ac:dyDescent="0.35">
      <c r="A865" s="11">
        <f>EDATE(A864,TimeDelta!$E$2)</f>
        <v>50161</v>
      </c>
      <c r="B865" s="12">
        <f t="shared" ca="1" si="29"/>
        <v>609.31010048833173</v>
      </c>
      <c r="C865" s="20" t="s">
        <v>0</v>
      </c>
      <c r="D865" s="20" t="s">
        <v>61</v>
      </c>
      <c r="E865" s="4" t="s">
        <v>36</v>
      </c>
    </row>
    <row r="866" spans="1:5" x14ac:dyDescent="0.35">
      <c r="A866" s="11">
        <f>EDATE(A865,TimeDelta!$E$2)</f>
        <v>50192</v>
      </c>
      <c r="B866" s="12">
        <f t="shared" ca="1" si="29"/>
        <v>4970.6565709644865</v>
      </c>
      <c r="C866" s="20" t="s">
        <v>0</v>
      </c>
      <c r="D866" s="20" t="s">
        <v>61</v>
      </c>
      <c r="E866" s="4" t="s">
        <v>36</v>
      </c>
    </row>
    <row r="867" spans="1:5" x14ac:dyDescent="0.35">
      <c r="A867" s="11">
        <f>EDATE(A866,TimeDelta!$E$2)</f>
        <v>50222</v>
      </c>
      <c r="B867" s="12">
        <f t="shared" ca="1" si="29"/>
        <v>5120.5888731737668</v>
      </c>
      <c r="C867" s="20" t="s">
        <v>0</v>
      </c>
      <c r="D867" s="20" t="s">
        <v>61</v>
      </c>
      <c r="E867" s="4" t="s">
        <v>36</v>
      </c>
    </row>
    <row r="868" spans="1:5" x14ac:dyDescent="0.35">
      <c r="A868" s="11">
        <f>EDATE(A867,TimeDelta!$E$2)</f>
        <v>50253</v>
      </c>
      <c r="B868" s="12">
        <f t="shared" ca="1" si="29"/>
        <v>300.35541553611432</v>
      </c>
      <c r="C868" s="20" t="s">
        <v>0</v>
      </c>
      <c r="D868" s="20" t="s">
        <v>61</v>
      </c>
      <c r="E868" s="4" t="s">
        <v>36</v>
      </c>
    </row>
    <row r="869" spans="1:5" x14ac:dyDescent="0.35">
      <c r="A869" s="11">
        <f>EDATE(A868,TimeDelta!$E$2)</f>
        <v>50284</v>
      </c>
      <c r="B869" s="12">
        <f t="shared" ca="1" si="29"/>
        <v>950.93272318160564</v>
      </c>
      <c r="C869" s="20" t="s">
        <v>0</v>
      </c>
      <c r="D869" s="20" t="s">
        <v>61</v>
      </c>
      <c r="E869" s="4" t="s">
        <v>36</v>
      </c>
    </row>
    <row r="870" spans="1:5" x14ac:dyDescent="0.35">
      <c r="A870" s="11">
        <f>EDATE(A869,TimeDelta!$E$2)</f>
        <v>50314</v>
      </c>
      <c r="B870" s="12">
        <f t="shared" ca="1" si="29"/>
        <v>7187.1648503910092</v>
      </c>
      <c r="C870" s="20" t="s">
        <v>0</v>
      </c>
      <c r="D870" s="20" t="s">
        <v>61</v>
      </c>
      <c r="E870" s="4" t="s">
        <v>36</v>
      </c>
    </row>
    <row r="871" spans="1:5" x14ac:dyDescent="0.35">
      <c r="A871" s="11">
        <f>EDATE(A870,TimeDelta!$E$2)</f>
        <v>50345</v>
      </c>
      <c r="B871" s="12">
        <f t="shared" ca="1" si="29"/>
        <v>4111.9032364658151</v>
      </c>
      <c r="C871" s="20" t="s">
        <v>0</v>
      </c>
      <c r="D871" s="20" t="s">
        <v>61</v>
      </c>
      <c r="E871" s="4" t="s">
        <v>36</v>
      </c>
    </row>
    <row r="872" spans="1:5" x14ac:dyDescent="0.35">
      <c r="A872" s="11">
        <f>EDATE(A871,TimeDelta!$E$2)</f>
        <v>50375</v>
      </c>
      <c r="B872" s="12">
        <f t="shared" ca="1" si="29"/>
        <v>8915.1326159307337</v>
      </c>
      <c r="C872" s="20" t="s">
        <v>0</v>
      </c>
      <c r="D872" s="20" t="s">
        <v>61</v>
      </c>
      <c r="E872" s="4" t="s">
        <v>36</v>
      </c>
    </row>
    <row r="873" spans="1:5" x14ac:dyDescent="0.35">
      <c r="A873" s="11">
        <f>EDATE(A872,TimeDelta!$E$2)</f>
        <v>50406</v>
      </c>
      <c r="B873" s="12">
        <f t="shared" ca="1" si="29"/>
        <v>429.58043314499707</v>
      </c>
      <c r="C873" s="20" t="s">
        <v>0</v>
      </c>
      <c r="D873" s="20" t="s">
        <v>61</v>
      </c>
      <c r="E873" s="4" t="s">
        <v>36</v>
      </c>
    </row>
    <row r="874" spans="1:5" x14ac:dyDescent="0.35">
      <c r="A874" s="11">
        <f>EDATE(A873,TimeDelta!$E$2)</f>
        <v>50437</v>
      </c>
      <c r="B874" s="12">
        <f t="shared" ca="1" si="29"/>
        <v>4357.9223374320472</v>
      </c>
      <c r="C874" s="20" t="s">
        <v>0</v>
      </c>
      <c r="D874" s="20" t="s">
        <v>61</v>
      </c>
      <c r="E874" s="4" t="s">
        <v>36</v>
      </c>
    </row>
    <row r="875" spans="1:5" x14ac:dyDescent="0.35">
      <c r="A875" s="11">
        <f>EDATE(A874,TimeDelta!$E$2)</f>
        <v>50465</v>
      </c>
      <c r="B875" s="12">
        <f t="shared" ca="1" si="29"/>
        <v>6891.5824950766555</v>
      </c>
      <c r="C875" s="20" t="s">
        <v>0</v>
      </c>
      <c r="D875" s="20" t="s">
        <v>61</v>
      </c>
      <c r="E875" s="4" t="s">
        <v>36</v>
      </c>
    </row>
    <row r="876" spans="1:5" x14ac:dyDescent="0.35">
      <c r="A876" s="11">
        <f>EDATE(A875,TimeDelta!$E$2)</f>
        <v>50496</v>
      </c>
      <c r="B876" s="12">
        <f t="shared" ca="1" si="29"/>
        <v>6100.3606154802592</v>
      </c>
      <c r="C876" s="20" t="s">
        <v>0</v>
      </c>
      <c r="D876" s="20" t="s">
        <v>61</v>
      </c>
      <c r="E876" s="4" t="s">
        <v>36</v>
      </c>
    </row>
    <row r="877" spans="1:5" x14ac:dyDescent="0.35">
      <c r="A877" s="11">
        <f>EDATE(A876,TimeDelta!$E$2)</f>
        <v>50526</v>
      </c>
      <c r="B877" s="12">
        <f t="shared" ca="1" si="29"/>
        <v>9497.294301790158</v>
      </c>
      <c r="C877" s="20" t="s">
        <v>0</v>
      </c>
      <c r="D877" s="20" t="s">
        <v>61</v>
      </c>
      <c r="E877" s="4" t="s">
        <v>36</v>
      </c>
    </row>
    <row r="878" spans="1:5" x14ac:dyDescent="0.35">
      <c r="A878" s="11">
        <f>EDATE(A877,TimeDelta!$E$2)</f>
        <v>50557</v>
      </c>
      <c r="B878" s="12">
        <f t="shared" ca="1" si="29"/>
        <v>1902.7364676583547</v>
      </c>
      <c r="C878" s="20" t="s">
        <v>0</v>
      </c>
      <c r="D878" s="20" t="s">
        <v>61</v>
      </c>
      <c r="E878" s="4" t="s">
        <v>36</v>
      </c>
    </row>
    <row r="879" spans="1:5" x14ac:dyDescent="0.35">
      <c r="A879" s="11">
        <f>EDATE(A878,TimeDelta!$E$2)</f>
        <v>50587</v>
      </c>
      <c r="B879" s="12">
        <f t="shared" ca="1" si="29"/>
        <v>7817.939736581111</v>
      </c>
      <c r="C879" s="20" t="s">
        <v>0</v>
      </c>
      <c r="D879" s="20" t="s">
        <v>61</v>
      </c>
      <c r="E879" s="4" t="s">
        <v>36</v>
      </c>
    </row>
    <row r="880" spans="1:5" x14ac:dyDescent="0.35">
      <c r="A880" s="11">
        <f>EDATE(A879,TimeDelta!$E$2)</f>
        <v>50618</v>
      </c>
      <c r="B880" s="12">
        <f t="shared" ca="1" si="29"/>
        <v>3976.5354810004028</v>
      </c>
      <c r="C880" s="20" t="s">
        <v>0</v>
      </c>
      <c r="D880" s="20" t="s">
        <v>61</v>
      </c>
      <c r="E880" s="4" t="s">
        <v>36</v>
      </c>
    </row>
    <row r="881" spans="1:5" x14ac:dyDescent="0.35">
      <c r="A881" s="11">
        <f>EDATE(A880,TimeDelta!$E$2)</f>
        <v>50649</v>
      </c>
      <c r="B881" s="12">
        <f t="shared" ca="1" si="29"/>
        <v>3876.7652721123013</v>
      </c>
      <c r="C881" s="20" t="s">
        <v>0</v>
      </c>
      <c r="D881" s="20" t="s">
        <v>61</v>
      </c>
      <c r="E881" s="4" t="s">
        <v>36</v>
      </c>
    </row>
    <row r="882" spans="1:5" x14ac:dyDescent="0.35">
      <c r="A882" s="11">
        <f>EDATE(A881,TimeDelta!$E$2)</f>
        <v>50679</v>
      </c>
      <c r="B882" s="12">
        <f t="shared" ca="1" si="29"/>
        <v>3610.6827364572023</v>
      </c>
      <c r="C882" s="20" t="s">
        <v>0</v>
      </c>
      <c r="D882" s="20" t="s">
        <v>61</v>
      </c>
      <c r="E882" s="4" t="s">
        <v>36</v>
      </c>
    </row>
    <row r="883" spans="1:5" x14ac:dyDescent="0.35">
      <c r="A883" s="11">
        <f>EDATE(A882,TimeDelta!$E$2)</f>
        <v>50710</v>
      </c>
      <c r="B883" s="12">
        <f t="shared" ca="1" si="29"/>
        <v>7413.2203703772993</v>
      </c>
      <c r="C883" s="20" t="s">
        <v>0</v>
      </c>
      <c r="D883" s="20" t="s">
        <v>61</v>
      </c>
      <c r="E883" s="4" t="s">
        <v>36</v>
      </c>
    </row>
    <row r="884" spans="1:5" x14ac:dyDescent="0.35">
      <c r="A884" s="11">
        <f>EDATE(A883,TimeDelta!$E$2)</f>
        <v>50740</v>
      </c>
      <c r="B884" s="12">
        <f t="shared" ca="1" si="29"/>
        <v>108.19996912095675</v>
      </c>
      <c r="C884" s="20" t="s">
        <v>0</v>
      </c>
      <c r="D884" s="20" t="s">
        <v>61</v>
      </c>
      <c r="E884" s="4" t="s">
        <v>36</v>
      </c>
    </row>
    <row r="885" spans="1:5" x14ac:dyDescent="0.35">
      <c r="A885" s="11">
        <f>EDATE(A884,TimeDelta!$E$2)</f>
        <v>50771</v>
      </c>
      <c r="B885" s="12">
        <f t="shared" ca="1" si="29"/>
        <v>4905.5403261048714</v>
      </c>
      <c r="C885" s="20" t="s">
        <v>0</v>
      </c>
      <c r="D885" s="20" t="s">
        <v>61</v>
      </c>
      <c r="E885" s="4" t="s">
        <v>36</v>
      </c>
    </row>
    <row r="886" spans="1:5" x14ac:dyDescent="0.35">
      <c r="A886" s="11">
        <f>EDATE(A885,TimeDelta!$E$2)</f>
        <v>50802</v>
      </c>
      <c r="B886" s="12">
        <f t="shared" ref="B886:B893" ca="1" si="31">RAND()*10000</f>
        <v>257.54991714450057</v>
      </c>
      <c r="C886" s="20" t="s">
        <v>0</v>
      </c>
      <c r="D886" s="20" t="s">
        <v>61</v>
      </c>
      <c r="E886" s="4" t="s">
        <v>36</v>
      </c>
    </row>
    <row r="887" spans="1:5" x14ac:dyDescent="0.35">
      <c r="A887" s="11">
        <f>EDATE(A886,TimeDelta!$E$2)</f>
        <v>50830</v>
      </c>
      <c r="B887" s="12">
        <f t="shared" ca="1" si="31"/>
        <v>4585.4494643411099</v>
      </c>
      <c r="C887" s="20" t="s">
        <v>0</v>
      </c>
      <c r="D887" s="20" t="s">
        <v>61</v>
      </c>
      <c r="E887" s="4" t="s">
        <v>36</v>
      </c>
    </row>
    <row r="888" spans="1:5" x14ac:dyDescent="0.35">
      <c r="A888" s="11">
        <f>EDATE(A887,TimeDelta!$E$2)</f>
        <v>50861</v>
      </c>
      <c r="B888" s="12">
        <f t="shared" ca="1" si="31"/>
        <v>3420.1504703525552</v>
      </c>
      <c r="C888" s="20" t="s">
        <v>0</v>
      </c>
      <c r="D888" s="20" t="s">
        <v>61</v>
      </c>
      <c r="E888" s="4" t="s">
        <v>36</v>
      </c>
    </row>
    <row r="889" spans="1:5" x14ac:dyDescent="0.35">
      <c r="A889" s="11">
        <f>EDATE(A888,TimeDelta!$E$2)</f>
        <v>50891</v>
      </c>
      <c r="B889" s="12">
        <f t="shared" ca="1" si="31"/>
        <v>2128.6967346257802</v>
      </c>
      <c r="C889" s="20" t="s">
        <v>0</v>
      </c>
      <c r="D889" s="20" t="s">
        <v>61</v>
      </c>
      <c r="E889" s="4" t="s">
        <v>36</v>
      </c>
    </row>
    <row r="890" spans="1:5" x14ac:dyDescent="0.35">
      <c r="A890" s="11">
        <f>EDATE(A889,TimeDelta!$E$2)</f>
        <v>50922</v>
      </c>
      <c r="B890" s="12">
        <f t="shared" ca="1" si="31"/>
        <v>2775.1396178436762</v>
      </c>
      <c r="C890" s="20" t="s">
        <v>0</v>
      </c>
      <c r="D890" s="20" t="s">
        <v>61</v>
      </c>
      <c r="E890" s="4" t="s">
        <v>36</v>
      </c>
    </row>
    <row r="891" spans="1:5" x14ac:dyDescent="0.35">
      <c r="A891" s="11">
        <f>EDATE(A890,TimeDelta!$E$2)</f>
        <v>50952</v>
      </c>
      <c r="B891" s="12">
        <f t="shared" ca="1" si="31"/>
        <v>219.05708703183646</v>
      </c>
      <c r="C891" s="20" t="s">
        <v>0</v>
      </c>
      <c r="D891" s="20" t="s">
        <v>61</v>
      </c>
      <c r="E891" s="4" t="s">
        <v>36</v>
      </c>
    </row>
    <row r="892" spans="1:5" x14ac:dyDescent="0.35">
      <c r="A892" s="11">
        <f>EDATE(A891,TimeDelta!$E$2)</f>
        <v>50983</v>
      </c>
      <c r="B892" s="12">
        <f t="shared" ca="1" si="31"/>
        <v>2985.119452544177</v>
      </c>
      <c r="C892" s="20" t="s">
        <v>0</v>
      </c>
      <c r="D892" s="20" t="s">
        <v>61</v>
      </c>
      <c r="E892" s="4" t="s">
        <v>36</v>
      </c>
    </row>
    <row r="893" spans="1:5" x14ac:dyDescent="0.35">
      <c r="A893" s="13">
        <f>EDATE(A892,TimeDelta!$E$2)</f>
        <v>51014</v>
      </c>
      <c r="B893" s="14">
        <f t="shared" ca="1" si="31"/>
        <v>5444.3934173319149</v>
      </c>
      <c r="C893" s="15" t="s">
        <v>0</v>
      </c>
      <c r="D893" s="15" t="s">
        <v>61</v>
      </c>
      <c r="E893" s="15" t="s">
        <v>36</v>
      </c>
    </row>
    <row r="894" spans="1:5" x14ac:dyDescent="0.35">
      <c r="A894" s="13">
        <f>DATE(2034,5,9)</f>
        <v>49073</v>
      </c>
      <c r="B894" s="14">
        <f ca="1">RAND()*-10000</f>
        <v>-398.63329654553081</v>
      </c>
      <c r="C894" s="15" t="s">
        <v>0</v>
      </c>
      <c r="D894" s="15" t="s">
        <v>63</v>
      </c>
      <c r="E894" s="15" t="s">
        <v>62</v>
      </c>
    </row>
    <row r="895" spans="1:5" x14ac:dyDescent="0.35">
      <c r="A895" s="13">
        <f>DATE(2025,5,9)</f>
        <v>45786</v>
      </c>
      <c r="B895" s="14">
        <f ca="1">RAND()*10000</f>
        <v>771.6332176606677</v>
      </c>
      <c r="C895" s="15" t="s">
        <v>0</v>
      </c>
      <c r="D895" s="15" t="s">
        <v>64</v>
      </c>
      <c r="E895" s="15" t="s">
        <v>57</v>
      </c>
    </row>
    <row r="896" spans="1:5" x14ac:dyDescent="0.35">
      <c r="A896" s="13">
        <f>DATE(2039,5,9)</f>
        <v>50899</v>
      </c>
      <c r="B896" s="14">
        <f ca="1">RAND()*10000</f>
        <v>3822.8270098836238</v>
      </c>
      <c r="C896" s="15" t="s">
        <v>0</v>
      </c>
      <c r="D896" s="15" t="s">
        <v>65</v>
      </c>
      <c r="E896" s="15" t="s">
        <v>62</v>
      </c>
    </row>
    <row r="897" spans="1:5" x14ac:dyDescent="0.35">
      <c r="A897" s="13">
        <f>DATE(2024,5,9)</f>
        <v>45421</v>
      </c>
      <c r="B897" s="14">
        <f ca="1">RAND()*10000</f>
        <v>4746.0356220264575</v>
      </c>
      <c r="C897" s="15" t="s">
        <v>0</v>
      </c>
      <c r="D897" s="15" t="s">
        <v>66</v>
      </c>
      <c r="E897" s="15" t="s">
        <v>40</v>
      </c>
    </row>
    <row r="898" spans="1:5" x14ac:dyDescent="0.35">
      <c r="A898" s="11">
        <f>DATE(2025,1,1)</f>
        <v>45658</v>
      </c>
      <c r="B898" s="12">
        <f ca="1">RAND()*10000</f>
        <v>3039.3843025326173</v>
      </c>
      <c r="C898" s="20" t="s">
        <v>0</v>
      </c>
      <c r="D898" s="20" t="s">
        <v>67</v>
      </c>
      <c r="E898" s="4" t="s">
        <v>36</v>
      </c>
    </row>
    <row r="899" spans="1:5" x14ac:dyDescent="0.35">
      <c r="A899" s="11">
        <f>EDATE(A898,TimeDelta!$E$2)</f>
        <v>45689</v>
      </c>
      <c r="B899" s="12">
        <f t="shared" ref="B899:B962" ca="1" si="32">RAND()*10000</f>
        <v>9447.7292478935997</v>
      </c>
      <c r="C899" s="20" t="s">
        <v>0</v>
      </c>
      <c r="D899" s="20" t="s">
        <v>67</v>
      </c>
      <c r="E899" s="4" t="s">
        <v>36</v>
      </c>
    </row>
    <row r="900" spans="1:5" x14ac:dyDescent="0.35">
      <c r="A900" s="11">
        <f>EDATE(A899,TimeDelta!$E$2)</f>
        <v>45717</v>
      </c>
      <c r="B900" s="12">
        <f t="shared" ca="1" si="32"/>
        <v>747.55615926528128</v>
      </c>
      <c r="C900" s="20" t="s">
        <v>0</v>
      </c>
      <c r="D900" s="20" t="s">
        <v>67</v>
      </c>
      <c r="E900" s="4" t="s">
        <v>36</v>
      </c>
    </row>
    <row r="901" spans="1:5" x14ac:dyDescent="0.35">
      <c r="A901" s="11">
        <f>EDATE(A900,TimeDelta!$E$2)</f>
        <v>45748</v>
      </c>
      <c r="B901" s="12">
        <f t="shared" ca="1" si="32"/>
        <v>6698.0321922371477</v>
      </c>
      <c r="C901" s="20" t="s">
        <v>0</v>
      </c>
      <c r="D901" s="20" t="s">
        <v>67</v>
      </c>
      <c r="E901" s="4" t="s">
        <v>36</v>
      </c>
    </row>
    <row r="902" spans="1:5" x14ac:dyDescent="0.35">
      <c r="A902" s="11">
        <f>EDATE(A901,TimeDelta!$E$2)</f>
        <v>45778</v>
      </c>
      <c r="B902" s="12">
        <f t="shared" ca="1" si="32"/>
        <v>2257.9906011356397</v>
      </c>
      <c r="C902" s="20" t="s">
        <v>0</v>
      </c>
      <c r="D902" s="20" t="s">
        <v>67</v>
      </c>
      <c r="E902" s="4" t="s">
        <v>36</v>
      </c>
    </row>
    <row r="903" spans="1:5" x14ac:dyDescent="0.35">
      <c r="A903" s="11">
        <f>EDATE(A902,TimeDelta!$E$2)</f>
        <v>45809</v>
      </c>
      <c r="B903" s="12">
        <f t="shared" ca="1" si="32"/>
        <v>4300.6825953767111</v>
      </c>
      <c r="C903" s="20" t="s">
        <v>0</v>
      </c>
      <c r="D903" s="20" t="s">
        <v>67</v>
      </c>
      <c r="E903" s="4" t="s">
        <v>36</v>
      </c>
    </row>
    <row r="904" spans="1:5" x14ac:dyDescent="0.35">
      <c r="A904" s="11">
        <f>EDATE(A903,TimeDelta!$E$2)</f>
        <v>45839</v>
      </c>
      <c r="B904" s="12">
        <f t="shared" ca="1" si="32"/>
        <v>5692.9416848354804</v>
      </c>
      <c r="C904" s="20" t="s">
        <v>0</v>
      </c>
      <c r="D904" s="20" t="s">
        <v>67</v>
      </c>
      <c r="E904" s="4" t="s">
        <v>36</v>
      </c>
    </row>
    <row r="905" spans="1:5" x14ac:dyDescent="0.35">
      <c r="A905" s="11">
        <f>EDATE(A904,TimeDelta!$E$2)</f>
        <v>45870</v>
      </c>
      <c r="B905" s="12">
        <f t="shared" ca="1" si="32"/>
        <v>8847.3576086147586</v>
      </c>
      <c r="C905" s="20" t="s">
        <v>0</v>
      </c>
      <c r="D905" s="20" t="s">
        <v>67</v>
      </c>
      <c r="E905" s="4" t="s">
        <v>36</v>
      </c>
    </row>
    <row r="906" spans="1:5" x14ac:dyDescent="0.35">
      <c r="A906" s="11">
        <f>EDATE(A905,TimeDelta!$E$2)</f>
        <v>45901</v>
      </c>
      <c r="B906" s="12">
        <f t="shared" ca="1" si="32"/>
        <v>9643.2960837162555</v>
      </c>
      <c r="C906" s="20" t="s">
        <v>0</v>
      </c>
      <c r="D906" s="20" t="s">
        <v>67</v>
      </c>
      <c r="E906" s="4" t="s">
        <v>36</v>
      </c>
    </row>
    <row r="907" spans="1:5" x14ac:dyDescent="0.35">
      <c r="A907" s="11">
        <f>EDATE(A906,TimeDelta!$E$2)</f>
        <v>45931</v>
      </c>
      <c r="B907" s="12">
        <f t="shared" ca="1" si="32"/>
        <v>8564.9931670552487</v>
      </c>
      <c r="C907" s="20" t="s">
        <v>0</v>
      </c>
      <c r="D907" s="20" t="s">
        <v>67</v>
      </c>
      <c r="E907" s="4" t="s">
        <v>36</v>
      </c>
    </row>
    <row r="908" spans="1:5" x14ac:dyDescent="0.35">
      <c r="A908" s="11">
        <f>EDATE(A907,TimeDelta!$E$2)</f>
        <v>45962</v>
      </c>
      <c r="B908" s="12">
        <f t="shared" ca="1" si="32"/>
        <v>4983.4021737952935</v>
      </c>
      <c r="C908" s="20" t="s">
        <v>0</v>
      </c>
      <c r="D908" s="20" t="s">
        <v>67</v>
      </c>
      <c r="E908" s="4" t="s">
        <v>36</v>
      </c>
    </row>
    <row r="909" spans="1:5" x14ac:dyDescent="0.35">
      <c r="A909" s="11">
        <f>EDATE(A908,TimeDelta!$E$2)</f>
        <v>45992</v>
      </c>
      <c r="B909" s="12">
        <f t="shared" ca="1" si="32"/>
        <v>1166.0350237058858</v>
      </c>
      <c r="C909" s="20" t="s">
        <v>0</v>
      </c>
      <c r="D909" s="20" t="s">
        <v>67</v>
      </c>
      <c r="E909" s="4" t="s">
        <v>36</v>
      </c>
    </row>
    <row r="910" spans="1:5" x14ac:dyDescent="0.35">
      <c r="A910" s="11">
        <f>EDATE(A909,TimeDelta!$E$2)</f>
        <v>46023</v>
      </c>
      <c r="B910" s="12">
        <f t="shared" ca="1" si="32"/>
        <v>1161.9532567766355</v>
      </c>
      <c r="C910" s="20" t="s">
        <v>0</v>
      </c>
      <c r="D910" s="20" t="s">
        <v>67</v>
      </c>
      <c r="E910" s="4" t="s">
        <v>36</v>
      </c>
    </row>
    <row r="911" spans="1:5" x14ac:dyDescent="0.35">
      <c r="A911" s="11">
        <f>EDATE(A910,TimeDelta!$E$2)</f>
        <v>46054</v>
      </c>
      <c r="B911" s="12">
        <f t="shared" ca="1" si="32"/>
        <v>2540.2086268165913</v>
      </c>
      <c r="C911" s="20" t="s">
        <v>0</v>
      </c>
      <c r="D911" s="20" t="s">
        <v>67</v>
      </c>
      <c r="E911" s="4" t="s">
        <v>36</v>
      </c>
    </row>
    <row r="912" spans="1:5" x14ac:dyDescent="0.35">
      <c r="A912" s="11">
        <f>EDATE(A911,TimeDelta!$E$2)</f>
        <v>46082</v>
      </c>
      <c r="B912" s="12">
        <f t="shared" ca="1" si="32"/>
        <v>6781.9742087857239</v>
      </c>
      <c r="C912" s="20" t="s">
        <v>0</v>
      </c>
      <c r="D912" s="20" t="s">
        <v>67</v>
      </c>
      <c r="E912" s="4" t="s">
        <v>36</v>
      </c>
    </row>
    <row r="913" spans="1:5" x14ac:dyDescent="0.35">
      <c r="A913" s="11">
        <f>EDATE(A912,TimeDelta!$E$2)</f>
        <v>46113</v>
      </c>
      <c r="B913" s="12">
        <f t="shared" ca="1" si="32"/>
        <v>6650.87114937563</v>
      </c>
      <c r="C913" s="20" t="s">
        <v>0</v>
      </c>
      <c r="D913" s="20" t="s">
        <v>67</v>
      </c>
      <c r="E913" s="4" t="s">
        <v>36</v>
      </c>
    </row>
    <row r="914" spans="1:5" x14ac:dyDescent="0.35">
      <c r="A914" s="11">
        <f>EDATE(A913,TimeDelta!$E$2)</f>
        <v>46143</v>
      </c>
      <c r="B914" s="12">
        <f t="shared" ca="1" si="32"/>
        <v>9810.9346095845704</v>
      </c>
      <c r="C914" s="20" t="s">
        <v>0</v>
      </c>
      <c r="D914" s="20" t="s">
        <v>67</v>
      </c>
      <c r="E914" s="4" t="s">
        <v>36</v>
      </c>
    </row>
    <row r="915" spans="1:5" x14ac:dyDescent="0.35">
      <c r="A915" s="11">
        <f>EDATE(A914,TimeDelta!$E$2)</f>
        <v>46174</v>
      </c>
      <c r="B915" s="12">
        <f t="shared" ca="1" si="32"/>
        <v>9722.810869235338</v>
      </c>
      <c r="C915" s="20" t="s">
        <v>0</v>
      </c>
      <c r="D915" s="20" t="s">
        <v>67</v>
      </c>
      <c r="E915" s="4" t="s">
        <v>36</v>
      </c>
    </row>
    <row r="916" spans="1:5" x14ac:dyDescent="0.35">
      <c r="A916" s="11">
        <f>EDATE(A915,TimeDelta!$E$2)</f>
        <v>46204</v>
      </c>
      <c r="B916" s="12">
        <f t="shared" ca="1" si="32"/>
        <v>2248.9725125481841</v>
      </c>
      <c r="C916" s="20" t="s">
        <v>0</v>
      </c>
      <c r="D916" s="20" t="s">
        <v>67</v>
      </c>
      <c r="E916" s="4" t="s">
        <v>36</v>
      </c>
    </row>
    <row r="917" spans="1:5" x14ac:dyDescent="0.35">
      <c r="A917" s="11">
        <f>EDATE(A916,TimeDelta!$E$2)</f>
        <v>46235</v>
      </c>
      <c r="B917" s="12">
        <f t="shared" ca="1" si="32"/>
        <v>1154.5607591972396</v>
      </c>
      <c r="C917" s="20" t="s">
        <v>0</v>
      </c>
      <c r="D917" s="20" t="s">
        <v>67</v>
      </c>
      <c r="E917" s="4" t="s">
        <v>36</v>
      </c>
    </row>
    <row r="918" spans="1:5" x14ac:dyDescent="0.35">
      <c r="A918" s="11">
        <f>EDATE(A917,TimeDelta!$E$2)</f>
        <v>46266</v>
      </c>
      <c r="B918" s="12">
        <f t="shared" ca="1" si="32"/>
        <v>9146.1559390579077</v>
      </c>
      <c r="C918" s="20" t="s">
        <v>0</v>
      </c>
      <c r="D918" s="20" t="s">
        <v>67</v>
      </c>
      <c r="E918" s="4" t="s">
        <v>36</v>
      </c>
    </row>
    <row r="919" spans="1:5" x14ac:dyDescent="0.35">
      <c r="A919" s="11">
        <f>EDATE(A918,TimeDelta!$E$2)</f>
        <v>46296</v>
      </c>
      <c r="B919" s="12">
        <f t="shared" ca="1" si="32"/>
        <v>9456.1039200809719</v>
      </c>
      <c r="C919" s="20" t="s">
        <v>0</v>
      </c>
      <c r="D919" s="20" t="s">
        <v>67</v>
      </c>
      <c r="E919" s="4" t="s">
        <v>36</v>
      </c>
    </row>
    <row r="920" spans="1:5" x14ac:dyDescent="0.35">
      <c r="A920" s="11">
        <f>EDATE(A919,TimeDelta!$E$2)</f>
        <v>46327</v>
      </c>
      <c r="B920" s="12">
        <f t="shared" ca="1" si="32"/>
        <v>1663.4959709730924</v>
      </c>
      <c r="C920" s="20" t="s">
        <v>0</v>
      </c>
      <c r="D920" s="20" t="s">
        <v>67</v>
      </c>
      <c r="E920" s="4" t="s">
        <v>36</v>
      </c>
    </row>
    <row r="921" spans="1:5" x14ac:dyDescent="0.35">
      <c r="A921" s="11">
        <f>EDATE(A920,TimeDelta!$E$2)</f>
        <v>46357</v>
      </c>
      <c r="B921" s="12">
        <f t="shared" ca="1" si="32"/>
        <v>7797.8201720142097</v>
      </c>
      <c r="C921" s="20" t="s">
        <v>0</v>
      </c>
      <c r="D921" s="20" t="s">
        <v>67</v>
      </c>
      <c r="E921" s="4" t="s">
        <v>36</v>
      </c>
    </row>
    <row r="922" spans="1:5" x14ac:dyDescent="0.35">
      <c r="A922" s="11">
        <f>EDATE(A921,TimeDelta!$E$2)</f>
        <v>46388</v>
      </c>
      <c r="B922" s="12">
        <f t="shared" ca="1" si="32"/>
        <v>7268.6768892516484</v>
      </c>
      <c r="C922" s="20" t="s">
        <v>0</v>
      </c>
      <c r="D922" s="20" t="s">
        <v>67</v>
      </c>
      <c r="E922" s="4" t="s">
        <v>36</v>
      </c>
    </row>
    <row r="923" spans="1:5" x14ac:dyDescent="0.35">
      <c r="A923" s="11">
        <f>EDATE(A922,TimeDelta!$E$2)</f>
        <v>46419</v>
      </c>
      <c r="B923" s="12">
        <f t="shared" ca="1" si="32"/>
        <v>5422.6798827548282</v>
      </c>
      <c r="C923" s="20" t="s">
        <v>0</v>
      </c>
      <c r="D923" s="20" t="s">
        <v>67</v>
      </c>
      <c r="E923" s="4" t="s">
        <v>36</v>
      </c>
    </row>
    <row r="924" spans="1:5" x14ac:dyDescent="0.35">
      <c r="A924" s="11">
        <f>EDATE(A923,TimeDelta!$E$2)</f>
        <v>46447</v>
      </c>
      <c r="B924" s="12">
        <f t="shared" ca="1" si="32"/>
        <v>5699.3024725375026</v>
      </c>
      <c r="C924" s="20" t="s">
        <v>0</v>
      </c>
      <c r="D924" s="20" t="s">
        <v>67</v>
      </c>
      <c r="E924" s="4" t="s">
        <v>36</v>
      </c>
    </row>
    <row r="925" spans="1:5" x14ac:dyDescent="0.35">
      <c r="A925" s="11">
        <f>EDATE(A924,TimeDelta!$E$2)</f>
        <v>46478</v>
      </c>
      <c r="B925" s="12">
        <f t="shared" ca="1" si="32"/>
        <v>9497.7412706775795</v>
      </c>
      <c r="C925" s="20" t="s">
        <v>0</v>
      </c>
      <c r="D925" s="20" t="s">
        <v>67</v>
      </c>
      <c r="E925" s="4" t="s">
        <v>36</v>
      </c>
    </row>
    <row r="926" spans="1:5" x14ac:dyDescent="0.35">
      <c r="A926" s="11">
        <f>EDATE(A925,TimeDelta!$E$2)</f>
        <v>46508</v>
      </c>
      <c r="B926" s="12">
        <f t="shared" ca="1" si="32"/>
        <v>841.00132167299614</v>
      </c>
      <c r="C926" s="20" t="s">
        <v>0</v>
      </c>
      <c r="D926" s="20" t="s">
        <v>67</v>
      </c>
      <c r="E926" s="4" t="s">
        <v>36</v>
      </c>
    </row>
    <row r="927" spans="1:5" x14ac:dyDescent="0.35">
      <c r="A927" s="11">
        <f>EDATE(A926,TimeDelta!$E$2)</f>
        <v>46539</v>
      </c>
      <c r="B927" s="12">
        <f t="shared" ca="1" si="32"/>
        <v>9093.7754696949632</v>
      </c>
      <c r="C927" s="20" t="s">
        <v>0</v>
      </c>
      <c r="D927" s="20" t="s">
        <v>67</v>
      </c>
      <c r="E927" s="4" t="s">
        <v>36</v>
      </c>
    </row>
    <row r="928" spans="1:5" x14ac:dyDescent="0.35">
      <c r="A928" s="11">
        <f>EDATE(A927,TimeDelta!$E$2)</f>
        <v>46569</v>
      </c>
      <c r="B928" s="12">
        <f t="shared" ca="1" si="32"/>
        <v>2265.3855983150074</v>
      </c>
      <c r="C928" s="20" t="s">
        <v>0</v>
      </c>
      <c r="D928" s="20" t="s">
        <v>67</v>
      </c>
      <c r="E928" s="4" t="s">
        <v>36</v>
      </c>
    </row>
    <row r="929" spans="1:5" x14ac:dyDescent="0.35">
      <c r="A929" s="11">
        <f>EDATE(A928,TimeDelta!$E$2)</f>
        <v>46600</v>
      </c>
      <c r="B929" s="12">
        <f t="shared" ca="1" si="32"/>
        <v>3667.4766493760612</v>
      </c>
      <c r="C929" s="20" t="s">
        <v>0</v>
      </c>
      <c r="D929" s="20" t="s">
        <v>67</v>
      </c>
      <c r="E929" s="4" t="s">
        <v>36</v>
      </c>
    </row>
    <row r="930" spans="1:5" x14ac:dyDescent="0.35">
      <c r="A930" s="11">
        <f>EDATE(A929,TimeDelta!$E$2)</f>
        <v>46631</v>
      </c>
      <c r="B930" s="12">
        <f t="shared" ca="1" si="32"/>
        <v>2143.5289081458754</v>
      </c>
      <c r="C930" s="20" t="s">
        <v>0</v>
      </c>
      <c r="D930" s="20" t="s">
        <v>67</v>
      </c>
      <c r="E930" s="4" t="s">
        <v>36</v>
      </c>
    </row>
    <row r="931" spans="1:5" x14ac:dyDescent="0.35">
      <c r="A931" s="11">
        <f>EDATE(A930,TimeDelta!$E$2)</f>
        <v>46661</v>
      </c>
      <c r="B931" s="12">
        <f t="shared" ca="1" si="32"/>
        <v>8856.9885137705569</v>
      </c>
      <c r="C931" s="20" t="s">
        <v>0</v>
      </c>
      <c r="D931" s="20" t="s">
        <v>67</v>
      </c>
      <c r="E931" s="4" t="s">
        <v>36</v>
      </c>
    </row>
    <row r="932" spans="1:5" x14ac:dyDescent="0.35">
      <c r="A932" s="11">
        <f>EDATE(A931,TimeDelta!$E$2)</f>
        <v>46692</v>
      </c>
      <c r="B932" s="12">
        <f t="shared" ca="1" si="32"/>
        <v>5076.8830761423287</v>
      </c>
      <c r="C932" s="20" t="s">
        <v>0</v>
      </c>
      <c r="D932" s="20" t="s">
        <v>67</v>
      </c>
      <c r="E932" s="4" t="s">
        <v>36</v>
      </c>
    </row>
    <row r="933" spans="1:5" x14ac:dyDescent="0.35">
      <c r="A933" s="11">
        <f>EDATE(A932,TimeDelta!$E$2)</f>
        <v>46722</v>
      </c>
      <c r="B933" s="12">
        <f t="shared" ca="1" si="32"/>
        <v>6523.598972437916</v>
      </c>
      <c r="C933" s="20" t="s">
        <v>0</v>
      </c>
      <c r="D933" s="20" t="s">
        <v>67</v>
      </c>
      <c r="E933" s="4" t="s">
        <v>36</v>
      </c>
    </row>
    <row r="934" spans="1:5" x14ac:dyDescent="0.35">
      <c r="A934" s="11">
        <f>EDATE(A933,TimeDelta!$E$2)</f>
        <v>46753</v>
      </c>
      <c r="B934" s="12">
        <f t="shared" ca="1" si="32"/>
        <v>1605.5448478700407</v>
      </c>
      <c r="C934" s="20" t="s">
        <v>0</v>
      </c>
      <c r="D934" s="20" t="s">
        <v>67</v>
      </c>
      <c r="E934" s="4" t="s">
        <v>36</v>
      </c>
    </row>
    <row r="935" spans="1:5" x14ac:dyDescent="0.35">
      <c r="A935" s="11">
        <f>EDATE(A934,TimeDelta!$E$2)</f>
        <v>46784</v>
      </c>
      <c r="B935" s="12">
        <f t="shared" ca="1" si="32"/>
        <v>6179.2256934039378</v>
      </c>
      <c r="C935" s="20" t="s">
        <v>0</v>
      </c>
      <c r="D935" s="20" t="s">
        <v>67</v>
      </c>
      <c r="E935" s="4" t="s">
        <v>36</v>
      </c>
    </row>
    <row r="936" spans="1:5" x14ac:dyDescent="0.35">
      <c r="A936" s="11">
        <f>EDATE(A935,TimeDelta!$E$2)</f>
        <v>46813</v>
      </c>
      <c r="B936" s="12">
        <f t="shared" ca="1" si="32"/>
        <v>2029.0638392496896</v>
      </c>
      <c r="C936" s="20" t="s">
        <v>0</v>
      </c>
      <c r="D936" s="20" t="s">
        <v>67</v>
      </c>
      <c r="E936" s="4" t="s">
        <v>36</v>
      </c>
    </row>
    <row r="937" spans="1:5" x14ac:dyDescent="0.35">
      <c r="A937" s="11">
        <f>EDATE(A936,TimeDelta!$E$2)</f>
        <v>46844</v>
      </c>
      <c r="B937" s="12">
        <f t="shared" ca="1" si="32"/>
        <v>3336.6076225236961</v>
      </c>
      <c r="C937" s="20" t="s">
        <v>0</v>
      </c>
      <c r="D937" s="20" t="s">
        <v>67</v>
      </c>
      <c r="E937" s="4" t="s">
        <v>36</v>
      </c>
    </row>
    <row r="938" spans="1:5" x14ac:dyDescent="0.35">
      <c r="A938" s="11">
        <f>EDATE(A937,TimeDelta!$E$2)</f>
        <v>46874</v>
      </c>
      <c r="B938" s="12">
        <f t="shared" ca="1" si="32"/>
        <v>4731.5334454133717</v>
      </c>
      <c r="C938" s="20" t="s">
        <v>0</v>
      </c>
      <c r="D938" s="20" t="s">
        <v>67</v>
      </c>
      <c r="E938" s="4" t="s">
        <v>36</v>
      </c>
    </row>
    <row r="939" spans="1:5" x14ac:dyDescent="0.35">
      <c r="A939" s="11">
        <f>EDATE(A938,TimeDelta!$E$2)</f>
        <v>46905</v>
      </c>
      <c r="B939" s="12">
        <f t="shared" ca="1" si="32"/>
        <v>9753.8075831255119</v>
      </c>
      <c r="C939" s="20" t="s">
        <v>0</v>
      </c>
      <c r="D939" s="20" t="s">
        <v>67</v>
      </c>
      <c r="E939" s="4" t="s">
        <v>36</v>
      </c>
    </row>
    <row r="940" spans="1:5" x14ac:dyDescent="0.35">
      <c r="A940" s="11">
        <f>EDATE(A939,TimeDelta!$E$2)</f>
        <v>46935</v>
      </c>
      <c r="B940" s="12">
        <f t="shared" ca="1" si="32"/>
        <v>6813.3144187745775</v>
      </c>
      <c r="C940" s="20" t="s">
        <v>0</v>
      </c>
      <c r="D940" s="20" t="s">
        <v>67</v>
      </c>
      <c r="E940" s="4" t="s">
        <v>36</v>
      </c>
    </row>
    <row r="941" spans="1:5" x14ac:dyDescent="0.35">
      <c r="A941" s="11">
        <f>EDATE(A940,TimeDelta!$E$2)</f>
        <v>46966</v>
      </c>
      <c r="B941" s="12">
        <f t="shared" ca="1" si="32"/>
        <v>5592.8671246504755</v>
      </c>
      <c r="C941" s="20" t="s">
        <v>0</v>
      </c>
      <c r="D941" s="20" t="s">
        <v>67</v>
      </c>
      <c r="E941" s="4" t="s">
        <v>36</v>
      </c>
    </row>
    <row r="942" spans="1:5" x14ac:dyDescent="0.35">
      <c r="A942" s="11">
        <f>EDATE(A941,TimeDelta!$E$2)</f>
        <v>46997</v>
      </c>
      <c r="B942" s="12">
        <f t="shared" ca="1" si="32"/>
        <v>1867.7323433137506</v>
      </c>
      <c r="C942" s="20" t="s">
        <v>0</v>
      </c>
      <c r="D942" s="20" t="s">
        <v>67</v>
      </c>
      <c r="E942" s="4" t="s">
        <v>36</v>
      </c>
    </row>
    <row r="943" spans="1:5" x14ac:dyDescent="0.35">
      <c r="A943" s="11">
        <f>EDATE(A942,TimeDelta!$E$2)</f>
        <v>47027</v>
      </c>
      <c r="B943" s="12">
        <f t="shared" ca="1" si="32"/>
        <v>6075.8595032464209</v>
      </c>
      <c r="C943" s="20" t="s">
        <v>0</v>
      </c>
      <c r="D943" s="20" t="s">
        <v>67</v>
      </c>
      <c r="E943" s="4" t="s">
        <v>36</v>
      </c>
    </row>
    <row r="944" spans="1:5" x14ac:dyDescent="0.35">
      <c r="A944" s="11">
        <f>EDATE(A943,TimeDelta!$E$2)</f>
        <v>47058</v>
      </c>
      <c r="B944" s="12">
        <f t="shared" ca="1" si="32"/>
        <v>9323.0742454998981</v>
      </c>
      <c r="C944" s="20" t="s">
        <v>0</v>
      </c>
      <c r="D944" s="20" t="s">
        <v>67</v>
      </c>
      <c r="E944" s="4" t="s">
        <v>36</v>
      </c>
    </row>
    <row r="945" spans="1:5" x14ac:dyDescent="0.35">
      <c r="A945" s="11">
        <f>EDATE(A944,TimeDelta!$E$2)</f>
        <v>47088</v>
      </c>
      <c r="B945" s="12">
        <f t="shared" ca="1" si="32"/>
        <v>5011.3495560600104</v>
      </c>
      <c r="C945" s="20" t="s">
        <v>0</v>
      </c>
      <c r="D945" s="20" t="s">
        <v>67</v>
      </c>
      <c r="E945" s="4" t="s">
        <v>36</v>
      </c>
    </row>
    <row r="946" spans="1:5" x14ac:dyDescent="0.35">
      <c r="A946" s="11">
        <f>EDATE(A945,TimeDelta!$E$2)</f>
        <v>47119</v>
      </c>
      <c r="B946" s="12">
        <f t="shared" ca="1" si="32"/>
        <v>9590.5197622427258</v>
      </c>
      <c r="C946" s="20" t="s">
        <v>0</v>
      </c>
      <c r="D946" s="20" t="s">
        <v>67</v>
      </c>
      <c r="E946" s="4" t="s">
        <v>36</v>
      </c>
    </row>
    <row r="947" spans="1:5" x14ac:dyDescent="0.35">
      <c r="A947" s="11">
        <f>EDATE(A946,TimeDelta!$E$2)</f>
        <v>47150</v>
      </c>
      <c r="B947" s="12">
        <f t="shared" ca="1" si="32"/>
        <v>3295.6830920190905</v>
      </c>
      <c r="C947" s="20" t="s">
        <v>0</v>
      </c>
      <c r="D947" s="20" t="s">
        <v>67</v>
      </c>
      <c r="E947" s="4" t="s">
        <v>36</v>
      </c>
    </row>
    <row r="948" spans="1:5" x14ac:dyDescent="0.35">
      <c r="A948" s="11">
        <f>EDATE(A947,TimeDelta!$E$2)</f>
        <v>47178</v>
      </c>
      <c r="B948" s="12">
        <f t="shared" ca="1" si="32"/>
        <v>6302.8848802476696</v>
      </c>
      <c r="C948" s="20" t="s">
        <v>0</v>
      </c>
      <c r="D948" s="20" t="s">
        <v>67</v>
      </c>
      <c r="E948" s="4" t="s">
        <v>36</v>
      </c>
    </row>
    <row r="949" spans="1:5" x14ac:dyDescent="0.35">
      <c r="A949" s="11">
        <f>EDATE(A948,TimeDelta!$E$2)</f>
        <v>47209</v>
      </c>
      <c r="B949" s="12">
        <f t="shared" ca="1" si="32"/>
        <v>1784.786053515669</v>
      </c>
      <c r="C949" s="20" t="s">
        <v>0</v>
      </c>
      <c r="D949" s="20" t="s">
        <v>67</v>
      </c>
      <c r="E949" s="4" t="s">
        <v>36</v>
      </c>
    </row>
    <row r="950" spans="1:5" x14ac:dyDescent="0.35">
      <c r="A950" s="11">
        <f>EDATE(A949,TimeDelta!$E$2)</f>
        <v>47239</v>
      </c>
      <c r="B950" s="12">
        <f t="shared" ca="1" si="32"/>
        <v>7592.8532586765732</v>
      </c>
      <c r="C950" s="20" t="s">
        <v>0</v>
      </c>
      <c r="D950" s="20" t="s">
        <v>67</v>
      </c>
      <c r="E950" s="4" t="s">
        <v>36</v>
      </c>
    </row>
    <row r="951" spans="1:5" x14ac:dyDescent="0.35">
      <c r="A951" s="11">
        <f>EDATE(A950,TimeDelta!$E$2)</f>
        <v>47270</v>
      </c>
      <c r="B951" s="12">
        <f t="shared" ca="1" si="32"/>
        <v>9719.5367858794216</v>
      </c>
      <c r="C951" s="20" t="s">
        <v>0</v>
      </c>
      <c r="D951" s="20" t="s">
        <v>67</v>
      </c>
      <c r="E951" s="4" t="s">
        <v>36</v>
      </c>
    </row>
    <row r="952" spans="1:5" x14ac:dyDescent="0.35">
      <c r="A952" s="11">
        <f>EDATE(A951,TimeDelta!$E$2)</f>
        <v>47300</v>
      </c>
      <c r="B952" s="12">
        <f t="shared" ca="1" si="32"/>
        <v>551.33612205261034</v>
      </c>
      <c r="C952" s="20" t="s">
        <v>0</v>
      </c>
      <c r="D952" s="20" t="s">
        <v>67</v>
      </c>
      <c r="E952" s="4" t="s">
        <v>36</v>
      </c>
    </row>
    <row r="953" spans="1:5" x14ac:dyDescent="0.35">
      <c r="A953" s="11">
        <f>EDATE(A952,TimeDelta!$E$2)</f>
        <v>47331</v>
      </c>
      <c r="B953" s="12">
        <f t="shared" ca="1" si="32"/>
        <v>1168.2465281866462</v>
      </c>
      <c r="C953" s="20" t="s">
        <v>0</v>
      </c>
      <c r="D953" s="20" t="s">
        <v>67</v>
      </c>
      <c r="E953" s="4" t="s">
        <v>36</v>
      </c>
    </row>
    <row r="954" spans="1:5" x14ac:dyDescent="0.35">
      <c r="A954" s="11">
        <f>EDATE(A953,TimeDelta!$E$2)</f>
        <v>47362</v>
      </c>
      <c r="B954" s="12">
        <f t="shared" ca="1" si="32"/>
        <v>6817.3595696441371</v>
      </c>
      <c r="C954" s="20" t="s">
        <v>0</v>
      </c>
      <c r="D954" s="20" t="s">
        <v>67</v>
      </c>
      <c r="E954" s="4" t="s">
        <v>36</v>
      </c>
    </row>
    <row r="955" spans="1:5" x14ac:dyDescent="0.35">
      <c r="A955" s="11">
        <f>EDATE(A954,TimeDelta!$E$2)</f>
        <v>47392</v>
      </c>
      <c r="B955" s="12">
        <f t="shared" ca="1" si="32"/>
        <v>9198.8278070828073</v>
      </c>
      <c r="C955" s="20" t="s">
        <v>0</v>
      </c>
      <c r="D955" s="20" t="s">
        <v>67</v>
      </c>
      <c r="E955" s="4" t="s">
        <v>36</v>
      </c>
    </row>
    <row r="956" spans="1:5" x14ac:dyDescent="0.35">
      <c r="A956" s="11">
        <f>EDATE(A955,TimeDelta!$E$2)</f>
        <v>47423</v>
      </c>
      <c r="B956" s="12">
        <f t="shared" ca="1" si="32"/>
        <v>2050.5119569427698</v>
      </c>
      <c r="C956" s="20" t="s">
        <v>0</v>
      </c>
      <c r="D956" s="20" t="s">
        <v>67</v>
      </c>
      <c r="E956" s="4" t="s">
        <v>36</v>
      </c>
    </row>
    <row r="957" spans="1:5" x14ac:dyDescent="0.35">
      <c r="A957" s="11">
        <f>EDATE(A956,TimeDelta!$E$2)</f>
        <v>47453</v>
      </c>
      <c r="B957" s="12">
        <f t="shared" ca="1" si="32"/>
        <v>1659.5747027848618</v>
      </c>
      <c r="C957" s="20" t="s">
        <v>0</v>
      </c>
      <c r="D957" s="20" t="s">
        <v>67</v>
      </c>
      <c r="E957" s="4" t="s">
        <v>36</v>
      </c>
    </row>
    <row r="958" spans="1:5" x14ac:dyDescent="0.35">
      <c r="A958" s="11">
        <f>EDATE(A957,TimeDelta!$E$2)</f>
        <v>47484</v>
      </c>
      <c r="B958" s="12">
        <f t="shared" ca="1" si="32"/>
        <v>6195.3811742516909</v>
      </c>
      <c r="C958" s="20" t="s">
        <v>0</v>
      </c>
      <c r="D958" s="20" t="s">
        <v>67</v>
      </c>
      <c r="E958" s="4" t="s">
        <v>36</v>
      </c>
    </row>
    <row r="959" spans="1:5" x14ac:dyDescent="0.35">
      <c r="A959" s="11">
        <f>EDATE(A958,TimeDelta!$E$2)</f>
        <v>47515</v>
      </c>
      <c r="B959" s="12">
        <f t="shared" ca="1" si="32"/>
        <v>887.94712295701686</v>
      </c>
      <c r="C959" s="20" t="s">
        <v>0</v>
      </c>
      <c r="D959" s="20" t="s">
        <v>67</v>
      </c>
      <c r="E959" s="4" t="s">
        <v>36</v>
      </c>
    </row>
    <row r="960" spans="1:5" x14ac:dyDescent="0.35">
      <c r="A960" s="11">
        <f>EDATE(A959,TimeDelta!$E$2)</f>
        <v>47543</v>
      </c>
      <c r="B960" s="12">
        <f t="shared" ca="1" si="32"/>
        <v>8319.8784188552199</v>
      </c>
      <c r="C960" s="20" t="s">
        <v>0</v>
      </c>
      <c r="D960" s="20" t="s">
        <v>67</v>
      </c>
      <c r="E960" s="4" t="s">
        <v>36</v>
      </c>
    </row>
    <row r="961" spans="1:5" x14ac:dyDescent="0.35">
      <c r="A961" s="11">
        <f>EDATE(A960,TimeDelta!$E$2)</f>
        <v>47574</v>
      </c>
      <c r="B961" s="12">
        <f t="shared" ca="1" si="32"/>
        <v>2431.6249027809135</v>
      </c>
      <c r="C961" s="20" t="s">
        <v>0</v>
      </c>
      <c r="D961" s="20" t="s">
        <v>67</v>
      </c>
      <c r="E961" s="4" t="s">
        <v>36</v>
      </c>
    </row>
    <row r="962" spans="1:5" x14ac:dyDescent="0.35">
      <c r="A962" s="11">
        <f>EDATE(A961,TimeDelta!$E$2)</f>
        <v>47604</v>
      </c>
      <c r="B962" s="12">
        <f t="shared" ca="1" si="32"/>
        <v>8698.6174491753209</v>
      </c>
      <c r="C962" s="20" t="s">
        <v>0</v>
      </c>
      <c r="D962" s="20" t="s">
        <v>67</v>
      </c>
      <c r="E962" s="4" t="s">
        <v>36</v>
      </c>
    </row>
    <row r="963" spans="1:5" x14ac:dyDescent="0.35">
      <c r="A963" s="11">
        <f>EDATE(A962,TimeDelta!$E$2)</f>
        <v>47635</v>
      </c>
      <c r="B963" s="12">
        <f t="shared" ref="B963:B1026" ca="1" si="33">RAND()*10000</f>
        <v>6530.3342397393417</v>
      </c>
      <c r="C963" s="20" t="s">
        <v>0</v>
      </c>
      <c r="D963" s="20" t="s">
        <v>67</v>
      </c>
      <c r="E963" s="4" t="s">
        <v>36</v>
      </c>
    </row>
    <row r="964" spans="1:5" x14ac:dyDescent="0.35">
      <c r="A964" s="11">
        <f>EDATE(A963,TimeDelta!$E$2)</f>
        <v>47665</v>
      </c>
      <c r="B964" s="12">
        <f t="shared" ca="1" si="33"/>
        <v>49.048703218471658</v>
      </c>
      <c r="C964" s="20" t="s">
        <v>0</v>
      </c>
      <c r="D964" s="20" t="s">
        <v>67</v>
      </c>
      <c r="E964" s="4" t="s">
        <v>36</v>
      </c>
    </row>
    <row r="965" spans="1:5" x14ac:dyDescent="0.35">
      <c r="A965" s="11">
        <f>EDATE(A964,TimeDelta!$E$2)</f>
        <v>47696</v>
      </c>
      <c r="B965" s="12">
        <f t="shared" ca="1" si="33"/>
        <v>7623.9706905169105</v>
      </c>
      <c r="C965" s="20" t="s">
        <v>0</v>
      </c>
      <c r="D965" s="20" t="s">
        <v>67</v>
      </c>
      <c r="E965" s="4" t="s">
        <v>36</v>
      </c>
    </row>
    <row r="966" spans="1:5" x14ac:dyDescent="0.35">
      <c r="A966" s="11">
        <f>EDATE(A965,TimeDelta!$E$2)</f>
        <v>47727</v>
      </c>
      <c r="B966" s="12">
        <f t="shared" ca="1" si="33"/>
        <v>1384.8902614919577</v>
      </c>
      <c r="C966" s="20" t="s">
        <v>0</v>
      </c>
      <c r="D966" s="20" t="s">
        <v>67</v>
      </c>
      <c r="E966" s="4" t="s">
        <v>36</v>
      </c>
    </row>
    <row r="967" spans="1:5" x14ac:dyDescent="0.35">
      <c r="A967" s="11">
        <f>EDATE(A966,TimeDelta!$E$2)</f>
        <v>47757</v>
      </c>
      <c r="B967" s="12">
        <f t="shared" ca="1" si="33"/>
        <v>5012.2968135729952</v>
      </c>
      <c r="C967" s="20" t="s">
        <v>0</v>
      </c>
      <c r="D967" s="20" t="s">
        <v>67</v>
      </c>
      <c r="E967" s="4" t="s">
        <v>36</v>
      </c>
    </row>
    <row r="968" spans="1:5" x14ac:dyDescent="0.35">
      <c r="A968" s="11">
        <f>EDATE(A967,TimeDelta!$E$2)</f>
        <v>47788</v>
      </c>
      <c r="B968" s="12">
        <f t="shared" ca="1" si="33"/>
        <v>3373.7477014890092</v>
      </c>
      <c r="C968" s="20" t="s">
        <v>0</v>
      </c>
      <c r="D968" s="20" t="s">
        <v>67</v>
      </c>
      <c r="E968" s="4" t="s">
        <v>36</v>
      </c>
    </row>
    <row r="969" spans="1:5" x14ac:dyDescent="0.35">
      <c r="A969" s="11">
        <f>EDATE(A968,TimeDelta!$E$2)</f>
        <v>47818</v>
      </c>
      <c r="B969" s="12">
        <f t="shared" ca="1" si="33"/>
        <v>8835.6729681379456</v>
      </c>
      <c r="C969" s="20" t="s">
        <v>0</v>
      </c>
      <c r="D969" s="20" t="s">
        <v>67</v>
      </c>
      <c r="E969" s="4" t="s">
        <v>36</v>
      </c>
    </row>
    <row r="970" spans="1:5" x14ac:dyDescent="0.35">
      <c r="A970" s="11">
        <f>EDATE(A969,TimeDelta!$E$2)</f>
        <v>47849</v>
      </c>
      <c r="B970" s="12">
        <f t="shared" ca="1" si="33"/>
        <v>8241.0681610208539</v>
      </c>
      <c r="C970" s="20" t="s">
        <v>0</v>
      </c>
      <c r="D970" s="20" t="s">
        <v>67</v>
      </c>
      <c r="E970" s="4" t="s">
        <v>36</v>
      </c>
    </row>
    <row r="971" spans="1:5" x14ac:dyDescent="0.35">
      <c r="A971" s="11">
        <f>EDATE(A970,TimeDelta!$E$2)</f>
        <v>47880</v>
      </c>
      <c r="B971" s="12">
        <f t="shared" ca="1" si="33"/>
        <v>6728.4244791836963</v>
      </c>
      <c r="C971" s="20" t="s">
        <v>0</v>
      </c>
      <c r="D971" s="20" t="s">
        <v>67</v>
      </c>
      <c r="E971" s="4" t="s">
        <v>36</v>
      </c>
    </row>
    <row r="972" spans="1:5" x14ac:dyDescent="0.35">
      <c r="A972" s="11">
        <f>EDATE(A971,TimeDelta!$E$2)</f>
        <v>47908</v>
      </c>
      <c r="B972" s="12">
        <f t="shared" ca="1" si="33"/>
        <v>7506.2227929800829</v>
      </c>
      <c r="C972" s="20" t="s">
        <v>0</v>
      </c>
      <c r="D972" s="20" t="s">
        <v>67</v>
      </c>
      <c r="E972" s="4" t="s">
        <v>36</v>
      </c>
    </row>
    <row r="973" spans="1:5" x14ac:dyDescent="0.35">
      <c r="A973" s="11">
        <f>EDATE(A972,TimeDelta!$E$2)</f>
        <v>47939</v>
      </c>
      <c r="B973" s="12">
        <f t="shared" ca="1" si="33"/>
        <v>1018.7322302526925</v>
      </c>
      <c r="C973" s="20" t="s">
        <v>0</v>
      </c>
      <c r="D973" s="20" t="s">
        <v>67</v>
      </c>
      <c r="E973" s="4" t="s">
        <v>36</v>
      </c>
    </row>
    <row r="974" spans="1:5" x14ac:dyDescent="0.35">
      <c r="A974" s="11">
        <f>EDATE(A973,TimeDelta!$E$2)</f>
        <v>47969</v>
      </c>
      <c r="B974" s="12">
        <f t="shared" ca="1" si="33"/>
        <v>7155.566375561556</v>
      </c>
      <c r="C974" s="20" t="s">
        <v>0</v>
      </c>
      <c r="D974" s="20" t="s">
        <v>67</v>
      </c>
      <c r="E974" s="4" t="s">
        <v>36</v>
      </c>
    </row>
    <row r="975" spans="1:5" x14ac:dyDescent="0.35">
      <c r="A975" s="11">
        <f>EDATE(A974,TimeDelta!$E$2)</f>
        <v>48000</v>
      </c>
      <c r="B975" s="12">
        <f t="shared" ca="1" si="33"/>
        <v>7865.996217068754</v>
      </c>
      <c r="C975" s="20" t="s">
        <v>0</v>
      </c>
      <c r="D975" s="20" t="s">
        <v>67</v>
      </c>
      <c r="E975" s="4" t="s">
        <v>36</v>
      </c>
    </row>
    <row r="976" spans="1:5" x14ac:dyDescent="0.35">
      <c r="A976" s="11">
        <f>EDATE(A975,TimeDelta!$E$2)</f>
        <v>48030</v>
      </c>
      <c r="B976" s="12">
        <f t="shared" ca="1" si="33"/>
        <v>861.97629603582789</v>
      </c>
      <c r="C976" s="20" t="s">
        <v>0</v>
      </c>
      <c r="D976" s="20" t="s">
        <v>67</v>
      </c>
      <c r="E976" s="4" t="s">
        <v>36</v>
      </c>
    </row>
    <row r="977" spans="1:5" x14ac:dyDescent="0.35">
      <c r="A977" s="11">
        <f>EDATE(A976,TimeDelta!$E$2)</f>
        <v>48061</v>
      </c>
      <c r="B977" s="12">
        <f t="shared" ca="1" si="33"/>
        <v>3865.3602717662684</v>
      </c>
      <c r="C977" s="20" t="s">
        <v>0</v>
      </c>
      <c r="D977" s="20" t="s">
        <v>67</v>
      </c>
      <c r="E977" s="4" t="s">
        <v>36</v>
      </c>
    </row>
    <row r="978" spans="1:5" x14ac:dyDescent="0.35">
      <c r="A978" s="11">
        <f>EDATE(A977,TimeDelta!$E$2)</f>
        <v>48092</v>
      </c>
      <c r="B978" s="12">
        <f t="shared" ca="1" si="33"/>
        <v>3879.4135336872669</v>
      </c>
      <c r="C978" s="20" t="s">
        <v>0</v>
      </c>
      <c r="D978" s="20" t="s">
        <v>67</v>
      </c>
      <c r="E978" s="4" t="s">
        <v>36</v>
      </c>
    </row>
    <row r="979" spans="1:5" x14ac:dyDescent="0.35">
      <c r="A979" s="11">
        <f>EDATE(A978,TimeDelta!$E$2)</f>
        <v>48122</v>
      </c>
      <c r="B979" s="12">
        <f t="shared" ca="1" si="33"/>
        <v>6284.0242890534228</v>
      </c>
      <c r="C979" s="20" t="s">
        <v>0</v>
      </c>
      <c r="D979" s="20" t="s">
        <v>67</v>
      </c>
      <c r="E979" s="4" t="s">
        <v>36</v>
      </c>
    </row>
    <row r="980" spans="1:5" x14ac:dyDescent="0.35">
      <c r="A980" s="11">
        <f>EDATE(A979,TimeDelta!$E$2)</f>
        <v>48153</v>
      </c>
      <c r="B980" s="12">
        <f t="shared" ca="1" si="33"/>
        <v>715.09433938477969</v>
      </c>
      <c r="C980" s="20" t="s">
        <v>0</v>
      </c>
      <c r="D980" s="20" t="s">
        <v>67</v>
      </c>
      <c r="E980" s="4" t="s">
        <v>36</v>
      </c>
    </row>
    <row r="981" spans="1:5" x14ac:dyDescent="0.35">
      <c r="A981" s="11">
        <f>EDATE(A980,TimeDelta!$E$2)</f>
        <v>48183</v>
      </c>
      <c r="B981" s="12">
        <f t="shared" ca="1" si="33"/>
        <v>87.205431579781006</v>
      </c>
      <c r="C981" s="20" t="s">
        <v>0</v>
      </c>
      <c r="D981" s="20" t="s">
        <v>67</v>
      </c>
      <c r="E981" s="4" t="s">
        <v>36</v>
      </c>
    </row>
    <row r="982" spans="1:5" x14ac:dyDescent="0.35">
      <c r="A982" s="11">
        <f>EDATE(A981,TimeDelta!$E$2)</f>
        <v>48214</v>
      </c>
      <c r="B982" s="12">
        <f t="shared" ca="1" si="33"/>
        <v>8085.9765192453478</v>
      </c>
      <c r="C982" s="20" t="s">
        <v>0</v>
      </c>
      <c r="D982" s="20" t="s">
        <v>67</v>
      </c>
      <c r="E982" s="4" t="s">
        <v>36</v>
      </c>
    </row>
    <row r="983" spans="1:5" x14ac:dyDescent="0.35">
      <c r="A983" s="11">
        <f>EDATE(A982,TimeDelta!$E$2)</f>
        <v>48245</v>
      </c>
      <c r="B983" s="12">
        <f t="shared" ca="1" si="33"/>
        <v>7730.5690856589063</v>
      </c>
      <c r="C983" s="20" t="s">
        <v>0</v>
      </c>
      <c r="D983" s="20" t="s">
        <v>67</v>
      </c>
      <c r="E983" s="4" t="s">
        <v>36</v>
      </c>
    </row>
    <row r="984" spans="1:5" x14ac:dyDescent="0.35">
      <c r="A984" s="11">
        <f>EDATE(A983,TimeDelta!$E$2)</f>
        <v>48274</v>
      </c>
      <c r="B984" s="12">
        <f t="shared" ca="1" si="33"/>
        <v>4384.6293538366062</v>
      </c>
      <c r="C984" s="20" t="s">
        <v>0</v>
      </c>
      <c r="D984" s="20" t="s">
        <v>67</v>
      </c>
      <c r="E984" s="4" t="s">
        <v>36</v>
      </c>
    </row>
    <row r="985" spans="1:5" x14ac:dyDescent="0.35">
      <c r="A985" s="11">
        <f>EDATE(A984,TimeDelta!$E$2)</f>
        <v>48305</v>
      </c>
      <c r="B985" s="12">
        <f t="shared" ca="1" si="33"/>
        <v>977.65376754079148</v>
      </c>
      <c r="C985" s="20" t="s">
        <v>0</v>
      </c>
      <c r="D985" s="20" t="s">
        <v>67</v>
      </c>
      <c r="E985" s="4" t="s">
        <v>36</v>
      </c>
    </row>
    <row r="986" spans="1:5" x14ac:dyDescent="0.35">
      <c r="A986" s="11">
        <f>EDATE(A985,TimeDelta!$E$2)</f>
        <v>48335</v>
      </c>
      <c r="B986" s="12">
        <f ca="1">RAND()*-10000</f>
        <v>-2504.6655868422354</v>
      </c>
      <c r="C986" s="20" t="s">
        <v>0</v>
      </c>
      <c r="D986" s="20" t="s">
        <v>67</v>
      </c>
      <c r="E986" s="4" t="s">
        <v>36</v>
      </c>
    </row>
    <row r="987" spans="1:5" x14ac:dyDescent="0.35">
      <c r="A987" s="11">
        <f>EDATE(A986,TimeDelta!$E$2)</f>
        <v>48366</v>
      </c>
      <c r="B987" s="12">
        <f t="shared" ref="B987:B997" ca="1" si="34">RAND()*-10000</f>
        <v>-9376.1293437328368</v>
      </c>
      <c r="C987" s="20" t="s">
        <v>0</v>
      </c>
      <c r="D987" s="20" t="s">
        <v>67</v>
      </c>
      <c r="E987" s="4" t="s">
        <v>36</v>
      </c>
    </row>
    <row r="988" spans="1:5" x14ac:dyDescent="0.35">
      <c r="A988" s="11">
        <f>EDATE(A987,TimeDelta!$E$2)</f>
        <v>48396</v>
      </c>
      <c r="B988" s="12">
        <f t="shared" ca="1" si="34"/>
        <v>-1440.7692311655906</v>
      </c>
      <c r="C988" s="20" t="s">
        <v>0</v>
      </c>
      <c r="D988" s="20" t="s">
        <v>67</v>
      </c>
      <c r="E988" s="4" t="s">
        <v>36</v>
      </c>
    </row>
    <row r="989" spans="1:5" x14ac:dyDescent="0.35">
      <c r="A989" s="11">
        <f>EDATE(A988,TimeDelta!$E$2)</f>
        <v>48427</v>
      </c>
      <c r="B989" s="12">
        <f t="shared" ca="1" si="34"/>
        <v>-5056.3724471498717</v>
      </c>
      <c r="C989" s="20" t="s">
        <v>0</v>
      </c>
      <c r="D989" s="20" t="s">
        <v>67</v>
      </c>
      <c r="E989" s="4" t="s">
        <v>36</v>
      </c>
    </row>
    <row r="990" spans="1:5" x14ac:dyDescent="0.35">
      <c r="A990" s="11">
        <f>EDATE(A989,TimeDelta!$E$2)</f>
        <v>48458</v>
      </c>
      <c r="B990" s="12">
        <f t="shared" ca="1" si="34"/>
        <v>-8629.518618177859</v>
      </c>
      <c r="C990" s="20" t="s">
        <v>0</v>
      </c>
      <c r="D990" s="20" t="s">
        <v>67</v>
      </c>
      <c r="E990" s="4" t="s">
        <v>36</v>
      </c>
    </row>
    <row r="991" spans="1:5" x14ac:dyDescent="0.35">
      <c r="A991" s="11">
        <f>EDATE(A990,TimeDelta!$E$2)</f>
        <v>48488</v>
      </c>
      <c r="B991" s="12">
        <f t="shared" ca="1" si="34"/>
        <v>-5652.0631987152337</v>
      </c>
      <c r="C991" s="20" t="s">
        <v>0</v>
      </c>
      <c r="D991" s="20" t="s">
        <v>67</v>
      </c>
      <c r="E991" s="4" t="s">
        <v>36</v>
      </c>
    </row>
    <row r="992" spans="1:5" x14ac:dyDescent="0.35">
      <c r="A992" s="11">
        <f>EDATE(A991,TimeDelta!$E$2)</f>
        <v>48519</v>
      </c>
      <c r="B992" s="12">
        <f t="shared" ca="1" si="34"/>
        <v>-1915.5763466387289</v>
      </c>
      <c r="C992" s="20" t="s">
        <v>0</v>
      </c>
      <c r="D992" s="20" t="s">
        <v>67</v>
      </c>
      <c r="E992" s="4" t="s">
        <v>36</v>
      </c>
    </row>
    <row r="993" spans="1:5" x14ac:dyDescent="0.35">
      <c r="A993" s="11">
        <f>EDATE(A992,TimeDelta!$E$2)</f>
        <v>48549</v>
      </c>
      <c r="B993" s="12">
        <f t="shared" ca="1" si="34"/>
        <v>-773.23386752197405</v>
      </c>
      <c r="C993" s="20" t="s">
        <v>0</v>
      </c>
      <c r="D993" s="20" t="s">
        <v>67</v>
      </c>
      <c r="E993" s="4" t="s">
        <v>36</v>
      </c>
    </row>
    <row r="994" spans="1:5" x14ac:dyDescent="0.35">
      <c r="A994" s="11">
        <f>EDATE(A993,TimeDelta!$E$2)</f>
        <v>48580</v>
      </c>
      <c r="B994" s="12">
        <f t="shared" ca="1" si="34"/>
        <v>-1459.7945819963954</v>
      </c>
      <c r="C994" s="20" t="s">
        <v>0</v>
      </c>
      <c r="D994" s="20" t="s">
        <v>67</v>
      </c>
      <c r="E994" s="4" t="s">
        <v>36</v>
      </c>
    </row>
    <row r="995" spans="1:5" x14ac:dyDescent="0.35">
      <c r="A995" s="11">
        <f>EDATE(A994,TimeDelta!$E$2)</f>
        <v>48611</v>
      </c>
      <c r="B995" s="12">
        <f t="shared" ca="1" si="34"/>
        <v>-2379.7108485759986</v>
      </c>
      <c r="C995" s="20" t="s">
        <v>0</v>
      </c>
      <c r="D995" s="20" t="s">
        <v>67</v>
      </c>
      <c r="E995" s="4" t="s">
        <v>36</v>
      </c>
    </row>
    <row r="996" spans="1:5" x14ac:dyDescent="0.35">
      <c r="A996" s="11">
        <f>EDATE(A995,TimeDelta!$E$2)</f>
        <v>48639</v>
      </c>
      <c r="B996" s="12">
        <f t="shared" ca="1" si="34"/>
        <v>-8861.2300382135581</v>
      </c>
      <c r="C996" s="20" t="s">
        <v>0</v>
      </c>
      <c r="D996" s="20" t="s">
        <v>67</v>
      </c>
      <c r="E996" s="4" t="s">
        <v>36</v>
      </c>
    </row>
    <row r="997" spans="1:5" x14ac:dyDescent="0.35">
      <c r="A997" s="11">
        <f>EDATE(A996,TimeDelta!$E$2)</f>
        <v>48670</v>
      </c>
      <c r="B997" s="12">
        <f t="shared" ca="1" si="34"/>
        <v>-1182.4881072537685</v>
      </c>
      <c r="C997" s="20" t="s">
        <v>0</v>
      </c>
      <c r="D997" s="20" t="s">
        <v>67</v>
      </c>
      <c r="E997" s="4" t="s">
        <v>36</v>
      </c>
    </row>
    <row r="998" spans="1:5" x14ac:dyDescent="0.35">
      <c r="A998" s="11">
        <f>EDATE(A997,TimeDelta!$E$2)</f>
        <v>48700</v>
      </c>
      <c r="B998" s="12">
        <f t="shared" ca="1" si="33"/>
        <v>4748.5694161244837</v>
      </c>
      <c r="C998" s="20" t="s">
        <v>0</v>
      </c>
      <c r="D998" s="20" t="s">
        <v>67</v>
      </c>
      <c r="E998" s="4" t="s">
        <v>36</v>
      </c>
    </row>
    <row r="999" spans="1:5" x14ac:dyDescent="0.35">
      <c r="A999" s="11">
        <f>EDATE(A998,TimeDelta!$E$2)</f>
        <v>48731</v>
      </c>
      <c r="B999" s="12">
        <f t="shared" ca="1" si="33"/>
        <v>4790.0399374522549</v>
      </c>
      <c r="C999" s="20" t="s">
        <v>0</v>
      </c>
      <c r="D999" s="20" t="s">
        <v>67</v>
      </c>
      <c r="E999" s="4" t="s">
        <v>36</v>
      </c>
    </row>
    <row r="1000" spans="1:5" x14ac:dyDescent="0.35">
      <c r="A1000" s="11">
        <f>EDATE(A999,TimeDelta!$E$2)</f>
        <v>48761</v>
      </c>
      <c r="B1000" s="12">
        <f t="shared" ca="1" si="33"/>
        <v>2292.6301519396584</v>
      </c>
      <c r="C1000" s="20" t="s">
        <v>0</v>
      </c>
      <c r="D1000" s="20" t="s">
        <v>67</v>
      </c>
      <c r="E1000" s="4" t="s">
        <v>36</v>
      </c>
    </row>
    <row r="1001" spans="1:5" x14ac:dyDescent="0.35">
      <c r="A1001" s="11">
        <f>EDATE(A1000,TimeDelta!$E$2)</f>
        <v>48792</v>
      </c>
      <c r="B1001" s="12">
        <f t="shared" ca="1" si="33"/>
        <v>5833.0547509810012</v>
      </c>
      <c r="C1001" s="20" t="s">
        <v>0</v>
      </c>
      <c r="D1001" s="20" t="s">
        <v>67</v>
      </c>
      <c r="E1001" s="4" t="s">
        <v>36</v>
      </c>
    </row>
    <row r="1002" spans="1:5" x14ac:dyDescent="0.35">
      <c r="A1002" s="11">
        <f>EDATE(A1001,TimeDelta!$E$2)</f>
        <v>48823</v>
      </c>
      <c r="B1002" s="12">
        <f t="shared" ca="1" si="33"/>
        <v>8930.4812850708822</v>
      </c>
      <c r="C1002" s="20" t="s">
        <v>0</v>
      </c>
      <c r="D1002" s="20" t="s">
        <v>67</v>
      </c>
      <c r="E1002" s="4" t="s">
        <v>36</v>
      </c>
    </row>
    <row r="1003" spans="1:5" x14ac:dyDescent="0.35">
      <c r="A1003" s="11">
        <f>EDATE(A1002,TimeDelta!$E$2)</f>
        <v>48853</v>
      </c>
      <c r="B1003" s="12">
        <f t="shared" ca="1" si="33"/>
        <v>8050.7495386610581</v>
      </c>
      <c r="C1003" s="20" t="s">
        <v>0</v>
      </c>
      <c r="D1003" s="20" t="s">
        <v>67</v>
      </c>
      <c r="E1003" s="4" t="s">
        <v>36</v>
      </c>
    </row>
    <row r="1004" spans="1:5" x14ac:dyDescent="0.35">
      <c r="A1004" s="11">
        <f>EDATE(A1003,TimeDelta!$E$2)</f>
        <v>48884</v>
      </c>
      <c r="B1004" s="12">
        <f t="shared" ca="1" si="33"/>
        <v>7804.4539935278408</v>
      </c>
      <c r="C1004" s="20" t="s">
        <v>0</v>
      </c>
      <c r="D1004" s="20" t="s">
        <v>67</v>
      </c>
      <c r="E1004" s="4" t="s">
        <v>36</v>
      </c>
    </row>
    <row r="1005" spans="1:5" x14ac:dyDescent="0.35">
      <c r="A1005" s="11">
        <f>EDATE(A1004,TimeDelta!$E$2)</f>
        <v>48914</v>
      </c>
      <c r="B1005" s="12">
        <f t="shared" ca="1" si="33"/>
        <v>6066.6223241291036</v>
      </c>
      <c r="C1005" s="20" t="s">
        <v>0</v>
      </c>
      <c r="D1005" s="20" t="s">
        <v>67</v>
      </c>
      <c r="E1005" s="4" t="s">
        <v>36</v>
      </c>
    </row>
    <row r="1006" spans="1:5" x14ac:dyDescent="0.35">
      <c r="A1006" s="11">
        <f>EDATE(A1005,TimeDelta!$E$2)</f>
        <v>48945</v>
      </c>
      <c r="B1006" s="12">
        <f t="shared" ca="1" si="33"/>
        <v>6486.9465377856113</v>
      </c>
      <c r="C1006" s="20" t="s">
        <v>0</v>
      </c>
      <c r="D1006" s="20" t="s">
        <v>67</v>
      </c>
      <c r="E1006" s="4" t="s">
        <v>36</v>
      </c>
    </row>
    <row r="1007" spans="1:5" x14ac:dyDescent="0.35">
      <c r="A1007" s="11">
        <f>EDATE(A1006,TimeDelta!$E$2)</f>
        <v>48976</v>
      </c>
      <c r="B1007" s="12">
        <f t="shared" ca="1" si="33"/>
        <v>1499.974339746647</v>
      </c>
      <c r="C1007" s="20" t="s">
        <v>0</v>
      </c>
      <c r="D1007" s="20" t="s">
        <v>67</v>
      </c>
      <c r="E1007" s="4" t="s">
        <v>36</v>
      </c>
    </row>
    <row r="1008" spans="1:5" x14ac:dyDescent="0.35">
      <c r="A1008" s="11">
        <f>EDATE(A1007,TimeDelta!$E$2)</f>
        <v>49004</v>
      </c>
      <c r="B1008" s="12">
        <f t="shared" ca="1" si="33"/>
        <v>2853.4220127685849</v>
      </c>
      <c r="C1008" s="20" t="s">
        <v>0</v>
      </c>
      <c r="D1008" s="20" t="s">
        <v>67</v>
      </c>
      <c r="E1008" s="4" t="s">
        <v>36</v>
      </c>
    </row>
    <row r="1009" spans="1:5" x14ac:dyDescent="0.35">
      <c r="A1009" s="11">
        <f>EDATE(A1008,TimeDelta!$E$2)</f>
        <v>49035</v>
      </c>
      <c r="B1009" s="12">
        <f t="shared" ca="1" si="33"/>
        <v>618.34097868347374</v>
      </c>
      <c r="C1009" s="20" t="s">
        <v>0</v>
      </c>
      <c r="D1009" s="20" t="s">
        <v>67</v>
      </c>
      <c r="E1009" s="4" t="s">
        <v>36</v>
      </c>
    </row>
    <row r="1010" spans="1:5" x14ac:dyDescent="0.35">
      <c r="A1010" s="11">
        <f>EDATE(A1009,TimeDelta!$E$2)</f>
        <v>49065</v>
      </c>
      <c r="B1010" s="12">
        <f t="shared" ca="1" si="33"/>
        <v>6361.161682246945</v>
      </c>
      <c r="C1010" s="20" t="s">
        <v>0</v>
      </c>
      <c r="D1010" s="20" t="s">
        <v>67</v>
      </c>
      <c r="E1010" s="4" t="s">
        <v>36</v>
      </c>
    </row>
    <row r="1011" spans="1:5" x14ac:dyDescent="0.35">
      <c r="A1011" s="11">
        <f>EDATE(A1010,TimeDelta!$E$2)</f>
        <v>49096</v>
      </c>
      <c r="B1011" s="12">
        <f t="shared" ca="1" si="33"/>
        <v>7749.7895751823153</v>
      </c>
      <c r="C1011" s="20" t="s">
        <v>0</v>
      </c>
      <c r="D1011" s="20" t="s">
        <v>67</v>
      </c>
      <c r="E1011" s="4" t="s">
        <v>36</v>
      </c>
    </row>
    <row r="1012" spans="1:5" x14ac:dyDescent="0.35">
      <c r="A1012" s="11">
        <f>EDATE(A1011,TimeDelta!$E$2)</f>
        <v>49126</v>
      </c>
      <c r="B1012" s="12">
        <f t="shared" ca="1" si="33"/>
        <v>6827.6208563506361</v>
      </c>
      <c r="C1012" s="20" t="s">
        <v>0</v>
      </c>
      <c r="D1012" s="20" t="s">
        <v>67</v>
      </c>
      <c r="E1012" s="4" t="s">
        <v>36</v>
      </c>
    </row>
    <row r="1013" spans="1:5" x14ac:dyDescent="0.35">
      <c r="A1013" s="11">
        <f>EDATE(A1012,TimeDelta!$E$2)</f>
        <v>49157</v>
      </c>
      <c r="B1013" s="12">
        <f t="shared" ca="1" si="33"/>
        <v>6999.691719253572</v>
      </c>
      <c r="C1013" s="20" t="s">
        <v>0</v>
      </c>
      <c r="D1013" s="20" t="s">
        <v>67</v>
      </c>
      <c r="E1013" s="4" t="s">
        <v>36</v>
      </c>
    </row>
    <row r="1014" spans="1:5" x14ac:dyDescent="0.35">
      <c r="A1014" s="11">
        <f>EDATE(A1013,TimeDelta!$E$2)</f>
        <v>49188</v>
      </c>
      <c r="B1014" s="12">
        <f t="shared" ca="1" si="33"/>
        <v>3874.4956162208</v>
      </c>
      <c r="C1014" s="20" t="s">
        <v>0</v>
      </c>
      <c r="D1014" s="20" t="s">
        <v>67</v>
      </c>
      <c r="E1014" s="4" t="s">
        <v>36</v>
      </c>
    </row>
    <row r="1015" spans="1:5" x14ac:dyDescent="0.35">
      <c r="A1015" s="11">
        <f>EDATE(A1014,TimeDelta!$E$2)</f>
        <v>49218</v>
      </c>
      <c r="B1015" s="12">
        <f t="shared" ca="1" si="33"/>
        <v>2566.8435143981073</v>
      </c>
      <c r="C1015" s="20" t="s">
        <v>0</v>
      </c>
      <c r="D1015" s="20" t="s">
        <v>67</v>
      </c>
      <c r="E1015" s="4" t="s">
        <v>36</v>
      </c>
    </row>
    <row r="1016" spans="1:5" x14ac:dyDescent="0.35">
      <c r="A1016" s="11">
        <f>EDATE(A1015,TimeDelta!$E$2)</f>
        <v>49249</v>
      </c>
      <c r="B1016" s="12">
        <f t="shared" ca="1" si="33"/>
        <v>1881.744797135847</v>
      </c>
      <c r="C1016" s="20" t="s">
        <v>0</v>
      </c>
      <c r="D1016" s="20" t="s">
        <v>67</v>
      </c>
      <c r="E1016" s="4" t="s">
        <v>36</v>
      </c>
    </row>
    <row r="1017" spans="1:5" x14ac:dyDescent="0.35">
      <c r="A1017" s="11">
        <f>EDATE(A1016,TimeDelta!$E$2)</f>
        <v>49279</v>
      </c>
      <c r="B1017" s="12">
        <f t="shared" ca="1" si="33"/>
        <v>8521.3888032063205</v>
      </c>
      <c r="C1017" s="20" t="s">
        <v>0</v>
      </c>
      <c r="D1017" s="20" t="s">
        <v>67</v>
      </c>
      <c r="E1017" s="4" t="s">
        <v>36</v>
      </c>
    </row>
    <row r="1018" spans="1:5" x14ac:dyDescent="0.35">
      <c r="A1018" s="11">
        <f>EDATE(A1017,TimeDelta!$E$2)</f>
        <v>49310</v>
      </c>
      <c r="B1018" s="12">
        <f t="shared" ca="1" si="33"/>
        <v>8930.9418173795311</v>
      </c>
      <c r="C1018" s="20" t="s">
        <v>0</v>
      </c>
      <c r="D1018" s="20" t="s">
        <v>67</v>
      </c>
      <c r="E1018" s="4" t="s">
        <v>36</v>
      </c>
    </row>
    <row r="1019" spans="1:5" x14ac:dyDescent="0.35">
      <c r="A1019" s="11">
        <f>EDATE(A1018,TimeDelta!$E$2)</f>
        <v>49341</v>
      </c>
      <c r="B1019" s="12">
        <f t="shared" ca="1" si="33"/>
        <v>434.62833675870007</v>
      </c>
      <c r="C1019" s="20" t="s">
        <v>0</v>
      </c>
      <c r="D1019" s="20" t="s">
        <v>67</v>
      </c>
      <c r="E1019" s="4" t="s">
        <v>36</v>
      </c>
    </row>
    <row r="1020" spans="1:5" x14ac:dyDescent="0.35">
      <c r="A1020" s="11">
        <f>EDATE(A1019,TimeDelta!$E$2)</f>
        <v>49369</v>
      </c>
      <c r="B1020" s="12">
        <f t="shared" ca="1" si="33"/>
        <v>1006.6086991035927</v>
      </c>
      <c r="C1020" s="20" t="s">
        <v>0</v>
      </c>
      <c r="D1020" s="20" t="s">
        <v>67</v>
      </c>
      <c r="E1020" s="4" t="s">
        <v>36</v>
      </c>
    </row>
    <row r="1021" spans="1:5" x14ac:dyDescent="0.35">
      <c r="A1021" s="11">
        <f>EDATE(A1020,TimeDelta!$E$2)</f>
        <v>49400</v>
      </c>
      <c r="B1021" s="12">
        <f t="shared" ca="1" si="33"/>
        <v>2955.0529363999522</v>
      </c>
      <c r="C1021" s="20" t="s">
        <v>0</v>
      </c>
      <c r="D1021" s="20" t="s">
        <v>67</v>
      </c>
      <c r="E1021" s="4" t="s">
        <v>36</v>
      </c>
    </row>
    <row r="1022" spans="1:5" x14ac:dyDescent="0.35">
      <c r="A1022" s="11">
        <f>EDATE(A1021,TimeDelta!$E$2)</f>
        <v>49430</v>
      </c>
      <c r="B1022" s="12">
        <f t="shared" ca="1" si="33"/>
        <v>9482.7067073053568</v>
      </c>
      <c r="C1022" s="20" t="s">
        <v>0</v>
      </c>
      <c r="D1022" s="20" t="s">
        <v>67</v>
      </c>
      <c r="E1022" s="4" t="s">
        <v>36</v>
      </c>
    </row>
    <row r="1023" spans="1:5" x14ac:dyDescent="0.35">
      <c r="A1023" s="11">
        <f>EDATE(A1022,TimeDelta!$E$2)</f>
        <v>49461</v>
      </c>
      <c r="B1023" s="12">
        <f t="shared" ca="1" si="33"/>
        <v>7139.7838933422954</v>
      </c>
      <c r="C1023" s="20" t="s">
        <v>0</v>
      </c>
      <c r="D1023" s="20" t="s">
        <v>67</v>
      </c>
      <c r="E1023" s="4" t="s">
        <v>36</v>
      </c>
    </row>
    <row r="1024" spans="1:5" x14ac:dyDescent="0.35">
      <c r="A1024" s="11">
        <f>EDATE(A1023,TimeDelta!$E$2)</f>
        <v>49491</v>
      </c>
      <c r="B1024" s="12">
        <f t="shared" ca="1" si="33"/>
        <v>5441.7051534151797</v>
      </c>
      <c r="C1024" s="20" t="s">
        <v>0</v>
      </c>
      <c r="D1024" s="20" t="s">
        <v>67</v>
      </c>
      <c r="E1024" s="4" t="s">
        <v>36</v>
      </c>
    </row>
    <row r="1025" spans="1:5" x14ac:dyDescent="0.35">
      <c r="A1025" s="11">
        <f>EDATE(A1024,TimeDelta!$E$2)</f>
        <v>49522</v>
      </c>
      <c r="B1025" s="12">
        <f t="shared" ca="1" si="33"/>
        <v>8103.5388074637613</v>
      </c>
      <c r="C1025" s="20" t="s">
        <v>0</v>
      </c>
      <c r="D1025" s="20" t="s">
        <v>67</v>
      </c>
      <c r="E1025" s="4" t="s">
        <v>36</v>
      </c>
    </row>
    <row r="1026" spans="1:5" x14ac:dyDescent="0.35">
      <c r="A1026" s="11">
        <f>EDATE(A1025,TimeDelta!$E$2)</f>
        <v>49553</v>
      </c>
      <c r="B1026" s="12">
        <f t="shared" ca="1" si="33"/>
        <v>1534.0133447353433</v>
      </c>
      <c r="C1026" s="20" t="s">
        <v>0</v>
      </c>
      <c r="D1026" s="20" t="s">
        <v>67</v>
      </c>
      <c r="E1026" s="4" t="s">
        <v>36</v>
      </c>
    </row>
    <row r="1027" spans="1:5" x14ac:dyDescent="0.35">
      <c r="A1027" s="11">
        <f>EDATE(A1026,TimeDelta!$E$2)</f>
        <v>49583</v>
      </c>
      <c r="B1027" s="12">
        <f t="shared" ref="B1027:B1090" ca="1" si="35">RAND()*10000</f>
        <v>5828.3065136674377</v>
      </c>
      <c r="C1027" s="20" t="s">
        <v>0</v>
      </c>
      <c r="D1027" s="20" t="s">
        <v>67</v>
      </c>
      <c r="E1027" s="4" t="s">
        <v>36</v>
      </c>
    </row>
    <row r="1028" spans="1:5" x14ac:dyDescent="0.35">
      <c r="A1028" s="11">
        <f>EDATE(A1027,TimeDelta!$E$2)</f>
        <v>49614</v>
      </c>
      <c r="B1028" s="12">
        <f ca="1">RAND()*-10000</f>
        <v>-4042.9597781845096</v>
      </c>
      <c r="C1028" s="20" t="s">
        <v>0</v>
      </c>
      <c r="D1028" s="20" t="s">
        <v>67</v>
      </c>
      <c r="E1028" s="4" t="s">
        <v>36</v>
      </c>
    </row>
    <row r="1029" spans="1:5" x14ac:dyDescent="0.35">
      <c r="A1029" s="11">
        <f>EDATE(A1028,TimeDelta!$E$2)</f>
        <v>49644</v>
      </c>
      <c r="B1029" s="12">
        <f t="shared" ref="B1029:B1040" ca="1" si="36">RAND()*-10000</f>
        <v>-2689.6525707610485</v>
      </c>
      <c r="C1029" s="20" t="s">
        <v>0</v>
      </c>
      <c r="D1029" s="20" t="s">
        <v>67</v>
      </c>
      <c r="E1029" s="4" t="s">
        <v>36</v>
      </c>
    </row>
    <row r="1030" spans="1:5" x14ac:dyDescent="0.35">
      <c r="A1030" s="11">
        <f>EDATE(A1029,TimeDelta!$E$2)</f>
        <v>49675</v>
      </c>
      <c r="B1030" s="12">
        <f t="shared" ca="1" si="36"/>
        <v>-6559.1003697849083</v>
      </c>
      <c r="C1030" s="20" t="s">
        <v>0</v>
      </c>
      <c r="D1030" s="20" t="s">
        <v>67</v>
      </c>
      <c r="E1030" s="4" t="s">
        <v>36</v>
      </c>
    </row>
    <row r="1031" spans="1:5" x14ac:dyDescent="0.35">
      <c r="A1031" s="11">
        <f>EDATE(A1030,TimeDelta!$E$2)</f>
        <v>49706</v>
      </c>
      <c r="B1031" s="12">
        <f t="shared" ca="1" si="36"/>
        <v>-7784.8323986522837</v>
      </c>
      <c r="C1031" s="20" t="s">
        <v>0</v>
      </c>
      <c r="D1031" s="20" t="s">
        <v>67</v>
      </c>
      <c r="E1031" s="4" t="s">
        <v>36</v>
      </c>
    </row>
    <row r="1032" spans="1:5" x14ac:dyDescent="0.35">
      <c r="A1032" s="11">
        <f>EDATE(A1031,TimeDelta!$E$2)</f>
        <v>49735</v>
      </c>
      <c r="B1032" s="12">
        <f t="shared" ca="1" si="36"/>
        <v>-53.470843886477269</v>
      </c>
      <c r="C1032" s="20" t="s">
        <v>0</v>
      </c>
      <c r="D1032" s="20" t="s">
        <v>67</v>
      </c>
      <c r="E1032" s="4" t="s">
        <v>36</v>
      </c>
    </row>
    <row r="1033" spans="1:5" x14ac:dyDescent="0.35">
      <c r="A1033" s="11">
        <f>EDATE(A1032,TimeDelta!$E$2)</f>
        <v>49766</v>
      </c>
      <c r="B1033" s="12">
        <f t="shared" ca="1" si="36"/>
        <v>-9354.6821266995012</v>
      </c>
      <c r="C1033" s="20" t="s">
        <v>0</v>
      </c>
      <c r="D1033" s="20" t="s">
        <v>67</v>
      </c>
      <c r="E1033" s="4" t="s">
        <v>36</v>
      </c>
    </row>
    <row r="1034" spans="1:5" x14ac:dyDescent="0.35">
      <c r="A1034" s="11">
        <f>EDATE(A1033,TimeDelta!$E$2)</f>
        <v>49796</v>
      </c>
      <c r="B1034" s="12">
        <f t="shared" ca="1" si="36"/>
        <v>-4058.4939550393005</v>
      </c>
      <c r="C1034" s="20" t="s">
        <v>0</v>
      </c>
      <c r="D1034" s="20" t="s">
        <v>67</v>
      </c>
      <c r="E1034" s="4" t="s">
        <v>36</v>
      </c>
    </row>
    <row r="1035" spans="1:5" x14ac:dyDescent="0.35">
      <c r="A1035" s="11">
        <f>EDATE(A1034,TimeDelta!$E$2)</f>
        <v>49827</v>
      </c>
      <c r="B1035" s="12">
        <f t="shared" ca="1" si="36"/>
        <v>-9400.3802203178839</v>
      </c>
      <c r="C1035" s="20" t="s">
        <v>0</v>
      </c>
      <c r="D1035" s="20" t="s">
        <v>67</v>
      </c>
      <c r="E1035" s="4" t="s">
        <v>36</v>
      </c>
    </row>
    <row r="1036" spans="1:5" x14ac:dyDescent="0.35">
      <c r="A1036" s="11">
        <f>EDATE(A1035,TimeDelta!$E$2)</f>
        <v>49857</v>
      </c>
      <c r="B1036" s="12">
        <f t="shared" ca="1" si="36"/>
        <v>-9871.897649227587</v>
      </c>
      <c r="C1036" s="20" t="s">
        <v>0</v>
      </c>
      <c r="D1036" s="20" t="s">
        <v>67</v>
      </c>
      <c r="E1036" s="4" t="s">
        <v>36</v>
      </c>
    </row>
    <row r="1037" spans="1:5" x14ac:dyDescent="0.35">
      <c r="A1037" s="11">
        <f>EDATE(A1036,TimeDelta!$E$2)</f>
        <v>49888</v>
      </c>
      <c r="B1037" s="12">
        <f t="shared" ca="1" si="36"/>
        <v>-9178.3374385282623</v>
      </c>
      <c r="C1037" s="20" t="s">
        <v>0</v>
      </c>
      <c r="D1037" s="20" t="s">
        <v>67</v>
      </c>
      <c r="E1037" s="4" t="s">
        <v>36</v>
      </c>
    </row>
    <row r="1038" spans="1:5" x14ac:dyDescent="0.35">
      <c r="A1038" s="11">
        <f>EDATE(A1037,TimeDelta!$E$2)</f>
        <v>49919</v>
      </c>
      <c r="B1038" s="12">
        <f t="shared" ca="1" si="36"/>
        <v>-8977.0157601961328</v>
      </c>
      <c r="C1038" s="20" t="s">
        <v>0</v>
      </c>
      <c r="D1038" s="20" t="s">
        <v>67</v>
      </c>
      <c r="E1038" s="4" t="s">
        <v>36</v>
      </c>
    </row>
    <row r="1039" spans="1:5" x14ac:dyDescent="0.35">
      <c r="A1039" s="11">
        <f>EDATE(A1038,TimeDelta!$E$2)</f>
        <v>49949</v>
      </c>
      <c r="B1039" s="12">
        <f t="shared" ca="1" si="36"/>
        <v>-8313.0888480428421</v>
      </c>
      <c r="C1039" s="20" t="s">
        <v>0</v>
      </c>
      <c r="D1039" s="20" t="s">
        <v>67</v>
      </c>
      <c r="E1039" s="4" t="s">
        <v>36</v>
      </c>
    </row>
    <row r="1040" spans="1:5" x14ac:dyDescent="0.35">
      <c r="A1040" s="11">
        <f>EDATE(A1039,TimeDelta!$E$2)</f>
        <v>49980</v>
      </c>
      <c r="B1040" s="12">
        <f t="shared" ca="1" si="36"/>
        <v>-9788.9301719216965</v>
      </c>
      <c r="C1040" s="20" t="s">
        <v>0</v>
      </c>
      <c r="D1040" s="20" t="s">
        <v>67</v>
      </c>
      <c r="E1040" s="4" t="s">
        <v>36</v>
      </c>
    </row>
    <row r="1041" spans="1:5" x14ac:dyDescent="0.35">
      <c r="A1041" s="11">
        <f>EDATE(A1040,TimeDelta!$E$2)</f>
        <v>50010</v>
      </c>
      <c r="B1041" s="12">
        <f t="shared" ca="1" si="35"/>
        <v>5524.8440846599315</v>
      </c>
      <c r="C1041" s="20" t="s">
        <v>0</v>
      </c>
      <c r="D1041" s="20" t="s">
        <v>67</v>
      </c>
      <c r="E1041" s="4" t="s">
        <v>36</v>
      </c>
    </row>
    <row r="1042" spans="1:5" x14ac:dyDescent="0.35">
      <c r="A1042" s="11">
        <f>EDATE(A1041,TimeDelta!$E$2)</f>
        <v>50041</v>
      </c>
      <c r="B1042" s="12">
        <f t="shared" ca="1" si="35"/>
        <v>8627.9126591530348</v>
      </c>
      <c r="C1042" s="20" t="s">
        <v>0</v>
      </c>
      <c r="D1042" s="20" t="s">
        <v>67</v>
      </c>
      <c r="E1042" s="4" t="s">
        <v>36</v>
      </c>
    </row>
    <row r="1043" spans="1:5" x14ac:dyDescent="0.35">
      <c r="A1043" s="11">
        <f>EDATE(A1042,TimeDelta!$E$2)</f>
        <v>50072</v>
      </c>
      <c r="B1043" s="12">
        <f t="shared" ca="1" si="35"/>
        <v>6258.598634045833</v>
      </c>
      <c r="C1043" s="20" t="s">
        <v>0</v>
      </c>
      <c r="D1043" s="20" t="s">
        <v>67</v>
      </c>
      <c r="E1043" s="4" t="s">
        <v>36</v>
      </c>
    </row>
    <row r="1044" spans="1:5" x14ac:dyDescent="0.35">
      <c r="A1044" s="11">
        <f>EDATE(A1043,TimeDelta!$E$2)</f>
        <v>50100</v>
      </c>
      <c r="B1044" s="12">
        <f t="shared" ca="1" si="35"/>
        <v>8323.4117448656671</v>
      </c>
      <c r="C1044" s="20" t="s">
        <v>0</v>
      </c>
      <c r="D1044" s="20" t="s">
        <v>67</v>
      </c>
      <c r="E1044" s="4" t="s">
        <v>36</v>
      </c>
    </row>
    <row r="1045" spans="1:5" x14ac:dyDescent="0.35">
      <c r="A1045" s="11">
        <f>EDATE(A1044,TimeDelta!$E$2)</f>
        <v>50131</v>
      </c>
      <c r="B1045" s="12">
        <f t="shared" ca="1" si="35"/>
        <v>3909.2596412019775</v>
      </c>
      <c r="C1045" s="20" t="s">
        <v>0</v>
      </c>
      <c r="D1045" s="20" t="s">
        <v>67</v>
      </c>
      <c r="E1045" s="4" t="s">
        <v>36</v>
      </c>
    </row>
    <row r="1046" spans="1:5" x14ac:dyDescent="0.35">
      <c r="A1046" s="11">
        <f>EDATE(A1045,TimeDelta!$E$2)</f>
        <v>50161</v>
      </c>
      <c r="B1046" s="12">
        <f t="shared" ca="1" si="35"/>
        <v>2893.1665670242623</v>
      </c>
      <c r="C1046" s="20" t="s">
        <v>0</v>
      </c>
      <c r="D1046" s="20" t="s">
        <v>67</v>
      </c>
      <c r="E1046" s="4" t="s">
        <v>36</v>
      </c>
    </row>
    <row r="1047" spans="1:5" x14ac:dyDescent="0.35">
      <c r="A1047" s="11">
        <f>EDATE(A1046,TimeDelta!$E$2)</f>
        <v>50192</v>
      </c>
      <c r="B1047" s="12">
        <f t="shared" ca="1" si="35"/>
        <v>1148.8213792114311</v>
      </c>
      <c r="C1047" s="20" t="s">
        <v>0</v>
      </c>
      <c r="D1047" s="20" t="s">
        <v>67</v>
      </c>
      <c r="E1047" s="4" t="s">
        <v>36</v>
      </c>
    </row>
    <row r="1048" spans="1:5" x14ac:dyDescent="0.35">
      <c r="A1048" s="11">
        <f>EDATE(A1047,TimeDelta!$E$2)</f>
        <v>50222</v>
      </c>
      <c r="B1048" s="12">
        <f t="shared" ca="1" si="35"/>
        <v>8117.6880844502721</v>
      </c>
      <c r="C1048" s="20" t="s">
        <v>0</v>
      </c>
      <c r="D1048" s="20" t="s">
        <v>67</v>
      </c>
      <c r="E1048" s="4" t="s">
        <v>36</v>
      </c>
    </row>
    <row r="1049" spans="1:5" x14ac:dyDescent="0.35">
      <c r="A1049" s="11">
        <f>EDATE(A1048,TimeDelta!$E$2)</f>
        <v>50253</v>
      </c>
      <c r="B1049" s="12">
        <f t="shared" ca="1" si="35"/>
        <v>1637.8915953497808</v>
      </c>
      <c r="C1049" s="20" t="s">
        <v>0</v>
      </c>
      <c r="D1049" s="20" t="s">
        <v>67</v>
      </c>
      <c r="E1049" s="4" t="s">
        <v>36</v>
      </c>
    </row>
    <row r="1050" spans="1:5" x14ac:dyDescent="0.35">
      <c r="A1050" s="11">
        <f>EDATE(A1049,TimeDelta!$E$2)</f>
        <v>50284</v>
      </c>
      <c r="B1050" s="12">
        <f t="shared" ca="1" si="35"/>
        <v>9171.1417954119552</v>
      </c>
      <c r="C1050" s="20" t="s">
        <v>0</v>
      </c>
      <c r="D1050" s="20" t="s">
        <v>67</v>
      </c>
      <c r="E1050" s="4" t="s">
        <v>36</v>
      </c>
    </row>
    <row r="1051" spans="1:5" x14ac:dyDescent="0.35">
      <c r="A1051" s="11">
        <f>EDATE(A1050,TimeDelta!$E$2)</f>
        <v>50314</v>
      </c>
      <c r="B1051" s="12">
        <f t="shared" ca="1" si="35"/>
        <v>4889.9036048888893</v>
      </c>
      <c r="C1051" s="20" t="s">
        <v>0</v>
      </c>
      <c r="D1051" s="20" t="s">
        <v>67</v>
      </c>
      <c r="E1051" s="4" t="s">
        <v>36</v>
      </c>
    </row>
    <row r="1052" spans="1:5" x14ac:dyDescent="0.35">
      <c r="A1052" s="11">
        <f>EDATE(A1051,TimeDelta!$E$2)</f>
        <v>50345</v>
      </c>
      <c r="B1052" s="12">
        <f t="shared" ca="1" si="35"/>
        <v>8441.9088361616559</v>
      </c>
      <c r="C1052" s="20" t="s">
        <v>0</v>
      </c>
      <c r="D1052" s="20" t="s">
        <v>67</v>
      </c>
      <c r="E1052" s="4" t="s">
        <v>36</v>
      </c>
    </row>
    <row r="1053" spans="1:5" x14ac:dyDescent="0.35">
      <c r="A1053" s="11">
        <f>EDATE(A1052,TimeDelta!$E$2)</f>
        <v>50375</v>
      </c>
      <c r="B1053" s="12">
        <f t="shared" ca="1" si="35"/>
        <v>8361.5569149653129</v>
      </c>
      <c r="C1053" s="20" t="s">
        <v>0</v>
      </c>
      <c r="D1053" s="20" t="s">
        <v>67</v>
      </c>
      <c r="E1053" s="4" t="s">
        <v>36</v>
      </c>
    </row>
    <row r="1054" spans="1:5" x14ac:dyDescent="0.35">
      <c r="A1054" s="11">
        <f>EDATE(A1053,TimeDelta!$E$2)</f>
        <v>50406</v>
      </c>
      <c r="B1054" s="12">
        <f t="shared" ca="1" si="35"/>
        <v>7128.29338231572</v>
      </c>
      <c r="C1054" s="20" t="s">
        <v>0</v>
      </c>
      <c r="D1054" s="20" t="s">
        <v>67</v>
      </c>
      <c r="E1054" s="4" t="s">
        <v>36</v>
      </c>
    </row>
    <row r="1055" spans="1:5" x14ac:dyDescent="0.35">
      <c r="A1055" s="11">
        <f>EDATE(A1054,TimeDelta!$E$2)</f>
        <v>50437</v>
      </c>
      <c r="B1055" s="12">
        <f t="shared" ca="1" si="35"/>
        <v>961.02520863329823</v>
      </c>
      <c r="C1055" s="20" t="s">
        <v>0</v>
      </c>
      <c r="D1055" s="20" t="s">
        <v>67</v>
      </c>
      <c r="E1055" s="4" t="s">
        <v>36</v>
      </c>
    </row>
    <row r="1056" spans="1:5" x14ac:dyDescent="0.35">
      <c r="A1056" s="11">
        <f>EDATE(A1055,TimeDelta!$E$2)</f>
        <v>50465</v>
      </c>
      <c r="B1056" s="12">
        <f t="shared" ca="1" si="35"/>
        <v>7921.2979632594106</v>
      </c>
      <c r="C1056" s="20" t="s">
        <v>0</v>
      </c>
      <c r="D1056" s="20" t="s">
        <v>67</v>
      </c>
      <c r="E1056" s="4" t="s">
        <v>36</v>
      </c>
    </row>
    <row r="1057" spans="1:5" x14ac:dyDescent="0.35">
      <c r="A1057" s="11">
        <f>EDATE(A1056,TimeDelta!$E$2)</f>
        <v>50496</v>
      </c>
      <c r="B1057" s="12">
        <f t="shared" ca="1" si="35"/>
        <v>9129.0676550853568</v>
      </c>
      <c r="C1057" s="20" t="s">
        <v>0</v>
      </c>
      <c r="D1057" s="20" t="s">
        <v>67</v>
      </c>
      <c r="E1057" s="4" t="s">
        <v>36</v>
      </c>
    </row>
    <row r="1058" spans="1:5" x14ac:dyDescent="0.35">
      <c r="A1058" s="11">
        <f>EDATE(A1057,TimeDelta!$E$2)</f>
        <v>50526</v>
      </c>
      <c r="B1058" s="12">
        <f t="shared" ca="1" si="35"/>
        <v>7362.9362827617697</v>
      </c>
      <c r="C1058" s="20" t="s">
        <v>0</v>
      </c>
      <c r="D1058" s="20" t="s">
        <v>67</v>
      </c>
      <c r="E1058" s="4" t="s">
        <v>36</v>
      </c>
    </row>
    <row r="1059" spans="1:5" x14ac:dyDescent="0.35">
      <c r="A1059" s="11">
        <f>EDATE(A1058,TimeDelta!$E$2)</f>
        <v>50557</v>
      </c>
      <c r="B1059" s="12">
        <f t="shared" ca="1" si="35"/>
        <v>5019.2999757002035</v>
      </c>
      <c r="C1059" s="20" t="s">
        <v>0</v>
      </c>
      <c r="D1059" s="20" t="s">
        <v>67</v>
      </c>
      <c r="E1059" s="4" t="s">
        <v>36</v>
      </c>
    </row>
    <row r="1060" spans="1:5" x14ac:dyDescent="0.35">
      <c r="A1060" s="11">
        <f>EDATE(A1059,TimeDelta!$E$2)</f>
        <v>50587</v>
      </c>
      <c r="B1060" s="12">
        <f t="shared" ca="1" si="35"/>
        <v>4047.497705649258</v>
      </c>
      <c r="C1060" s="20" t="s">
        <v>0</v>
      </c>
      <c r="D1060" s="20" t="s">
        <v>67</v>
      </c>
      <c r="E1060" s="4" t="s">
        <v>36</v>
      </c>
    </row>
    <row r="1061" spans="1:5" x14ac:dyDescent="0.35">
      <c r="A1061" s="11">
        <f>EDATE(A1060,TimeDelta!$E$2)</f>
        <v>50618</v>
      </c>
      <c r="B1061" s="12">
        <f t="shared" ca="1" si="35"/>
        <v>7573.1199903598381</v>
      </c>
      <c r="C1061" s="20" t="s">
        <v>0</v>
      </c>
      <c r="D1061" s="20" t="s">
        <v>67</v>
      </c>
      <c r="E1061" s="4" t="s">
        <v>36</v>
      </c>
    </row>
    <row r="1062" spans="1:5" x14ac:dyDescent="0.35">
      <c r="A1062" s="11">
        <f>EDATE(A1061,TimeDelta!$E$2)</f>
        <v>50649</v>
      </c>
      <c r="B1062" s="12">
        <f t="shared" ca="1" si="35"/>
        <v>8651.2648897106701</v>
      </c>
      <c r="C1062" s="20" t="s">
        <v>0</v>
      </c>
      <c r="D1062" s="20" t="s">
        <v>67</v>
      </c>
      <c r="E1062" s="4" t="s">
        <v>36</v>
      </c>
    </row>
    <row r="1063" spans="1:5" x14ac:dyDescent="0.35">
      <c r="A1063" s="11">
        <f>EDATE(A1062,TimeDelta!$E$2)</f>
        <v>50679</v>
      </c>
      <c r="B1063" s="12">
        <f t="shared" ca="1" si="35"/>
        <v>1052.4053129859913</v>
      </c>
      <c r="C1063" s="20" t="s">
        <v>0</v>
      </c>
      <c r="D1063" s="20" t="s">
        <v>67</v>
      </c>
      <c r="E1063" s="4" t="s">
        <v>36</v>
      </c>
    </row>
    <row r="1064" spans="1:5" x14ac:dyDescent="0.35">
      <c r="A1064" s="11">
        <f>EDATE(A1063,TimeDelta!$E$2)</f>
        <v>50710</v>
      </c>
      <c r="B1064" s="12">
        <f t="shared" ca="1" si="35"/>
        <v>4417.9325065995545</v>
      </c>
      <c r="C1064" s="20" t="s">
        <v>0</v>
      </c>
      <c r="D1064" s="20" t="s">
        <v>67</v>
      </c>
      <c r="E1064" s="4" t="s">
        <v>36</v>
      </c>
    </row>
    <row r="1065" spans="1:5" x14ac:dyDescent="0.35">
      <c r="A1065" s="11">
        <f>EDATE(A1064,TimeDelta!$E$2)</f>
        <v>50740</v>
      </c>
      <c r="B1065" s="12">
        <f ca="1">RAND()*-100000</f>
        <v>-82365.093655256118</v>
      </c>
      <c r="C1065" s="20" t="s">
        <v>0</v>
      </c>
      <c r="D1065" s="20" t="s">
        <v>67</v>
      </c>
      <c r="E1065" s="4" t="s">
        <v>36</v>
      </c>
    </row>
    <row r="1066" spans="1:5" x14ac:dyDescent="0.35">
      <c r="A1066" s="11">
        <f>EDATE(A1065,TimeDelta!$E$2)</f>
        <v>50771</v>
      </c>
      <c r="B1066" s="12">
        <f t="shared" ref="B1066:B1080" ca="1" si="37">RAND()*-100000</f>
        <v>-7691.7217471885288</v>
      </c>
      <c r="C1066" s="20" t="s">
        <v>0</v>
      </c>
      <c r="D1066" s="20" t="s">
        <v>67</v>
      </c>
      <c r="E1066" s="4" t="s">
        <v>36</v>
      </c>
    </row>
    <row r="1067" spans="1:5" x14ac:dyDescent="0.35">
      <c r="A1067" s="11">
        <f>EDATE(A1066,TimeDelta!$E$2)</f>
        <v>50802</v>
      </c>
      <c r="B1067" s="12">
        <f t="shared" ca="1" si="37"/>
        <v>-76933.092501839143</v>
      </c>
      <c r="C1067" s="20" t="s">
        <v>0</v>
      </c>
      <c r="D1067" s="20" t="s">
        <v>67</v>
      </c>
      <c r="E1067" s="4" t="s">
        <v>36</v>
      </c>
    </row>
    <row r="1068" spans="1:5" x14ac:dyDescent="0.35">
      <c r="A1068" s="11">
        <f>EDATE(A1067,TimeDelta!$E$2)</f>
        <v>50830</v>
      </c>
      <c r="B1068" s="12">
        <f t="shared" ca="1" si="37"/>
        <v>-44790.90351380768</v>
      </c>
      <c r="C1068" s="20" t="s">
        <v>0</v>
      </c>
      <c r="D1068" s="20" t="s">
        <v>67</v>
      </c>
      <c r="E1068" s="4" t="s">
        <v>36</v>
      </c>
    </row>
    <row r="1069" spans="1:5" x14ac:dyDescent="0.35">
      <c r="A1069" s="11">
        <f>EDATE(A1068,TimeDelta!$E$2)</f>
        <v>50861</v>
      </c>
      <c r="B1069" s="12">
        <f t="shared" ca="1" si="37"/>
        <v>-96528.424671549306</v>
      </c>
      <c r="C1069" s="20" t="s">
        <v>0</v>
      </c>
      <c r="D1069" s="20" t="s">
        <v>67</v>
      </c>
      <c r="E1069" s="4" t="s">
        <v>36</v>
      </c>
    </row>
    <row r="1070" spans="1:5" x14ac:dyDescent="0.35">
      <c r="A1070" s="11">
        <f>EDATE(A1069,TimeDelta!$E$2)</f>
        <v>50891</v>
      </c>
      <c r="B1070" s="12">
        <f t="shared" ca="1" si="37"/>
        <v>-36643.430249609322</v>
      </c>
      <c r="C1070" s="20" t="s">
        <v>0</v>
      </c>
      <c r="D1070" s="20" t="s">
        <v>67</v>
      </c>
      <c r="E1070" s="4" t="s">
        <v>36</v>
      </c>
    </row>
    <row r="1071" spans="1:5" x14ac:dyDescent="0.35">
      <c r="A1071" s="11">
        <f>EDATE(A1070,TimeDelta!$E$2)</f>
        <v>50922</v>
      </c>
      <c r="B1071" s="12">
        <f t="shared" ca="1" si="37"/>
        <v>-72976.467034085697</v>
      </c>
      <c r="C1071" s="20" t="s">
        <v>0</v>
      </c>
      <c r="D1071" s="20" t="s">
        <v>67</v>
      </c>
      <c r="E1071" s="4" t="s">
        <v>36</v>
      </c>
    </row>
    <row r="1072" spans="1:5" x14ac:dyDescent="0.35">
      <c r="A1072" s="11">
        <f>EDATE(A1071,TimeDelta!$E$2)</f>
        <v>50952</v>
      </c>
      <c r="B1072" s="12">
        <f t="shared" ca="1" si="37"/>
        <v>-53795.609684753486</v>
      </c>
      <c r="C1072" s="20" t="s">
        <v>0</v>
      </c>
      <c r="D1072" s="20" t="s">
        <v>67</v>
      </c>
      <c r="E1072" s="4" t="s">
        <v>36</v>
      </c>
    </row>
    <row r="1073" spans="1:5" x14ac:dyDescent="0.35">
      <c r="A1073" s="11">
        <f>EDATE(A1072,TimeDelta!$E$2)</f>
        <v>50983</v>
      </c>
      <c r="B1073" s="12">
        <f t="shared" ca="1" si="37"/>
        <v>-21527.526311597579</v>
      </c>
      <c r="C1073" s="20" t="s">
        <v>0</v>
      </c>
      <c r="D1073" s="20" t="s">
        <v>67</v>
      </c>
      <c r="E1073" s="4" t="s">
        <v>36</v>
      </c>
    </row>
    <row r="1074" spans="1:5" x14ac:dyDescent="0.35">
      <c r="A1074" s="11">
        <f>EDATE(A1073,TimeDelta!$E$2)</f>
        <v>51014</v>
      </c>
      <c r="B1074" s="12">
        <f t="shared" ca="1" si="37"/>
        <v>-23598.153254480105</v>
      </c>
      <c r="C1074" s="20" t="s">
        <v>0</v>
      </c>
      <c r="D1074" s="20" t="s">
        <v>67</v>
      </c>
      <c r="E1074" s="4" t="s">
        <v>36</v>
      </c>
    </row>
    <row r="1075" spans="1:5" x14ac:dyDescent="0.35">
      <c r="A1075" s="11">
        <f>EDATE(A1074,TimeDelta!$E$2)</f>
        <v>51044</v>
      </c>
      <c r="B1075" s="12">
        <f t="shared" ca="1" si="37"/>
        <v>-11233.821357417595</v>
      </c>
      <c r="C1075" s="20" t="s">
        <v>0</v>
      </c>
      <c r="D1075" s="20" t="s">
        <v>67</v>
      </c>
      <c r="E1075" s="4" t="s">
        <v>36</v>
      </c>
    </row>
    <row r="1076" spans="1:5" x14ac:dyDescent="0.35">
      <c r="A1076" s="11">
        <f>EDATE(A1075,TimeDelta!$E$2)</f>
        <v>51075</v>
      </c>
      <c r="B1076" s="12">
        <f t="shared" ca="1" si="37"/>
        <v>-22456.742159392841</v>
      </c>
      <c r="C1076" s="20" t="s">
        <v>0</v>
      </c>
      <c r="D1076" s="20" t="s">
        <v>67</v>
      </c>
      <c r="E1076" s="4" t="s">
        <v>36</v>
      </c>
    </row>
    <row r="1077" spans="1:5" x14ac:dyDescent="0.35">
      <c r="A1077" s="11">
        <f>EDATE(A1076,TimeDelta!$E$2)</f>
        <v>51105</v>
      </c>
      <c r="B1077" s="12">
        <f t="shared" ca="1" si="37"/>
        <v>-7269.4805672703587</v>
      </c>
      <c r="C1077" s="20" t="s">
        <v>0</v>
      </c>
      <c r="D1077" s="20" t="s">
        <v>67</v>
      </c>
      <c r="E1077" s="4" t="s">
        <v>36</v>
      </c>
    </row>
    <row r="1078" spans="1:5" x14ac:dyDescent="0.35">
      <c r="A1078" s="11">
        <f>EDATE(A1077,TimeDelta!$E$2)</f>
        <v>51136</v>
      </c>
      <c r="B1078" s="12">
        <f t="shared" ca="1" si="37"/>
        <v>-89457.213483879488</v>
      </c>
      <c r="C1078" s="20" t="s">
        <v>0</v>
      </c>
      <c r="D1078" s="20" t="s">
        <v>67</v>
      </c>
      <c r="E1078" s="4" t="s">
        <v>36</v>
      </c>
    </row>
    <row r="1079" spans="1:5" x14ac:dyDescent="0.35">
      <c r="A1079" s="11">
        <f>EDATE(A1078,TimeDelta!$E$2)</f>
        <v>51167</v>
      </c>
      <c r="B1079" s="12">
        <f t="shared" ca="1" si="37"/>
        <v>-67045.551882857006</v>
      </c>
      <c r="C1079" s="20" t="s">
        <v>0</v>
      </c>
      <c r="D1079" s="20" t="s">
        <v>67</v>
      </c>
      <c r="E1079" s="4" t="s">
        <v>36</v>
      </c>
    </row>
    <row r="1080" spans="1:5" x14ac:dyDescent="0.35">
      <c r="A1080" s="11">
        <f>EDATE(A1079,TimeDelta!$E$2)</f>
        <v>51196</v>
      </c>
      <c r="B1080" s="12">
        <f t="shared" ca="1" si="37"/>
        <v>-9248.2161035101872</v>
      </c>
      <c r="C1080" s="20" t="s">
        <v>0</v>
      </c>
      <c r="D1080" s="20" t="s">
        <v>67</v>
      </c>
      <c r="E1080" s="4" t="s">
        <v>36</v>
      </c>
    </row>
    <row r="1081" spans="1:5" x14ac:dyDescent="0.35">
      <c r="A1081" s="11">
        <f>EDATE(A1080,TimeDelta!$E$2)</f>
        <v>51227</v>
      </c>
      <c r="B1081" s="12">
        <f t="shared" ca="1" si="35"/>
        <v>5359.0502958120642</v>
      </c>
      <c r="C1081" s="20" t="s">
        <v>0</v>
      </c>
      <c r="D1081" s="20" t="s">
        <v>67</v>
      </c>
      <c r="E1081" s="4" t="s">
        <v>36</v>
      </c>
    </row>
    <row r="1082" spans="1:5" x14ac:dyDescent="0.35">
      <c r="A1082" s="11">
        <f>EDATE(A1081,TimeDelta!$E$2)</f>
        <v>51257</v>
      </c>
      <c r="B1082" s="12">
        <f t="shared" ca="1" si="35"/>
        <v>1974.875878210659</v>
      </c>
      <c r="C1082" s="20" t="s">
        <v>0</v>
      </c>
      <c r="D1082" s="20" t="s">
        <v>67</v>
      </c>
      <c r="E1082" s="4" t="s">
        <v>36</v>
      </c>
    </row>
    <row r="1083" spans="1:5" x14ac:dyDescent="0.35">
      <c r="A1083" s="11">
        <f>EDATE(A1082,TimeDelta!$E$2)</f>
        <v>51288</v>
      </c>
      <c r="B1083" s="12">
        <f t="shared" ca="1" si="35"/>
        <v>9662.202685549848</v>
      </c>
      <c r="C1083" s="20" t="s">
        <v>0</v>
      </c>
      <c r="D1083" s="20" t="s">
        <v>67</v>
      </c>
      <c r="E1083" s="4" t="s">
        <v>36</v>
      </c>
    </row>
    <row r="1084" spans="1:5" x14ac:dyDescent="0.35">
      <c r="A1084" s="11">
        <f>EDATE(A1083,TimeDelta!$E$2)</f>
        <v>51318</v>
      </c>
      <c r="B1084" s="12">
        <f t="shared" ca="1" si="35"/>
        <v>9724.8241795779904</v>
      </c>
      <c r="C1084" s="20" t="s">
        <v>0</v>
      </c>
      <c r="D1084" s="20" t="s">
        <v>67</v>
      </c>
      <c r="E1084" s="4" t="s">
        <v>36</v>
      </c>
    </row>
    <row r="1085" spans="1:5" x14ac:dyDescent="0.35">
      <c r="A1085" s="11">
        <f>EDATE(A1084,TimeDelta!$E$2)</f>
        <v>51349</v>
      </c>
      <c r="B1085" s="12">
        <f t="shared" ca="1" si="35"/>
        <v>4251.3192519176346</v>
      </c>
      <c r="C1085" s="20" t="s">
        <v>0</v>
      </c>
      <c r="D1085" s="20" t="s">
        <v>67</v>
      </c>
      <c r="E1085" s="4" t="s">
        <v>36</v>
      </c>
    </row>
    <row r="1086" spans="1:5" x14ac:dyDescent="0.35">
      <c r="A1086" s="11">
        <f>EDATE(A1085,TimeDelta!$E$2)</f>
        <v>51380</v>
      </c>
      <c r="B1086" s="12">
        <f t="shared" ca="1" si="35"/>
        <v>5219.1326786439422</v>
      </c>
      <c r="C1086" s="20" t="s">
        <v>0</v>
      </c>
      <c r="D1086" s="20" t="s">
        <v>67</v>
      </c>
      <c r="E1086" s="4" t="s">
        <v>36</v>
      </c>
    </row>
    <row r="1087" spans="1:5" x14ac:dyDescent="0.35">
      <c r="A1087" s="11">
        <f>EDATE(A1086,TimeDelta!$E$2)</f>
        <v>51410</v>
      </c>
      <c r="B1087" s="12">
        <f t="shared" ca="1" si="35"/>
        <v>7040.726627424001</v>
      </c>
      <c r="C1087" s="20" t="s">
        <v>0</v>
      </c>
      <c r="D1087" s="20" t="s">
        <v>67</v>
      </c>
      <c r="E1087" s="4" t="s">
        <v>36</v>
      </c>
    </row>
    <row r="1088" spans="1:5" x14ac:dyDescent="0.35">
      <c r="A1088" s="11">
        <f>EDATE(A1087,TimeDelta!$E$2)</f>
        <v>51441</v>
      </c>
      <c r="B1088" s="12">
        <f t="shared" ca="1" si="35"/>
        <v>1000.9423498228675</v>
      </c>
      <c r="C1088" s="20" t="s">
        <v>0</v>
      </c>
      <c r="D1088" s="20" t="s">
        <v>67</v>
      </c>
      <c r="E1088" s="4" t="s">
        <v>36</v>
      </c>
    </row>
    <row r="1089" spans="1:5" x14ac:dyDescent="0.35">
      <c r="A1089" s="11">
        <f>EDATE(A1088,TimeDelta!$E$2)</f>
        <v>51471</v>
      </c>
      <c r="B1089" s="12">
        <f t="shared" ca="1" si="35"/>
        <v>4357.9734626836353</v>
      </c>
      <c r="C1089" s="20" t="s">
        <v>0</v>
      </c>
      <c r="D1089" s="20" t="s">
        <v>67</v>
      </c>
      <c r="E1089" s="4" t="s">
        <v>36</v>
      </c>
    </row>
    <row r="1090" spans="1:5" x14ac:dyDescent="0.35">
      <c r="A1090" s="11">
        <f>EDATE(A1089,TimeDelta!$E$2)</f>
        <v>51502</v>
      </c>
      <c r="B1090" s="12">
        <f t="shared" ca="1" si="35"/>
        <v>5860.6281079958235</v>
      </c>
      <c r="C1090" s="20" t="s">
        <v>0</v>
      </c>
      <c r="D1090" s="20" t="s">
        <v>67</v>
      </c>
      <c r="E1090" s="4" t="s">
        <v>36</v>
      </c>
    </row>
    <row r="1091" spans="1:5" x14ac:dyDescent="0.35">
      <c r="A1091" s="11">
        <f>EDATE(A1090,TimeDelta!$E$2)</f>
        <v>51533</v>
      </c>
      <c r="B1091" s="12">
        <f t="shared" ref="B1091:B1105" ca="1" si="38">RAND()*10000</f>
        <v>4495.6729286986338</v>
      </c>
      <c r="C1091" s="20" t="s">
        <v>0</v>
      </c>
      <c r="D1091" s="20" t="s">
        <v>67</v>
      </c>
      <c r="E1091" s="4" t="s">
        <v>36</v>
      </c>
    </row>
    <row r="1092" spans="1:5" x14ac:dyDescent="0.35">
      <c r="A1092" s="11">
        <f>EDATE(A1091,TimeDelta!$E$2)</f>
        <v>51561</v>
      </c>
      <c r="B1092" s="12">
        <f t="shared" ca="1" si="38"/>
        <v>1874.0216516386499</v>
      </c>
      <c r="C1092" s="20" t="s">
        <v>0</v>
      </c>
      <c r="D1092" s="20" t="s">
        <v>67</v>
      </c>
      <c r="E1092" s="4" t="s">
        <v>36</v>
      </c>
    </row>
    <row r="1093" spans="1:5" x14ac:dyDescent="0.35">
      <c r="A1093" s="11">
        <f>EDATE(A1092,TimeDelta!$E$2)</f>
        <v>51592</v>
      </c>
      <c r="B1093" s="12">
        <f t="shared" ca="1" si="38"/>
        <v>4597.3238735160194</v>
      </c>
      <c r="C1093" s="20" t="s">
        <v>0</v>
      </c>
      <c r="D1093" s="20" t="s">
        <v>67</v>
      </c>
      <c r="E1093" s="4" t="s">
        <v>36</v>
      </c>
    </row>
    <row r="1094" spans="1:5" x14ac:dyDescent="0.35">
      <c r="A1094" s="11">
        <f>EDATE(A1093,TimeDelta!$E$2)</f>
        <v>51622</v>
      </c>
      <c r="B1094" s="12">
        <f t="shared" ca="1" si="38"/>
        <v>7679.9022739538732</v>
      </c>
      <c r="C1094" s="20" t="s">
        <v>0</v>
      </c>
      <c r="D1094" s="20" t="s">
        <v>67</v>
      </c>
      <c r="E1094" s="4" t="s">
        <v>36</v>
      </c>
    </row>
    <row r="1095" spans="1:5" x14ac:dyDescent="0.35">
      <c r="A1095" s="11">
        <f>EDATE(A1094,TimeDelta!$E$2)</f>
        <v>51653</v>
      </c>
      <c r="B1095" s="12">
        <f t="shared" ca="1" si="38"/>
        <v>5906.5679400287918</v>
      </c>
      <c r="C1095" s="20" t="s">
        <v>0</v>
      </c>
      <c r="D1095" s="20" t="s">
        <v>67</v>
      </c>
      <c r="E1095" s="4" t="s">
        <v>36</v>
      </c>
    </row>
    <row r="1096" spans="1:5" x14ac:dyDescent="0.35">
      <c r="A1096" s="11">
        <f>EDATE(A1095,TimeDelta!$E$2)</f>
        <v>51683</v>
      </c>
      <c r="B1096" s="12">
        <f t="shared" ca="1" si="38"/>
        <v>5802.8005701479278</v>
      </c>
      <c r="C1096" s="20" t="s">
        <v>0</v>
      </c>
      <c r="D1096" s="20" t="s">
        <v>67</v>
      </c>
      <c r="E1096" s="4" t="s">
        <v>36</v>
      </c>
    </row>
    <row r="1097" spans="1:5" x14ac:dyDescent="0.35">
      <c r="A1097" s="11">
        <f>EDATE(A1096,TimeDelta!$E$2)</f>
        <v>51714</v>
      </c>
      <c r="B1097" s="12">
        <f t="shared" ca="1" si="38"/>
        <v>9596.6619043840892</v>
      </c>
      <c r="C1097" s="20" t="s">
        <v>0</v>
      </c>
      <c r="D1097" s="20" t="s">
        <v>67</v>
      </c>
      <c r="E1097" s="4" t="s">
        <v>36</v>
      </c>
    </row>
    <row r="1098" spans="1:5" x14ac:dyDescent="0.35">
      <c r="A1098" s="11">
        <f>EDATE(A1097,TimeDelta!$E$2)</f>
        <v>51745</v>
      </c>
      <c r="B1098" s="12">
        <f t="shared" ca="1" si="38"/>
        <v>34.861538755170955</v>
      </c>
      <c r="C1098" s="20" t="s">
        <v>0</v>
      </c>
      <c r="D1098" s="20" t="s">
        <v>67</v>
      </c>
      <c r="E1098" s="4" t="s">
        <v>36</v>
      </c>
    </row>
    <row r="1099" spans="1:5" x14ac:dyDescent="0.35">
      <c r="A1099" s="11">
        <f>EDATE(A1098,TimeDelta!$E$2)</f>
        <v>51775</v>
      </c>
      <c r="B1099" s="12">
        <f t="shared" ca="1" si="38"/>
        <v>1942.3721749589217</v>
      </c>
      <c r="C1099" s="20" t="s">
        <v>0</v>
      </c>
      <c r="D1099" s="20" t="s">
        <v>67</v>
      </c>
      <c r="E1099" s="4" t="s">
        <v>36</v>
      </c>
    </row>
    <row r="1100" spans="1:5" x14ac:dyDescent="0.35">
      <c r="A1100" s="11">
        <f>EDATE(A1099,TimeDelta!$E$2)</f>
        <v>51806</v>
      </c>
      <c r="B1100" s="12">
        <f t="shared" ca="1" si="38"/>
        <v>5019.3319304679508</v>
      </c>
      <c r="C1100" s="20" t="s">
        <v>0</v>
      </c>
      <c r="D1100" s="20" t="s">
        <v>67</v>
      </c>
      <c r="E1100" s="4" t="s">
        <v>36</v>
      </c>
    </row>
    <row r="1101" spans="1:5" x14ac:dyDescent="0.35">
      <c r="A1101" s="11">
        <f>EDATE(A1100,TimeDelta!$E$2)</f>
        <v>51836</v>
      </c>
      <c r="B1101" s="12">
        <f t="shared" ca="1" si="38"/>
        <v>5160.7772322395695</v>
      </c>
      <c r="C1101" s="20" t="s">
        <v>0</v>
      </c>
      <c r="D1101" s="20" t="s">
        <v>67</v>
      </c>
      <c r="E1101" s="4" t="s">
        <v>36</v>
      </c>
    </row>
    <row r="1102" spans="1:5" x14ac:dyDescent="0.35">
      <c r="A1102" s="11">
        <f>EDATE(A1101,TimeDelta!$E$2)</f>
        <v>51867</v>
      </c>
      <c r="B1102" s="12">
        <f t="shared" ca="1" si="38"/>
        <v>6339.307715457071</v>
      </c>
      <c r="C1102" s="20" t="s">
        <v>0</v>
      </c>
      <c r="D1102" s="20" t="s">
        <v>67</v>
      </c>
      <c r="E1102" s="4" t="s">
        <v>36</v>
      </c>
    </row>
    <row r="1103" spans="1:5" x14ac:dyDescent="0.35">
      <c r="A1103" s="11">
        <f>EDATE(A1102,TimeDelta!$E$2)</f>
        <v>51898</v>
      </c>
      <c r="B1103" s="12">
        <f t="shared" ca="1" si="38"/>
        <v>8507.0191310482296</v>
      </c>
      <c r="C1103" s="20" t="s">
        <v>0</v>
      </c>
      <c r="D1103" s="20" t="s">
        <v>67</v>
      </c>
      <c r="E1103" s="4" t="s">
        <v>36</v>
      </c>
    </row>
    <row r="1104" spans="1:5" x14ac:dyDescent="0.35">
      <c r="A1104" s="11">
        <f>EDATE(A1103,TimeDelta!$E$2)</f>
        <v>51926</v>
      </c>
      <c r="B1104" s="12">
        <f t="shared" ca="1" si="38"/>
        <v>1337.4523374531589</v>
      </c>
      <c r="C1104" s="20" t="s">
        <v>0</v>
      </c>
      <c r="D1104" s="20" t="s">
        <v>67</v>
      </c>
      <c r="E1104" s="4" t="s">
        <v>36</v>
      </c>
    </row>
    <row r="1105" spans="1:5" x14ac:dyDescent="0.35">
      <c r="A1105" s="13">
        <f>EDATE(A1104,TimeDelta!$E$2)</f>
        <v>51957</v>
      </c>
      <c r="B1105" s="14">
        <f t="shared" ca="1" si="38"/>
        <v>6029.8510557688141</v>
      </c>
      <c r="C1105" s="15" t="s">
        <v>0</v>
      </c>
      <c r="D1105" s="15" t="s">
        <v>67</v>
      </c>
      <c r="E1105" s="15" t="s">
        <v>36</v>
      </c>
    </row>
    <row r="1106" spans="1:5" x14ac:dyDescent="0.35">
      <c r="A1106" s="11">
        <f>DATE(2040,1,1)</f>
        <v>51136</v>
      </c>
      <c r="B1106" s="12">
        <f ca="1">RAND()*10000</f>
        <v>2696.6900118857197</v>
      </c>
      <c r="C1106" s="20" t="s">
        <v>0</v>
      </c>
      <c r="D1106" s="20" t="s">
        <v>68</v>
      </c>
      <c r="E1106" s="20" t="s">
        <v>36</v>
      </c>
    </row>
    <row r="1107" spans="1:5" x14ac:dyDescent="0.35">
      <c r="A1107" s="11">
        <f>EDATE(A1106,TimeDelta!$C$2)</f>
        <v>51167</v>
      </c>
      <c r="B1107" s="12">
        <f t="shared" ref="B1107" ca="1" si="39">RAND()*10000</f>
        <v>3129.1018520166326</v>
      </c>
      <c r="C1107" s="20" t="s">
        <v>0</v>
      </c>
      <c r="D1107" s="20" t="s">
        <v>68</v>
      </c>
      <c r="E1107" s="20" t="s">
        <v>36</v>
      </c>
    </row>
    <row r="1108" spans="1:5" x14ac:dyDescent="0.35">
      <c r="A1108" s="11">
        <f>EDATE(A1107,TimeDelta!$C$2)</f>
        <v>51196</v>
      </c>
      <c r="B1108" s="12">
        <f ca="1">RAND()*-10000</f>
        <v>-7584.6195947741699</v>
      </c>
      <c r="C1108" s="20" t="s">
        <v>0</v>
      </c>
      <c r="D1108" s="20" t="s">
        <v>68</v>
      </c>
      <c r="E1108" s="20" t="s">
        <v>36</v>
      </c>
    </row>
    <row r="1109" spans="1:5" x14ac:dyDescent="0.35">
      <c r="A1109" s="11">
        <f>EDATE(A1108,TimeDelta!$C$2)</f>
        <v>51227</v>
      </c>
      <c r="B1109" s="12">
        <f t="shared" ref="B1109:B1172" ca="1" si="40">RAND()*-10000</f>
        <v>-9504.0797506452618</v>
      </c>
      <c r="C1109" s="20" t="s">
        <v>0</v>
      </c>
      <c r="D1109" s="20" t="s">
        <v>68</v>
      </c>
      <c r="E1109" s="20" t="s">
        <v>36</v>
      </c>
    </row>
    <row r="1110" spans="1:5" x14ac:dyDescent="0.35">
      <c r="A1110" s="11">
        <f>EDATE(A1109,TimeDelta!$C$2)</f>
        <v>51257</v>
      </c>
      <c r="B1110" s="12">
        <f t="shared" ca="1" si="40"/>
        <v>-3768.2415130139711</v>
      </c>
      <c r="C1110" s="20" t="s">
        <v>0</v>
      </c>
      <c r="D1110" s="20" t="s">
        <v>68</v>
      </c>
      <c r="E1110" s="20" t="s">
        <v>36</v>
      </c>
    </row>
    <row r="1111" spans="1:5" x14ac:dyDescent="0.35">
      <c r="A1111" s="11">
        <f>EDATE(A1110,TimeDelta!$C$2)</f>
        <v>51288</v>
      </c>
      <c r="B1111" s="12">
        <f t="shared" ca="1" si="40"/>
        <v>-7872.5617554945529</v>
      </c>
      <c r="C1111" s="20" t="s">
        <v>0</v>
      </c>
      <c r="D1111" s="20" t="s">
        <v>68</v>
      </c>
      <c r="E1111" s="20" t="s">
        <v>36</v>
      </c>
    </row>
    <row r="1112" spans="1:5" x14ac:dyDescent="0.35">
      <c r="A1112" s="11">
        <f>EDATE(A1111,TimeDelta!$C$2)</f>
        <v>51318</v>
      </c>
      <c r="B1112" s="12">
        <f t="shared" ca="1" si="40"/>
        <v>-7260.8976644837221</v>
      </c>
      <c r="C1112" s="20" t="s">
        <v>0</v>
      </c>
      <c r="D1112" s="20" t="s">
        <v>68</v>
      </c>
      <c r="E1112" s="20" t="s">
        <v>36</v>
      </c>
    </row>
    <row r="1113" spans="1:5" x14ac:dyDescent="0.35">
      <c r="A1113" s="11">
        <f>EDATE(A1112,TimeDelta!$C$2)</f>
        <v>51349</v>
      </c>
      <c r="B1113" s="12">
        <f t="shared" ca="1" si="40"/>
        <v>-3400.3473317665412</v>
      </c>
      <c r="C1113" s="20" t="s">
        <v>0</v>
      </c>
      <c r="D1113" s="20" t="s">
        <v>68</v>
      </c>
      <c r="E1113" s="20" t="s">
        <v>36</v>
      </c>
    </row>
    <row r="1114" spans="1:5" x14ac:dyDescent="0.35">
      <c r="A1114" s="11">
        <f>EDATE(A1113,TimeDelta!$C$2)</f>
        <v>51380</v>
      </c>
      <c r="B1114" s="12">
        <f t="shared" ca="1" si="40"/>
        <v>-4645.513401315965</v>
      </c>
      <c r="C1114" s="20" t="s">
        <v>0</v>
      </c>
      <c r="D1114" s="20" t="s">
        <v>68</v>
      </c>
      <c r="E1114" s="20" t="s">
        <v>36</v>
      </c>
    </row>
    <row r="1115" spans="1:5" x14ac:dyDescent="0.35">
      <c r="A1115" s="11">
        <f>EDATE(A1114,TimeDelta!$C$2)</f>
        <v>51410</v>
      </c>
      <c r="B1115" s="12">
        <f t="shared" ca="1" si="40"/>
        <v>-6722.1894437431047</v>
      </c>
      <c r="C1115" s="20" t="s">
        <v>0</v>
      </c>
      <c r="D1115" s="20" t="s">
        <v>68</v>
      </c>
      <c r="E1115" s="20" t="s">
        <v>36</v>
      </c>
    </row>
    <row r="1116" spans="1:5" x14ac:dyDescent="0.35">
      <c r="A1116" s="11">
        <f>EDATE(A1115,TimeDelta!$C$2)</f>
        <v>51441</v>
      </c>
      <c r="B1116" s="12">
        <f t="shared" ca="1" si="40"/>
        <v>-4998.5263235117354</v>
      </c>
      <c r="C1116" s="20" t="s">
        <v>0</v>
      </c>
      <c r="D1116" s="20" t="s">
        <v>68</v>
      </c>
      <c r="E1116" s="20" t="s">
        <v>36</v>
      </c>
    </row>
    <row r="1117" spans="1:5" x14ac:dyDescent="0.35">
      <c r="A1117" s="11">
        <f>EDATE(A1116,TimeDelta!$C$2)</f>
        <v>51471</v>
      </c>
      <c r="B1117" s="12">
        <f t="shared" ca="1" si="40"/>
        <v>-7161.8804642141913</v>
      </c>
      <c r="C1117" s="20" t="s">
        <v>0</v>
      </c>
      <c r="D1117" s="20" t="s">
        <v>68</v>
      </c>
      <c r="E1117" s="20" t="s">
        <v>36</v>
      </c>
    </row>
    <row r="1118" spans="1:5" x14ac:dyDescent="0.35">
      <c r="A1118" s="11">
        <f>EDATE(A1117,TimeDelta!$C$2)</f>
        <v>51502</v>
      </c>
      <c r="B1118" s="12">
        <f t="shared" ca="1" si="40"/>
        <v>-803.11792250302824</v>
      </c>
      <c r="C1118" s="20" t="s">
        <v>0</v>
      </c>
      <c r="D1118" s="20" t="s">
        <v>68</v>
      </c>
      <c r="E1118" s="20" t="s">
        <v>36</v>
      </c>
    </row>
    <row r="1119" spans="1:5" x14ac:dyDescent="0.35">
      <c r="A1119" s="11">
        <f>EDATE(A1118,TimeDelta!$C$2)</f>
        <v>51533</v>
      </c>
      <c r="B1119" s="12">
        <f t="shared" ca="1" si="40"/>
        <v>-8878.1286681602032</v>
      </c>
      <c r="C1119" s="20" t="s">
        <v>0</v>
      </c>
      <c r="D1119" s="20" t="s">
        <v>68</v>
      </c>
      <c r="E1119" s="20" t="s">
        <v>36</v>
      </c>
    </row>
    <row r="1120" spans="1:5" x14ac:dyDescent="0.35">
      <c r="A1120" s="11">
        <f>EDATE(A1119,TimeDelta!$C$2)</f>
        <v>51561</v>
      </c>
      <c r="B1120" s="12">
        <f t="shared" ca="1" si="40"/>
        <v>-5327.3889009701015</v>
      </c>
      <c r="C1120" s="20" t="s">
        <v>0</v>
      </c>
      <c r="D1120" s="20" t="s">
        <v>68</v>
      </c>
      <c r="E1120" s="20" t="s">
        <v>36</v>
      </c>
    </row>
    <row r="1121" spans="1:5" x14ac:dyDescent="0.35">
      <c r="A1121" s="11">
        <f>EDATE(A1120,TimeDelta!$C$2)</f>
        <v>51592</v>
      </c>
      <c r="B1121" s="12">
        <f t="shared" ca="1" si="40"/>
        <v>-1768.8561105426193</v>
      </c>
      <c r="C1121" s="20" t="s">
        <v>0</v>
      </c>
      <c r="D1121" s="20" t="s">
        <v>68</v>
      </c>
      <c r="E1121" s="20" t="s">
        <v>36</v>
      </c>
    </row>
    <row r="1122" spans="1:5" x14ac:dyDescent="0.35">
      <c r="A1122" s="11">
        <f>EDATE(A1121,TimeDelta!$C$2)</f>
        <v>51622</v>
      </c>
      <c r="B1122" s="12">
        <f t="shared" ca="1" si="40"/>
        <v>-7640.1451195128093</v>
      </c>
      <c r="C1122" s="20" t="s">
        <v>0</v>
      </c>
      <c r="D1122" s="20" t="s">
        <v>68</v>
      </c>
      <c r="E1122" s="20" t="s">
        <v>36</v>
      </c>
    </row>
    <row r="1123" spans="1:5" x14ac:dyDescent="0.35">
      <c r="A1123" s="11">
        <f>EDATE(A1122,TimeDelta!$C$2)</f>
        <v>51653</v>
      </c>
      <c r="B1123" s="12">
        <f t="shared" ca="1" si="40"/>
        <v>-6197.6318359161405</v>
      </c>
      <c r="C1123" s="20" t="s">
        <v>0</v>
      </c>
      <c r="D1123" s="20" t="s">
        <v>68</v>
      </c>
      <c r="E1123" s="20" t="s">
        <v>36</v>
      </c>
    </row>
    <row r="1124" spans="1:5" x14ac:dyDescent="0.35">
      <c r="A1124" s="11">
        <f>EDATE(A1123,TimeDelta!$C$2)</f>
        <v>51683</v>
      </c>
      <c r="B1124" s="12">
        <f t="shared" ca="1" si="40"/>
        <v>-1617.1497970327409</v>
      </c>
      <c r="C1124" s="20" t="s">
        <v>0</v>
      </c>
      <c r="D1124" s="20" t="s">
        <v>68</v>
      </c>
      <c r="E1124" s="20" t="s">
        <v>36</v>
      </c>
    </row>
    <row r="1125" spans="1:5" x14ac:dyDescent="0.35">
      <c r="A1125" s="11">
        <f>EDATE(A1124,TimeDelta!$C$2)</f>
        <v>51714</v>
      </c>
      <c r="B1125" s="12">
        <f t="shared" ca="1" si="40"/>
        <v>-6771.9041347267193</v>
      </c>
      <c r="C1125" s="20" t="s">
        <v>0</v>
      </c>
      <c r="D1125" s="20" t="s">
        <v>68</v>
      </c>
      <c r="E1125" s="20" t="s">
        <v>36</v>
      </c>
    </row>
    <row r="1126" spans="1:5" x14ac:dyDescent="0.35">
      <c r="A1126" s="11">
        <f>EDATE(A1125,TimeDelta!$C$2)</f>
        <v>51745</v>
      </c>
      <c r="B1126" s="12">
        <f t="shared" ca="1" si="40"/>
        <v>-1211.8941817223217</v>
      </c>
      <c r="C1126" s="20" t="s">
        <v>0</v>
      </c>
      <c r="D1126" s="20" t="s">
        <v>68</v>
      </c>
      <c r="E1126" s="20" t="s">
        <v>36</v>
      </c>
    </row>
    <row r="1127" spans="1:5" x14ac:dyDescent="0.35">
      <c r="A1127" s="11">
        <f>EDATE(A1126,TimeDelta!$C$2)</f>
        <v>51775</v>
      </c>
      <c r="B1127" s="12">
        <f t="shared" ca="1" si="40"/>
        <v>-7672.6939272971103</v>
      </c>
      <c r="C1127" s="20" t="s">
        <v>0</v>
      </c>
      <c r="D1127" s="20" t="s">
        <v>68</v>
      </c>
      <c r="E1127" s="20" t="s">
        <v>36</v>
      </c>
    </row>
    <row r="1128" spans="1:5" x14ac:dyDescent="0.35">
      <c r="A1128" s="11">
        <f>EDATE(A1127,TimeDelta!$C$2)</f>
        <v>51806</v>
      </c>
      <c r="B1128" s="12">
        <f t="shared" ca="1" si="40"/>
        <v>-8010.8050702772816</v>
      </c>
      <c r="C1128" s="20" t="s">
        <v>0</v>
      </c>
      <c r="D1128" s="20" t="s">
        <v>68</v>
      </c>
      <c r="E1128" s="20" t="s">
        <v>36</v>
      </c>
    </row>
    <row r="1129" spans="1:5" x14ac:dyDescent="0.35">
      <c r="A1129" s="11">
        <f>EDATE(A1128,TimeDelta!$C$2)</f>
        <v>51836</v>
      </c>
      <c r="B1129" s="12">
        <f t="shared" ca="1" si="40"/>
        <v>-5381.6565836526142</v>
      </c>
      <c r="C1129" s="20" t="s">
        <v>0</v>
      </c>
      <c r="D1129" s="20" t="s">
        <v>68</v>
      </c>
      <c r="E1129" s="20" t="s">
        <v>36</v>
      </c>
    </row>
    <row r="1130" spans="1:5" x14ac:dyDescent="0.35">
      <c r="A1130" s="11">
        <f>EDATE(A1129,TimeDelta!$C$2)</f>
        <v>51867</v>
      </c>
      <c r="B1130" s="12">
        <f t="shared" ca="1" si="40"/>
        <v>-3152.3988587212548</v>
      </c>
      <c r="C1130" s="20" t="s">
        <v>0</v>
      </c>
      <c r="D1130" s="20" t="s">
        <v>68</v>
      </c>
      <c r="E1130" s="20" t="s">
        <v>36</v>
      </c>
    </row>
    <row r="1131" spans="1:5" x14ac:dyDescent="0.35">
      <c r="A1131" s="11">
        <f>EDATE(A1130,TimeDelta!$C$2)</f>
        <v>51898</v>
      </c>
      <c r="B1131" s="12">
        <f t="shared" ca="1" si="40"/>
        <v>-2902.1582635582845</v>
      </c>
      <c r="C1131" s="20" t="s">
        <v>0</v>
      </c>
      <c r="D1131" s="20" t="s">
        <v>68</v>
      </c>
      <c r="E1131" s="20" t="s">
        <v>36</v>
      </c>
    </row>
    <row r="1132" spans="1:5" x14ac:dyDescent="0.35">
      <c r="A1132" s="11">
        <f>EDATE(A1131,TimeDelta!$C$2)</f>
        <v>51926</v>
      </c>
      <c r="B1132" s="12">
        <f t="shared" ca="1" si="40"/>
        <v>-5087.0198849767694</v>
      </c>
      <c r="C1132" s="20" t="s">
        <v>0</v>
      </c>
      <c r="D1132" s="20" t="s">
        <v>68</v>
      </c>
      <c r="E1132" s="20" t="s">
        <v>36</v>
      </c>
    </row>
    <row r="1133" spans="1:5" x14ac:dyDescent="0.35">
      <c r="A1133" s="11">
        <f>EDATE(A1132,TimeDelta!$C$2)</f>
        <v>51957</v>
      </c>
      <c r="B1133" s="12">
        <f t="shared" ca="1" si="40"/>
        <v>-4281.8364047725208</v>
      </c>
      <c r="C1133" s="20" t="s">
        <v>0</v>
      </c>
      <c r="D1133" s="20" t="s">
        <v>68</v>
      </c>
      <c r="E1133" s="20" t="s">
        <v>36</v>
      </c>
    </row>
    <row r="1134" spans="1:5" x14ac:dyDescent="0.35">
      <c r="A1134" s="11">
        <f>EDATE(A1133,TimeDelta!$C$2)</f>
        <v>51987</v>
      </c>
      <c r="B1134" s="12">
        <f t="shared" ca="1" si="40"/>
        <v>-6578.7242381285541</v>
      </c>
      <c r="C1134" s="20" t="s">
        <v>0</v>
      </c>
      <c r="D1134" s="20" t="s">
        <v>68</v>
      </c>
      <c r="E1134" s="20" t="s">
        <v>36</v>
      </c>
    </row>
    <row r="1135" spans="1:5" x14ac:dyDescent="0.35">
      <c r="A1135" s="11">
        <f>EDATE(A1134,TimeDelta!$C$2)</f>
        <v>52018</v>
      </c>
      <c r="B1135" s="12">
        <f t="shared" ca="1" si="40"/>
        <v>-5011.2825785639334</v>
      </c>
      <c r="C1135" s="20" t="s">
        <v>0</v>
      </c>
      <c r="D1135" s="20" t="s">
        <v>68</v>
      </c>
      <c r="E1135" s="20" t="s">
        <v>36</v>
      </c>
    </row>
    <row r="1136" spans="1:5" x14ac:dyDescent="0.35">
      <c r="A1136" s="11">
        <f>EDATE(A1135,TimeDelta!$C$2)</f>
        <v>52048</v>
      </c>
      <c r="B1136" s="12">
        <f t="shared" ca="1" si="40"/>
        <v>-8687.8729647370201</v>
      </c>
      <c r="C1136" s="20" t="s">
        <v>0</v>
      </c>
      <c r="D1136" s="20" t="s">
        <v>68</v>
      </c>
      <c r="E1136" s="20" t="s">
        <v>36</v>
      </c>
    </row>
    <row r="1137" spans="1:5" x14ac:dyDescent="0.35">
      <c r="A1137" s="11">
        <f>EDATE(A1136,TimeDelta!$C$2)</f>
        <v>52079</v>
      </c>
      <c r="B1137" s="12">
        <f t="shared" ca="1" si="40"/>
        <v>-4316.4169653430145</v>
      </c>
      <c r="C1137" s="20" t="s">
        <v>0</v>
      </c>
      <c r="D1137" s="20" t="s">
        <v>68</v>
      </c>
      <c r="E1137" s="20" t="s">
        <v>36</v>
      </c>
    </row>
    <row r="1138" spans="1:5" x14ac:dyDescent="0.35">
      <c r="A1138" s="11">
        <f>EDATE(A1137,TimeDelta!$C$2)</f>
        <v>52110</v>
      </c>
      <c r="B1138" s="12">
        <f t="shared" ca="1" si="40"/>
        <v>-6532.2437887579717</v>
      </c>
      <c r="C1138" s="20" t="s">
        <v>0</v>
      </c>
      <c r="D1138" s="20" t="s">
        <v>68</v>
      </c>
      <c r="E1138" s="20" t="s">
        <v>36</v>
      </c>
    </row>
    <row r="1139" spans="1:5" x14ac:dyDescent="0.35">
      <c r="A1139" s="11">
        <f>EDATE(A1138,TimeDelta!$C$2)</f>
        <v>52140</v>
      </c>
      <c r="B1139" s="12">
        <f t="shared" ca="1" si="40"/>
        <v>-6133.825756176092</v>
      </c>
      <c r="C1139" s="20" t="s">
        <v>0</v>
      </c>
      <c r="D1139" s="20" t="s">
        <v>68</v>
      </c>
      <c r="E1139" s="20" t="s">
        <v>36</v>
      </c>
    </row>
    <row r="1140" spans="1:5" x14ac:dyDescent="0.35">
      <c r="A1140" s="11">
        <f>EDATE(A1139,TimeDelta!$C$2)</f>
        <v>52171</v>
      </c>
      <c r="B1140" s="12">
        <f t="shared" ca="1" si="40"/>
        <v>-5037.6976229932989</v>
      </c>
      <c r="C1140" s="20" t="s">
        <v>0</v>
      </c>
      <c r="D1140" s="20" t="s">
        <v>68</v>
      </c>
      <c r="E1140" s="20" t="s">
        <v>36</v>
      </c>
    </row>
    <row r="1141" spans="1:5" x14ac:dyDescent="0.35">
      <c r="A1141" s="11">
        <f>EDATE(A1140,TimeDelta!$C$2)</f>
        <v>52201</v>
      </c>
      <c r="B1141" s="12">
        <f t="shared" ca="1" si="40"/>
        <v>-6222.7293800584794</v>
      </c>
      <c r="C1141" s="20" t="s">
        <v>0</v>
      </c>
      <c r="D1141" s="20" t="s">
        <v>68</v>
      </c>
      <c r="E1141" s="20" t="s">
        <v>36</v>
      </c>
    </row>
    <row r="1142" spans="1:5" x14ac:dyDescent="0.35">
      <c r="A1142" s="11">
        <f>EDATE(A1141,TimeDelta!$C$2)</f>
        <v>52232</v>
      </c>
      <c r="B1142" s="12">
        <f t="shared" ca="1" si="40"/>
        <v>-2980.5949550280907</v>
      </c>
      <c r="C1142" s="20" t="s">
        <v>0</v>
      </c>
      <c r="D1142" s="20" t="s">
        <v>68</v>
      </c>
      <c r="E1142" s="20" t="s">
        <v>36</v>
      </c>
    </row>
    <row r="1143" spans="1:5" x14ac:dyDescent="0.35">
      <c r="A1143" s="11">
        <f>EDATE(A1142,TimeDelta!$C$2)</f>
        <v>52263</v>
      </c>
      <c r="B1143" s="12">
        <f t="shared" ca="1" si="40"/>
        <v>-6349.7910871934891</v>
      </c>
      <c r="C1143" s="20" t="s">
        <v>0</v>
      </c>
      <c r="D1143" s="20" t="s">
        <v>68</v>
      </c>
      <c r="E1143" s="20" t="s">
        <v>36</v>
      </c>
    </row>
    <row r="1144" spans="1:5" x14ac:dyDescent="0.35">
      <c r="A1144" s="11">
        <f>EDATE(A1143,TimeDelta!$C$2)</f>
        <v>52291</v>
      </c>
      <c r="B1144" s="12">
        <f t="shared" ca="1" si="40"/>
        <v>-9808.5633404789369</v>
      </c>
      <c r="C1144" s="20" t="s">
        <v>0</v>
      </c>
      <c r="D1144" s="20" t="s">
        <v>68</v>
      </c>
      <c r="E1144" s="20" t="s">
        <v>36</v>
      </c>
    </row>
    <row r="1145" spans="1:5" x14ac:dyDescent="0.35">
      <c r="A1145" s="11">
        <f>EDATE(A1144,TimeDelta!$C$2)</f>
        <v>52322</v>
      </c>
      <c r="B1145" s="12">
        <f t="shared" ca="1" si="40"/>
        <v>-982.50851460050524</v>
      </c>
      <c r="C1145" s="20" t="s">
        <v>0</v>
      </c>
      <c r="D1145" s="20" t="s">
        <v>68</v>
      </c>
      <c r="E1145" s="20" t="s">
        <v>36</v>
      </c>
    </row>
    <row r="1146" spans="1:5" x14ac:dyDescent="0.35">
      <c r="A1146" s="11">
        <f>EDATE(A1145,TimeDelta!$C$2)</f>
        <v>52352</v>
      </c>
      <c r="B1146" s="12">
        <f t="shared" ca="1" si="40"/>
        <v>-6559.9185394381602</v>
      </c>
      <c r="C1146" s="20" t="s">
        <v>0</v>
      </c>
      <c r="D1146" s="20" t="s">
        <v>68</v>
      </c>
      <c r="E1146" s="20" t="s">
        <v>36</v>
      </c>
    </row>
    <row r="1147" spans="1:5" x14ac:dyDescent="0.35">
      <c r="A1147" s="11">
        <f>EDATE(A1146,TimeDelta!$C$2)</f>
        <v>52383</v>
      </c>
      <c r="B1147" s="12">
        <f t="shared" ca="1" si="40"/>
        <v>-1113.3398196802657</v>
      </c>
      <c r="C1147" s="20" t="s">
        <v>0</v>
      </c>
      <c r="D1147" s="20" t="s">
        <v>68</v>
      </c>
      <c r="E1147" s="20" t="s">
        <v>36</v>
      </c>
    </row>
    <row r="1148" spans="1:5" x14ac:dyDescent="0.35">
      <c r="A1148" s="11">
        <f>EDATE(A1147,TimeDelta!$C$2)</f>
        <v>52413</v>
      </c>
      <c r="B1148" s="12">
        <f t="shared" ca="1" si="40"/>
        <v>-7451.2016200560447</v>
      </c>
      <c r="C1148" s="20" t="s">
        <v>0</v>
      </c>
      <c r="D1148" s="20" t="s">
        <v>68</v>
      </c>
      <c r="E1148" s="20" t="s">
        <v>36</v>
      </c>
    </row>
    <row r="1149" spans="1:5" x14ac:dyDescent="0.35">
      <c r="A1149" s="11">
        <f>EDATE(A1148,TimeDelta!$C$2)</f>
        <v>52444</v>
      </c>
      <c r="B1149" s="12">
        <f t="shared" ca="1" si="40"/>
        <v>-9735.7086059081503</v>
      </c>
      <c r="C1149" s="20" t="s">
        <v>0</v>
      </c>
      <c r="D1149" s="20" t="s">
        <v>68</v>
      </c>
      <c r="E1149" s="20" t="s">
        <v>36</v>
      </c>
    </row>
    <row r="1150" spans="1:5" x14ac:dyDescent="0.35">
      <c r="A1150" s="11">
        <f>EDATE(A1149,TimeDelta!$C$2)</f>
        <v>52475</v>
      </c>
      <c r="B1150" s="12">
        <f t="shared" ca="1" si="40"/>
        <v>-2593.996706523264</v>
      </c>
      <c r="C1150" s="20" t="s">
        <v>0</v>
      </c>
      <c r="D1150" s="20" t="s">
        <v>68</v>
      </c>
      <c r="E1150" s="20" t="s">
        <v>36</v>
      </c>
    </row>
    <row r="1151" spans="1:5" x14ac:dyDescent="0.35">
      <c r="A1151" s="11">
        <f>EDATE(A1150,TimeDelta!$C$2)</f>
        <v>52505</v>
      </c>
      <c r="B1151" s="12">
        <f t="shared" ca="1" si="40"/>
        <v>-6432.5845512211108</v>
      </c>
      <c r="C1151" s="20" t="s">
        <v>0</v>
      </c>
      <c r="D1151" s="20" t="s">
        <v>68</v>
      </c>
      <c r="E1151" s="20" t="s">
        <v>36</v>
      </c>
    </row>
    <row r="1152" spans="1:5" x14ac:dyDescent="0.35">
      <c r="A1152" s="11">
        <f>EDATE(A1151,TimeDelta!$C$2)</f>
        <v>52536</v>
      </c>
      <c r="B1152" s="12">
        <f t="shared" ca="1" si="40"/>
        <v>-2369.1916058556826</v>
      </c>
      <c r="C1152" s="20" t="s">
        <v>0</v>
      </c>
      <c r="D1152" s="20" t="s">
        <v>68</v>
      </c>
      <c r="E1152" s="20" t="s">
        <v>36</v>
      </c>
    </row>
    <row r="1153" spans="1:5" x14ac:dyDescent="0.35">
      <c r="A1153" s="11">
        <f>EDATE(A1152,TimeDelta!$C$2)</f>
        <v>52566</v>
      </c>
      <c r="B1153" s="12">
        <f t="shared" ca="1" si="40"/>
        <v>-2876.7003779675192</v>
      </c>
      <c r="C1153" s="20" t="s">
        <v>0</v>
      </c>
      <c r="D1153" s="20" t="s">
        <v>68</v>
      </c>
      <c r="E1153" s="20" t="s">
        <v>36</v>
      </c>
    </row>
    <row r="1154" spans="1:5" x14ac:dyDescent="0.35">
      <c r="A1154" s="11">
        <f>EDATE(A1153,TimeDelta!$C$2)</f>
        <v>52597</v>
      </c>
      <c r="B1154" s="12">
        <f t="shared" ca="1" si="40"/>
        <v>-9662.8727237983276</v>
      </c>
      <c r="C1154" s="20" t="s">
        <v>0</v>
      </c>
      <c r="D1154" s="20" t="s">
        <v>68</v>
      </c>
      <c r="E1154" s="20" t="s">
        <v>36</v>
      </c>
    </row>
    <row r="1155" spans="1:5" x14ac:dyDescent="0.35">
      <c r="A1155" s="11">
        <f>EDATE(A1154,TimeDelta!$C$2)</f>
        <v>52628</v>
      </c>
      <c r="B1155" s="12">
        <f t="shared" ca="1" si="40"/>
        <v>-2196.5163593042425</v>
      </c>
      <c r="C1155" s="20" t="s">
        <v>0</v>
      </c>
      <c r="D1155" s="20" t="s">
        <v>68</v>
      </c>
      <c r="E1155" s="20" t="s">
        <v>36</v>
      </c>
    </row>
    <row r="1156" spans="1:5" x14ac:dyDescent="0.35">
      <c r="A1156" s="11">
        <f>EDATE(A1155,TimeDelta!$C$2)</f>
        <v>52657</v>
      </c>
      <c r="B1156" s="12">
        <f t="shared" ca="1" si="40"/>
        <v>-3609.7964913982651</v>
      </c>
      <c r="C1156" s="20" t="s">
        <v>0</v>
      </c>
      <c r="D1156" s="20" t="s">
        <v>68</v>
      </c>
      <c r="E1156" s="20" t="s">
        <v>36</v>
      </c>
    </row>
    <row r="1157" spans="1:5" x14ac:dyDescent="0.35">
      <c r="A1157" s="11">
        <f>EDATE(A1156,TimeDelta!$C$2)</f>
        <v>52688</v>
      </c>
      <c r="B1157" s="12">
        <f t="shared" ca="1" si="40"/>
        <v>-5688.5760643434214</v>
      </c>
      <c r="C1157" s="20" t="s">
        <v>0</v>
      </c>
      <c r="D1157" s="20" t="s">
        <v>68</v>
      </c>
      <c r="E1157" s="20" t="s">
        <v>36</v>
      </c>
    </row>
    <row r="1158" spans="1:5" x14ac:dyDescent="0.35">
      <c r="A1158" s="11">
        <f>EDATE(A1157,TimeDelta!$C$2)</f>
        <v>52718</v>
      </c>
      <c r="B1158" s="12">
        <f t="shared" ca="1" si="40"/>
        <v>-6956.9669714612774</v>
      </c>
      <c r="C1158" s="20" t="s">
        <v>0</v>
      </c>
      <c r="D1158" s="20" t="s">
        <v>68</v>
      </c>
      <c r="E1158" s="20" t="s">
        <v>36</v>
      </c>
    </row>
    <row r="1159" spans="1:5" x14ac:dyDescent="0.35">
      <c r="A1159" s="11">
        <f>EDATE(A1158,TimeDelta!$C$2)</f>
        <v>52749</v>
      </c>
      <c r="B1159" s="12">
        <f t="shared" ca="1" si="40"/>
        <v>-9419.6813507163624</v>
      </c>
      <c r="C1159" s="20" t="s">
        <v>0</v>
      </c>
      <c r="D1159" s="20" t="s">
        <v>68</v>
      </c>
      <c r="E1159" s="20" t="s">
        <v>36</v>
      </c>
    </row>
    <row r="1160" spans="1:5" x14ac:dyDescent="0.35">
      <c r="A1160" s="11">
        <f>EDATE(A1159,TimeDelta!$C$2)</f>
        <v>52779</v>
      </c>
      <c r="B1160" s="12">
        <f t="shared" ca="1" si="40"/>
        <v>-3675.4562133575719</v>
      </c>
      <c r="C1160" s="20" t="s">
        <v>0</v>
      </c>
      <c r="D1160" s="20" t="s">
        <v>68</v>
      </c>
      <c r="E1160" s="20" t="s">
        <v>36</v>
      </c>
    </row>
    <row r="1161" spans="1:5" x14ac:dyDescent="0.35">
      <c r="A1161" s="11">
        <f>EDATE(A1160,TimeDelta!$C$2)</f>
        <v>52810</v>
      </c>
      <c r="B1161" s="12">
        <f t="shared" ca="1" si="40"/>
        <v>-4370.7076923295963</v>
      </c>
      <c r="C1161" s="20" t="s">
        <v>0</v>
      </c>
      <c r="D1161" s="20" t="s">
        <v>68</v>
      </c>
      <c r="E1161" s="20" t="s">
        <v>36</v>
      </c>
    </row>
    <row r="1162" spans="1:5" x14ac:dyDescent="0.35">
      <c r="A1162" s="11">
        <f>EDATE(A1161,TimeDelta!$C$2)</f>
        <v>52841</v>
      </c>
      <c r="B1162" s="12">
        <f t="shared" ca="1" si="40"/>
        <v>-7883.4214895429677</v>
      </c>
      <c r="C1162" s="20" t="s">
        <v>0</v>
      </c>
      <c r="D1162" s="20" t="s">
        <v>68</v>
      </c>
      <c r="E1162" s="20" t="s">
        <v>36</v>
      </c>
    </row>
    <row r="1163" spans="1:5" x14ac:dyDescent="0.35">
      <c r="A1163" s="11">
        <f>EDATE(A1162,TimeDelta!$C$2)</f>
        <v>52871</v>
      </c>
      <c r="B1163" s="12">
        <f t="shared" ca="1" si="40"/>
        <v>-2467.7533331878776</v>
      </c>
      <c r="C1163" s="20" t="s">
        <v>0</v>
      </c>
      <c r="D1163" s="20" t="s">
        <v>68</v>
      </c>
      <c r="E1163" s="20" t="s">
        <v>36</v>
      </c>
    </row>
    <row r="1164" spans="1:5" x14ac:dyDescent="0.35">
      <c r="A1164" s="11">
        <f>EDATE(A1163,TimeDelta!$C$2)</f>
        <v>52902</v>
      </c>
      <c r="B1164" s="12">
        <f t="shared" ca="1" si="40"/>
        <v>-3447.6528941191777</v>
      </c>
      <c r="C1164" s="20" t="s">
        <v>0</v>
      </c>
      <c r="D1164" s="20" t="s">
        <v>68</v>
      </c>
      <c r="E1164" s="20" t="s">
        <v>36</v>
      </c>
    </row>
    <row r="1165" spans="1:5" x14ac:dyDescent="0.35">
      <c r="A1165" s="11">
        <f>EDATE(A1164,TimeDelta!$C$2)</f>
        <v>52932</v>
      </c>
      <c r="B1165" s="12">
        <f t="shared" ca="1" si="40"/>
        <v>-6658.3298924088176</v>
      </c>
      <c r="C1165" s="20" t="s">
        <v>0</v>
      </c>
      <c r="D1165" s="20" t="s">
        <v>68</v>
      </c>
      <c r="E1165" s="20" t="s">
        <v>36</v>
      </c>
    </row>
    <row r="1166" spans="1:5" x14ac:dyDescent="0.35">
      <c r="A1166" s="11">
        <f>EDATE(A1165,TimeDelta!$C$2)</f>
        <v>52963</v>
      </c>
      <c r="B1166" s="12">
        <f t="shared" ca="1" si="40"/>
        <v>-392.46881253271914</v>
      </c>
      <c r="C1166" s="20" t="s">
        <v>0</v>
      </c>
      <c r="D1166" s="20" t="s">
        <v>68</v>
      </c>
      <c r="E1166" s="20" t="s">
        <v>36</v>
      </c>
    </row>
    <row r="1167" spans="1:5" x14ac:dyDescent="0.35">
      <c r="A1167" s="11">
        <f>EDATE(A1166,TimeDelta!$C$2)</f>
        <v>52994</v>
      </c>
      <c r="B1167" s="12">
        <f t="shared" ca="1" si="40"/>
        <v>-3806.2877564610576</v>
      </c>
      <c r="C1167" s="20" t="s">
        <v>0</v>
      </c>
      <c r="D1167" s="20" t="s">
        <v>68</v>
      </c>
      <c r="E1167" s="20" t="s">
        <v>36</v>
      </c>
    </row>
    <row r="1168" spans="1:5" x14ac:dyDescent="0.35">
      <c r="A1168" s="11">
        <f>EDATE(A1167,TimeDelta!$C$2)</f>
        <v>53022</v>
      </c>
      <c r="B1168" s="12">
        <f t="shared" ca="1" si="40"/>
        <v>-4109.6091151839901</v>
      </c>
      <c r="C1168" s="20" t="s">
        <v>0</v>
      </c>
      <c r="D1168" s="20" t="s">
        <v>68</v>
      </c>
      <c r="E1168" s="20" t="s">
        <v>36</v>
      </c>
    </row>
    <row r="1169" spans="1:5" x14ac:dyDescent="0.35">
      <c r="A1169" s="11">
        <f>EDATE(A1168,TimeDelta!$C$2)</f>
        <v>53053</v>
      </c>
      <c r="B1169" s="12">
        <f t="shared" ca="1" si="40"/>
        <v>-4303.5231971776502</v>
      </c>
      <c r="C1169" s="20" t="s">
        <v>0</v>
      </c>
      <c r="D1169" s="20" t="s">
        <v>68</v>
      </c>
      <c r="E1169" s="20" t="s">
        <v>36</v>
      </c>
    </row>
    <row r="1170" spans="1:5" x14ac:dyDescent="0.35">
      <c r="A1170" s="11">
        <f>EDATE(A1169,TimeDelta!$C$2)</f>
        <v>53083</v>
      </c>
      <c r="B1170" s="12">
        <f t="shared" ca="1" si="40"/>
        <v>-8033.3136243495837</v>
      </c>
      <c r="C1170" s="20" t="s">
        <v>0</v>
      </c>
      <c r="D1170" s="20" t="s">
        <v>68</v>
      </c>
      <c r="E1170" s="20" t="s">
        <v>36</v>
      </c>
    </row>
    <row r="1171" spans="1:5" x14ac:dyDescent="0.35">
      <c r="A1171" s="11">
        <f>EDATE(A1170,TimeDelta!$C$2)</f>
        <v>53114</v>
      </c>
      <c r="B1171" s="12">
        <f t="shared" ca="1" si="40"/>
        <v>-1367.3883506969953</v>
      </c>
      <c r="C1171" s="20" t="s">
        <v>0</v>
      </c>
      <c r="D1171" s="20" t="s">
        <v>68</v>
      </c>
      <c r="E1171" s="20" t="s">
        <v>36</v>
      </c>
    </row>
    <row r="1172" spans="1:5" x14ac:dyDescent="0.35">
      <c r="A1172" s="11">
        <f>EDATE(A1171,TimeDelta!$C$2)</f>
        <v>53144</v>
      </c>
      <c r="B1172" s="12">
        <f t="shared" ca="1" si="40"/>
        <v>-2582.9856497934124</v>
      </c>
      <c r="C1172" s="20" t="s">
        <v>0</v>
      </c>
      <c r="D1172" s="20" t="s">
        <v>68</v>
      </c>
      <c r="E1172" s="20" t="s">
        <v>36</v>
      </c>
    </row>
    <row r="1173" spans="1:5" x14ac:dyDescent="0.35">
      <c r="A1173" s="11">
        <f>EDATE(A1172,TimeDelta!$C$2)</f>
        <v>53175</v>
      </c>
      <c r="B1173" s="12">
        <f t="shared" ref="B1173:B1222" ca="1" si="41">RAND()*-10000</f>
        <v>-9686.3959798666983</v>
      </c>
      <c r="C1173" s="20" t="s">
        <v>0</v>
      </c>
      <c r="D1173" s="20" t="s">
        <v>68</v>
      </c>
      <c r="E1173" s="20" t="s">
        <v>36</v>
      </c>
    </row>
    <row r="1174" spans="1:5" x14ac:dyDescent="0.35">
      <c r="A1174" s="11">
        <f>EDATE(A1173,TimeDelta!$C$2)</f>
        <v>53206</v>
      </c>
      <c r="B1174" s="12">
        <f t="shared" ca="1" si="41"/>
        <v>-5736.5433590288276</v>
      </c>
      <c r="C1174" s="20" t="s">
        <v>0</v>
      </c>
      <c r="D1174" s="20" t="s">
        <v>68</v>
      </c>
      <c r="E1174" s="20" t="s">
        <v>36</v>
      </c>
    </row>
    <row r="1175" spans="1:5" x14ac:dyDescent="0.35">
      <c r="A1175" s="11">
        <f>EDATE(A1174,TimeDelta!$C$2)</f>
        <v>53236</v>
      </c>
      <c r="B1175" s="12">
        <f t="shared" ca="1" si="41"/>
        <v>-5372.7392734393798</v>
      </c>
      <c r="C1175" s="20" t="s">
        <v>0</v>
      </c>
      <c r="D1175" s="20" t="s">
        <v>68</v>
      </c>
      <c r="E1175" s="20" t="s">
        <v>36</v>
      </c>
    </row>
    <row r="1176" spans="1:5" x14ac:dyDescent="0.35">
      <c r="A1176" s="11">
        <f>EDATE(A1175,TimeDelta!$C$2)</f>
        <v>53267</v>
      </c>
      <c r="B1176" s="12">
        <f t="shared" ca="1" si="41"/>
        <v>-5893.68591314486</v>
      </c>
      <c r="C1176" s="20" t="s">
        <v>0</v>
      </c>
      <c r="D1176" s="20" t="s">
        <v>68</v>
      </c>
      <c r="E1176" s="20" t="s">
        <v>36</v>
      </c>
    </row>
    <row r="1177" spans="1:5" x14ac:dyDescent="0.35">
      <c r="A1177" s="11">
        <f>EDATE(A1176,TimeDelta!$C$2)</f>
        <v>53297</v>
      </c>
      <c r="B1177" s="12">
        <f t="shared" ca="1" si="41"/>
        <v>-3403.5562935201501</v>
      </c>
      <c r="C1177" s="20" t="s">
        <v>0</v>
      </c>
      <c r="D1177" s="20" t="s">
        <v>68</v>
      </c>
      <c r="E1177" s="20" t="s">
        <v>36</v>
      </c>
    </row>
    <row r="1178" spans="1:5" x14ac:dyDescent="0.35">
      <c r="A1178" s="11">
        <f>EDATE(A1177,TimeDelta!$C$2)</f>
        <v>53328</v>
      </c>
      <c r="B1178" s="12">
        <f t="shared" ca="1" si="41"/>
        <v>-2935.9756995734988</v>
      </c>
      <c r="C1178" s="20" t="s">
        <v>0</v>
      </c>
      <c r="D1178" s="20" t="s">
        <v>68</v>
      </c>
      <c r="E1178" s="20" t="s">
        <v>36</v>
      </c>
    </row>
    <row r="1179" spans="1:5" x14ac:dyDescent="0.35">
      <c r="A1179" s="11">
        <f>EDATE(A1178,TimeDelta!$C$2)</f>
        <v>53359</v>
      </c>
      <c r="B1179" s="12">
        <f t="shared" ca="1" si="41"/>
        <v>-5346.8665921049605</v>
      </c>
      <c r="C1179" s="20" t="s">
        <v>0</v>
      </c>
      <c r="D1179" s="20" t="s">
        <v>68</v>
      </c>
      <c r="E1179" s="20" t="s">
        <v>36</v>
      </c>
    </row>
    <row r="1180" spans="1:5" x14ac:dyDescent="0.35">
      <c r="A1180" s="11">
        <f>EDATE(A1179,TimeDelta!$C$2)</f>
        <v>53387</v>
      </c>
      <c r="B1180" s="12">
        <f t="shared" ca="1" si="41"/>
        <v>-8520.9533096135074</v>
      </c>
      <c r="C1180" s="20" t="s">
        <v>0</v>
      </c>
      <c r="D1180" s="20" t="s">
        <v>68</v>
      </c>
      <c r="E1180" s="20" t="s">
        <v>36</v>
      </c>
    </row>
    <row r="1181" spans="1:5" x14ac:dyDescent="0.35">
      <c r="A1181" s="11">
        <f>EDATE(A1180,TimeDelta!$C$2)</f>
        <v>53418</v>
      </c>
      <c r="B1181" s="12">
        <f t="shared" ca="1" si="41"/>
        <v>-7143.0385173429268</v>
      </c>
      <c r="C1181" s="20" t="s">
        <v>0</v>
      </c>
      <c r="D1181" s="20" t="s">
        <v>68</v>
      </c>
      <c r="E1181" s="20" t="s">
        <v>36</v>
      </c>
    </row>
    <row r="1182" spans="1:5" x14ac:dyDescent="0.35">
      <c r="A1182" s="11">
        <f>EDATE(A1181,TimeDelta!$C$2)</f>
        <v>53448</v>
      </c>
      <c r="B1182" s="12">
        <f t="shared" ca="1" si="41"/>
        <v>-3858.0328787733333</v>
      </c>
      <c r="C1182" s="20" t="s">
        <v>0</v>
      </c>
      <c r="D1182" s="20" t="s">
        <v>68</v>
      </c>
      <c r="E1182" s="20" t="s">
        <v>36</v>
      </c>
    </row>
    <row r="1183" spans="1:5" x14ac:dyDescent="0.35">
      <c r="A1183" s="11">
        <f>EDATE(A1182,TimeDelta!$C$2)</f>
        <v>53479</v>
      </c>
      <c r="B1183" s="12">
        <f t="shared" ca="1" si="41"/>
        <v>-8587.3257919272983</v>
      </c>
      <c r="C1183" s="20" t="s">
        <v>0</v>
      </c>
      <c r="D1183" s="20" t="s">
        <v>68</v>
      </c>
      <c r="E1183" s="20" t="s">
        <v>36</v>
      </c>
    </row>
    <row r="1184" spans="1:5" x14ac:dyDescent="0.35">
      <c r="A1184" s="11">
        <f>EDATE(A1183,TimeDelta!$C$2)</f>
        <v>53509</v>
      </c>
      <c r="B1184" s="12">
        <f t="shared" ca="1" si="41"/>
        <v>-5817.9216903919805</v>
      </c>
      <c r="C1184" s="20" t="s">
        <v>0</v>
      </c>
      <c r="D1184" s="20" t="s">
        <v>68</v>
      </c>
      <c r="E1184" s="20" t="s">
        <v>36</v>
      </c>
    </row>
    <row r="1185" spans="1:5" x14ac:dyDescent="0.35">
      <c r="A1185" s="11">
        <f>EDATE(A1184,TimeDelta!$C$2)</f>
        <v>53540</v>
      </c>
      <c r="B1185" s="12">
        <f t="shared" ca="1" si="41"/>
        <v>-9406.521277468637</v>
      </c>
      <c r="C1185" s="20" t="s">
        <v>0</v>
      </c>
      <c r="D1185" s="20" t="s">
        <v>68</v>
      </c>
      <c r="E1185" s="20" t="s">
        <v>36</v>
      </c>
    </row>
    <row r="1186" spans="1:5" x14ac:dyDescent="0.35">
      <c r="A1186" s="11">
        <f>EDATE(A1185,TimeDelta!$C$2)</f>
        <v>53571</v>
      </c>
      <c r="B1186" s="12">
        <f t="shared" ca="1" si="41"/>
        <v>-3028.9529010147576</v>
      </c>
      <c r="C1186" s="20" t="s">
        <v>0</v>
      </c>
      <c r="D1186" s="20" t="s">
        <v>68</v>
      </c>
      <c r="E1186" s="20" t="s">
        <v>36</v>
      </c>
    </row>
    <row r="1187" spans="1:5" x14ac:dyDescent="0.35">
      <c r="A1187" s="11">
        <f>EDATE(A1186,TimeDelta!$C$2)</f>
        <v>53601</v>
      </c>
      <c r="B1187" s="12">
        <f t="shared" ca="1" si="41"/>
        <v>-7303.440447392969</v>
      </c>
      <c r="C1187" s="20" t="s">
        <v>0</v>
      </c>
      <c r="D1187" s="20" t="s">
        <v>68</v>
      </c>
      <c r="E1187" s="20" t="s">
        <v>36</v>
      </c>
    </row>
    <row r="1188" spans="1:5" x14ac:dyDescent="0.35">
      <c r="A1188" s="11">
        <f>EDATE(A1187,TimeDelta!$C$2)</f>
        <v>53632</v>
      </c>
      <c r="B1188" s="12">
        <f t="shared" ca="1" si="41"/>
        <v>-7585.9019841715744</v>
      </c>
      <c r="C1188" s="20" t="s">
        <v>0</v>
      </c>
      <c r="D1188" s="20" t="s">
        <v>68</v>
      </c>
      <c r="E1188" s="20" t="s">
        <v>36</v>
      </c>
    </row>
    <row r="1189" spans="1:5" x14ac:dyDescent="0.35">
      <c r="A1189" s="11">
        <f>EDATE(A1188,TimeDelta!$C$2)</f>
        <v>53662</v>
      </c>
      <c r="B1189" s="12">
        <f t="shared" ca="1" si="41"/>
        <v>-3668.6666262365675</v>
      </c>
      <c r="C1189" s="20" t="s">
        <v>0</v>
      </c>
      <c r="D1189" s="20" t="s">
        <v>68</v>
      </c>
      <c r="E1189" s="20" t="s">
        <v>36</v>
      </c>
    </row>
    <row r="1190" spans="1:5" x14ac:dyDescent="0.35">
      <c r="A1190" s="11">
        <f>EDATE(A1189,TimeDelta!$C$2)</f>
        <v>53693</v>
      </c>
      <c r="B1190" s="12">
        <f t="shared" ca="1" si="41"/>
        <v>-1979.2161775649731</v>
      </c>
      <c r="C1190" s="20" t="s">
        <v>0</v>
      </c>
      <c r="D1190" s="20" t="s">
        <v>68</v>
      </c>
      <c r="E1190" s="20" t="s">
        <v>36</v>
      </c>
    </row>
    <row r="1191" spans="1:5" x14ac:dyDescent="0.35">
      <c r="A1191" s="11">
        <f>EDATE(A1190,TimeDelta!$C$2)</f>
        <v>53724</v>
      </c>
      <c r="B1191" s="12">
        <f t="shared" ca="1" si="41"/>
        <v>-1601.364397685865</v>
      </c>
      <c r="C1191" s="20" t="s">
        <v>0</v>
      </c>
      <c r="D1191" s="20" t="s">
        <v>68</v>
      </c>
      <c r="E1191" s="20" t="s">
        <v>36</v>
      </c>
    </row>
    <row r="1192" spans="1:5" x14ac:dyDescent="0.35">
      <c r="A1192" s="11">
        <f>EDATE(A1191,TimeDelta!$C$2)</f>
        <v>53752</v>
      </c>
      <c r="B1192" s="12">
        <f t="shared" ca="1" si="41"/>
        <v>-4858.9687970975483</v>
      </c>
      <c r="C1192" s="20" t="s">
        <v>0</v>
      </c>
      <c r="D1192" s="20" t="s">
        <v>68</v>
      </c>
      <c r="E1192" s="20" t="s">
        <v>36</v>
      </c>
    </row>
    <row r="1193" spans="1:5" x14ac:dyDescent="0.35">
      <c r="A1193" s="11">
        <f>EDATE(A1192,TimeDelta!$C$2)</f>
        <v>53783</v>
      </c>
      <c r="B1193" s="12">
        <f t="shared" ca="1" si="41"/>
        <v>-4021.0367252169985</v>
      </c>
      <c r="C1193" s="20" t="s">
        <v>0</v>
      </c>
      <c r="D1193" s="20" t="s">
        <v>68</v>
      </c>
      <c r="E1193" s="20" t="s">
        <v>36</v>
      </c>
    </row>
    <row r="1194" spans="1:5" x14ac:dyDescent="0.35">
      <c r="A1194" s="11">
        <f>EDATE(A1193,TimeDelta!$C$2)</f>
        <v>53813</v>
      </c>
      <c r="B1194" s="12">
        <f t="shared" ca="1" si="41"/>
        <v>-3993.0237901837863</v>
      </c>
      <c r="C1194" s="20" t="s">
        <v>0</v>
      </c>
      <c r="D1194" s="20" t="s">
        <v>68</v>
      </c>
      <c r="E1194" s="20" t="s">
        <v>36</v>
      </c>
    </row>
    <row r="1195" spans="1:5" x14ac:dyDescent="0.35">
      <c r="A1195" s="11">
        <f>EDATE(A1194,TimeDelta!$C$2)</f>
        <v>53844</v>
      </c>
      <c r="B1195" s="12">
        <f t="shared" ca="1" si="41"/>
        <v>-1149.6278370826608</v>
      </c>
      <c r="C1195" s="20" t="s">
        <v>0</v>
      </c>
      <c r="D1195" s="20" t="s">
        <v>68</v>
      </c>
      <c r="E1195" s="20" t="s">
        <v>36</v>
      </c>
    </row>
    <row r="1196" spans="1:5" x14ac:dyDescent="0.35">
      <c r="A1196" s="11">
        <f>EDATE(A1195,TimeDelta!$C$2)</f>
        <v>53874</v>
      </c>
      <c r="B1196" s="12">
        <f t="shared" ca="1" si="41"/>
        <v>-1168.4031439963405</v>
      </c>
      <c r="C1196" s="20" t="s">
        <v>0</v>
      </c>
      <c r="D1196" s="20" t="s">
        <v>68</v>
      </c>
      <c r="E1196" s="20" t="s">
        <v>36</v>
      </c>
    </row>
    <row r="1197" spans="1:5" x14ac:dyDescent="0.35">
      <c r="A1197" s="11">
        <f>EDATE(A1196,TimeDelta!$C$2)</f>
        <v>53905</v>
      </c>
      <c r="B1197" s="12">
        <f t="shared" ca="1" si="41"/>
        <v>-3481.3204924655538</v>
      </c>
      <c r="C1197" s="20" t="s">
        <v>0</v>
      </c>
      <c r="D1197" s="20" t="s">
        <v>68</v>
      </c>
      <c r="E1197" s="20" t="s">
        <v>36</v>
      </c>
    </row>
    <row r="1198" spans="1:5" x14ac:dyDescent="0.35">
      <c r="A1198" s="11">
        <f>EDATE(A1197,TimeDelta!$C$2)</f>
        <v>53936</v>
      </c>
      <c r="B1198" s="12">
        <f t="shared" ca="1" si="41"/>
        <v>-6926.4955373064176</v>
      </c>
      <c r="C1198" s="20" t="s">
        <v>0</v>
      </c>
      <c r="D1198" s="20" t="s">
        <v>68</v>
      </c>
      <c r="E1198" s="20" t="s">
        <v>36</v>
      </c>
    </row>
    <row r="1199" spans="1:5" x14ac:dyDescent="0.35">
      <c r="A1199" s="11">
        <f>EDATE(A1198,TimeDelta!$C$2)</f>
        <v>53966</v>
      </c>
      <c r="B1199" s="12">
        <f t="shared" ca="1" si="41"/>
        <v>-8833.0891063590843</v>
      </c>
      <c r="C1199" s="20" t="s">
        <v>0</v>
      </c>
      <c r="D1199" s="20" t="s">
        <v>68</v>
      </c>
      <c r="E1199" s="20" t="s">
        <v>36</v>
      </c>
    </row>
    <row r="1200" spans="1:5" x14ac:dyDescent="0.35">
      <c r="A1200" s="11">
        <f>EDATE(A1199,TimeDelta!$C$2)</f>
        <v>53997</v>
      </c>
      <c r="B1200" s="12">
        <f t="shared" ca="1" si="41"/>
        <v>-9452.9076337415827</v>
      </c>
      <c r="C1200" s="20" t="s">
        <v>0</v>
      </c>
      <c r="D1200" s="20" t="s">
        <v>68</v>
      </c>
      <c r="E1200" s="20" t="s">
        <v>36</v>
      </c>
    </row>
    <row r="1201" spans="1:5" x14ac:dyDescent="0.35">
      <c r="A1201" s="11">
        <f>EDATE(A1200,TimeDelta!$C$2)</f>
        <v>54027</v>
      </c>
      <c r="B1201" s="12">
        <f t="shared" ca="1" si="41"/>
        <v>-9802.9528837822309</v>
      </c>
      <c r="C1201" s="20" t="s">
        <v>0</v>
      </c>
      <c r="D1201" s="20" t="s">
        <v>68</v>
      </c>
      <c r="E1201" s="20" t="s">
        <v>36</v>
      </c>
    </row>
    <row r="1202" spans="1:5" x14ac:dyDescent="0.35">
      <c r="A1202" s="11">
        <f>EDATE(A1201,TimeDelta!$C$2)</f>
        <v>54058</v>
      </c>
      <c r="B1202" s="12">
        <f t="shared" ca="1" si="41"/>
        <v>-3703.3522218452617</v>
      </c>
      <c r="C1202" s="20" t="s">
        <v>0</v>
      </c>
      <c r="D1202" s="20" t="s">
        <v>68</v>
      </c>
      <c r="E1202" s="20" t="s">
        <v>36</v>
      </c>
    </row>
    <row r="1203" spans="1:5" x14ac:dyDescent="0.35">
      <c r="A1203" s="11">
        <f>EDATE(A1202,TimeDelta!$C$2)</f>
        <v>54089</v>
      </c>
      <c r="B1203" s="12">
        <f t="shared" ca="1" si="41"/>
        <v>-5348.7601964960277</v>
      </c>
      <c r="C1203" s="20" t="s">
        <v>0</v>
      </c>
      <c r="D1203" s="20" t="s">
        <v>68</v>
      </c>
      <c r="E1203" s="20" t="s">
        <v>36</v>
      </c>
    </row>
    <row r="1204" spans="1:5" x14ac:dyDescent="0.35">
      <c r="A1204" s="11">
        <f>EDATE(A1203,TimeDelta!$C$2)</f>
        <v>54118</v>
      </c>
      <c r="B1204" s="12">
        <f t="shared" ca="1" si="41"/>
        <v>-5955.3613059318404</v>
      </c>
      <c r="C1204" s="20" t="s">
        <v>0</v>
      </c>
      <c r="D1204" s="20" t="s">
        <v>68</v>
      </c>
      <c r="E1204" s="20" t="s">
        <v>36</v>
      </c>
    </row>
    <row r="1205" spans="1:5" x14ac:dyDescent="0.35">
      <c r="A1205" s="11">
        <f>EDATE(A1204,TimeDelta!$C$2)</f>
        <v>54149</v>
      </c>
      <c r="B1205" s="12">
        <f t="shared" ca="1" si="41"/>
        <v>-1293.6817323860216</v>
      </c>
      <c r="C1205" s="20" t="s">
        <v>0</v>
      </c>
      <c r="D1205" s="20" t="s">
        <v>68</v>
      </c>
      <c r="E1205" s="20" t="s">
        <v>36</v>
      </c>
    </row>
    <row r="1206" spans="1:5" x14ac:dyDescent="0.35">
      <c r="A1206" s="11">
        <f>EDATE(A1205,TimeDelta!$C$2)</f>
        <v>54179</v>
      </c>
      <c r="B1206" s="12">
        <f t="shared" ca="1" si="41"/>
        <v>-2992.486037065546</v>
      </c>
      <c r="C1206" s="20" t="s">
        <v>0</v>
      </c>
      <c r="D1206" s="20" t="s">
        <v>68</v>
      </c>
      <c r="E1206" s="20" t="s">
        <v>36</v>
      </c>
    </row>
    <row r="1207" spans="1:5" x14ac:dyDescent="0.35">
      <c r="A1207" s="11">
        <f>EDATE(A1206,TimeDelta!$C$2)</f>
        <v>54210</v>
      </c>
      <c r="B1207" s="12">
        <f t="shared" ca="1" si="41"/>
        <v>-6145.0930935861988</v>
      </c>
      <c r="C1207" s="20" t="s">
        <v>0</v>
      </c>
      <c r="D1207" s="20" t="s">
        <v>68</v>
      </c>
      <c r="E1207" s="20" t="s">
        <v>36</v>
      </c>
    </row>
    <row r="1208" spans="1:5" x14ac:dyDescent="0.35">
      <c r="A1208" s="11">
        <f>EDATE(A1207,TimeDelta!$C$2)</f>
        <v>54240</v>
      </c>
      <c r="B1208" s="12">
        <f t="shared" ca="1" si="41"/>
        <v>-3162.2011891906445</v>
      </c>
      <c r="C1208" s="20" t="s">
        <v>0</v>
      </c>
      <c r="D1208" s="20" t="s">
        <v>68</v>
      </c>
      <c r="E1208" s="20" t="s">
        <v>36</v>
      </c>
    </row>
    <row r="1209" spans="1:5" x14ac:dyDescent="0.35">
      <c r="A1209" s="11">
        <f>EDATE(A1208,TimeDelta!$C$2)</f>
        <v>54271</v>
      </c>
      <c r="B1209" s="12">
        <f t="shared" ca="1" si="41"/>
        <v>-3868.2565060684938</v>
      </c>
      <c r="C1209" s="20" t="s">
        <v>0</v>
      </c>
      <c r="D1209" s="20" t="s">
        <v>68</v>
      </c>
      <c r="E1209" s="20" t="s">
        <v>36</v>
      </c>
    </row>
    <row r="1210" spans="1:5" x14ac:dyDescent="0.35">
      <c r="A1210" s="11">
        <f>EDATE(A1209,TimeDelta!$C$2)</f>
        <v>54302</v>
      </c>
      <c r="B1210" s="12">
        <f t="shared" ca="1" si="41"/>
        <v>-8077.7910233512939</v>
      </c>
      <c r="C1210" s="20" t="s">
        <v>0</v>
      </c>
      <c r="D1210" s="20" t="s">
        <v>68</v>
      </c>
      <c r="E1210" s="20" t="s">
        <v>36</v>
      </c>
    </row>
    <row r="1211" spans="1:5" x14ac:dyDescent="0.35">
      <c r="A1211" s="11">
        <f>EDATE(A1210,TimeDelta!$C$2)</f>
        <v>54332</v>
      </c>
      <c r="B1211" s="12">
        <f t="shared" ca="1" si="41"/>
        <v>-950.96111001879763</v>
      </c>
      <c r="C1211" s="20" t="s">
        <v>0</v>
      </c>
      <c r="D1211" s="20" t="s">
        <v>68</v>
      </c>
      <c r="E1211" s="20" t="s">
        <v>36</v>
      </c>
    </row>
    <row r="1212" spans="1:5" x14ac:dyDescent="0.35">
      <c r="A1212" s="11">
        <f>EDATE(A1211,TimeDelta!$C$2)</f>
        <v>54363</v>
      </c>
      <c r="B1212" s="12">
        <f t="shared" ca="1" si="41"/>
        <v>-8485.0753508991475</v>
      </c>
      <c r="C1212" s="20" t="s">
        <v>0</v>
      </c>
      <c r="D1212" s="20" t="s">
        <v>68</v>
      </c>
      <c r="E1212" s="20" t="s">
        <v>36</v>
      </c>
    </row>
    <row r="1213" spans="1:5" x14ac:dyDescent="0.35">
      <c r="A1213" s="11">
        <f>EDATE(A1212,TimeDelta!$C$2)</f>
        <v>54393</v>
      </c>
      <c r="B1213" s="12">
        <f t="shared" ca="1" si="41"/>
        <v>-3434.848923348567</v>
      </c>
      <c r="C1213" s="20" t="s">
        <v>0</v>
      </c>
      <c r="D1213" s="20" t="s">
        <v>68</v>
      </c>
      <c r="E1213" s="20" t="s">
        <v>36</v>
      </c>
    </row>
    <row r="1214" spans="1:5" x14ac:dyDescent="0.35">
      <c r="A1214" s="11">
        <f>EDATE(A1213,TimeDelta!$C$2)</f>
        <v>54424</v>
      </c>
      <c r="B1214" s="12">
        <f t="shared" ca="1" si="41"/>
        <v>-1978.1187684240253</v>
      </c>
      <c r="C1214" s="20" t="s">
        <v>0</v>
      </c>
      <c r="D1214" s="20" t="s">
        <v>68</v>
      </c>
      <c r="E1214" s="20" t="s">
        <v>36</v>
      </c>
    </row>
    <row r="1215" spans="1:5" x14ac:dyDescent="0.35">
      <c r="A1215" s="11">
        <f>EDATE(A1214,TimeDelta!$C$2)</f>
        <v>54455</v>
      </c>
      <c r="B1215" s="12">
        <f t="shared" ca="1" si="41"/>
        <v>-5073.7629496445716</v>
      </c>
      <c r="C1215" s="20" t="s">
        <v>0</v>
      </c>
      <c r="D1215" s="20" t="s">
        <v>68</v>
      </c>
      <c r="E1215" s="20" t="s">
        <v>36</v>
      </c>
    </row>
    <row r="1216" spans="1:5" x14ac:dyDescent="0.35">
      <c r="A1216" s="11">
        <f>EDATE(A1215,TimeDelta!$C$2)</f>
        <v>54483</v>
      </c>
      <c r="B1216" s="12">
        <f t="shared" ca="1" si="41"/>
        <v>-8900.2334979429052</v>
      </c>
      <c r="C1216" s="20" t="s">
        <v>0</v>
      </c>
      <c r="D1216" s="20" t="s">
        <v>68</v>
      </c>
      <c r="E1216" s="20" t="s">
        <v>36</v>
      </c>
    </row>
    <row r="1217" spans="1:5" x14ac:dyDescent="0.35">
      <c r="A1217" s="11">
        <f>EDATE(A1216,TimeDelta!$C$2)</f>
        <v>54514</v>
      </c>
      <c r="B1217" s="12">
        <f t="shared" ca="1" si="41"/>
        <v>-274.2373558976563</v>
      </c>
      <c r="C1217" s="20" t="s">
        <v>0</v>
      </c>
      <c r="D1217" s="20" t="s">
        <v>68</v>
      </c>
      <c r="E1217" s="20" t="s">
        <v>36</v>
      </c>
    </row>
    <row r="1218" spans="1:5" x14ac:dyDescent="0.35">
      <c r="A1218" s="11">
        <f>EDATE(A1217,TimeDelta!$C$2)</f>
        <v>54544</v>
      </c>
      <c r="B1218" s="12">
        <f t="shared" ca="1" si="41"/>
        <v>-7005.5008763804872</v>
      </c>
      <c r="C1218" s="20" t="s">
        <v>0</v>
      </c>
      <c r="D1218" s="20" t="s">
        <v>68</v>
      </c>
      <c r="E1218" s="20" t="s">
        <v>36</v>
      </c>
    </row>
    <row r="1219" spans="1:5" x14ac:dyDescent="0.35">
      <c r="A1219" s="11">
        <f>EDATE(A1218,TimeDelta!$C$2)</f>
        <v>54575</v>
      </c>
      <c r="B1219" s="12">
        <f t="shared" ca="1" si="41"/>
        <v>-591.7137845149656</v>
      </c>
      <c r="C1219" s="20" t="s">
        <v>0</v>
      </c>
      <c r="D1219" s="20" t="s">
        <v>68</v>
      </c>
      <c r="E1219" s="20" t="s">
        <v>36</v>
      </c>
    </row>
    <row r="1220" spans="1:5" x14ac:dyDescent="0.35">
      <c r="A1220" s="11">
        <f>EDATE(A1219,TimeDelta!$C$2)</f>
        <v>54605</v>
      </c>
      <c r="B1220" s="12">
        <f t="shared" ca="1" si="41"/>
        <v>-6784.9613114705908</v>
      </c>
      <c r="C1220" s="20" t="s">
        <v>0</v>
      </c>
      <c r="D1220" s="20" t="s">
        <v>68</v>
      </c>
      <c r="E1220" s="20" t="s">
        <v>36</v>
      </c>
    </row>
    <row r="1221" spans="1:5" x14ac:dyDescent="0.35">
      <c r="A1221" s="11">
        <f>EDATE(A1220,TimeDelta!$C$2)</f>
        <v>54636</v>
      </c>
      <c r="B1221" s="12">
        <f t="shared" ca="1" si="41"/>
        <v>-1968.4120846691255</v>
      </c>
      <c r="C1221" s="20" t="s">
        <v>0</v>
      </c>
      <c r="D1221" s="20" t="s">
        <v>68</v>
      </c>
      <c r="E1221" s="20" t="s">
        <v>36</v>
      </c>
    </row>
    <row r="1222" spans="1:5" x14ac:dyDescent="0.35">
      <c r="A1222" s="11">
        <f>EDATE(A1221,TimeDelta!$C$2)</f>
        <v>54667</v>
      </c>
      <c r="B1222" s="12">
        <f t="shared" ca="1" si="41"/>
        <v>-1501.6748168348226</v>
      </c>
      <c r="C1222" s="20" t="s">
        <v>0</v>
      </c>
      <c r="D1222" s="20" t="s">
        <v>68</v>
      </c>
      <c r="E1222" s="20" t="s">
        <v>36</v>
      </c>
    </row>
    <row r="1223" spans="1:5" x14ac:dyDescent="0.35">
      <c r="A1223" s="13">
        <f>EDATE(A1222,TimeDelta!$C$2)</f>
        <v>54697</v>
      </c>
      <c r="B1223" s="14">
        <f t="shared" ref="B1223" ca="1" si="42">RAND()*10000</f>
        <v>4556.502840955116</v>
      </c>
      <c r="C1223" s="15" t="s">
        <v>0</v>
      </c>
      <c r="D1223" s="15" t="s">
        <v>68</v>
      </c>
      <c r="E1223" s="15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555-4B09-4F07-982A-9BDC76C23775}">
  <dimension ref="A1:E2"/>
  <sheetViews>
    <sheetView workbookViewId="0">
      <selection activeCell="E3" sqref="E3"/>
    </sheetView>
  </sheetViews>
  <sheetFormatPr defaultRowHeight="14.5" x14ac:dyDescent="0.35"/>
  <cols>
    <col min="4" max="4" width="13.7265625" customWidth="1"/>
  </cols>
  <sheetData>
    <row r="1" spans="1:5" x14ac:dyDescent="0.35">
      <c r="A1" t="s">
        <v>32</v>
      </c>
      <c r="B1" t="s">
        <v>33</v>
      </c>
      <c r="C1" t="s">
        <v>35</v>
      </c>
      <c r="D1" t="s">
        <v>34</v>
      </c>
      <c r="E1" t="s">
        <v>41</v>
      </c>
    </row>
    <row r="2" spans="1:5" x14ac:dyDescent="0.35">
      <c r="A2">
        <v>12</v>
      </c>
      <c r="B2">
        <v>3</v>
      </c>
      <c r="C2">
        <v>1</v>
      </c>
      <c r="D2">
        <v>6</v>
      </c>
      <c r="E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3A59-4AEC-42E5-99B0-F07D4ED7D474}">
  <dimension ref="A1:N25"/>
  <sheetViews>
    <sheetView workbookViewId="0">
      <selection activeCell="H21" sqref="H21"/>
    </sheetView>
  </sheetViews>
  <sheetFormatPr defaultRowHeight="14.5" x14ac:dyDescent="0.35"/>
  <cols>
    <col min="2" max="2" width="15.54296875" customWidth="1"/>
    <col min="3" max="3" width="16.7265625" customWidth="1"/>
    <col min="4" max="4" width="14.36328125" customWidth="1"/>
    <col min="5" max="5" width="11.1796875" customWidth="1"/>
    <col min="6" max="6" width="12" customWidth="1"/>
    <col min="7" max="7" width="12.81640625" customWidth="1"/>
    <col min="8" max="8" width="11.7265625" customWidth="1"/>
    <col min="9" max="9" width="13.7265625" customWidth="1"/>
    <col min="10" max="10" width="9.90625" bestFit="1" customWidth="1"/>
  </cols>
  <sheetData>
    <row r="1" spans="1:14" ht="15" thickBot="1" x14ac:dyDescent="0.4">
      <c r="A1" s="32"/>
      <c r="B1" s="32"/>
      <c r="C1" s="28" t="s">
        <v>11</v>
      </c>
      <c r="D1" s="29"/>
      <c r="E1" s="29"/>
      <c r="F1" s="29"/>
      <c r="G1" s="29"/>
      <c r="H1" s="29"/>
      <c r="I1" s="30"/>
    </row>
    <row r="2" spans="1:14" ht="15" thickBot="1" x14ac:dyDescent="0.4">
      <c r="A2" s="24" t="s">
        <v>44</v>
      </c>
      <c r="B2" s="31"/>
      <c r="C2" s="3" t="s">
        <v>9</v>
      </c>
      <c r="D2" s="3" t="s">
        <v>10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spans="1:14" ht="15" thickBot="1" x14ac:dyDescent="0.4">
      <c r="A3" s="24" t="s">
        <v>45</v>
      </c>
      <c r="B3" s="31"/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4"/>
      <c r="I3" s="4"/>
    </row>
    <row r="4" spans="1:14" ht="15" thickBot="1" x14ac:dyDescent="0.4">
      <c r="A4" s="24" t="s">
        <v>46</v>
      </c>
      <c r="B4" s="31"/>
      <c r="C4" s="3" t="s">
        <v>22</v>
      </c>
      <c r="D4" s="3" t="s">
        <v>23</v>
      </c>
      <c r="E4" s="3" t="s">
        <v>24</v>
      </c>
      <c r="F4" s="5" t="s">
        <v>25</v>
      </c>
      <c r="G4" s="5" t="s">
        <v>26</v>
      </c>
      <c r="H4" s="5" t="s">
        <v>27</v>
      </c>
      <c r="I4" s="4"/>
    </row>
    <row r="5" spans="1:14" ht="15" thickBot="1" x14ac:dyDescent="0.4">
      <c r="A5" s="2"/>
      <c r="B5" s="2"/>
      <c r="C5" s="2"/>
      <c r="D5" s="2"/>
      <c r="E5" s="2"/>
      <c r="F5" s="2"/>
    </row>
    <row r="6" spans="1:14" ht="15" thickBot="1" x14ac:dyDescent="0.4">
      <c r="A6" s="2"/>
      <c r="B6" s="2"/>
      <c r="C6" s="2"/>
      <c r="D6" s="2"/>
      <c r="E6" s="2"/>
      <c r="F6" s="2"/>
      <c r="I6" s="24" t="s">
        <v>50</v>
      </c>
      <c r="J6" s="25"/>
    </row>
    <row r="7" spans="1:14" ht="15" thickBot="1" x14ac:dyDescent="0.4">
      <c r="A7" s="2"/>
      <c r="B7" s="2"/>
      <c r="C7" s="7" t="s">
        <v>42</v>
      </c>
      <c r="D7" s="7" t="s">
        <v>43</v>
      </c>
      <c r="E7" s="2"/>
      <c r="F7" s="2"/>
      <c r="G7" s="2"/>
      <c r="H7" s="7" t="s">
        <v>42</v>
      </c>
      <c r="I7" s="7" t="s">
        <v>51</v>
      </c>
      <c r="J7" s="9" t="s">
        <v>52</v>
      </c>
    </row>
    <row r="8" spans="1:14" x14ac:dyDescent="0.35">
      <c r="A8" s="26" t="s">
        <v>47</v>
      </c>
      <c r="B8" s="26"/>
      <c r="C8" s="6" t="s">
        <v>9</v>
      </c>
      <c r="D8" s="10">
        <f ca="1">SUMIFS(CashFlows!B2:B1223,CashFlows!A2:A1223,"&gt;="&amp;TimeBuckets_Key!I8,CashFlows!A2:A1223,"&lt;="&amp;TimeBuckets_Key!J8)</f>
        <v>693.40733684210954</v>
      </c>
      <c r="E8" s="2"/>
      <c r="F8" s="26" t="s">
        <v>47</v>
      </c>
      <c r="G8" s="26"/>
      <c r="H8" s="6" t="s">
        <v>9</v>
      </c>
      <c r="I8" s="8">
        <f>CashFlows!A2</f>
        <v>44776</v>
      </c>
      <c r="J8" s="1">
        <f>DATE(2022,8,4)</f>
        <v>44777</v>
      </c>
      <c r="N8" s="2" t="e">
        <f>SUMIFS(#REF!,#REF!,"&gt;="&amp;S8,#REF!,"&lt;="&amp;T8)</f>
        <v>#REF!</v>
      </c>
    </row>
    <row r="9" spans="1:14" x14ac:dyDescent="0.35">
      <c r="A9" s="26" t="s">
        <v>47</v>
      </c>
      <c r="B9" s="26"/>
      <c r="C9" s="3" t="s">
        <v>10</v>
      </c>
      <c r="D9" s="10">
        <f ca="1">SUMIFS(CashFlows!B3:B1224,CashFlows!A3:A1224,"&gt;="&amp;TimeBuckets_Key!I9,CashFlows!A3:A1224,"&lt;="&amp;TimeBuckets_Key!J9)</f>
        <v>-3523.3418627983251</v>
      </c>
      <c r="E9" s="2"/>
      <c r="F9" s="26" t="s">
        <v>47</v>
      </c>
      <c r="G9" s="26"/>
      <c r="H9" s="3" t="s">
        <v>10</v>
      </c>
      <c r="I9" s="8">
        <f t="shared" ref="I9:I25" si="0">J8</f>
        <v>44777</v>
      </c>
      <c r="J9" s="1">
        <f>EDATE(I8,3)</f>
        <v>44868</v>
      </c>
    </row>
    <row r="10" spans="1:14" x14ac:dyDescent="0.35">
      <c r="A10" s="26" t="s">
        <v>47</v>
      </c>
      <c r="B10" s="26"/>
      <c r="C10" s="3" t="s">
        <v>12</v>
      </c>
      <c r="D10" s="10">
        <f ca="1">SUMIFS(CashFlows!B4:B1225,CashFlows!A4:A1225,"&gt;="&amp;TimeBuckets_Key!I10,CashFlows!A4:A1225,"&lt;="&amp;TimeBuckets_Key!J10)</f>
        <v>-94106.139525464096</v>
      </c>
      <c r="E10" s="2"/>
      <c r="F10" s="26" t="s">
        <v>47</v>
      </c>
      <c r="G10" s="26"/>
      <c r="H10" s="3" t="s">
        <v>12</v>
      </c>
      <c r="I10" s="8">
        <f t="shared" si="0"/>
        <v>44868</v>
      </c>
      <c r="J10" s="1">
        <f>EDATE(I10,3)</f>
        <v>44960</v>
      </c>
    </row>
    <row r="11" spans="1:14" x14ac:dyDescent="0.35">
      <c r="A11" s="26" t="s">
        <v>47</v>
      </c>
      <c r="B11" s="26"/>
      <c r="C11" s="3" t="s">
        <v>13</v>
      </c>
      <c r="D11" s="10">
        <f ca="1">SUMIFS(CashFlows!B5:B1226,CashFlows!A5:A1226,"&gt;="&amp;TimeBuckets_Key!I11,CashFlows!A5:A1226,"&lt;="&amp;TimeBuckets_Key!J11)</f>
        <v>-18817.785826760897</v>
      </c>
      <c r="E11" s="2"/>
      <c r="F11" s="26" t="s">
        <v>47</v>
      </c>
      <c r="G11" s="26"/>
      <c r="H11" s="3" t="s">
        <v>13</v>
      </c>
      <c r="I11" s="8">
        <f t="shared" si="0"/>
        <v>44960</v>
      </c>
      <c r="J11" s="1">
        <f>EDATE(I11,3)</f>
        <v>45049</v>
      </c>
    </row>
    <row r="12" spans="1:14" x14ac:dyDescent="0.35">
      <c r="A12" s="26" t="s">
        <v>47</v>
      </c>
      <c r="B12" s="26"/>
      <c r="C12" s="3" t="s">
        <v>14</v>
      </c>
      <c r="D12" s="10">
        <f ca="1">SUMIFS(CashFlows!B6:B1227,CashFlows!A6:A1227,"&gt;="&amp;TimeBuckets_Key!I12,CashFlows!A6:A1227,"&lt;="&amp;TimeBuckets_Key!J12)</f>
        <v>10749.103905488777</v>
      </c>
      <c r="F12" s="26" t="s">
        <v>47</v>
      </c>
      <c r="G12" s="26"/>
      <c r="H12" s="3" t="s">
        <v>14</v>
      </c>
      <c r="I12" s="1">
        <f t="shared" si="0"/>
        <v>45049</v>
      </c>
      <c r="J12" s="1">
        <f>EDATE(I12,3)</f>
        <v>45141</v>
      </c>
    </row>
    <row r="13" spans="1:14" x14ac:dyDescent="0.35">
      <c r="A13" s="26" t="s">
        <v>47</v>
      </c>
      <c r="B13" s="26"/>
      <c r="C13" s="3" t="s">
        <v>15</v>
      </c>
      <c r="D13" s="10">
        <f ca="1">SUMIFS(CashFlows!B7:B1228,CashFlows!A7:A1228,"&gt;="&amp;TimeBuckets_Key!I13,CashFlows!A7:A1228,"&lt;="&amp;TimeBuckets_Key!J13)</f>
        <v>-229755.78402832249</v>
      </c>
      <c r="F13" s="26" t="s">
        <v>47</v>
      </c>
      <c r="G13" s="26"/>
      <c r="H13" s="3" t="s">
        <v>15</v>
      </c>
      <c r="I13" s="1">
        <f t="shared" si="0"/>
        <v>45141</v>
      </c>
      <c r="J13" s="1">
        <f>EDATE(I13,6)</f>
        <v>45325</v>
      </c>
    </row>
    <row r="14" spans="1:14" x14ac:dyDescent="0.35">
      <c r="A14" s="26" t="s">
        <v>47</v>
      </c>
      <c r="B14" s="26"/>
      <c r="C14" s="3" t="s">
        <v>16</v>
      </c>
      <c r="D14" s="10">
        <f ca="1">SUMIFS(CashFlows!B8:B1229,CashFlows!A8:A1229,"&gt;="&amp;TimeBuckets_Key!I14,CashFlows!A8:A1229,"&lt;="&amp;TimeBuckets_Key!J14)</f>
        <v>-6055.9312847585343</v>
      </c>
      <c r="F14" s="26" t="s">
        <v>47</v>
      </c>
      <c r="G14" s="26"/>
      <c r="H14" s="3" t="s">
        <v>16</v>
      </c>
      <c r="I14" s="1">
        <f t="shared" si="0"/>
        <v>45325</v>
      </c>
      <c r="J14" s="1">
        <f>EDATE(I14,6)</f>
        <v>45507</v>
      </c>
    </row>
    <row r="15" spans="1:14" x14ac:dyDescent="0.35">
      <c r="A15" s="26" t="s">
        <v>48</v>
      </c>
      <c r="B15" s="26"/>
      <c r="C15" s="3" t="s">
        <v>17</v>
      </c>
      <c r="D15" s="10">
        <f ca="1">SUMIFS(CashFlows!B9:B1230,CashFlows!A9:A1230,"&gt;="&amp;TimeBuckets_Key!I15,CashFlows!A9:A1230,"&lt;="&amp;TimeBuckets_Key!J15)</f>
        <v>89646.242155756889</v>
      </c>
      <c r="F15" s="26" t="s">
        <v>48</v>
      </c>
      <c r="G15" s="26"/>
      <c r="H15" s="3" t="s">
        <v>17</v>
      </c>
      <c r="I15" s="1">
        <f t="shared" si="0"/>
        <v>45507</v>
      </c>
      <c r="J15" s="1">
        <f t="shared" ref="J15:J22" si="1">EDATE(I15,12)</f>
        <v>45872</v>
      </c>
    </row>
    <row r="16" spans="1:14" x14ac:dyDescent="0.35">
      <c r="A16" s="26" t="s">
        <v>48</v>
      </c>
      <c r="B16" s="26"/>
      <c r="C16" s="3" t="s">
        <v>18</v>
      </c>
      <c r="D16" s="10">
        <f ca="1">SUMIFS(CashFlows!B10:B1231,CashFlows!A10:A1231,"&gt;="&amp;TimeBuckets_Key!I16,CashFlows!A10:A1231,"&lt;="&amp;TimeBuckets_Key!J16)</f>
        <v>116246.51465963121</v>
      </c>
      <c r="F16" s="26" t="s">
        <v>48</v>
      </c>
      <c r="G16" s="26"/>
      <c r="H16" s="3" t="s">
        <v>18</v>
      </c>
      <c r="I16" s="1">
        <f t="shared" si="0"/>
        <v>45872</v>
      </c>
      <c r="J16" s="1">
        <f t="shared" si="1"/>
        <v>46237</v>
      </c>
    </row>
    <row r="17" spans="1:10" x14ac:dyDescent="0.35">
      <c r="A17" s="26" t="s">
        <v>48</v>
      </c>
      <c r="B17" s="26"/>
      <c r="C17" s="3" t="s">
        <v>19</v>
      </c>
      <c r="D17" s="10">
        <f ca="1">SUMIFS(CashFlows!B11:B1232,CashFlows!A11:A1232,"&gt;="&amp;TimeBuckets_Key!I17,CashFlows!A11:A1232,"&lt;="&amp;TimeBuckets_Key!J17)</f>
        <v>185397.23061451301</v>
      </c>
      <c r="F17" s="26" t="s">
        <v>48</v>
      </c>
      <c r="G17" s="26"/>
      <c r="H17" s="3" t="s">
        <v>19</v>
      </c>
      <c r="I17" s="1">
        <f t="shared" si="0"/>
        <v>46237</v>
      </c>
      <c r="J17" s="1">
        <f t="shared" si="1"/>
        <v>46602</v>
      </c>
    </row>
    <row r="18" spans="1:10" x14ac:dyDescent="0.35">
      <c r="A18" s="26" t="s">
        <v>48</v>
      </c>
      <c r="B18" s="26"/>
      <c r="C18" s="3" t="s">
        <v>20</v>
      </c>
      <c r="D18" s="10">
        <f ca="1">SUMIFS(CashFlows!B12:B1233,CashFlows!A12:A1233,"&gt;="&amp;TimeBuckets_Key!I18,CashFlows!A12:A1233,"&lt;="&amp;TimeBuckets_Key!J18)</f>
        <v>74642.413374952957</v>
      </c>
      <c r="F18" s="26" t="s">
        <v>48</v>
      </c>
      <c r="G18" s="26"/>
      <c r="H18" s="3" t="s">
        <v>20</v>
      </c>
      <c r="I18" s="1">
        <f t="shared" si="0"/>
        <v>46602</v>
      </c>
      <c r="J18" s="1">
        <f t="shared" si="1"/>
        <v>46968</v>
      </c>
    </row>
    <row r="19" spans="1:10" x14ac:dyDescent="0.35">
      <c r="A19" s="26" t="s">
        <v>48</v>
      </c>
      <c r="B19" s="26"/>
      <c r="C19" s="3" t="s">
        <v>21</v>
      </c>
      <c r="D19" s="10">
        <f ca="1">SUMIFS(CashFlows!B13:B1234,CashFlows!A13:A1234,"&gt;="&amp;TimeBuckets_Key!I19,CashFlows!A13:A1234,"&lt;="&amp;TimeBuckets_Key!J19)</f>
        <v>81840.45042871208</v>
      </c>
      <c r="F19" s="26" t="s">
        <v>48</v>
      </c>
      <c r="G19" s="26"/>
      <c r="H19" s="3" t="s">
        <v>21</v>
      </c>
      <c r="I19" s="1">
        <f t="shared" si="0"/>
        <v>46968</v>
      </c>
      <c r="J19" s="1">
        <f t="shared" si="1"/>
        <v>47333</v>
      </c>
    </row>
    <row r="20" spans="1:10" x14ac:dyDescent="0.35">
      <c r="A20" s="27" t="s">
        <v>49</v>
      </c>
      <c r="B20" s="27"/>
      <c r="C20" s="3" t="s">
        <v>22</v>
      </c>
      <c r="D20" s="10">
        <f ca="1">SUMIFS(CashFlows!B14:B1235,CashFlows!A14:A1235,"&gt;="&amp;TimeBuckets_Key!I20,CashFlows!A14:A1235,"&lt;="&amp;TimeBuckets_Key!J20)</f>
        <v>32276.64340172644</v>
      </c>
      <c r="F20" s="22" t="s">
        <v>49</v>
      </c>
      <c r="G20" s="23"/>
      <c r="H20" s="3" t="s">
        <v>22</v>
      </c>
      <c r="I20" s="1">
        <f t="shared" si="0"/>
        <v>47333</v>
      </c>
      <c r="J20" s="1">
        <f t="shared" si="1"/>
        <v>47698</v>
      </c>
    </row>
    <row r="21" spans="1:10" x14ac:dyDescent="0.35">
      <c r="A21" s="27" t="s">
        <v>49</v>
      </c>
      <c r="B21" s="27"/>
      <c r="C21" s="3" t="s">
        <v>23</v>
      </c>
      <c r="D21" s="10">
        <f ca="1">SUMIFS(CashFlows!B15:B1236,CashFlows!A15:A1236,"&gt;="&amp;TimeBuckets_Key!I21,CashFlows!A15:A1236,"&lt;="&amp;TimeBuckets_Key!J21)</f>
        <v>93068.15226160585</v>
      </c>
      <c r="F21" s="22" t="s">
        <v>49</v>
      </c>
      <c r="G21" s="23"/>
      <c r="H21" s="3" t="s">
        <v>23</v>
      </c>
      <c r="I21" s="1">
        <f t="shared" si="0"/>
        <v>47698</v>
      </c>
      <c r="J21" s="1">
        <f t="shared" si="1"/>
        <v>48063</v>
      </c>
    </row>
    <row r="22" spans="1:10" x14ac:dyDescent="0.35">
      <c r="A22" s="27" t="s">
        <v>49</v>
      </c>
      <c r="B22" s="27"/>
      <c r="C22" s="3" t="s">
        <v>24</v>
      </c>
      <c r="D22" s="10">
        <f ca="1">SUMIFS(CashFlows!B16:B1237,CashFlows!A16:A1237,"&gt;="&amp;TimeBuckets_Key!I22,CashFlows!A16:A1237,"&lt;="&amp;TimeBuckets_Key!J22)</f>
        <v>81310.404954698533</v>
      </c>
      <c r="F22" s="22" t="s">
        <v>49</v>
      </c>
      <c r="G22" s="23"/>
      <c r="H22" s="3" t="s">
        <v>24</v>
      </c>
      <c r="I22" s="1">
        <f t="shared" si="0"/>
        <v>48063</v>
      </c>
      <c r="J22" s="1">
        <f t="shared" si="1"/>
        <v>48429</v>
      </c>
    </row>
    <row r="23" spans="1:10" x14ac:dyDescent="0.35">
      <c r="A23" s="27" t="s">
        <v>49</v>
      </c>
      <c r="B23" s="27"/>
      <c r="C23" s="5" t="s">
        <v>25</v>
      </c>
      <c r="D23" s="10">
        <f ca="1">SUMIFS(CashFlows!B17:B1238,CashFlows!A17:A1238,"&gt;="&amp;TimeBuckets_Key!I23,CashFlows!A17:A1238,"&lt;="&amp;TimeBuckets_Key!J23)</f>
        <v>448077.71793645335</v>
      </c>
      <c r="F23" s="22" t="s">
        <v>49</v>
      </c>
      <c r="G23" s="23"/>
      <c r="H23" s="5" t="s">
        <v>25</v>
      </c>
      <c r="I23" s="1">
        <f t="shared" si="0"/>
        <v>48429</v>
      </c>
      <c r="J23" s="1">
        <f>EDATE(I23,60)</f>
        <v>50255</v>
      </c>
    </row>
    <row r="24" spans="1:10" x14ac:dyDescent="0.35">
      <c r="A24" s="27" t="s">
        <v>49</v>
      </c>
      <c r="B24" s="27"/>
      <c r="C24" s="5" t="s">
        <v>26</v>
      </c>
      <c r="D24" s="10">
        <f ca="1">SUMIFS(CashFlows!B18:B1239,CashFlows!A18:A1239,"&gt;="&amp;TimeBuckets_Key!I24,CashFlows!A18:A1239,"&lt;="&amp;TimeBuckets_Key!J24)</f>
        <v>-449383.53508733184</v>
      </c>
      <c r="F24" s="22" t="s">
        <v>49</v>
      </c>
      <c r="G24" s="23"/>
      <c r="H24" s="5" t="s">
        <v>26</v>
      </c>
      <c r="I24" s="1">
        <f t="shared" si="0"/>
        <v>50255</v>
      </c>
      <c r="J24" s="1">
        <f>EDATE(I24,60)</f>
        <v>52081</v>
      </c>
    </row>
    <row r="25" spans="1:10" x14ac:dyDescent="0.35">
      <c r="A25" s="22" t="s">
        <v>49</v>
      </c>
      <c r="B25" s="23"/>
      <c r="C25" s="5" t="s">
        <v>27</v>
      </c>
      <c r="D25" s="10">
        <f ca="1">SUMIFS(CashFlows!B19:B1240,CashFlows!A19:A1240,"&gt;="&amp;TimeBuckets_Key!I25,CashFlows!A19:A1240,"&lt;="&amp;TimeBuckets_Key!J25)</f>
        <v>-101431.0400293977</v>
      </c>
      <c r="F25" s="22" t="s">
        <v>49</v>
      </c>
      <c r="G25" s="23"/>
      <c r="H25" s="5" t="s">
        <v>27</v>
      </c>
      <c r="I25" s="1">
        <f t="shared" si="0"/>
        <v>52081</v>
      </c>
      <c r="J25" s="1">
        <f>EDATE(I25,20*12)</f>
        <v>59386</v>
      </c>
    </row>
  </sheetData>
  <mergeCells count="42">
    <mergeCell ref="C1:I1"/>
    <mergeCell ref="A2:B2"/>
    <mergeCell ref="A3:B3"/>
    <mergeCell ref="A4:B4"/>
    <mergeCell ref="A1:B1"/>
    <mergeCell ref="A12:B12"/>
    <mergeCell ref="A13:B13"/>
    <mergeCell ref="A14:B14"/>
    <mergeCell ref="A15:B15"/>
    <mergeCell ref="A8:B8"/>
    <mergeCell ref="A9:B9"/>
    <mergeCell ref="A10:B10"/>
    <mergeCell ref="A11:B11"/>
    <mergeCell ref="A23:B23"/>
    <mergeCell ref="A24:B24"/>
    <mergeCell ref="A25:B25"/>
    <mergeCell ref="A16:B16"/>
    <mergeCell ref="A17:B17"/>
    <mergeCell ref="A18:B18"/>
    <mergeCell ref="A19:B19"/>
    <mergeCell ref="A20:B20"/>
    <mergeCell ref="F17:G17"/>
    <mergeCell ref="F18:G18"/>
    <mergeCell ref="F19:G19"/>
    <mergeCell ref="A21:B21"/>
    <mergeCell ref="A22:B22"/>
    <mergeCell ref="F25:G25"/>
    <mergeCell ref="I6:J6"/>
    <mergeCell ref="F20:G20"/>
    <mergeCell ref="F21:G21"/>
    <mergeCell ref="F22:G22"/>
    <mergeCell ref="F23:G23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2 0 P V X 4 a w C a l A A A A 9 w A A A B I A H A B D b 2 5 m a W c v U G F j a 2 F n Z S 5 4 b W w g o h g A K K A U A A A A A A A A A A A A A A A A A A A A A A A A A A A A h Y 9 N C s I w G E S v U r J v / k S Q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6 B I z z j m m Q G Y K h b F f g 0 + D n + 0 P h H x o / N B r o V y c H 4 D M E c j 7 h H g A U E s D B B Q A A g A I A D t t D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b Q 9 V K I p H u A 4 A A A A R A A A A E w A c A E Z v c m 1 1 b G F z L 1 N l Y 3 R p b 2 4 x L m 0 g o h g A K K A U A A A A A A A A A A A A A A A A A A A A A A A A A A A A K 0 5 N L s n M z 1 M I h t C G 1 g B Q S w E C L Q A U A A I A C A A 7 b Q 9 V f h r A J q U A A A D 3 A A A A E g A A A A A A A A A A A A A A A A A A A A A A Q 2 9 u Z m l n L 1 B h Y 2 t h Z 2 U u e G 1 s U E s B A i 0 A F A A C A A g A O 2 0 P V Q / K 6 a u k A A A A 6 Q A A A B M A A A A A A A A A A A A A A A A A 8 Q A A A F t D b 2 5 0 Z W 5 0 X 1 R 5 c G V z X S 5 4 b W x Q S w E C L Q A U A A I A C A A 7 b Q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S V U h H a 5 k 0 e a c V A q 7 + X v p g A A A A A C A A A A A A A D Z g A A w A A A A B A A A A D N h F c h i v Z P w 8 X 0 8 X 0 g 8 f Z 9 A A A A A A S A A A C g A A A A E A A A A J S j d F t 4 M o B k 0 p h F V N V b l j B Q A A A A z S q s t l I y K s t m J d E P O u g i R X G a E X n 7 P O L B E o 7 B 0 0 I + M g r t 1 O l i x 2 n p 8 v x 9 k 6 f p 3 o x x / N x R k W Z R z 8 1 V v 6 h 1 X 4 2 4 r V r D f G o 5 I U P J Y m 7 m n f 2 w W Z k U A A A A / D W P f 6 L t U Q / h b Q 9 y f J 0 z P X S s o D 4 = < / D a t a M a s h u p > 
</file>

<file path=customXml/itemProps1.xml><?xml version="1.0" encoding="utf-8"?>
<ds:datastoreItem xmlns:ds="http://schemas.openxmlformats.org/officeDocument/2006/customXml" ds:itemID="{2582736E-0C5D-4FAD-87CE-D1EEB871E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CashFlows</vt:lpstr>
      <vt:lpstr>TimeDelta</vt:lpstr>
      <vt:lpstr>TimeBuckets_Key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Maxmilian Forman</dc:creator>
  <cp:lastModifiedBy>Forman, Maxmilian</cp:lastModifiedBy>
  <dcterms:created xsi:type="dcterms:W3CDTF">2022-08-03T13:53:56Z</dcterms:created>
  <dcterms:modified xsi:type="dcterms:W3CDTF">2022-08-16T12:15:43Z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2022-08-03T13:53:57Z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b7774caa-6d0a-4eab-8ff9-35e8b49f73a7</vt:lpwstr>
  </property>
  <property fmtid="{D5CDD505-2E9C-101B-9397-08002B2CF9AE}" pid="8" name="MSIP_Label_ea60d57e-af5b-4752-ac57-3e4f28ca11dc_ContentBits">
    <vt:lpwstr>0</vt:lpwstr>
  </property>
</Properties>
</file>