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\Documents\INFOMGMT\WrldTmpl8-main\"/>
    </mc:Choice>
  </mc:AlternateContent>
  <xr:revisionPtr revIDLastSave="0" documentId="13_ncr:1_{54EE686C-C651-4D66-A8C2-B3C272EBF3F6}" xr6:coauthVersionLast="47" xr6:coauthVersionMax="47" xr10:uidLastSave="{00000000-0000-0000-0000-000000000000}"/>
  <bookViews>
    <workbookView xWindow="5235" yWindow="363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5" i="1" l="1"/>
  <c r="C45" i="1"/>
  <c r="D45" i="1"/>
  <c r="E45" i="1"/>
  <c r="F45" i="1"/>
  <c r="G45" i="1"/>
  <c r="H45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<sst xmlns="http://schemas.openxmlformats.org/spreadsheetml/2006/main" count="59" uniqueCount="24">
  <si>
    <t>mountain landscape</t>
  </si>
  <si>
    <t>emissive letters</t>
  </si>
  <si>
    <t>flying apartments</t>
  </si>
  <si>
    <t>cornell box</t>
  </si>
  <si>
    <t>albedo(ms)</t>
  </si>
  <si>
    <t>initial candidates &amp; temporal reuse(ms)</t>
  </si>
  <si>
    <t>shading(ms)</t>
  </si>
  <si>
    <t>spatial reuse (5 taps)(ms)</t>
  </si>
  <si>
    <t>Area light sampling</t>
  </si>
  <si>
    <t>Point light sampling</t>
  </si>
  <si>
    <t>angle 1</t>
  </si>
  <si>
    <t>angle 2</t>
  </si>
  <si>
    <t>total render time (ms)</t>
  </si>
  <si>
    <t>number of emissive voxels</t>
  </si>
  <si>
    <t>256 (bricks)</t>
  </si>
  <si>
    <t>MSE</t>
  </si>
  <si>
    <t>initial candidates &amp; temporal reuse (16 candidates) (ms)</t>
  </si>
  <si>
    <t>initial candidates &amp; temporal reuse (8 candidates) (ms)</t>
  </si>
  <si>
    <t>initial candidates &amp; temporal reuse (1 candidates) (ms)</t>
  </si>
  <si>
    <t>GfxExp (By Shocker 0x15)</t>
  </si>
  <si>
    <t>N/A</t>
  </si>
  <si>
    <t>number of emissive triangles</t>
  </si>
  <si>
    <t>MAE</t>
  </si>
  <si>
    <t>cornell box (without brick lights)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</si>
</sst>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 applyFo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B16" workbookViewId="0">
      <selection activeCell="G41" sqref="G41"/>
    </sheetView>
  </sheetViews>
  <sheetFormatPr defaultRowHeight="15" x14ac:dyDescent="0.25"/>
  <cols>
    <col min="1" max="1" width="51" customWidth="1"/>
    <col min="2" max="3" width="18.7109375" customWidth="1"/>
    <col min="4" max="5" width="16" customWidth="1"/>
    <col min="6" max="7" width="16.7109375" customWidth="1"/>
    <col min="8" max="8" width="11.42578125" customWidth="1"/>
    <col min="9" max="9" width="11.85546875" customWidth="1"/>
  </cols>
  <sheetData>
    <row r="1" spans="1:9" x14ac:dyDescent="0.25">
      <c r="A1" s="2"/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2" t="s">
        <v>23</v>
      </c>
    </row>
    <row r="2" spans="1:9" x14ac:dyDescent="0.25">
      <c r="A2" s="2"/>
      <c r="B2" s="2" t="s">
        <v>10</v>
      </c>
      <c r="C2" s="2" t="s">
        <v>11</v>
      </c>
      <c r="D2" s="2" t="s">
        <v>10</v>
      </c>
      <c r="E2" s="2" t="s">
        <v>11</v>
      </c>
      <c r="F2" s="2" t="s">
        <v>10</v>
      </c>
      <c r="G2" s="2" t="s">
        <v>11</v>
      </c>
      <c r="H2" s="2" t="s">
        <v>10</v>
      </c>
      <c r="I2" s="2" t="s">
        <v>10</v>
      </c>
    </row>
    <row r="3" spans="1:9" x14ac:dyDescent="0.25">
      <c r="A3" s="2" t="s">
        <v>13</v>
      </c>
      <c r="B3" s="5">
        <v>9408</v>
      </c>
      <c r="C3" s="5"/>
      <c r="D3" s="5">
        <v>1249</v>
      </c>
      <c r="E3" s="5"/>
      <c r="F3" s="5">
        <v>18080</v>
      </c>
      <c r="G3" s="5"/>
      <c r="H3" s="5" t="s">
        <v>14</v>
      </c>
      <c r="I3" s="5">
        <v>131072</v>
      </c>
    </row>
    <row r="4" spans="1:9" x14ac:dyDescent="0.25">
      <c r="A4" s="3" t="s">
        <v>8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 t="s">
        <v>4</v>
      </c>
      <c r="B5" s="2">
        <v>1.0869249999999999</v>
      </c>
      <c r="C5" s="2">
        <v>1.242624</v>
      </c>
      <c r="D5" s="2">
        <v>0.903721</v>
      </c>
      <c r="E5" s="2">
        <v>0.86380599999999996</v>
      </c>
      <c r="F5" s="2">
        <v>0.93248500000000001</v>
      </c>
      <c r="G5" s="2">
        <v>0.84556100000000001</v>
      </c>
      <c r="H5" s="2">
        <v>0.92726299999999995</v>
      </c>
      <c r="I5" s="2">
        <v>0.94210000000000005</v>
      </c>
    </row>
    <row r="6" spans="1:9" x14ac:dyDescent="0.25">
      <c r="A6" s="2" t="s">
        <v>5</v>
      </c>
      <c r="B6" s="2">
        <v>77.356933999999995</v>
      </c>
      <c r="C6" s="2">
        <v>68.799637000000004</v>
      </c>
      <c r="D6" s="2">
        <v>98.130600000000001</v>
      </c>
      <c r="E6" s="2">
        <v>74.390991</v>
      </c>
      <c r="F6" s="2">
        <v>100.820717</v>
      </c>
      <c r="G6" s="2">
        <v>83.442183999999997</v>
      </c>
      <c r="H6" s="2">
        <v>56.4604</v>
      </c>
      <c r="I6" s="2">
        <v>82.186027999999993</v>
      </c>
    </row>
    <row r="7" spans="1:9" x14ac:dyDescent="0.25">
      <c r="A7" s="2" t="s">
        <v>7</v>
      </c>
      <c r="B7" s="2">
        <v>23.831797000000002</v>
      </c>
      <c r="C7" s="2">
        <v>14.377117999999999</v>
      </c>
      <c r="D7" s="2">
        <v>27.451533999999999</v>
      </c>
      <c r="E7" s="2">
        <v>18.308547999999998</v>
      </c>
      <c r="F7" s="2">
        <v>21.742777</v>
      </c>
      <c r="G7" s="2">
        <v>18.969411999999998</v>
      </c>
      <c r="H7" s="2">
        <v>14.227543000000001</v>
      </c>
      <c r="I7" s="2">
        <v>15.771337000000001</v>
      </c>
    </row>
    <row r="8" spans="1:9" x14ac:dyDescent="0.25">
      <c r="A8" s="2" t="s">
        <v>6</v>
      </c>
      <c r="B8" s="2">
        <v>12.906361</v>
      </c>
      <c r="C8" s="2">
        <v>5.4970650000000001</v>
      </c>
      <c r="D8" s="2">
        <v>8.711748</v>
      </c>
      <c r="E8" s="2">
        <v>6.1865629999999996</v>
      </c>
      <c r="F8" s="2">
        <v>7.8541230000000004</v>
      </c>
      <c r="G8" s="2">
        <v>8.0206420000000005</v>
      </c>
      <c r="H8" s="2">
        <v>3.9299140000000001</v>
      </c>
      <c r="I8" s="2">
        <v>4.0418079999999996</v>
      </c>
    </row>
    <row r="9" spans="1:9" x14ac:dyDescent="0.25">
      <c r="A9" s="2" t="s">
        <v>12</v>
      </c>
      <c r="B9" s="2">
        <v>115.18203699999999</v>
      </c>
      <c r="C9" s="2">
        <v>89.916504000000003</v>
      </c>
      <c r="D9" s="2">
        <v>135.197632</v>
      </c>
      <c r="E9" s="2">
        <v>99.749900999999994</v>
      </c>
      <c r="F9" s="2">
        <v>131.350067</v>
      </c>
      <c r="G9" s="2">
        <v>111.277771</v>
      </c>
      <c r="H9" s="2">
        <v>75.545135000000002</v>
      </c>
      <c r="I9" s="2">
        <v>102.94126900000001</v>
      </c>
    </row>
    <row r="10" spans="1:9" x14ac:dyDescent="0.25">
      <c r="A10" s="2" t="s">
        <v>15</v>
      </c>
      <c r="B10" s="6">
        <v>4.4720000000000003E-3</v>
      </c>
      <c r="C10" s="6">
        <v>4.8120000000000003E-3</v>
      </c>
      <c r="D10" s="6">
        <v>8.7799999999999998E-4</v>
      </c>
      <c r="E10" s="6">
        <v>1.307E-3</v>
      </c>
      <c r="F10" s="6">
        <v>1.1591000000000001E-2</v>
      </c>
      <c r="G10" s="6">
        <v>1.0984000000000001E-2</v>
      </c>
      <c r="H10" s="6">
        <v>2.5194999999999999E-2</v>
      </c>
      <c r="I10" s="6">
        <v>0.166043</v>
      </c>
    </row>
    <row r="11" spans="1:9" x14ac:dyDescent="0.25">
      <c r="A11" s="2" t="s">
        <v>22</v>
      </c>
      <c r="B11" s="6">
        <v>3.0145000000000002E-2</v>
      </c>
      <c r="C11" s="6">
        <v>1.9896E-2</v>
      </c>
      <c r="D11" s="6">
        <v>5.8520000000000004E-3</v>
      </c>
      <c r="E11" s="6">
        <v>6.7120000000000001E-3</v>
      </c>
      <c r="F11" s="6">
        <v>2.3532999999999998E-2</v>
      </c>
      <c r="G11" s="6">
        <v>2.1996000000000002E-2</v>
      </c>
      <c r="H11" s="6">
        <v>1.107E-2</v>
      </c>
      <c r="I11" s="6">
        <v>1.4212000000000001E-2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 t="s">
        <v>16</v>
      </c>
      <c r="B13" s="2">
        <v>39.073810999999999</v>
      </c>
      <c r="C13" s="2">
        <v>30.734043</v>
      </c>
      <c r="D13" s="2">
        <v>40.820025999999999</v>
      </c>
      <c r="E13" s="2">
        <v>31.255241000000002</v>
      </c>
      <c r="F13" s="2">
        <v>41.317680000000003</v>
      </c>
      <c r="G13" s="2">
        <v>33.978458000000003</v>
      </c>
      <c r="H13" s="2">
        <v>25.667006000000001</v>
      </c>
      <c r="I13" s="2">
        <v>37.613106000000002</v>
      </c>
    </row>
    <row r="14" spans="1:9" x14ac:dyDescent="0.25">
      <c r="A14" s="2" t="s">
        <v>15</v>
      </c>
      <c r="B14" s="6">
        <v>6.2899999999999996E-3</v>
      </c>
      <c r="C14" s="6">
        <v>7.9869999999999993E-3</v>
      </c>
      <c r="D14" s="6">
        <v>9.7160000000000007E-3</v>
      </c>
      <c r="E14" s="6">
        <v>2.1949999999999999E-3</v>
      </c>
      <c r="F14" s="6">
        <v>8.6309999999999998E-3</v>
      </c>
      <c r="G14" s="6">
        <v>0.111707</v>
      </c>
      <c r="H14" s="6">
        <v>8.6250000000000007E-3</v>
      </c>
      <c r="I14" s="6">
        <v>1.2742E-2</v>
      </c>
    </row>
    <row r="15" spans="1:9" x14ac:dyDescent="0.25">
      <c r="A15" s="2" t="s">
        <v>22</v>
      </c>
      <c r="B15" s="6">
        <v>3.1134999999999999E-2</v>
      </c>
      <c r="C15" s="6">
        <v>2.0677000000000001E-2</v>
      </c>
      <c r="D15" s="6">
        <v>5.9579999999999998E-3</v>
      </c>
      <c r="E15" s="6">
        <v>6.8170000000000001E-3</v>
      </c>
      <c r="F15" s="6">
        <v>2.3897999999999999E-2</v>
      </c>
      <c r="G15" s="6">
        <v>2.2953999999999999E-2</v>
      </c>
      <c r="H15" s="6">
        <v>1.1056E-2</v>
      </c>
      <c r="I15" s="6">
        <v>1.3939999999999999E-2</v>
      </c>
    </row>
    <row r="17" spans="1:9" x14ac:dyDescent="0.25">
      <c r="A17" s="2" t="s">
        <v>17</v>
      </c>
      <c r="B17" s="2">
        <v>27.928507</v>
      </c>
      <c r="C17" s="2">
        <v>15.537157000000001</v>
      </c>
      <c r="D17" s="2">
        <v>20.533104000000002</v>
      </c>
      <c r="E17" s="2">
        <v>15.529427999999999</v>
      </c>
      <c r="F17" s="2">
        <v>19.428084999999999</v>
      </c>
      <c r="G17" s="2">
        <v>18.803294999999999</v>
      </c>
      <c r="H17" s="2">
        <v>12.446289</v>
      </c>
      <c r="I17" s="2">
        <v>17.195705</v>
      </c>
    </row>
    <row r="18" spans="1:9" x14ac:dyDescent="0.25">
      <c r="A18" s="2" t="s">
        <v>15</v>
      </c>
      <c r="B18" s="6">
        <v>8.8360000000000001E-3</v>
      </c>
      <c r="C18" s="6">
        <v>1.2676E-2</v>
      </c>
      <c r="D18" s="6">
        <v>2.5769999999999999E-3</v>
      </c>
      <c r="E18" s="6">
        <v>1.511E-3</v>
      </c>
      <c r="F18" s="6">
        <v>8.4108000000000002E-2</v>
      </c>
      <c r="G18" s="6">
        <v>3.8126E-2</v>
      </c>
      <c r="H18" s="6">
        <v>6.7930000000000004E-3</v>
      </c>
      <c r="I18" s="6">
        <v>5.3588999999999998E-2</v>
      </c>
    </row>
    <row r="19" spans="1:9" x14ac:dyDescent="0.25">
      <c r="A19" s="2" t="s">
        <v>22</v>
      </c>
      <c r="B19" s="6">
        <v>3.2176999999999997E-2</v>
      </c>
      <c r="C19" s="6">
        <v>2.1580999999999999E-2</v>
      </c>
      <c r="D19" s="6">
        <v>5.9150000000000001E-3</v>
      </c>
      <c r="E19" s="6">
        <v>6.8380000000000003E-3</v>
      </c>
      <c r="F19" s="6">
        <v>2.5339E-2</v>
      </c>
      <c r="G19" s="6">
        <v>2.3701E-2</v>
      </c>
      <c r="H19" s="6">
        <v>1.1036000000000001E-2</v>
      </c>
      <c r="I19" s="6">
        <v>1.4349000000000001E-2</v>
      </c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 t="s">
        <v>18</v>
      </c>
      <c r="B21" s="2">
        <v>15.051026999999999</v>
      </c>
      <c r="C21" s="2">
        <v>6.0263099999999996</v>
      </c>
      <c r="D21" s="2">
        <v>14.741199</v>
      </c>
      <c r="E21" s="2">
        <v>10.597569</v>
      </c>
      <c r="F21" s="2">
        <v>8.7772860000000001</v>
      </c>
      <c r="G21" s="2">
        <v>9.5524900000000006</v>
      </c>
      <c r="H21" s="2">
        <v>5.9628230000000002</v>
      </c>
      <c r="I21" s="2">
        <v>6.8454610000000002</v>
      </c>
    </row>
    <row r="22" spans="1:9" x14ac:dyDescent="0.25">
      <c r="A22" s="2" t="s">
        <v>15</v>
      </c>
      <c r="B22" s="6">
        <v>2.5177999999999999E-2</v>
      </c>
      <c r="C22" s="6">
        <v>1.567E-2</v>
      </c>
      <c r="D22" s="6">
        <v>5.8190000000000004E-3</v>
      </c>
      <c r="E22" s="6">
        <v>3.9050000000000001E-3</v>
      </c>
      <c r="F22" s="6">
        <v>5.2020999999999998E-2</v>
      </c>
      <c r="G22" s="6">
        <v>0.42941400000000002</v>
      </c>
      <c r="H22" s="6">
        <v>1.3547E-2</v>
      </c>
      <c r="I22" s="6">
        <v>1.1056E-2</v>
      </c>
    </row>
    <row r="23" spans="1:9" x14ac:dyDescent="0.25">
      <c r="A23" s="2" t="s">
        <v>22</v>
      </c>
      <c r="B23" s="6">
        <v>3.5355999999999999E-2</v>
      </c>
      <c r="C23" s="6">
        <v>2.3622000000000001E-2</v>
      </c>
      <c r="D23" s="6">
        <v>6.1040000000000001E-3</v>
      </c>
      <c r="E23" s="6">
        <v>7.0219999999999996E-3</v>
      </c>
      <c r="F23" s="6">
        <v>2.7660000000000001E-2</v>
      </c>
      <c r="G23" s="6">
        <v>2.6010999999999999E-2</v>
      </c>
      <c r="H23" s="6">
        <v>1.1394E-2</v>
      </c>
      <c r="I23" s="6">
        <v>1.4496E-2</v>
      </c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3" t="s">
        <v>9</v>
      </c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 t="s">
        <v>4</v>
      </c>
      <c r="B26" s="2">
        <f xml:space="preserve"> 1000 * 0.001028</f>
        <v>1.028</v>
      </c>
      <c r="C26" s="2">
        <v>1.2088749999999999</v>
      </c>
      <c r="D26" s="2">
        <v>0.93634499999999998</v>
      </c>
      <c r="E26" s="2">
        <v>0.884961</v>
      </c>
      <c r="F26" s="2">
        <v>0.97202200000000005</v>
      </c>
      <c r="G26" s="2">
        <v>0.89267399999999997</v>
      </c>
      <c r="H26" s="2">
        <v>0.91225100000000003</v>
      </c>
      <c r="I26" s="2">
        <v>0.94871499999999997</v>
      </c>
    </row>
    <row r="27" spans="1:9" x14ac:dyDescent="0.25">
      <c r="A27" s="2" t="s">
        <v>5</v>
      </c>
      <c r="B27" s="2">
        <f>1000* 0.022649</f>
        <v>22.648999999999997</v>
      </c>
      <c r="C27" s="2">
        <v>11.300487</v>
      </c>
      <c r="D27" s="2">
        <v>15.869735</v>
      </c>
      <c r="E27" s="2">
        <v>12.201034</v>
      </c>
      <c r="F27" s="2">
        <v>15.153620999999999</v>
      </c>
      <c r="G27" s="2">
        <v>14.711841</v>
      </c>
      <c r="H27" s="2">
        <v>11.118713</v>
      </c>
      <c r="I27" s="2">
        <v>11.049512</v>
      </c>
    </row>
    <row r="28" spans="1:9" x14ac:dyDescent="0.25">
      <c r="A28" s="2" t="s">
        <v>7</v>
      </c>
      <c r="B28" s="2">
        <f>1000*0.023866</f>
        <v>23.866</v>
      </c>
      <c r="C28" s="2">
        <v>14.634518999999999</v>
      </c>
      <c r="D28" s="2">
        <v>27.522452999999999</v>
      </c>
      <c r="E28" s="2">
        <v>18.599219999999999</v>
      </c>
      <c r="F28" s="2">
        <v>22.645002000000002</v>
      </c>
      <c r="G28" s="2">
        <v>20.739298000000002</v>
      </c>
      <c r="H28" s="2">
        <v>14.788926</v>
      </c>
      <c r="I28" s="2">
        <v>16.353473999999999</v>
      </c>
    </row>
    <row r="29" spans="1:9" x14ac:dyDescent="0.25">
      <c r="A29" s="2" t="s">
        <v>6</v>
      </c>
      <c r="B29" s="2">
        <f xml:space="preserve"> 1000*(0.012163 + 0.000322)</f>
        <v>12.484999999999999</v>
      </c>
      <c r="C29" s="2">
        <v>5.5822130000000003</v>
      </c>
      <c r="D29" s="2">
        <v>8.9522440000000003</v>
      </c>
      <c r="E29" s="2">
        <v>6.0946280000000002</v>
      </c>
      <c r="F29" s="2">
        <v>7.5167400000000004</v>
      </c>
      <c r="G29" s="2">
        <v>7.9317460000000004</v>
      </c>
      <c r="H29" s="2">
        <v>3.6746810000000001</v>
      </c>
      <c r="I29" s="2">
        <v>3.9380480000000002</v>
      </c>
    </row>
    <row r="30" spans="1:9" x14ac:dyDescent="0.25">
      <c r="A30" s="2" t="s">
        <v>12</v>
      </c>
      <c r="B30" s="2">
        <f>1000*0.060027</f>
        <v>60.026999999999994</v>
      </c>
      <c r="C30" s="2">
        <v>32.726097000000003</v>
      </c>
      <c r="D30" s="2">
        <v>53.280762000000003</v>
      </c>
      <c r="E30" s="2">
        <v>37.779831000000001</v>
      </c>
      <c r="F30" s="2">
        <v>46.287388</v>
      </c>
      <c r="G30" s="2">
        <v>44.275551</v>
      </c>
      <c r="H30" s="2">
        <v>30.494572000000002</v>
      </c>
      <c r="I30" s="2">
        <v>32.289745000000003</v>
      </c>
    </row>
    <row r="31" spans="1:9" x14ac:dyDescent="0.25">
      <c r="A31" s="2" t="s">
        <v>15</v>
      </c>
      <c r="B31" s="6">
        <v>4.6950000000000004E-3</v>
      </c>
      <c r="C31" s="6">
        <v>4.2839999999999996E-3</v>
      </c>
      <c r="D31" s="6">
        <v>5.1800000000000001E-4</v>
      </c>
      <c r="E31" s="6">
        <v>9.6599999999999995E-4</v>
      </c>
      <c r="F31" s="6">
        <v>5.5430000000000002E-3</v>
      </c>
      <c r="G31" s="6">
        <v>6.77E-3</v>
      </c>
      <c r="H31" s="6">
        <v>1.1820000000000001E-2</v>
      </c>
      <c r="I31" s="6">
        <v>1.4E-2</v>
      </c>
    </row>
    <row r="32" spans="1:9" x14ac:dyDescent="0.25">
      <c r="A32" s="2" t="s">
        <v>22</v>
      </c>
      <c r="B32" s="6">
        <v>3.4605999999999998E-2</v>
      </c>
      <c r="C32" s="6">
        <v>2.1523E-2</v>
      </c>
      <c r="D32" s="6">
        <v>7.4669999999999997E-3</v>
      </c>
      <c r="E32" s="6">
        <v>8.8719999999999997E-3</v>
      </c>
      <c r="F32" s="6">
        <v>2.8989000000000001E-2</v>
      </c>
      <c r="G32" s="6">
        <v>2.5403999999999999E-2</v>
      </c>
      <c r="H32" s="6">
        <v>3.9563000000000001E-2</v>
      </c>
      <c r="I32" s="6">
        <v>4.2995999999999999E-2</v>
      </c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 t="s">
        <v>16</v>
      </c>
      <c r="B34" s="2">
        <v>19.982605</v>
      </c>
      <c r="C34" s="2">
        <v>8.6535460000000004</v>
      </c>
      <c r="D34" s="2">
        <v>12.173499</v>
      </c>
      <c r="E34" s="2">
        <v>9.5145459999999993</v>
      </c>
      <c r="F34" s="2">
        <v>10.987558</v>
      </c>
      <c r="G34" s="2">
        <v>10.934806</v>
      </c>
      <c r="H34" s="2">
        <v>7.2961850000000004</v>
      </c>
      <c r="I34" s="2">
        <v>8.9512549999999997</v>
      </c>
    </row>
    <row r="35" spans="1:9" x14ac:dyDescent="0.25">
      <c r="A35" s="2" t="s">
        <v>17</v>
      </c>
      <c r="B35" s="2">
        <v>17.982085999999999</v>
      </c>
      <c r="C35" s="2">
        <v>7.1395429999999998</v>
      </c>
      <c r="D35" s="2">
        <v>11.190049</v>
      </c>
      <c r="E35" s="2">
        <v>8.2891490000000001</v>
      </c>
      <c r="F35" s="2">
        <v>9.5743969999999994</v>
      </c>
      <c r="G35" s="2">
        <v>9.6969320000000003</v>
      </c>
      <c r="H35" s="2">
        <v>5.3599129999999997</v>
      </c>
      <c r="I35" s="2">
        <v>7.5581639999999997</v>
      </c>
    </row>
    <row r="36" spans="1:9" x14ac:dyDescent="0.25">
      <c r="A36" s="2" t="s">
        <v>18</v>
      </c>
      <c r="B36" s="2">
        <v>12.262371</v>
      </c>
      <c r="C36" s="2">
        <v>4.501258</v>
      </c>
      <c r="D36" s="2">
        <v>12.833893</v>
      </c>
      <c r="E36" s="2">
        <v>9.0966020000000007</v>
      </c>
      <c r="F36" s="2">
        <v>7.3525039999999997</v>
      </c>
      <c r="G36" s="2">
        <v>8.3458059999999996</v>
      </c>
      <c r="H36" s="2">
        <v>4.5758890000000001</v>
      </c>
      <c r="I36" s="2">
        <v>5.5683720000000001</v>
      </c>
    </row>
    <row r="37" spans="1:9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1" t="s">
        <v>19</v>
      </c>
    </row>
    <row r="39" spans="1:9" x14ac:dyDescent="0.25">
      <c r="A39" s="7" t="s">
        <v>21</v>
      </c>
      <c r="B39">
        <v>31356</v>
      </c>
      <c r="D39">
        <v>2872</v>
      </c>
      <c r="F39">
        <v>19890</v>
      </c>
      <c r="H39">
        <v>20</v>
      </c>
    </row>
    <row r="40" spans="1:9" x14ac:dyDescent="0.25">
      <c r="A40" s="1"/>
    </row>
    <row r="41" spans="1:9" x14ac:dyDescent="0.25">
      <c r="A41" s="2" t="s">
        <v>4</v>
      </c>
      <c r="B41" s="2">
        <v>10.942</v>
      </c>
      <c r="C41" s="2">
        <v>9.0440000000000005</v>
      </c>
      <c r="D41" s="2">
        <v>5.8970000000000002</v>
      </c>
      <c r="E41" s="2">
        <v>5.4580000000000002</v>
      </c>
      <c r="F41" s="2">
        <v>8.109</v>
      </c>
      <c r="G41" s="2">
        <v>10.25</v>
      </c>
      <c r="H41" s="2">
        <v>3.9</v>
      </c>
      <c r="I41" s="8" t="s">
        <v>20</v>
      </c>
    </row>
    <row r="42" spans="1:9" x14ac:dyDescent="0.25">
      <c r="A42" s="2" t="s">
        <v>5</v>
      </c>
      <c r="B42" s="2">
        <v>136.55799999999999</v>
      </c>
      <c r="C42" s="2">
        <v>87.356999999999999</v>
      </c>
      <c r="D42" s="2">
        <v>157.07</v>
      </c>
      <c r="E42" s="2">
        <v>117.828</v>
      </c>
      <c r="F42" s="2">
        <v>61.145000000000003</v>
      </c>
      <c r="G42" s="2">
        <v>49.23</v>
      </c>
      <c r="H42" s="2">
        <v>22.98</v>
      </c>
      <c r="I42" s="8" t="s">
        <v>20</v>
      </c>
    </row>
    <row r="43" spans="1:9" x14ac:dyDescent="0.25">
      <c r="A43" s="2" t="s">
        <v>7</v>
      </c>
      <c r="B43" s="2">
        <v>7.6550000000000002</v>
      </c>
      <c r="C43" s="2">
        <v>4.9470000000000001</v>
      </c>
      <c r="D43" s="2">
        <v>8.1910000000000007</v>
      </c>
      <c r="E43" s="2">
        <v>5.218</v>
      </c>
      <c r="F43" s="2">
        <v>6.03</v>
      </c>
      <c r="G43" s="2">
        <v>5.74</v>
      </c>
      <c r="H43" s="2">
        <v>3.97</v>
      </c>
      <c r="I43" s="8" t="s">
        <v>20</v>
      </c>
    </row>
    <row r="44" spans="1:9" x14ac:dyDescent="0.25">
      <c r="A44" s="2" t="s">
        <v>6</v>
      </c>
      <c r="B44" s="2">
        <v>15.151</v>
      </c>
      <c r="C44" s="2">
        <v>9.4459999999999997</v>
      </c>
      <c r="D44" s="2">
        <v>7.19</v>
      </c>
      <c r="E44" s="2">
        <v>5.8040000000000003</v>
      </c>
      <c r="F44" s="2">
        <v>13.567</v>
      </c>
      <c r="G44" s="2">
        <v>12.21</v>
      </c>
      <c r="H44" s="2">
        <v>3.4</v>
      </c>
      <c r="I44" s="8" t="s">
        <v>20</v>
      </c>
    </row>
    <row r="45" spans="1:9" x14ac:dyDescent="0.25">
      <c r="A45" s="2" t="s">
        <v>12</v>
      </c>
      <c r="B45" s="2">
        <f t="shared" ref="B45:H45" si="0">SUM(B41:B44)</f>
        <v>170.30600000000001</v>
      </c>
      <c r="C45" s="2">
        <f t="shared" si="0"/>
        <v>110.794</v>
      </c>
      <c r="D45" s="2">
        <f t="shared" si="0"/>
        <v>178.34799999999998</v>
      </c>
      <c r="E45" s="2">
        <f t="shared" si="0"/>
        <v>134.30799999999999</v>
      </c>
      <c r="F45" s="2">
        <f t="shared" si="0"/>
        <v>88.850999999999999</v>
      </c>
      <c r="G45" s="2">
        <f t="shared" si="0"/>
        <v>77.430000000000007</v>
      </c>
      <c r="H45" s="2">
        <f t="shared" si="0"/>
        <v>34.25</v>
      </c>
      <c r="I45" s="8" t="s">
        <v>20</v>
      </c>
    </row>
    <row r="46" spans="1:9" x14ac:dyDescent="0.25">
      <c r="A46" s="2" t="s">
        <v>15</v>
      </c>
      <c r="B46" s="6">
        <v>7.5967000000000007E-2</v>
      </c>
      <c r="C46" s="6">
        <v>5.2597999999999999E-2</v>
      </c>
      <c r="D46" s="6">
        <v>2.7945999999999999E-2</v>
      </c>
      <c r="E46" s="6">
        <v>4.7080000000000004E-3</v>
      </c>
      <c r="F46" s="6">
        <v>3.7857000000000002E-2</v>
      </c>
      <c r="G46" s="6">
        <v>5.2748000000000003E-2</v>
      </c>
      <c r="H46" s="6">
        <v>2.1683000000000001E-2</v>
      </c>
      <c r="I46" s="8" t="s">
        <v>20</v>
      </c>
    </row>
    <row r="47" spans="1:9" x14ac:dyDescent="0.25">
      <c r="A47" s="2" t="s">
        <v>22</v>
      </c>
      <c r="B47" s="6">
        <v>4.9123E-2</v>
      </c>
      <c r="C47" s="6">
        <v>3.1572000000000003E-2</v>
      </c>
      <c r="D47" s="6">
        <v>1.3261E-2</v>
      </c>
      <c r="E47" s="6">
        <v>1.0089000000000001E-2</v>
      </c>
      <c r="F47" s="6">
        <v>4.1035000000000002E-2</v>
      </c>
      <c r="G47" s="6">
        <v>4.0559999999999999E-2</v>
      </c>
      <c r="H47" s="6">
        <v>2.7945999999999999E-2</v>
      </c>
      <c r="I47" s="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2022-06-01T20:13:44Z</dcterms:created>
  <dcterms:modified xsi:type="dcterms:W3CDTF">2022-06-15T21:37:36Z</dcterms:modified>
</cp:coreProperties>
</file>