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abelle1" sheetId="1" state="visible" r:id="rId2"/>
  </sheets>
  <definedNames>
    <definedName function="false" hidden="false" name="valuevx" vbProcedure="false">42.314159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23" authorId="0">
      <text>
        <r>
          <rPr>
            <sz val="10"/>
            <rFont val="Arial"/>
            <family val="2"/>
            <charset val="1"/>
          </rPr>
          <t xml:space="preserve">Ruth:
für Schwester</t>
        </r>
      </text>
    </comment>
    <comment ref="G32" authorId="0">
      <text>
        <r>
          <rPr>
            <sz val="10"/>
            <rFont val="Arial"/>
            <family val="2"/>
            <charset val="1"/>
          </rPr>
          <t xml:space="preserve">Ruth:
für Schwester</t>
        </r>
      </text>
    </comment>
    <comment ref="G36" authorId="0">
      <text>
        <r>
          <rPr>
            <sz val="10"/>
            <rFont val="Arial"/>
            <family val="2"/>
            <charset val="1"/>
          </rPr>
          <t xml:space="preserve">Ruth:
Guide Südtirol</t>
        </r>
      </text>
    </comment>
    <comment ref="G45" authorId="0">
      <text>
        <r>
          <rPr>
            <sz val="10"/>
            <rFont val="Arial"/>
            <family val="2"/>
            <charset val="1"/>
          </rPr>
          <t xml:space="preserve">Ruth:
Guide Südtirol</t>
        </r>
      </text>
    </comment>
  </commentList>
</comments>
</file>

<file path=xl/sharedStrings.xml><?xml version="1.0" encoding="utf-8"?>
<sst xmlns="http://schemas.openxmlformats.org/spreadsheetml/2006/main" count="100" uniqueCount="46">
  <si>
    <t xml:space="preserve">Inventar</t>
  </si>
  <si>
    <t xml:space="preserve">Firma:</t>
  </si>
  <si>
    <t xml:space="preserve">STESSAONDA</t>
  </si>
  <si>
    <t xml:space="preserve">Datum:</t>
  </si>
  <si>
    <t xml:space="preserve">PRODUKTDETAILS</t>
  </si>
  <si>
    <t xml:space="preserve">LAGERSTANDORT</t>
  </si>
  <si>
    <t xml:space="preserve">VERKAUFSDATEN</t>
  </si>
  <si>
    <t xml:space="preserve">Anzahl / Wert</t>
  </si>
  <si>
    <t xml:space="preserve">KOLLEKTION</t>
  </si>
  <si>
    <t xml:space="preserve">GESCHLECHT</t>
  </si>
  <si>
    <t xml:space="preserve">BESCHREIBUNG</t>
  </si>
  <si>
    <t xml:space="preserve">GRÖSSE</t>
  </si>
  <si>
    <t xml:space="preserve">ANFANGS-
BESTAND</t>
  </si>
  <si>
    <t xml:space="preserve">Büro</t>
  </si>
  <si>
    <t xml:space="preserve">Ruth</t>
  </si>
  <si>
    <t xml:space="preserve">Lutz</t>
  </si>
  <si>
    <t xml:space="preserve">Lukas</t>
  </si>
  <si>
    <t xml:space="preserve">Roli</t>
  </si>
  <si>
    <t xml:space="preserve">Xandi</t>
  </si>
  <si>
    <t xml:space="preserve">VERKAUFT</t>
  </si>
  <si>
    <t xml:space="preserve">ENDBESTAND</t>
  </si>
  <si>
    <t xml:space="preserve">EK-Preis
NETTO</t>
  </si>
  <si>
    <t xml:space="preserve">VK-Preis</t>
  </si>
  <si>
    <t xml:space="preserve">KOLLEKTION
TEILNEHMER</t>
  </si>
  <si>
    <t xml:space="preserve">männlich</t>
  </si>
  <si>
    <t xml:space="preserve">Trikot
KURZARM</t>
  </si>
  <si>
    <t xml:space="preserve">M</t>
  </si>
  <si>
    <t xml:space="preserve">L</t>
  </si>
  <si>
    <t xml:space="preserve">XL</t>
  </si>
  <si>
    <t xml:space="preserve">XXL</t>
  </si>
  <si>
    <t xml:space="preserve">Trikot
LANGARM</t>
  </si>
  <si>
    <t xml:space="preserve">HOSE</t>
  </si>
  <si>
    <t xml:space="preserve">weiblich</t>
  </si>
  <si>
    <t xml:space="preserve">XS</t>
  </si>
  <si>
    <t xml:space="preserve">S</t>
  </si>
  <si>
    <t xml:space="preserve">KOLLEKTION
GUIDING TEAM</t>
  </si>
  <si>
    <r>
      <rPr>
        <sz val="8"/>
        <color rgb="FF000000"/>
        <rFont val="Trebuchet MS"/>
        <family val="2"/>
        <charset val="1"/>
      </rPr>
      <t xml:space="preserve">Socken
</t>
    </r>
    <r>
      <rPr>
        <i val="true"/>
        <sz val="8"/>
        <color rgb="FF000000"/>
        <rFont val="Trebuchet MS"/>
        <family val="2"/>
        <charset val="1"/>
      </rPr>
      <t xml:space="preserve">S/M=37/41
L/XL=42/47</t>
    </r>
  </si>
  <si>
    <t xml:space="preserve">S/M</t>
  </si>
  <si>
    <t xml:space="preserve">L/XL</t>
  </si>
  <si>
    <t xml:space="preserve">Roli nimmt mit für:</t>
  </si>
  <si>
    <t xml:space="preserve">Lorraine</t>
  </si>
  <si>
    <t xml:space="preserve">Florian</t>
  </si>
  <si>
    <t xml:space="preserve">Hannes</t>
  </si>
  <si>
    <t xml:space="preserve">Gerhard F</t>
  </si>
  <si>
    <t xml:space="preserve">Gerhard W (Kunden)</t>
  </si>
  <si>
    <t xml:space="preserve">Helga W (Kunden)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</si>
</sst>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&quot; €&quot;_-;\-* #,##0.00&quot; €&quot;_-;_-* \-??&quot; €&quot;_-;_-@_-"/>
    <numFmt numFmtId="166" formatCode="M/D/YYYY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24"/>
      <color rgb="FF319B96"/>
      <name val="Arial"/>
      <family val="1"/>
      <charset val="1"/>
    </font>
    <font>
      <sz val="10"/>
      <color rgb="FF319B96"/>
      <name val="Trebuchet MS"/>
      <family val="2"/>
      <charset val="1"/>
    </font>
    <font>
      <sz val="10"/>
      <name val="Trebuchet MS"/>
      <family val="2"/>
      <charset val="1"/>
    </font>
    <font>
      <sz val="8"/>
      <name val="Trebuchet MS"/>
      <family val="2"/>
      <charset val="1"/>
    </font>
    <font>
      <b val="true"/>
      <sz val="8"/>
      <name val="Arial"/>
      <family val="1"/>
      <charset val="1"/>
    </font>
    <font>
      <sz val="8"/>
      <name val="Arial"/>
      <family val="1"/>
      <charset val="1"/>
    </font>
    <font>
      <b val="true"/>
      <sz val="8"/>
      <color rgb="FF00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8"/>
      <color rgb="FFFF0000"/>
      <name val="Arial"/>
      <family val="2"/>
      <charset val="1"/>
    </font>
    <font>
      <b val="true"/>
      <sz val="8"/>
      <name val="Arial"/>
      <family val="2"/>
      <charset val="1"/>
    </font>
    <font>
      <sz val="8"/>
      <color rgb="FF000000"/>
      <name val="Trebuchet MS"/>
      <family val="2"/>
      <charset val="1"/>
    </font>
    <font>
      <b val="true"/>
      <sz val="8"/>
      <color rgb="FF000000"/>
      <name val="Trebuchet MS"/>
      <family val="2"/>
      <charset val="1"/>
    </font>
    <font>
      <b val="true"/>
      <sz val="8"/>
      <name val="Trebuchet MS"/>
      <family val="2"/>
      <charset val="1"/>
    </font>
    <font>
      <i val="true"/>
      <sz val="8"/>
      <color rgb="FF000000"/>
      <name val="Trebuchet MS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68D0CE"/>
        <bgColor rgb="FF6ED2D0"/>
      </patternFill>
    </fill>
    <fill>
      <patternFill patternType="solid">
        <fgColor rgb="FF319B96"/>
        <bgColor rgb="FF008080"/>
      </patternFill>
    </fill>
    <fill>
      <patternFill patternType="solid">
        <fgColor rgb="FF6ED2D0"/>
        <bgColor rgb="FF68D0CE"/>
      </patternFill>
    </fill>
    <fill>
      <patternFill patternType="solid">
        <fgColor rgb="FFB8E8E8"/>
        <bgColor rgb="FFCEF4CE"/>
      </patternFill>
    </fill>
    <fill>
      <patternFill patternType="solid">
        <fgColor rgb="FF7F7F7F"/>
        <bgColor rgb="FF666699"/>
      </patternFill>
    </fill>
    <fill>
      <patternFill patternType="solid">
        <fgColor rgb="FFDFE8F5"/>
        <bgColor rgb="FFE8F3F8"/>
      </patternFill>
    </fill>
    <fill>
      <patternFill patternType="solid">
        <fgColor rgb="FFE8F3F8"/>
        <bgColor rgb="FFDFE8F5"/>
      </patternFill>
    </fill>
    <fill>
      <patternFill patternType="solid">
        <fgColor rgb="FF9BCBE1"/>
        <bgColor rgb="FFBFBFBF"/>
      </patternFill>
    </fill>
    <fill>
      <patternFill patternType="solid">
        <fgColor rgb="FFF9FBFD"/>
        <bgColor rgb="FFFDF9F9"/>
      </patternFill>
    </fill>
    <fill>
      <patternFill patternType="solid">
        <fgColor rgb="FFCEF4CE"/>
        <bgColor rgb="FFB8E8E8"/>
      </patternFill>
    </fill>
    <fill>
      <patternFill patternType="solid">
        <fgColor rgb="FFA0E8A0"/>
        <bgColor rgb="FFB8E8E8"/>
      </patternFill>
    </fill>
    <fill>
      <patternFill patternType="solid">
        <fgColor rgb="FFF5FDF5"/>
        <bgColor rgb="FFF9FBFD"/>
      </patternFill>
    </fill>
    <fill>
      <patternFill patternType="solid">
        <fgColor rgb="FFF2DCDC"/>
        <bgColor rgb="FFDFE8F5"/>
      </patternFill>
    </fill>
    <fill>
      <patternFill patternType="solid">
        <fgColor rgb="FFFAF0F0"/>
        <bgColor rgb="FFFDF9F9"/>
      </patternFill>
    </fill>
    <fill>
      <patternFill patternType="solid">
        <fgColor rgb="FFFDF9F9"/>
        <bgColor rgb="FFF9FBFD"/>
      </patternFill>
    </fill>
    <fill>
      <patternFill patternType="solid">
        <fgColor rgb="FFF5CEA7"/>
        <bgColor rgb="FFF2DCDC"/>
      </patternFill>
    </fill>
    <fill>
      <patternFill patternType="solid">
        <fgColor rgb="FFFFFF00"/>
        <bgColor rgb="FFFFCC00"/>
      </patternFill>
    </fill>
  </fills>
  <borders count="7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>
        <color rgb="FF00B0F0"/>
      </right>
      <top style="thin"/>
      <bottom style="thin"/>
      <diagonal/>
    </border>
    <border diagonalUp="false" diagonalDown="false">
      <left style="thin">
        <color rgb="FF00B0F0"/>
      </left>
      <right style="thin">
        <color rgb="FF00B0F0"/>
      </right>
      <top style="thin"/>
      <bottom style="thin"/>
      <diagonal/>
    </border>
    <border diagonalUp="false" diagonalDown="false">
      <left style="thin">
        <color rgb="FF00B0F0"/>
      </left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>
        <color rgb="FFBFBFBF"/>
      </right>
      <top/>
      <bottom/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B2B2B2"/>
      </left>
      <right style="thin"/>
      <top/>
      <bottom style="thin">
        <color rgb="FFB2B2B2"/>
      </bottom>
      <diagonal/>
    </border>
    <border diagonalUp="false" diagonalDown="false">
      <left style="thin"/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B2B2B2"/>
      </left>
      <right style="medium"/>
      <top/>
      <bottom style="thin">
        <color rgb="FFB2B2B2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2B2B2"/>
      </top>
      <bottom style="thin">
        <color rgb="FFBFBFBF"/>
      </bottom>
      <diagonal/>
    </border>
    <border diagonalUp="false" diagonalDown="false">
      <left style="thin"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FBFBF"/>
      </left>
      <right style="thin"/>
      <top style="thin">
        <color rgb="FFB2B2B2"/>
      </top>
      <bottom style="thin">
        <color rgb="FFBFBFBF"/>
      </bottom>
      <diagonal/>
    </border>
    <border diagonalUp="false" diagonalDown="false">
      <left style="thin"/>
      <right style="thin">
        <color rgb="FFBFBFBF"/>
      </right>
      <top style="thin">
        <color rgb="FFB2B2B2"/>
      </top>
      <bottom style="thin">
        <color rgb="FFBFBFBF"/>
      </bottom>
      <diagonal/>
    </border>
    <border diagonalUp="false" diagonalDown="false">
      <left style="thin">
        <color rgb="FFBFBFBF"/>
      </left>
      <right style="medium"/>
      <top style="thin">
        <color rgb="FFB2B2B2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2B2B2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BFBFBF"/>
      </left>
      <right style="thin"/>
      <top style="thin">
        <color rgb="FFB2B2B2"/>
      </top>
      <bottom/>
      <diagonal/>
    </border>
    <border diagonalUp="false" diagonalDown="false">
      <left style="thin"/>
      <right style="thin">
        <color rgb="FFBFBFBF"/>
      </right>
      <top style="thin">
        <color rgb="FFB2B2B2"/>
      </top>
      <bottom/>
      <diagonal/>
    </border>
    <border diagonalUp="false" diagonalDown="false">
      <left style="thin">
        <color rgb="FFBFBFBF"/>
      </left>
      <right style="medium"/>
      <top style="thin">
        <color rgb="FFB2B2B2"/>
      </top>
      <bottom/>
      <diagonal/>
    </border>
    <border diagonalUp="false" diagonalDown="false">
      <left style="thin"/>
      <right style="thin">
        <color rgb="FFBFBFBF"/>
      </right>
      <top style="thin"/>
      <bottom style="thin"/>
      <diagonal/>
    </border>
    <border diagonalUp="false" diagonalDown="false">
      <left style="thin">
        <color rgb="FFB2B2B2"/>
      </left>
      <right style="thin">
        <color rgb="FFB2B2B2"/>
      </right>
      <top style="thin"/>
      <bottom style="thin">
        <color rgb="FFB2B2B2"/>
      </bottom>
      <diagonal/>
    </border>
    <border diagonalUp="false" diagonalDown="false">
      <left style="thin">
        <color rgb="FFB2B2B2"/>
      </left>
      <right style="thin"/>
      <top style="thin"/>
      <bottom style="thin">
        <color rgb="FFB2B2B2"/>
      </bottom>
      <diagonal/>
    </border>
    <border diagonalUp="false" diagonalDown="false">
      <left style="thin"/>
      <right style="thin">
        <color rgb="FFB2B2B2"/>
      </right>
      <top style="thin"/>
      <bottom style="thin">
        <color rgb="FFB2B2B2"/>
      </bottom>
      <diagonal/>
    </border>
    <border diagonalUp="false" diagonalDown="false">
      <left style="thin">
        <color rgb="FFB2B2B2"/>
      </left>
      <right style="medium"/>
      <top style="thin"/>
      <bottom style="thin">
        <color rgb="FFB2B2B2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FBFBF"/>
      </left>
      <right style="thin"/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>
        <color rgb="FFBFBFBF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FBFBF"/>
      </left>
      <right style="medium"/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 style="thin"/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 style="medium"/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2B2B2"/>
      </top>
      <bottom style="thin"/>
      <diagonal/>
    </border>
    <border diagonalUp="false" diagonalDown="false">
      <left style="thin">
        <color rgb="FFBFBFBF"/>
      </left>
      <right style="thin"/>
      <top style="thin">
        <color rgb="FFB2B2B2"/>
      </top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BFBFBF"/>
      </right>
      <top style="thin">
        <color rgb="FFB2B2B2"/>
      </top>
      <bottom style="thin"/>
      <diagonal/>
    </border>
    <border diagonalUp="false" diagonalDown="false">
      <left style="thin">
        <color rgb="FFBFBFBF"/>
      </left>
      <right style="medium"/>
      <top style="thin">
        <color rgb="FFB2B2B2"/>
      </top>
      <bottom style="thin"/>
      <diagonal/>
    </border>
    <border diagonalUp="false" diagonalDown="false">
      <left style="thin"/>
      <right style="thin">
        <color rgb="FFB2B2B2"/>
      </right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B2B2B2"/>
      </left>
      <right style="thin">
        <color rgb="FFB2B2B2"/>
      </right>
      <top/>
      <bottom/>
      <diagonal/>
    </border>
    <border diagonalUp="false" diagonalDown="false">
      <left style="thin">
        <color rgb="FFB2B2B2"/>
      </left>
      <right style="thin"/>
      <top/>
      <bottom/>
      <diagonal/>
    </border>
    <border diagonalUp="false" diagonalDown="false">
      <left style="thin"/>
      <right style="thin">
        <color rgb="FFB2B2B2"/>
      </right>
      <top/>
      <bottom/>
      <diagonal/>
    </border>
    <border diagonalUp="false" diagonalDown="false">
      <left style="thin">
        <color rgb="FFB2B2B2"/>
      </left>
      <right style="medium"/>
      <top/>
      <bottom/>
      <diagonal/>
    </border>
    <border diagonalUp="false" diagonalDown="false">
      <left style="thin">
        <color rgb="FFB2B2B2"/>
      </left>
      <right style="thin">
        <color rgb="FFB2B2B2"/>
      </right>
      <top/>
      <bottom style="thin"/>
      <diagonal/>
    </border>
    <border diagonalUp="false" diagonalDown="false">
      <left style="thin">
        <color rgb="FFB2B2B2"/>
      </left>
      <right style="thin"/>
      <top/>
      <bottom style="thin"/>
      <diagonal/>
    </border>
    <border diagonalUp="false" diagonalDown="false">
      <left style="thin">
        <color rgb="FFB2B2B2"/>
      </left>
      <right style="medium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>
        <color rgb="FFB2B2B2"/>
      </left>
      <right style="thin">
        <color rgb="FFB2B2B2"/>
      </right>
      <top/>
      <bottom style="medium"/>
      <diagonal/>
    </border>
    <border diagonalUp="false" diagonalDown="false">
      <left style="thin">
        <color rgb="FFB2B2B2"/>
      </left>
      <right style="thin"/>
      <top/>
      <bottom style="medium"/>
      <diagonal/>
    </border>
    <border diagonalUp="false" diagonalDown="false">
      <left style="thin"/>
      <right style="thin">
        <color rgb="FFB2B2B2"/>
      </right>
      <top/>
      <bottom style="medium"/>
      <diagonal/>
    </border>
    <border diagonalUp="false" diagonalDown="false">
      <left style="thin">
        <color rgb="FFB2B2B2"/>
      </left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>
        <color rgb="FFBFBFBF"/>
      </right>
      <top style="medium"/>
      <bottom/>
      <diagonal/>
    </border>
    <border diagonalUp="false" diagonalDown="false">
      <left style="thin">
        <color rgb="FFB2B2B2"/>
      </left>
      <right style="thin">
        <color rgb="FFB2B2B2"/>
      </right>
      <top style="medium"/>
      <bottom style="thin">
        <color rgb="FFB2B2B2"/>
      </bottom>
      <diagonal/>
    </border>
    <border diagonalUp="false" diagonalDown="false">
      <left style="thin">
        <color rgb="FFB2B2B2"/>
      </left>
      <right style="thin"/>
      <top style="medium"/>
      <bottom style="thin">
        <color rgb="FFB2B2B2"/>
      </bottom>
      <diagonal/>
    </border>
    <border diagonalUp="false" diagonalDown="false">
      <left style="thin"/>
      <right style="thin">
        <color rgb="FFB2B2B2"/>
      </right>
      <top style="medium"/>
      <bottom style="thin">
        <color rgb="FFB2B2B2"/>
      </bottom>
      <diagonal/>
    </border>
    <border diagonalUp="false" diagonalDown="false">
      <left style="thin">
        <color rgb="FFB2B2B2"/>
      </left>
      <right style="medium"/>
      <top style="medium"/>
      <bottom style="thin">
        <color rgb="FFB2B2B2"/>
      </bottom>
      <diagonal/>
    </border>
    <border diagonalUp="false" diagonalDown="false">
      <left style="thin"/>
      <right style="thin">
        <color rgb="FFBFBFBF"/>
      </right>
      <top style="thin"/>
      <bottom/>
      <diagonal/>
    </border>
    <border diagonalUp="false" diagonalDown="false">
      <left style="medium"/>
      <right style="thin">
        <color rgb="FFBFBFBF"/>
      </right>
      <top style="medium"/>
      <bottom style="medium"/>
      <diagonal/>
    </border>
    <border diagonalUp="false" diagonalDown="false">
      <left/>
      <right style="thin">
        <color rgb="FFB2B2B2"/>
      </right>
      <top style="medium"/>
      <bottom style="thin">
        <color rgb="FFB2B2B2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2B2B2"/>
      </top>
      <bottom style="medium"/>
      <diagonal/>
    </border>
    <border diagonalUp="false" diagonalDown="false">
      <left style="thin">
        <color rgb="FFBFBFBF"/>
      </left>
      <right style="thin"/>
      <top style="thin">
        <color rgb="FFB2B2B2"/>
      </top>
      <bottom style="medium"/>
      <diagonal/>
    </border>
    <border diagonalUp="false" diagonalDown="false">
      <left style="thin"/>
      <right style="thin">
        <color rgb="FFBFBFBF"/>
      </right>
      <top style="thin">
        <color rgb="FFB2B2B2"/>
      </top>
      <bottom style="medium"/>
      <diagonal/>
    </border>
    <border diagonalUp="false" diagonalDown="false">
      <left/>
      <right style="thin">
        <color rgb="FFBFBFBF"/>
      </right>
      <top style="thin">
        <color rgb="FFB2B2B2"/>
      </top>
      <bottom style="medium"/>
      <diagonal/>
    </border>
    <border diagonalUp="false" diagonalDown="false">
      <left style="thin">
        <color rgb="FFBFBFBF"/>
      </left>
      <right style="medium"/>
      <top style="thin">
        <color rgb="FFB2B2B2"/>
      </top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2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3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2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4" fillId="3" borderId="2" xfId="17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5" fillId="6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8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8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8" borderId="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8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0" borderId="1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0" borderId="1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2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0" borderId="1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0" borderId="2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2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2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1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1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2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2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2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3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3" borderId="2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1" borderId="3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1" borderId="3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3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3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3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3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3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3" borderId="3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3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4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8" borderId="3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8" borderId="3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4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4" borderId="4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5" borderId="4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5" borderId="2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5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4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5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5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6" borderId="3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6" borderId="3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6" borderId="3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6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6" borderId="3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3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5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4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5" borderId="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5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4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5" borderId="4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4" borderId="5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4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5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5" borderId="4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5" borderId="5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7" borderId="2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5" borderId="5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5" borderId="5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4" borderId="4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5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4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5" borderId="5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5" borderId="5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5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5" borderId="5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5" borderId="5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4" borderId="5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5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5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5" borderId="5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5" borderId="5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8" borderId="6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6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8" borderId="6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8" borderId="6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6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6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6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6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8" borderId="6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8" borderId="6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7" borderId="6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6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6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1" borderId="6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6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6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6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6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1" borderId="6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1" borderId="6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7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1" borderId="7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7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7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7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7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7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1" borderId="7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1" borderId="74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Normal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6ED2D0"/>
      <rgbColor rgb="FF993366"/>
      <rgbColor rgb="FFF5FDF5"/>
      <rgbColor rgb="FFE8F3F8"/>
      <rgbColor rgb="FF660066"/>
      <rgbColor rgb="FFFF8080"/>
      <rgbColor rgb="FF0066CC"/>
      <rgbColor rgb="FFB8E8E8"/>
      <rgbColor rgb="FF000080"/>
      <rgbColor rgb="FFFF00FF"/>
      <rgbColor rgb="FFF9FBFD"/>
      <rgbColor rgb="FF00FFFF"/>
      <rgbColor rgb="FF800080"/>
      <rgbColor rgb="FF800000"/>
      <rgbColor rgb="FF008080"/>
      <rgbColor rgb="FF0000FF"/>
      <rgbColor rgb="FF00B0F0"/>
      <rgbColor rgb="FFDFE8F5"/>
      <rgbColor rgb="FFCEF4CE"/>
      <rgbColor rgb="FFFAF0F0"/>
      <rgbColor rgb="FF9BCBE1"/>
      <rgbColor rgb="FFF2DCDC"/>
      <rgbColor rgb="FFFDF9F9"/>
      <rgbColor rgb="FFF5CEA7"/>
      <rgbColor rgb="FF3366FF"/>
      <rgbColor rgb="FF68D0CE"/>
      <rgbColor rgb="FFA0E8A0"/>
      <rgbColor rgb="FFFFCC00"/>
      <rgbColor rgb="FFFF9900"/>
      <rgbColor rgb="FFFF6600"/>
      <rgbColor rgb="FF666699"/>
      <rgbColor rgb="FFB2B2B2"/>
      <rgbColor rgb="FF003366"/>
      <rgbColor rgb="FF319B9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259920</xdr:colOff>
      <xdr:row>18</xdr:row>
      <xdr:rowOff>113040</xdr:rowOff>
    </xdr:from>
    <xdr:to>
      <xdr:col>9</xdr:col>
      <xdr:colOff>369720</xdr:colOff>
      <xdr:row>20</xdr:row>
      <xdr:rowOff>151920</xdr:rowOff>
    </xdr:to>
    <xdr:sp>
      <xdr:nvSpPr>
        <xdr:cNvPr id="0" name="CustomShape 1"/>
        <xdr:cNvSpPr/>
      </xdr:nvSpPr>
      <xdr:spPr>
        <a:xfrm>
          <a:off x="5022360" y="3538800"/>
          <a:ext cx="1043280" cy="36396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9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J37" activeCellId="0" sqref="J37"/>
    </sheetView>
  </sheetViews>
  <sheetFormatPr defaultRowHeight="12.8"/>
  <cols>
    <col collapsed="false" hidden="false" max="1" min="1" style="1" width="12.2857142857143"/>
    <col collapsed="false" hidden="false" max="2" min="2" style="1" width="10.3928571428571"/>
    <col collapsed="false" hidden="false" max="3" min="3" style="1" width="13.0918367346939"/>
    <col collapsed="false" hidden="false" max="4" min="4" style="2" width="7.4234693877551"/>
    <col collapsed="false" hidden="false" max="5" min="5" style="3" width="11.0714285714286"/>
    <col collapsed="false" hidden="false" max="11" min="6" style="1" width="6.61224489795918"/>
    <col collapsed="false" hidden="false" max="13" min="12" style="1" width="10.3928571428571"/>
    <col collapsed="false" hidden="false" max="14" min="14" style="4" width="10.530612244898"/>
    <col collapsed="false" hidden="false" max="257" min="15" style="1" width="10.3928571428571"/>
    <col collapsed="false" hidden="false" max="1025" min="258" style="0" width="8.23469387755102"/>
  </cols>
  <sheetData>
    <row r="1" s="1" customFormat="true" ht="29.6" hidden="false" customHeight="false" outlineLevel="0" collapsed="false">
      <c r="A1" s="5" t="s">
        <v>0</v>
      </c>
      <c r="B1" s="6"/>
    </row>
    <row r="2" customFormat="false" ht="12.8" hidden="false" customHeight="false" outlineLevel="0" collapsed="false">
      <c r="A2" s="7"/>
      <c r="B2" s="7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Q2" s="0"/>
      <c r="R2" s="0"/>
    </row>
    <row r="3" customFormat="false" ht="12.8" hidden="false" customHeight="false" outlineLevel="0" collapsed="false">
      <c r="A3" s="8" t="s">
        <v>1</v>
      </c>
      <c r="B3" s="9" t="s">
        <v>2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Q3" s="0"/>
      <c r="R3" s="0"/>
    </row>
    <row r="4" customFormat="false" ht="12.8" hidden="false" customHeight="false" outlineLevel="0" collapsed="false">
      <c r="A4" s="8" t="s">
        <v>3</v>
      </c>
      <c r="B4" s="10" t="n">
        <f aca="true">TODAY()</f>
        <v>42681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Q4" s="0"/>
      <c r="R4" s="0"/>
    </row>
    <row r="5" customFormat="false" ht="12.8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Q5" s="0"/>
      <c r="R5" s="0"/>
    </row>
    <row r="6" customFormat="false" ht="12.8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Q6" s="0"/>
      <c r="R6" s="0"/>
    </row>
    <row r="7" customFormat="false" ht="18" hidden="false" customHeight="true" outlineLevel="0" collapsed="false">
      <c r="A7" s="11" t="s">
        <v>4</v>
      </c>
      <c r="B7" s="11"/>
      <c r="C7" s="11"/>
      <c r="D7" s="11"/>
      <c r="E7" s="11"/>
      <c r="F7" s="12" t="s">
        <v>5</v>
      </c>
      <c r="G7" s="12"/>
      <c r="H7" s="12"/>
      <c r="I7" s="12"/>
      <c r="J7" s="12"/>
      <c r="K7" s="12"/>
      <c r="L7" s="12" t="s">
        <v>6</v>
      </c>
      <c r="M7" s="12" t="s">
        <v>7</v>
      </c>
      <c r="N7" s="12"/>
      <c r="O7" s="12"/>
      <c r="Q7" s="0"/>
      <c r="R7" s="0"/>
    </row>
    <row r="8" customFormat="false" ht="29.25" hidden="false" customHeight="true" outlineLevel="0" collapsed="false">
      <c r="A8" s="13" t="s">
        <v>8</v>
      </c>
      <c r="B8" s="13" t="s">
        <v>9</v>
      </c>
      <c r="C8" s="14" t="s">
        <v>10</v>
      </c>
      <c r="D8" s="13" t="s">
        <v>11</v>
      </c>
      <c r="E8" s="15" t="s">
        <v>12</v>
      </c>
      <c r="F8" s="16" t="s">
        <v>13</v>
      </c>
      <c r="G8" s="17" t="s">
        <v>14</v>
      </c>
      <c r="H8" s="17" t="s">
        <v>15</v>
      </c>
      <c r="I8" s="17" t="s">
        <v>16</v>
      </c>
      <c r="J8" s="17" t="s">
        <v>17</v>
      </c>
      <c r="K8" s="18" t="s">
        <v>18</v>
      </c>
      <c r="L8" s="19" t="s">
        <v>19</v>
      </c>
      <c r="M8" s="19" t="s">
        <v>20</v>
      </c>
      <c r="N8" s="20" t="s">
        <v>21</v>
      </c>
      <c r="O8" s="19" t="s">
        <v>22</v>
      </c>
      <c r="Q8" s="0"/>
      <c r="R8" s="0"/>
    </row>
    <row r="9" customFormat="false" ht="13.5" hidden="false" customHeight="true" outlineLevel="0" collapsed="false">
      <c r="A9" s="21" t="s">
        <v>23</v>
      </c>
      <c r="B9" s="22" t="s">
        <v>24</v>
      </c>
      <c r="C9" s="23" t="s">
        <v>25</v>
      </c>
      <c r="D9" s="24" t="s">
        <v>26</v>
      </c>
      <c r="E9" s="25" t="n">
        <v>14</v>
      </c>
      <c r="F9" s="26" t="n">
        <f aca="false">E9-G9-H9-I9-J9-K9</f>
        <v>11</v>
      </c>
      <c r="G9" s="24"/>
      <c r="H9" s="24" t="n">
        <v>2</v>
      </c>
      <c r="I9" s="24" t="n">
        <v>1</v>
      </c>
      <c r="J9" s="24"/>
      <c r="K9" s="27"/>
      <c r="L9" s="28"/>
      <c r="M9" s="24"/>
      <c r="N9" s="29" t="n">
        <f aca="false">49.18-(49.18*10/100)</f>
        <v>44.262</v>
      </c>
      <c r="O9" s="30"/>
      <c r="Q9" s="31"/>
      <c r="R9" s="0"/>
    </row>
    <row r="10" customFormat="false" ht="12.8" hidden="false" customHeight="false" outlineLevel="0" collapsed="false">
      <c r="A10" s="21"/>
      <c r="B10" s="22"/>
      <c r="C10" s="23"/>
      <c r="D10" s="32" t="s">
        <v>27</v>
      </c>
      <c r="E10" s="33" t="n">
        <v>18</v>
      </c>
      <c r="F10" s="34" t="n">
        <f aca="false">E10-G10-H10-I10-J10-K10</f>
        <v>15</v>
      </c>
      <c r="G10" s="32"/>
      <c r="H10" s="32"/>
      <c r="I10" s="32"/>
      <c r="J10" s="32" t="n">
        <v>3</v>
      </c>
      <c r="K10" s="35"/>
      <c r="L10" s="36"/>
      <c r="M10" s="32"/>
      <c r="N10" s="37"/>
      <c r="O10" s="38"/>
      <c r="Q10" s="31"/>
      <c r="R10" s="0"/>
    </row>
    <row r="11" customFormat="false" ht="12.8" hidden="false" customHeight="false" outlineLevel="0" collapsed="false">
      <c r="A11" s="21"/>
      <c r="B11" s="22"/>
      <c r="C11" s="23"/>
      <c r="D11" s="24" t="s">
        <v>28</v>
      </c>
      <c r="E11" s="25" t="n">
        <v>20</v>
      </c>
      <c r="F11" s="34" t="n">
        <f aca="false">E11-G11-H11-I11-J11-K11</f>
        <v>20</v>
      </c>
      <c r="G11" s="24"/>
      <c r="H11" s="24"/>
      <c r="I11" s="24"/>
      <c r="J11" s="24"/>
      <c r="K11" s="27"/>
      <c r="L11" s="28"/>
      <c r="M11" s="24"/>
      <c r="N11" s="29"/>
      <c r="O11" s="30"/>
      <c r="Q11" s="31"/>
      <c r="R11" s="0"/>
    </row>
    <row r="12" customFormat="false" ht="12.8" hidden="false" customHeight="false" outlineLevel="0" collapsed="false">
      <c r="A12" s="21"/>
      <c r="B12" s="22"/>
      <c r="C12" s="23"/>
      <c r="D12" s="39" t="s">
        <v>29</v>
      </c>
      <c r="E12" s="40" t="n">
        <v>7</v>
      </c>
      <c r="F12" s="41" t="n">
        <f aca="false">E12-G12-H12-I12-J12-K12</f>
        <v>5</v>
      </c>
      <c r="G12" s="39"/>
      <c r="H12" s="39"/>
      <c r="I12" s="39"/>
      <c r="J12" s="39"/>
      <c r="K12" s="42" t="n">
        <v>2</v>
      </c>
      <c r="L12" s="43"/>
      <c r="M12" s="39"/>
      <c r="N12" s="44"/>
      <c r="O12" s="45"/>
      <c r="Q12" s="31"/>
      <c r="R12" s="0"/>
    </row>
    <row r="13" customFormat="false" ht="13" hidden="false" customHeight="true" outlineLevel="0" collapsed="false">
      <c r="A13" s="21"/>
      <c r="B13" s="22"/>
      <c r="C13" s="46" t="s">
        <v>30</v>
      </c>
      <c r="D13" s="47" t="s">
        <v>26</v>
      </c>
      <c r="E13" s="48" t="n">
        <v>4</v>
      </c>
      <c r="F13" s="49" t="n">
        <f aca="false">E13-G13-H13-I13-J13-K13</f>
        <v>3</v>
      </c>
      <c r="G13" s="47"/>
      <c r="H13" s="47"/>
      <c r="I13" s="47" t="n">
        <v>1</v>
      </c>
      <c r="J13" s="47"/>
      <c r="K13" s="50"/>
      <c r="L13" s="51"/>
      <c r="M13" s="47"/>
      <c r="N13" s="52" t="n">
        <f aca="false">56.01-(56.01*10/100)</f>
        <v>50.409</v>
      </c>
      <c r="O13" s="53"/>
      <c r="Q13" s="31"/>
      <c r="R13" s="0"/>
    </row>
    <row r="14" customFormat="false" ht="12.8" hidden="false" customHeight="false" outlineLevel="0" collapsed="false">
      <c r="A14" s="21"/>
      <c r="B14" s="22"/>
      <c r="C14" s="46"/>
      <c r="D14" s="54" t="s">
        <v>27</v>
      </c>
      <c r="E14" s="55" t="n">
        <v>4</v>
      </c>
      <c r="F14" s="56" t="n">
        <f aca="false">E14-G14-H14-I14-J14-K14</f>
        <v>3</v>
      </c>
      <c r="G14" s="54"/>
      <c r="H14" s="54" t="n">
        <v>1</v>
      </c>
      <c r="I14" s="54"/>
      <c r="J14" s="54"/>
      <c r="K14" s="57"/>
      <c r="L14" s="58"/>
      <c r="M14" s="54"/>
      <c r="N14" s="59"/>
      <c r="O14" s="60"/>
      <c r="R14" s="0"/>
    </row>
    <row r="15" customFormat="false" ht="12.8" hidden="false" customHeight="false" outlineLevel="0" collapsed="false">
      <c r="A15" s="21"/>
      <c r="B15" s="22"/>
      <c r="C15" s="46"/>
      <c r="D15" s="61" t="s">
        <v>28</v>
      </c>
      <c r="E15" s="62" t="n">
        <v>0</v>
      </c>
      <c r="F15" s="63" t="n">
        <f aca="false">E15-G15-H15-I15-J15-K15</f>
        <v>0</v>
      </c>
      <c r="G15" s="61"/>
      <c r="H15" s="61"/>
      <c r="I15" s="61"/>
      <c r="J15" s="61"/>
      <c r="K15" s="64"/>
      <c r="L15" s="65"/>
      <c r="M15" s="61"/>
      <c r="N15" s="66"/>
      <c r="O15" s="67"/>
      <c r="R15" s="0"/>
    </row>
    <row r="16" customFormat="false" ht="12.8" hidden="false" customHeight="false" outlineLevel="0" collapsed="false">
      <c r="A16" s="21"/>
      <c r="B16" s="22"/>
      <c r="C16" s="46"/>
      <c r="D16" s="68" t="s">
        <v>29</v>
      </c>
      <c r="E16" s="69" t="n">
        <v>2</v>
      </c>
      <c r="F16" s="70" t="n">
        <f aca="false">E16-G16-H16-I16-J16-K16</f>
        <v>1</v>
      </c>
      <c r="G16" s="68"/>
      <c r="H16" s="68"/>
      <c r="I16" s="68"/>
      <c r="J16" s="68"/>
      <c r="K16" s="71" t="n">
        <v>1</v>
      </c>
      <c r="L16" s="72"/>
      <c r="M16" s="68"/>
      <c r="N16" s="73"/>
      <c r="O16" s="74"/>
      <c r="R16" s="0"/>
    </row>
    <row r="17" customFormat="false" ht="12.8" hidden="false" customHeight="false" outlineLevel="0" collapsed="false">
      <c r="A17" s="21"/>
      <c r="B17" s="22"/>
      <c r="C17" s="75" t="s">
        <v>31</v>
      </c>
      <c r="D17" s="24" t="s">
        <v>26</v>
      </c>
      <c r="E17" s="76" t="n">
        <v>7</v>
      </c>
      <c r="F17" s="26" t="n">
        <f aca="false">E17-G17-H17-I17-J17-K17</f>
        <v>6</v>
      </c>
      <c r="G17" s="24"/>
      <c r="H17" s="24"/>
      <c r="I17" s="24" t="n">
        <v>1</v>
      </c>
      <c r="J17" s="24"/>
      <c r="K17" s="27"/>
      <c r="L17" s="28"/>
      <c r="M17" s="24"/>
      <c r="N17" s="29" t="n">
        <f aca="false">50.08-(50.08*10/100)</f>
        <v>45.072</v>
      </c>
      <c r="O17" s="30"/>
      <c r="R17" s="0"/>
    </row>
    <row r="18" customFormat="false" ht="12.8" hidden="false" customHeight="false" outlineLevel="0" collapsed="false">
      <c r="A18" s="21"/>
      <c r="B18" s="22"/>
      <c r="C18" s="75"/>
      <c r="D18" s="77" t="s">
        <v>27</v>
      </c>
      <c r="E18" s="78" t="n">
        <v>13</v>
      </c>
      <c r="F18" s="34" t="n">
        <f aca="false">E18-G18-H18-I18-J18-K18</f>
        <v>11</v>
      </c>
      <c r="G18" s="77"/>
      <c r="H18" s="77" t="n">
        <v>2</v>
      </c>
      <c r="I18" s="77"/>
      <c r="J18" s="77"/>
      <c r="K18" s="79"/>
      <c r="L18" s="80"/>
      <c r="M18" s="77"/>
      <c r="N18" s="81"/>
      <c r="O18" s="82"/>
      <c r="R18" s="0"/>
    </row>
    <row r="19" customFormat="false" ht="12.8" hidden="false" customHeight="false" outlineLevel="0" collapsed="false">
      <c r="A19" s="21"/>
      <c r="B19" s="22"/>
      <c r="C19" s="75"/>
      <c r="D19" s="83" t="s">
        <v>28</v>
      </c>
      <c r="E19" s="84" t="n">
        <v>10</v>
      </c>
      <c r="F19" s="34" t="n">
        <f aca="false">E19-G19-H19-I19-J19-K19</f>
        <v>9</v>
      </c>
      <c r="G19" s="83"/>
      <c r="H19" s="83"/>
      <c r="I19" s="83"/>
      <c r="J19" s="83" t="n">
        <v>1</v>
      </c>
      <c r="K19" s="85"/>
      <c r="L19" s="86"/>
      <c r="M19" s="83"/>
      <c r="N19" s="87"/>
      <c r="O19" s="88"/>
      <c r="R19" s="0"/>
    </row>
    <row r="20" customFormat="false" ht="12.8" hidden="false" customHeight="false" outlineLevel="0" collapsed="false">
      <c r="A20" s="21"/>
      <c r="B20" s="22"/>
      <c r="C20" s="75"/>
      <c r="D20" s="89" t="s">
        <v>29</v>
      </c>
      <c r="E20" s="90" t="n">
        <v>9</v>
      </c>
      <c r="F20" s="91" t="n">
        <f aca="false">E20-G20-H20-I20-J20-K20</f>
        <v>5</v>
      </c>
      <c r="G20" s="89"/>
      <c r="H20" s="89"/>
      <c r="I20" s="89"/>
      <c r="J20" s="89" t="n">
        <v>2</v>
      </c>
      <c r="K20" s="92" t="n">
        <v>2</v>
      </c>
      <c r="L20" s="93"/>
      <c r="M20" s="89"/>
      <c r="N20" s="94"/>
      <c r="O20" s="95"/>
      <c r="R20" s="0"/>
    </row>
    <row r="21" customFormat="false" ht="14.25" hidden="false" customHeight="true" outlineLevel="0" collapsed="false">
      <c r="A21" s="21"/>
      <c r="B21" s="96" t="s">
        <v>32</v>
      </c>
      <c r="C21" s="97" t="s">
        <v>25</v>
      </c>
      <c r="D21" s="98" t="s">
        <v>33</v>
      </c>
      <c r="E21" s="99" t="n">
        <v>5</v>
      </c>
      <c r="F21" s="100" t="n">
        <f aca="false">E21-G21-H21-I21-J21-K21</f>
        <v>3</v>
      </c>
      <c r="G21" s="98" t="n">
        <v>2</v>
      </c>
      <c r="H21" s="98"/>
      <c r="I21" s="98"/>
      <c r="J21" s="98"/>
      <c r="K21" s="101"/>
      <c r="L21" s="102"/>
      <c r="M21" s="98"/>
      <c r="N21" s="103" t="n">
        <f aca="false">48.02-(48.02*10/100)</f>
        <v>43.218</v>
      </c>
      <c r="O21" s="104"/>
      <c r="R21" s="0"/>
    </row>
    <row r="22" customFormat="false" ht="12.8" hidden="false" customHeight="false" outlineLevel="0" collapsed="false">
      <c r="A22" s="21"/>
      <c r="B22" s="96"/>
      <c r="C22" s="97"/>
      <c r="D22" s="105" t="s">
        <v>34</v>
      </c>
      <c r="E22" s="106" t="n">
        <v>5</v>
      </c>
      <c r="F22" s="107" t="n">
        <f aca="false">E22-G22-H22-I22-J22-K22</f>
        <v>4</v>
      </c>
      <c r="G22" s="105"/>
      <c r="H22" s="105"/>
      <c r="I22" s="105" t="n">
        <v>1</v>
      </c>
      <c r="J22" s="105"/>
      <c r="K22" s="108"/>
      <c r="L22" s="109"/>
      <c r="M22" s="105"/>
      <c r="N22" s="110"/>
      <c r="O22" s="111"/>
      <c r="R22" s="0"/>
    </row>
    <row r="23" customFormat="false" ht="14.25" hidden="false" customHeight="true" outlineLevel="0" collapsed="false">
      <c r="A23" s="21"/>
      <c r="B23" s="96"/>
      <c r="C23" s="97"/>
      <c r="D23" s="112" t="s">
        <v>26</v>
      </c>
      <c r="E23" s="113" t="n">
        <v>5</v>
      </c>
      <c r="F23" s="114" t="n">
        <f aca="false">E23-G23-H23-I23-J23-K23</f>
        <v>3</v>
      </c>
      <c r="G23" s="112" t="n">
        <v>1</v>
      </c>
      <c r="H23" s="112"/>
      <c r="I23" s="112" t="n">
        <v>1</v>
      </c>
      <c r="J23" s="112"/>
      <c r="K23" s="115"/>
      <c r="L23" s="116"/>
      <c r="M23" s="112"/>
      <c r="N23" s="117"/>
      <c r="O23" s="118"/>
      <c r="R23" s="0"/>
    </row>
    <row r="24" customFormat="false" ht="12.8" hidden="false" customHeight="false" outlineLevel="0" collapsed="false">
      <c r="A24" s="21"/>
      <c r="B24" s="96"/>
      <c r="C24" s="97"/>
      <c r="D24" s="105" t="s">
        <v>27</v>
      </c>
      <c r="E24" s="106" t="n">
        <v>3</v>
      </c>
      <c r="F24" s="107" t="n">
        <f aca="false">E24-G24-H24-I24-J24-K24</f>
        <v>2</v>
      </c>
      <c r="G24" s="105"/>
      <c r="H24" s="105"/>
      <c r="I24" s="105"/>
      <c r="J24" s="105" t="n">
        <v>1</v>
      </c>
      <c r="K24" s="108"/>
      <c r="L24" s="109"/>
      <c r="M24" s="105"/>
      <c r="N24" s="110"/>
      <c r="O24" s="111"/>
      <c r="R24" s="0"/>
    </row>
    <row r="25" customFormat="false" ht="12.8" hidden="false" customHeight="false" outlineLevel="0" collapsed="false">
      <c r="A25" s="21"/>
      <c r="B25" s="96"/>
      <c r="C25" s="97"/>
      <c r="D25" s="119" t="s">
        <v>28</v>
      </c>
      <c r="E25" s="120" t="n">
        <v>2</v>
      </c>
      <c r="F25" s="121" t="n">
        <f aca="false">E25-G25-H25-I25-J25-K25</f>
        <v>1</v>
      </c>
      <c r="G25" s="119"/>
      <c r="H25" s="119"/>
      <c r="I25" s="119"/>
      <c r="J25" s="119" t="n">
        <v>1</v>
      </c>
      <c r="K25" s="122"/>
      <c r="L25" s="123"/>
      <c r="M25" s="119"/>
      <c r="N25" s="124"/>
      <c r="O25" s="125"/>
      <c r="R25" s="0"/>
    </row>
    <row r="26" customFormat="false" ht="14.25" hidden="false" customHeight="true" outlineLevel="0" collapsed="false">
      <c r="A26" s="21"/>
      <c r="B26" s="96"/>
      <c r="C26" s="126" t="s">
        <v>30</v>
      </c>
      <c r="D26" s="98" t="s">
        <v>33</v>
      </c>
      <c r="E26" s="99" t="n">
        <v>3</v>
      </c>
      <c r="F26" s="100" t="n">
        <f aca="false">E26-G26-H26-I26-J26-K26</f>
        <v>2</v>
      </c>
      <c r="G26" s="98" t="n">
        <v>1</v>
      </c>
      <c r="H26" s="98"/>
      <c r="I26" s="98"/>
      <c r="J26" s="98"/>
      <c r="K26" s="101"/>
      <c r="L26" s="102"/>
      <c r="M26" s="98"/>
      <c r="N26" s="103" t="n">
        <f aca="false">54.85-(54.85*10/100)</f>
        <v>49.365</v>
      </c>
      <c r="O26" s="104"/>
      <c r="R26" s="0"/>
    </row>
    <row r="27" customFormat="false" ht="12.8" hidden="false" customHeight="false" outlineLevel="0" collapsed="false">
      <c r="A27" s="21"/>
      <c r="B27" s="96"/>
      <c r="C27" s="126"/>
      <c r="D27" s="105" t="s">
        <v>34</v>
      </c>
      <c r="E27" s="106" t="n">
        <v>3</v>
      </c>
      <c r="F27" s="107" t="n">
        <f aca="false">E27-G27-H27-I27-J27-K27</f>
        <v>2</v>
      </c>
      <c r="G27" s="105"/>
      <c r="H27" s="105"/>
      <c r="I27" s="105" t="n">
        <v>1</v>
      </c>
      <c r="J27" s="105"/>
      <c r="K27" s="108"/>
      <c r="L27" s="109"/>
      <c r="M27" s="105"/>
      <c r="N27" s="110"/>
      <c r="O27" s="111"/>
      <c r="R27" s="0"/>
    </row>
    <row r="28" customFormat="false" ht="14.25" hidden="false" customHeight="true" outlineLevel="0" collapsed="false">
      <c r="A28" s="21"/>
      <c r="B28" s="96"/>
      <c r="C28" s="126"/>
      <c r="D28" s="112" t="s">
        <v>26</v>
      </c>
      <c r="E28" s="113" t="n">
        <v>3</v>
      </c>
      <c r="F28" s="114" t="n">
        <f aca="false">E28-G28-H28-I28-J28-K28</f>
        <v>2</v>
      </c>
      <c r="G28" s="112"/>
      <c r="H28" s="112"/>
      <c r="I28" s="112" t="n">
        <v>1</v>
      </c>
      <c r="J28" s="112"/>
      <c r="K28" s="115"/>
      <c r="L28" s="116"/>
      <c r="M28" s="112"/>
      <c r="N28" s="117"/>
      <c r="O28" s="118"/>
      <c r="R28" s="0"/>
    </row>
    <row r="29" customFormat="false" ht="14.25" hidden="false" customHeight="true" outlineLevel="0" collapsed="false">
      <c r="A29" s="21"/>
      <c r="B29" s="96"/>
      <c r="C29" s="126"/>
      <c r="D29" s="105" t="s">
        <v>27</v>
      </c>
      <c r="E29" s="106" t="n">
        <v>1</v>
      </c>
      <c r="F29" s="107" t="n">
        <f aca="false">E29-G29-H29-I29-J29-K29</f>
        <v>1</v>
      </c>
      <c r="G29" s="105"/>
      <c r="H29" s="105"/>
      <c r="I29" s="105"/>
      <c r="J29" s="105"/>
      <c r="K29" s="108"/>
      <c r="L29" s="109"/>
      <c r="M29" s="105"/>
      <c r="N29" s="110"/>
      <c r="O29" s="111"/>
      <c r="R29" s="0"/>
    </row>
    <row r="30" customFormat="false" ht="12.8" hidden="false" customHeight="false" outlineLevel="0" collapsed="false">
      <c r="A30" s="21"/>
      <c r="B30" s="96"/>
      <c r="C30" s="126"/>
      <c r="D30" s="127" t="s">
        <v>28</v>
      </c>
      <c r="E30" s="128" t="n">
        <v>0</v>
      </c>
      <c r="F30" s="129" t="n">
        <f aca="false">E30-G30-H30-I30-J30-K30</f>
        <v>0</v>
      </c>
      <c r="G30" s="127"/>
      <c r="H30" s="127"/>
      <c r="I30" s="127"/>
      <c r="J30" s="127"/>
      <c r="K30" s="130"/>
      <c r="L30" s="131"/>
      <c r="M30" s="127"/>
      <c r="N30" s="132"/>
      <c r="O30" s="133"/>
      <c r="R30" s="0"/>
    </row>
    <row r="31" customFormat="false" ht="13" hidden="false" customHeight="true" outlineLevel="0" collapsed="false">
      <c r="A31" s="21"/>
      <c r="B31" s="96"/>
      <c r="C31" s="134" t="s">
        <v>31</v>
      </c>
      <c r="D31" s="98" t="s">
        <v>34</v>
      </c>
      <c r="E31" s="99" t="n">
        <v>7</v>
      </c>
      <c r="F31" s="114" t="n">
        <f aca="false">E31-G31-H31-I31-J31-K31</f>
        <v>5</v>
      </c>
      <c r="G31" s="112" t="n">
        <v>2</v>
      </c>
      <c r="H31" s="112"/>
      <c r="I31" s="112"/>
      <c r="J31" s="112"/>
      <c r="K31" s="115"/>
      <c r="L31" s="116"/>
      <c r="M31" s="112"/>
      <c r="N31" s="117" t="n">
        <f aca="false">38.88-(38.88*10/100)</f>
        <v>34.992</v>
      </c>
      <c r="O31" s="118"/>
      <c r="R31" s="0"/>
    </row>
    <row r="32" customFormat="false" ht="12.8" hidden="false" customHeight="false" outlineLevel="0" collapsed="false">
      <c r="A32" s="21"/>
      <c r="B32" s="96"/>
      <c r="C32" s="134"/>
      <c r="D32" s="105" t="s">
        <v>26</v>
      </c>
      <c r="E32" s="106" t="n">
        <v>6</v>
      </c>
      <c r="F32" s="107" t="n">
        <f aca="false">E32-G32-H32-I32-J32-K32</f>
        <v>4</v>
      </c>
      <c r="G32" s="105" t="n">
        <v>1</v>
      </c>
      <c r="H32" s="105"/>
      <c r="I32" s="105" t="n">
        <v>1</v>
      </c>
      <c r="J32" s="105"/>
      <c r="K32" s="108"/>
      <c r="L32" s="109"/>
      <c r="M32" s="105"/>
      <c r="N32" s="110"/>
      <c r="O32" s="111"/>
      <c r="R32" s="0"/>
    </row>
    <row r="33" customFormat="false" ht="12.8" hidden="false" customHeight="false" outlineLevel="0" collapsed="false">
      <c r="A33" s="21"/>
      <c r="B33" s="96"/>
      <c r="C33" s="134"/>
      <c r="D33" s="112" t="s">
        <v>27</v>
      </c>
      <c r="E33" s="113" t="n">
        <v>4</v>
      </c>
      <c r="F33" s="114" t="n">
        <f aca="false">E33-G33-H33-I33-J33-K33</f>
        <v>2</v>
      </c>
      <c r="G33" s="112"/>
      <c r="H33" s="112"/>
      <c r="I33" s="112" t="n">
        <v>1</v>
      </c>
      <c r="J33" s="112" t="n">
        <v>1</v>
      </c>
      <c r="K33" s="115"/>
      <c r="L33" s="116"/>
      <c r="M33" s="112"/>
      <c r="N33" s="117"/>
      <c r="O33" s="118"/>
      <c r="R33" s="0"/>
    </row>
    <row r="34" customFormat="false" ht="12.8" hidden="false" customHeight="false" outlineLevel="0" collapsed="false">
      <c r="A34" s="21"/>
      <c r="B34" s="96"/>
      <c r="C34" s="134"/>
      <c r="D34" s="105" t="s">
        <v>28</v>
      </c>
      <c r="E34" s="106" t="n">
        <v>2</v>
      </c>
      <c r="F34" s="107" t="n">
        <f aca="false">E34-G34-H34-I34-J34-K34</f>
        <v>1</v>
      </c>
      <c r="G34" s="105"/>
      <c r="H34" s="105"/>
      <c r="I34" s="105"/>
      <c r="J34" s="105" t="n">
        <v>1</v>
      </c>
      <c r="K34" s="108"/>
      <c r="L34" s="109"/>
      <c r="M34" s="105"/>
      <c r="N34" s="110"/>
      <c r="O34" s="111"/>
      <c r="R34" s="0"/>
    </row>
    <row r="35" customFormat="false" ht="12.8" hidden="false" customHeight="false" outlineLevel="0" collapsed="false">
      <c r="A35" s="21"/>
      <c r="B35" s="96"/>
      <c r="C35" s="134"/>
      <c r="D35" s="135" t="s">
        <v>29</v>
      </c>
      <c r="E35" s="136" t="n">
        <v>1</v>
      </c>
      <c r="F35" s="137" t="n">
        <f aca="false">E35-G35-H35-I35-J35-K35</f>
        <v>1</v>
      </c>
      <c r="G35" s="135"/>
      <c r="H35" s="135"/>
      <c r="I35" s="135"/>
      <c r="J35" s="135"/>
      <c r="K35" s="138"/>
      <c r="L35" s="139"/>
      <c r="M35" s="135"/>
      <c r="N35" s="140"/>
      <c r="O35" s="141"/>
      <c r="R35" s="0"/>
    </row>
    <row r="36" customFormat="false" ht="13.5" hidden="false" customHeight="true" outlineLevel="0" collapsed="false">
      <c r="A36" s="142" t="s">
        <v>35</v>
      </c>
      <c r="B36" s="143" t="s">
        <v>24</v>
      </c>
      <c r="C36" s="144" t="s">
        <v>25</v>
      </c>
      <c r="D36" s="145" t="s">
        <v>26</v>
      </c>
      <c r="E36" s="146" t="n">
        <v>10</v>
      </c>
      <c r="F36" s="147" t="n">
        <f aca="false">E36-G36-H36-I36-J36-K36</f>
        <v>5</v>
      </c>
      <c r="G36" s="145" t="n">
        <v>1</v>
      </c>
      <c r="H36" s="145" t="n">
        <v>2</v>
      </c>
      <c r="I36" s="145" t="n">
        <v>1</v>
      </c>
      <c r="J36" s="145" t="n">
        <v>1</v>
      </c>
      <c r="K36" s="148"/>
      <c r="L36" s="149"/>
      <c r="M36" s="145"/>
      <c r="N36" s="150" t="n">
        <f aca="false">49.18-(49.18*10/100)</f>
        <v>44.262</v>
      </c>
      <c r="O36" s="151"/>
      <c r="R36" s="0"/>
    </row>
    <row r="37" customFormat="false" ht="12.8" hidden="false" customHeight="false" outlineLevel="0" collapsed="false">
      <c r="A37" s="142"/>
      <c r="B37" s="143"/>
      <c r="C37" s="144"/>
      <c r="D37" s="32" t="s">
        <v>27</v>
      </c>
      <c r="E37" s="33" t="n">
        <v>13</v>
      </c>
      <c r="F37" s="26" t="n">
        <f aca="false">E37-G37-H37-I37-J37-K37</f>
        <v>8</v>
      </c>
      <c r="G37" s="32"/>
      <c r="H37" s="32" t="n">
        <v>1</v>
      </c>
      <c r="I37" s="32"/>
      <c r="J37" s="32" t="n">
        <v>4</v>
      </c>
      <c r="K37" s="35"/>
      <c r="L37" s="36"/>
      <c r="M37" s="32"/>
      <c r="N37" s="37"/>
      <c r="O37" s="38"/>
      <c r="R37" s="0"/>
    </row>
    <row r="38" customFormat="false" ht="12.8" hidden="false" customHeight="false" outlineLevel="0" collapsed="false">
      <c r="A38" s="142"/>
      <c r="B38" s="143"/>
      <c r="C38" s="144"/>
      <c r="D38" s="24" t="s">
        <v>28</v>
      </c>
      <c r="E38" s="25" t="n">
        <v>6</v>
      </c>
      <c r="F38" s="34" t="n">
        <f aca="false">E38-G38-H38-I38-J38-K38</f>
        <v>6</v>
      </c>
      <c r="G38" s="24"/>
      <c r="H38" s="24"/>
      <c r="I38" s="24"/>
      <c r="J38" s="24"/>
      <c r="K38" s="27"/>
      <c r="L38" s="28"/>
      <c r="M38" s="24"/>
      <c r="N38" s="29"/>
      <c r="O38" s="30"/>
      <c r="R38" s="0"/>
    </row>
    <row r="39" customFormat="false" ht="12.8" hidden="false" customHeight="false" outlineLevel="0" collapsed="false">
      <c r="A39" s="142"/>
      <c r="B39" s="143"/>
      <c r="C39" s="144"/>
      <c r="D39" s="39" t="s">
        <v>29</v>
      </c>
      <c r="E39" s="40" t="n">
        <v>3</v>
      </c>
      <c r="F39" s="41" t="n">
        <f aca="false">E39-G39-H39-I39-J39-K39</f>
        <v>1</v>
      </c>
      <c r="G39" s="39"/>
      <c r="H39" s="39"/>
      <c r="I39" s="39"/>
      <c r="J39" s="39"/>
      <c r="K39" s="42" t="n">
        <v>2</v>
      </c>
      <c r="L39" s="43"/>
      <c r="M39" s="39"/>
      <c r="N39" s="44"/>
      <c r="O39" s="45"/>
      <c r="R39" s="0"/>
    </row>
    <row r="40" customFormat="false" ht="13" hidden="false" customHeight="true" outlineLevel="0" collapsed="false">
      <c r="A40" s="142"/>
      <c r="B40" s="143"/>
      <c r="C40" s="46" t="s">
        <v>30</v>
      </c>
      <c r="D40" s="47" t="s">
        <v>26</v>
      </c>
      <c r="E40" s="48" t="n">
        <v>4</v>
      </c>
      <c r="F40" s="49" t="n">
        <f aca="false">E40-G40-H40-I40-J40-K40</f>
        <v>3</v>
      </c>
      <c r="G40" s="47"/>
      <c r="H40" s="47"/>
      <c r="I40" s="47" t="n">
        <v>1</v>
      </c>
      <c r="J40" s="47"/>
      <c r="K40" s="50"/>
      <c r="L40" s="51"/>
      <c r="M40" s="47"/>
      <c r="N40" s="52" t="n">
        <f aca="false">56.01-(56.01*10/100)</f>
        <v>50.409</v>
      </c>
      <c r="O40" s="53"/>
      <c r="R40" s="0"/>
    </row>
    <row r="41" customFormat="false" ht="12.8" hidden="false" customHeight="false" outlineLevel="0" collapsed="false">
      <c r="A41" s="142"/>
      <c r="B41" s="143"/>
      <c r="C41" s="46"/>
      <c r="D41" s="54" t="s">
        <v>27</v>
      </c>
      <c r="E41" s="55" t="n">
        <v>4</v>
      </c>
      <c r="F41" s="56" t="n">
        <f aca="false">E41-G41-H41-I41-J41-K41</f>
        <v>2</v>
      </c>
      <c r="G41" s="54"/>
      <c r="H41" s="54" t="n">
        <v>1</v>
      </c>
      <c r="I41" s="54"/>
      <c r="J41" s="54" t="n">
        <v>1</v>
      </c>
      <c r="K41" s="57"/>
      <c r="L41" s="58"/>
      <c r="M41" s="54"/>
      <c r="N41" s="59"/>
      <c r="O41" s="60"/>
      <c r="R41" s="0"/>
    </row>
    <row r="42" customFormat="false" ht="12.8" hidden="false" customHeight="false" outlineLevel="0" collapsed="false">
      <c r="A42" s="142"/>
      <c r="B42" s="143"/>
      <c r="C42" s="46"/>
      <c r="D42" s="61" t="s">
        <v>28</v>
      </c>
      <c r="E42" s="62" t="n">
        <v>0</v>
      </c>
      <c r="F42" s="63" t="n">
        <f aca="false">E42-G42-H42-I42-J42-K42</f>
        <v>0</v>
      </c>
      <c r="G42" s="61"/>
      <c r="H42" s="61"/>
      <c r="I42" s="61"/>
      <c r="J42" s="61"/>
      <c r="K42" s="64"/>
      <c r="L42" s="65"/>
      <c r="M42" s="61"/>
      <c r="N42" s="66"/>
      <c r="O42" s="67"/>
      <c r="R42" s="0"/>
    </row>
    <row r="43" customFormat="false" ht="12.8" hidden="false" customHeight="false" outlineLevel="0" collapsed="false">
      <c r="A43" s="142"/>
      <c r="B43" s="143"/>
      <c r="C43" s="46"/>
      <c r="D43" s="68" t="s">
        <v>29</v>
      </c>
      <c r="E43" s="69" t="n">
        <v>2</v>
      </c>
      <c r="F43" s="70" t="n">
        <f aca="false">E43-G43-H43-I43-J43-K43</f>
        <v>1</v>
      </c>
      <c r="G43" s="68"/>
      <c r="H43" s="68"/>
      <c r="I43" s="68"/>
      <c r="J43" s="68"/>
      <c r="K43" s="71" t="n">
        <v>1</v>
      </c>
      <c r="L43" s="72"/>
      <c r="M43" s="68"/>
      <c r="N43" s="73"/>
      <c r="O43" s="74"/>
      <c r="R43" s="0"/>
    </row>
    <row r="44" customFormat="false" ht="12.8" hidden="false" customHeight="false" outlineLevel="0" collapsed="false">
      <c r="A44" s="142"/>
      <c r="B44" s="143"/>
      <c r="C44" s="75" t="s">
        <v>31</v>
      </c>
      <c r="D44" s="24" t="s">
        <v>34</v>
      </c>
      <c r="E44" s="76" t="n">
        <v>3</v>
      </c>
      <c r="F44" s="26" t="n">
        <f aca="false">E44-G44-H44-I44-J44-K44</f>
        <v>-1</v>
      </c>
      <c r="G44" s="24" t="n">
        <v>2</v>
      </c>
      <c r="H44" s="24"/>
      <c r="I44" s="24" t="n">
        <v>1</v>
      </c>
      <c r="J44" s="24" t="n">
        <v>1</v>
      </c>
      <c r="K44" s="27"/>
      <c r="L44" s="28"/>
      <c r="M44" s="24"/>
      <c r="N44" s="29" t="n">
        <f aca="false">50.08-(50.08*10/100)</f>
        <v>45.072</v>
      </c>
      <c r="O44" s="30"/>
      <c r="R44" s="0"/>
    </row>
    <row r="45" customFormat="false" ht="12.8" hidden="false" customHeight="false" outlineLevel="0" collapsed="false">
      <c r="A45" s="142"/>
      <c r="B45" s="143"/>
      <c r="C45" s="75"/>
      <c r="D45" s="77" t="s">
        <v>26</v>
      </c>
      <c r="E45" s="78" t="n">
        <v>8</v>
      </c>
      <c r="F45" s="34" t="n">
        <f aca="false">E45-G45-H45-I45-J45-K45</f>
        <v>6</v>
      </c>
      <c r="G45" s="77" t="n">
        <v>1</v>
      </c>
      <c r="H45" s="77"/>
      <c r="I45" s="77"/>
      <c r="J45" s="77" t="n">
        <v>1</v>
      </c>
      <c r="K45" s="79"/>
      <c r="L45" s="80"/>
      <c r="M45" s="77"/>
      <c r="N45" s="81"/>
      <c r="O45" s="82"/>
      <c r="R45" s="0"/>
    </row>
    <row r="46" customFormat="false" ht="12.8" hidden="false" customHeight="false" outlineLevel="0" collapsed="false">
      <c r="A46" s="142"/>
      <c r="B46" s="143"/>
      <c r="C46" s="75"/>
      <c r="D46" s="83" t="s">
        <v>27</v>
      </c>
      <c r="E46" s="84" t="n">
        <v>13</v>
      </c>
      <c r="F46" s="34" t="n">
        <f aca="false">E46-G46-H46-I46-J46-K46</f>
        <v>8</v>
      </c>
      <c r="G46" s="83"/>
      <c r="H46" s="83" t="n">
        <v>3</v>
      </c>
      <c r="I46" s="83"/>
      <c r="J46" s="83" t="n">
        <v>2</v>
      </c>
      <c r="K46" s="85"/>
      <c r="L46" s="86"/>
      <c r="M46" s="83"/>
      <c r="N46" s="87"/>
      <c r="O46" s="88"/>
      <c r="R46" s="0"/>
    </row>
    <row r="47" customFormat="false" ht="12.8" hidden="false" customHeight="false" outlineLevel="0" collapsed="false">
      <c r="A47" s="142"/>
      <c r="B47" s="143"/>
      <c r="C47" s="75"/>
      <c r="D47" s="77" t="s">
        <v>28</v>
      </c>
      <c r="E47" s="78" t="n">
        <v>7</v>
      </c>
      <c r="F47" s="34" t="n">
        <f aca="false">E47-G47-H47-I47-J47-K47</f>
        <v>6</v>
      </c>
      <c r="G47" s="77"/>
      <c r="H47" s="77"/>
      <c r="I47" s="77"/>
      <c r="J47" s="77" t="n">
        <v>1</v>
      </c>
      <c r="K47" s="79"/>
      <c r="L47" s="80"/>
      <c r="M47" s="77"/>
      <c r="N47" s="81"/>
      <c r="O47" s="82"/>
      <c r="R47" s="0"/>
    </row>
    <row r="48" customFormat="false" ht="12.8" hidden="false" customHeight="false" outlineLevel="0" collapsed="false">
      <c r="A48" s="142"/>
      <c r="B48" s="143"/>
      <c r="C48" s="75"/>
      <c r="D48" s="83" t="s">
        <v>29</v>
      </c>
      <c r="E48" s="84" t="n">
        <v>7</v>
      </c>
      <c r="F48" s="34" t="n">
        <f aca="false">E48-G48-H48-I48-J48-K48</f>
        <v>3</v>
      </c>
      <c r="G48" s="83"/>
      <c r="H48" s="83"/>
      <c r="I48" s="83"/>
      <c r="J48" s="83" t="n">
        <v>2</v>
      </c>
      <c r="K48" s="85" t="n">
        <v>2</v>
      </c>
      <c r="L48" s="86"/>
      <c r="M48" s="83"/>
      <c r="N48" s="87"/>
      <c r="O48" s="88"/>
      <c r="R48" s="0"/>
    </row>
    <row r="49" customFormat="false" ht="13" hidden="false" customHeight="true" outlineLevel="0" collapsed="false">
      <c r="A49" s="142"/>
      <c r="B49" s="96" t="s">
        <v>32</v>
      </c>
      <c r="C49" s="97" t="s">
        <v>25</v>
      </c>
      <c r="D49" s="98" t="s">
        <v>33</v>
      </c>
      <c r="E49" s="99" t="n">
        <v>4</v>
      </c>
      <c r="F49" s="100" t="n">
        <f aca="false">E49-G49-H49-I49-J49-K49</f>
        <v>1</v>
      </c>
      <c r="G49" s="98" t="n">
        <v>2</v>
      </c>
      <c r="H49" s="98"/>
      <c r="I49" s="98"/>
      <c r="J49" s="98" t="n">
        <v>1</v>
      </c>
      <c r="K49" s="101"/>
      <c r="L49" s="102"/>
      <c r="M49" s="98"/>
      <c r="N49" s="103" t="n">
        <f aca="false">48.02-(48.02*10/100)</f>
        <v>43.218</v>
      </c>
      <c r="O49" s="104"/>
      <c r="R49" s="0"/>
    </row>
    <row r="50" customFormat="false" ht="12.8" hidden="false" customHeight="false" outlineLevel="0" collapsed="false">
      <c r="A50" s="142"/>
      <c r="B50" s="96"/>
      <c r="C50" s="97"/>
      <c r="D50" s="105" t="s">
        <v>34</v>
      </c>
      <c r="E50" s="106" t="n">
        <v>5</v>
      </c>
      <c r="F50" s="107" t="n">
        <f aca="false">E50-G50-H50-I50-J50-K50</f>
        <v>4</v>
      </c>
      <c r="G50" s="105"/>
      <c r="H50" s="105"/>
      <c r="I50" s="105"/>
      <c r="J50" s="105" t="n">
        <v>1</v>
      </c>
      <c r="K50" s="108"/>
      <c r="L50" s="109"/>
      <c r="M50" s="105"/>
      <c r="N50" s="110"/>
      <c r="O50" s="111"/>
      <c r="R50" s="0"/>
    </row>
    <row r="51" customFormat="false" ht="12.8" hidden="false" customHeight="false" outlineLevel="0" collapsed="false">
      <c r="A51" s="142"/>
      <c r="B51" s="96"/>
      <c r="C51" s="97"/>
      <c r="D51" s="112" t="s">
        <v>26</v>
      </c>
      <c r="E51" s="113" t="n">
        <v>1</v>
      </c>
      <c r="F51" s="114" t="n">
        <f aca="false">E51-G51-H51-I51-J51-K51</f>
        <v>1</v>
      </c>
      <c r="G51" s="112"/>
      <c r="H51" s="112"/>
      <c r="I51" s="112"/>
      <c r="J51" s="112"/>
      <c r="K51" s="115"/>
      <c r="L51" s="116"/>
      <c r="M51" s="112"/>
      <c r="N51" s="117"/>
      <c r="O51" s="118"/>
      <c r="R51" s="0"/>
    </row>
    <row r="52" customFormat="false" ht="12.8" hidden="false" customHeight="false" outlineLevel="0" collapsed="false">
      <c r="A52" s="142"/>
      <c r="B52" s="96"/>
      <c r="C52" s="97"/>
      <c r="D52" s="105" t="s">
        <v>27</v>
      </c>
      <c r="E52" s="106" t="n">
        <v>0</v>
      </c>
      <c r="F52" s="107" t="n">
        <f aca="false">E52-G52-H52-I52-J52-K52</f>
        <v>0</v>
      </c>
      <c r="G52" s="105"/>
      <c r="H52" s="105"/>
      <c r="I52" s="105"/>
      <c r="J52" s="105"/>
      <c r="K52" s="108"/>
      <c r="L52" s="109"/>
      <c r="M52" s="105"/>
      <c r="N52" s="110"/>
      <c r="O52" s="111"/>
      <c r="R52" s="0"/>
    </row>
    <row r="53" customFormat="false" ht="12.8" hidden="false" customHeight="false" outlineLevel="0" collapsed="false">
      <c r="A53" s="142"/>
      <c r="B53" s="96"/>
      <c r="C53" s="97"/>
      <c r="D53" s="119" t="s">
        <v>28</v>
      </c>
      <c r="E53" s="120" t="n">
        <v>0</v>
      </c>
      <c r="F53" s="121" t="n">
        <f aca="false">E53-G53-H53-I53-J53-K53</f>
        <v>0</v>
      </c>
      <c r="G53" s="119"/>
      <c r="H53" s="119"/>
      <c r="I53" s="119"/>
      <c r="J53" s="119"/>
      <c r="K53" s="122"/>
      <c r="L53" s="123"/>
      <c r="M53" s="119"/>
      <c r="N53" s="124"/>
      <c r="O53" s="125"/>
      <c r="R53" s="0"/>
    </row>
    <row r="54" customFormat="false" ht="13" hidden="false" customHeight="true" outlineLevel="0" collapsed="false">
      <c r="A54" s="142"/>
      <c r="B54" s="96"/>
      <c r="C54" s="152" t="s">
        <v>30</v>
      </c>
      <c r="D54" s="98" t="s">
        <v>33</v>
      </c>
      <c r="E54" s="99" t="n">
        <v>4</v>
      </c>
      <c r="F54" s="100" t="n">
        <f aca="false">E54-G54-H54-I54-J54-K54</f>
        <v>3</v>
      </c>
      <c r="G54" s="98" t="n">
        <v>1</v>
      </c>
      <c r="H54" s="98"/>
      <c r="I54" s="98"/>
      <c r="J54" s="98"/>
      <c r="K54" s="101"/>
      <c r="L54" s="102"/>
      <c r="M54" s="98"/>
      <c r="N54" s="103" t="n">
        <f aca="false">54.85-(54.85*10/100)</f>
        <v>49.365</v>
      </c>
      <c r="O54" s="104"/>
      <c r="R54" s="0"/>
    </row>
    <row r="55" customFormat="false" ht="12.8" hidden="false" customHeight="false" outlineLevel="0" collapsed="false">
      <c r="A55" s="142"/>
      <c r="B55" s="96"/>
      <c r="C55" s="152"/>
      <c r="D55" s="105" t="s">
        <v>34</v>
      </c>
      <c r="E55" s="106" t="n">
        <v>5</v>
      </c>
      <c r="F55" s="107" t="n">
        <f aca="false">E55-G55-H55-I55-J55-K55</f>
        <v>4</v>
      </c>
      <c r="G55" s="105"/>
      <c r="H55" s="105"/>
      <c r="I55" s="105"/>
      <c r="J55" s="105" t="n">
        <v>1</v>
      </c>
      <c r="K55" s="108"/>
      <c r="L55" s="109"/>
      <c r="M55" s="105"/>
      <c r="N55" s="110"/>
      <c r="O55" s="111"/>
      <c r="R55" s="0"/>
    </row>
    <row r="56" customFormat="false" ht="12.8" hidden="false" customHeight="false" outlineLevel="0" collapsed="false">
      <c r="A56" s="142"/>
      <c r="B56" s="96"/>
      <c r="C56" s="152"/>
      <c r="D56" s="112" t="s">
        <v>26</v>
      </c>
      <c r="E56" s="113" t="n">
        <v>1</v>
      </c>
      <c r="F56" s="114" t="n">
        <f aca="false">E56-G56-H56-I56-J56-K56</f>
        <v>1</v>
      </c>
      <c r="G56" s="112"/>
      <c r="H56" s="112"/>
      <c r="I56" s="112"/>
      <c r="J56" s="112"/>
      <c r="K56" s="115"/>
      <c r="L56" s="116"/>
      <c r="M56" s="112"/>
      <c r="N56" s="117"/>
      <c r="O56" s="118"/>
      <c r="R56" s="0"/>
    </row>
    <row r="57" customFormat="false" ht="12.8" hidden="false" customHeight="false" outlineLevel="0" collapsed="false">
      <c r="A57" s="142"/>
      <c r="B57" s="96"/>
      <c r="C57" s="152"/>
      <c r="D57" s="105" t="s">
        <v>27</v>
      </c>
      <c r="E57" s="106" t="n">
        <v>0</v>
      </c>
      <c r="F57" s="107" t="n">
        <f aca="false">E57-G57-H57-I57-J57-K57</f>
        <v>0</v>
      </c>
      <c r="G57" s="105"/>
      <c r="H57" s="105"/>
      <c r="I57" s="105"/>
      <c r="J57" s="105"/>
      <c r="K57" s="108"/>
      <c r="L57" s="109"/>
      <c r="M57" s="105"/>
      <c r="N57" s="110"/>
      <c r="O57" s="111"/>
      <c r="R57" s="0"/>
    </row>
    <row r="58" customFormat="false" ht="12.8" hidden="false" customHeight="false" outlineLevel="0" collapsed="false">
      <c r="A58" s="142"/>
      <c r="B58" s="96"/>
      <c r="C58" s="152"/>
      <c r="D58" s="119" t="s">
        <v>28</v>
      </c>
      <c r="E58" s="120" t="n">
        <v>0</v>
      </c>
      <c r="F58" s="121" t="n">
        <f aca="false">E58-G58-H58-I58-J58-K58</f>
        <v>0</v>
      </c>
      <c r="G58" s="119"/>
      <c r="H58" s="119"/>
      <c r="I58" s="119"/>
      <c r="J58" s="119"/>
      <c r="K58" s="122"/>
      <c r="L58" s="123"/>
      <c r="M58" s="119"/>
      <c r="N58" s="124"/>
      <c r="O58" s="125"/>
      <c r="R58" s="0"/>
    </row>
    <row r="59" customFormat="false" ht="22.5" hidden="false" customHeight="true" outlineLevel="0" collapsed="false">
      <c r="A59" s="0"/>
      <c r="C59" s="153" t="s">
        <v>36</v>
      </c>
      <c r="D59" s="154" t="s">
        <v>37</v>
      </c>
      <c r="E59" s="155" t="n">
        <v>36</v>
      </c>
      <c r="F59" s="156" t="n">
        <f aca="false">E59-G59-H59-I59-J59-K59</f>
        <v>22</v>
      </c>
      <c r="G59" s="157" t="n">
        <v>2</v>
      </c>
      <c r="H59" s="157"/>
      <c r="I59" s="157" t="n">
        <v>10</v>
      </c>
      <c r="J59" s="157" t="n">
        <v>2</v>
      </c>
      <c r="K59" s="158"/>
      <c r="L59" s="159"/>
      <c r="M59" s="157"/>
      <c r="N59" s="160" t="n">
        <v>4.65</v>
      </c>
      <c r="O59" s="161"/>
      <c r="R59" s="31"/>
    </row>
    <row r="60" customFormat="false" ht="21.75" hidden="false" customHeight="true" outlineLevel="0" collapsed="false">
      <c r="A60" s="0"/>
      <c r="C60" s="153"/>
      <c r="D60" s="162" t="s">
        <v>38</v>
      </c>
      <c r="E60" s="163" t="n">
        <v>64</v>
      </c>
      <c r="F60" s="164" t="n">
        <f aca="false">E60-G60-H60-I60-J60-K60</f>
        <v>49</v>
      </c>
      <c r="G60" s="165"/>
      <c r="H60" s="165" t="n">
        <v>5</v>
      </c>
      <c r="I60" s="165"/>
      <c r="J60" s="165" t="n">
        <v>8</v>
      </c>
      <c r="K60" s="166" t="n">
        <v>2</v>
      </c>
      <c r="L60" s="167"/>
      <c r="M60" s="168"/>
      <c r="N60" s="169"/>
      <c r="O60" s="170"/>
    </row>
    <row r="61" customFormat="false" ht="12.8" hidden="false" customHeight="false" outlineLevel="0" collapsed="false">
      <c r="A61" s="0"/>
    </row>
    <row r="62" customFormat="false" ht="12.8" hidden="false" customHeight="false" outlineLevel="0" collapsed="false">
      <c r="A62" s="0"/>
    </row>
    <row r="63" customFormat="false" ht="12.8" hidden="false" customHeight="false" outlineLevel="0" collapsed="false">
      <c r="A63" s="1" t="s">
        <v>39</v>
      </c>
    </row>
    <row r="64" customFormat="false" ht="12.8" hidden="false" customHeight="false" outlineLevel="0" collapsed="false">
      <c r="A64" s="1" t="s">
        <v>40</v>
      </c>
    </row>
    <row r="65" customFormat="false" ht="12.8" hidden="false" customHeight="false" outlineLevel="0" collapsed="false">
      <c r="A65" s="1" t="s">
        <v>41</v>
      </c>
    </row>
    <row r="66" customFormat="false" ht="12.8" hidden="false" customHeight="false" outlineLevel="0" collapsed="false">
      <c r="A66" s="1" t="s">
        <v>42</v>
      </c>
    </row>
    <row r="67" customFormat="false" ht="12.8" hidden="false" customHeight="false" outlineLevel="0" collapsed="false">
      <c r="A67" s="1" t="s">
        <v>43</v>
      </c>
    </row>
    <row r="68" customFormat="false" ht="12.8" hidden="false" customHeight="false" outlineLevel="0" collapsed="false">
      <c r="A68" s="1" t="s">
        <v>44</v>
      </c>
    </row>
    <row r="69" customFormat="false" ht="12.8" hidden="false" customHeight="false" outlineLevel="0" collapsed="false">
      <c r="A69" s="1" t="s">
        <v>45</v>
      </c>
    </row>
  </sheetData>
  <mergeCells count="21">
    <mergeCell ref="A7:E7"/>
    <mergeCell ref="F7:K7"/>
    <mergeCell ref="L7:O7"/>
    <mergeCell ref="A9:A35"/>
    <mergeCell ref="B9:B20"/>
    <mergeCell ref="C9:C12"/>
    <mergeCell ref="C13:C16"/>
    <mergeCell ref="C17:C20"/>
    <mergeCell ref="B21:B35"/>
    <mergeCell ref="C21:C25"/>
    <mergeCell ref="C26:C30"/>
    <mergeCell ref="C31:C35"/>
    <mergeCell ref="A36:A58"/>
    <mergeCell ref="B36:B48"/>
    <mergeCell ref="C36:C39"/>
    <mergeCell ref="C40:C43"/>
    <mergeCell ref="C44:C48"/>
    <mergeCell ref="B49:B58"/>
    <mergeCell ref="C49:C53"/>
    <mergeCell ref="C54:C58"/>
    <mergeCell ref="C59:C6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2016-11-07T18:05:17Z</dcterms:modified>
  <cp:revision>1</cp:revision>
  <dc:subject/>
  <dc:title/>
</cp:coreProperties>
</file>