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T3-Extern/SourceTree/cycling-adventures.org/Dokumente/"/>
    </mc:Choice>
  </mc:AlternateContent>
  <bookViews>
    <workbookView xWindow="18740" yWindow="6140" windowWidth="24420" windowHeight="12720" tabRatio="989" activeTab="1"/>
  </bookViews>
  <sheets>
    <sheet name="SUMME" sheetId="1" r:id="rId1"/>
    <sheet name="Lutz" sheetId="2" r:id="rId2"/>
    <sheet name="Lukas" sheetId="3" r:id="rId3"/>
    <sheet name="Roli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4" l="1"/>
  <c r="E2" i="3"/>
  <c r="E2" i="2"/>
  <c r="A2" i="1"/>
</calcChain>
</file>

<file path=xl/sharedStrings.xml><?xml version="1.0" encoding="utf-8"?>
<sst xmlns="http://schemas.openxmlformats.org/spreadsheetml/2006/main" count="28" uniqueCount="19">
  <si>
    <t>Ausstände CA</t>
  </si>
  <si>
    <t>Datum</t>
  </si>
  <si>
    <t>Was</t>
  </si>
  <si>
    <t>Ausgabe für CA</t>
  </si>
  <si>
    <t>SUMME</t>
  </si>
  <si>
    <t>Marketing, Recht, Gründung, Kauf und Verkauf eines Reisebüros</t>
  </si>
  <si>
    <t>Plugin Instagram Feed Developer</t>
  </si>
  <si>
    <t>Plugin Hover Effects Builder</t>
  </si>
  <si>
    <t>März/April 2017</t>
  </si>
  <si>
    <t>Verpflegung Ligurien 7 Tage</t>
  </si>
  <si>
    <t>Guiding 3 Wochen</t>
  </si>
  <si>
    <t>Verlust Vogesen</t>
  </si>
  <si>
    <t>Trikot Set Hape Bar eingesackt</t>
  </si>
  <si>
    <t>Juni-16</t>
  </si>
  <si>
    <t>Prüfung + Kurs Reisebüro AT</t>
  </si>
  <si>
    <t>Nov-16</t>
  </si>
  <si>
    <t>Langarmtrikot Guiding, 2x Trikot+Hose Kunden, 2x Socken</t>
  </si>
  <si>
    <t>50% Anteil Toskana</t>
  </si>
  <si>
    <t>Guidelohn Toskana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</si>
</sst>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[$€-407]_-;\-* #,##0.00\ [$€-407]_-;_-* \-??\ [$€-407]_-;_-@_-"/>
    <numFmt numFmtId="165" formatCode="#,##0.00\ [$€-407];[Red]\-#,##0.00\ [$€-407]"/>
    <numFmt numFmtId="166" formatCode="mmm\-yy"/>
    <numFmt numFmtId="167" formatCode="m/d/yyyy"/>
  </numFmts>
  <fonts count="1" x14ac:knownFonts="1"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9D18E"/>
        <bgColor rgb="FF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ont="1" applyFill="1"/>
    <xf numFmtId="165" fontId="0" fillId="2" borderId="0" xfId="0" applyNumberFormat="1" applyFont="1" applyFill="1"/>
    <xf numFmtId="0" fontId="0" fillId="3" borderId="0" xfId="0" applyFont="1" applyFill="1"/>
    <xf numFmtId="166" fontId="0" fillId="0" borderId="0" xfId="0" applyNumberFormat="1"/>
    <xf numFmtId="167" fontId="0" fillId="0" borderId="0" xfId="0" applyNumberFormat="1"/>
    <xf numFmtId="164" fontId="0" fillId="2" borderId="0" xfId="0" applyNumberFormat="1" applyFont="1" applyFill="1"/>
    <xf numFmtId="49" fontId="0" fillId="0" borderId="0" xfId="0" applyNumberFormat="1" applyFont="1"/>
    <xf numFmtId="17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8.83203125" defaultRowHeight="16" x14ac:dyDescent="0.2"/>
  <sheetData>
    <row r="1" spans="1:1" x14ac:dyDescent="0.2">
      <c r="A1" t="s">
        <v>0</v>
      </c>
    </row>
    <row r="2" spans="1:1" x14ac:dyDescent="0.2">
      <c r="A2" s="1">
        <f>Lutz!E2+Lukas!E2+Roli!E2</f>
        <v>2699.35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1" sqref="C11"/>
    </sheetView>
  </sheetViews>
  <sheetFormatPr baseColWidth="10" defaultColWidth="8.83203125" defaultRowHeight="16" x14ac:dyDescent="0.2"/>
  <cols>
    <col min="1" max="1" width="14.33203125" bestFit="1" customWidth="1"/>
    <col min="2" max="2" width="53.33203125" bestFit="1" customWidth="1"/>
    <col min="3" max="3" width="9.5" style="2" bestFit="1" customWidth="1"/>
    <col min="5" max="5" width="10.83203125" bestFit="1" customWidth="1"/>
  </cols>
  <sheetData>
    <row r="1" spans="1:5" x14ac:dyDescent="0.2">
      <c r="A1" s="3" t="s">
        <v>1</v>
      </c>
      <c r="B1" s="3" t="s">
        <v>2</v>
      </c>
      <c r="C1" s="4" t="s">
        <v>3</v>
      </c>
      <c r="E1" s="5" t="s">
        <v>4</v>
      </c>
    </row>
    <row r="2" spans="1:5" x14ac:dyDescent="0.2">
      <c r="A2" s="6">
        <v>42614</v>
      </c>
      <c r="B2" t="s">
        <v>5</v>
      </c>
      <c r="C2" s="2">
        <v>138</v>
      </c>
      <c r="E2" s="1">
        <f>SUM(C:C)</f>
        <v>2347.85</v>
      </c>
    </row>
    <row r="3" spans="1:5" x14ac:dyDescent="0.2">
      <c r="A3" s="7">
        <v>42707</v>
      </c>
      <c r="B3" t="s">
        <v>6</v>
      </c>
      <c r="C3" s="2">
        <v>60</v>
      </c>
    </row>
    <row r="4" spans="1:5" x14ac:dyDescent="0.2">
      <c r="A4" s="6">
        <v>42736</v>
      </c>
      <c r="B4" t="s">
        <v>7</v>
      </c>
      <c r="C4" s="2">
        <v>11</v>
      </c>
    </row>
    <row r="5" spans="1:5" x14ac:dyDescent="0.2">
      <c r="A5" t="s">
        <v>8</v>
      </c>
      <c r="B5" t="s">
        <v>9</v>
      </c>
      <c r="C5" s="2">
        <v>140</v>
      </c>
    </row>
    <row r="6" spans="1:5" x14ac:dyDescent="0.2">
      <c r="A6" t="s">
        <v>8</v>
      </c>
      <c r="B6" t="s">
        <v>10</v>
      </c>
      <c r="C6" s="2">
        <v>735</v>
      </c>
    </row>
    <row r="7" spans="1:5" x14ac:dyDescent="0.2">
      <c r="A7" s="6">
        <v>42856</v>
      </c>
      <c r="B7" t="s">
        <v>11</v>
      </c>
      <c r="C7" s="2">
        <v>-284.14999999999998</v>
      </c>
    </row>
    <row r="8" spans="1:5" x14ac:dyDescent="0.2">
      <c r="A8" s="6">
        <v>42856</v>
      </c>
      <c r="B8" t="s">
        <v>12</v>
      </c>
      <c r="C8" s="2">
        <v>-100</v>
      </c>
    </row>
    <row r="9" spans="1:5" x14ac:dyDescent="0.2">
      <c r="A9" s="10">
        <v>42887</v>
      </c>
      <c r="B9" t="s">
        <v>17</v>
      </c>
      <c r="C9" s="2">
        <v>1438</v>
      </c>
    </row>
    <row r="10" spans="1:5" x14ac:dyDescent="0.2">
      <c r="A10" s="10">
        <v>42887</v>
      </c>
      <c r="B10" t="s">
        <v>18</v>
      </c>
      <c r="C10" s="2">
        <v>210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"/>
    </sheetView>
  </sheetViews>
  <sheetFormatPr baseColWidth="10" defaultColWidth="8.83203125" defaultRowHeight="16" x14ac:dyDescent="0.2"/>
  <cols>
    <col min="3" max="3" width="8.83203125" style="1"/>
  </cols>
  <sheetData>
    <row r="1" spans="1:5" x14ac:dyDescent="0.2">
      <c r="A1" s="3" t="s">
        <v>1</v>
      </c>
      <c r="B1" s="3" t="s">
        <v>2</v>
      </c>
      <c r="C1" s="8" t="s">
        <v>3</v>
      </c>
      <c r="E1" s="5" t="s">
        <v>4</v>
      </c>
    </row>
    <row r="2" spans="1:5" x14ac:dyDescent="0.2">
      <c r="E2" s="1">
        <f>SUM(C:C)</f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4" sqref="B4"/>
    </sheetView>
  </sheetViews>
  <sheetFormatPr baseColWidth="10" defaultColWidth="8.83203125" defaultRowHeight="16" x14ac:dyDescent="0.2"/>
  <cols>
    <col min="3" max="3" width="14.6640625" style="1" bestFit="1" customWidth="1"/>
    <col min="5" max="5" width="9.33203125" bestFit="1" customWidth="1"/>
  </cols>
  <sheetData>
    <row r="1" spans="1:5" x14ac:dyDescent="0.2">
      <c r="A1" s="3" t="s">
        <v>1</v>
      </c>
      <c r="B1" s="3" t="s">
        <v>2</v>
      </c>
      <c r="C1" s="8" t="s">
        <v>3</v>
      </c>
      <c r="E1" s="5" t="s">
        <v>4</v>
      </c>
    </row>
    <row r="2" spans="1:5" x14ac:dyDescent="0.2">
      <c r="A2" t="s">
        <v>13</v>
      </c>
      <c r="B2" t="s">
        <v>14</v>
      </c>
      <c r="C2" s="1">
        <v>611.5</v>
      </c>
      <c r="E2" s="1">
        <f>SUM(C:C)</f>
        <v>351.5</v>
      </c>
    </row>
    <row r="3" spans="1:5" x14ac:dyDescent="0.2">
      <c r="A3" s="9" t="s">
        <v>15</v>
      </c>
      <c r="B3" t="s">
        <v>16</v>
      </c>
      <c r="C3" s="1">
        <v>-260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SUMME</vt:lpstr>
      <vt:lpstr>Lutz</vt:lpstr>
      <vt:lpstr>Lukas</vt:lpstr>
      <vt:lpstr>Roli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Office-Anwender</dc:creator>
  <dc:description/>
  <cp:lastModifiedBy>Microsoft Office-Anwender</cp:lastModifiedBy>
  <cp:revision>2</cp:revision>
  <dcterms:created xsi:type="dcterms:W3CDTF">2017-04-28T14:43:21Z</dcterms:created>
  <dcterms:modified xsi:type="dcterms:W3CDTF">2017-07-25T17:04:24Z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