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8540" yWindow="420" windowWidth="17520" windowHeight="15520"/>
  </bookViews>
  <sheets>
    <sheet name="tasks" sheetId="8" r:id="rId1"/>
    <sheet name="makeup" sheetId="5" r:id="rId2"/>
    <sheet name="products" sheetId="6" r:id="rId3"/>
    <sheet name="parts" sheetId="7" r:id="rId4"/>
  </sheets>
  <definedNames>
    <definedName name="Parts">Table134[Part]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E113" i="8"/>
  <c r="F113" i="8"/>
  <c r="E112" i="8"/>
  <c r="F112" i="8"/>
  <c r="E111" i="8"/>
  <c r="F111" i="8"/>
  <c r="E110" i="8"/>
  <c r="F110" i="8"/>
  <c r="E109" i="8"/>
  <c r="F109" i="8"/>
  <c r="E108" i="8"/>
  <c r="F108" i="8"/>
  <c r="E107" i="8"/>
  <c r="F107" i="8"/>
  <c r="E106" i="8"/>
  <c r="F106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<sst xmlns="http://schemas.openxmlformats.org/spreadsheetml/2006/main" count="547" uniqueCount="153">
  <si>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</si>
  <si>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</si>
  <si>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</si>
  <si>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</si>
  <si>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</si>
  <si>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</si>
  <si>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</si>
  <si>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</si>
  <si>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</si>
  <si>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</si>
  <si>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</si>
  <si>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</si>
  <si>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</si>
  <si>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</si>
  <si>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</si>
  <si>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</si>
  <si>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</si>
  <si>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</si>
  <si>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</si>
  <si>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</si>
  <si>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</si>
  <si>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</si>
  <si>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</si>
  <si>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</si>
  <si>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</si>
  <si>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</si>
  <si>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</si>
  <si>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</si>
  <si>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</si>
  <si>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</si>
  <si>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</si>
  <si>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</si>
  <si>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</si>
  <si>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</si>
  <si>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</si>
  <si>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</si>
  <si>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</si>
  <si>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</si>
  <si>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</si>
  <si>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</si>
  <si>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</si>
  <si>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</si>
  <si>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</si>
  <si>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</si>
  <si>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</si>
  <si>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</si>
  <si>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</si>
  <si>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BoosterSet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</si>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</sst>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</cellXfs>
  <cellStyles count="1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68" totalsRowShown="0">
  <autoFilter ref="A1:A68"/>
  <sortState ref="A2:L112">
    <sortCondition ref="A1:A112"/>
  </sortState>
  <tableColumns count="1">
    <tableColumn id="1" name="Produc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H3" sqref="H3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61</v>
      </c>
      <c r="B1" t="s">
        <v>1</v>
      </c>
      <c r="C1" t="s">
        <v>2</v>
      </c>
      <c r="D1" t="s">
        <v>149</v>
      </c>
      <c r="E1" t="s">
        <v>150</v>
      </c>
      <c r="F1" t="s">
        <v>151</v>
      </c>
      <c r="G1" t="s">
        <v>152</v>
      </c>
    </row>
    <row r="2" spans="1:7">
      <c r="A2" t="s">
        <v>5</v>
      </c>
      <c r="B2">
        <v>250</v>
      </c>
      <c r="C2">
        <v>1</v>
      </c>
      <c r="D2"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v>4</v>
      </c>
      <c r="E3">
        <f t="shared" ref="E3:E66" si="0">D3*B3</f>
        <v>480</v>
      </c>
      <c r="F3" s="4">
        <f t="shared" ref="F3:F66" si="1">E3/60</f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v>8</v>
      </c>
      <c r="E4">
        <f t="shared" si="0"/>
        <v>480</v>
      </c>
      <c r="F4" s="4">
        <f t="shared" si="1"/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v>8</v>
      </c>
      <c r="E5">
        <f t="shared" si="0"/>
        <v>480</v>
      </c>
      <c r="F5" s="4">
        <f t="shared" si="1"/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v>8</v>
      </c>
      <c r="E6">
        <f t="shared" si="0"/>
        <v>480</v>
      </c>
      <c r="F6" s="4">
        <f t="shared" si="1"/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v>8</v>
      </c>
      <c r="E7">
        <f t="shared" si="0"/>
        <v>480</v>
      </c>
      <c r="F7" s="4">
        <f t="shared" si="1"/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v>8</v>
      </c>
      <c r="E8">
        <f t="shared" si="0"/>
        <v>480</v>
      </c>
      <c r="F8" s="4">
        <f t="shared" si="1"/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v>8</v>
      </c>
      <c r="E9">
        <f t="shared" si="0"/>
        <v>200</v>
      </c>
      <c r="F9" s="4">
        <f t="shared" si="1"/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v>8</v>
      </c>
      <c r="E10">
        <f t="shared" si="0"/>
        <v>480</v>
      </c>
      <c r="F10" s="4">
        <f t="shared" si="1"/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v>4</v>
      </c>
      <c r="E11">
        <f t="shared" si="0"/>
        <v>80</v>
      </c>
      <c r="F11" s="4">
        <f t="shared" si="1"/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v>4</v>
      </c>
      <c r="E12">
        <f t="shared" si="0"/>
        <v>120</v>
      </c>
      <c r="F12" s="4">
        <f t="shared" si="1"/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v>4</v>
      </c>
      <c r="E13">
        <f t="shared" si="0"/>
        <v>40</v>
      </c>
      <c r="F13" s="4">
        <f t="shared" si="1"/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v>4</v>
      </c>
      <c r="E14">
        <f t="shared" si="0"/>
        <v>4</v>
      </c>
      <c r="F14" s="4">
        <f t="shared" si="1"/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v>4</v>
      </c>
      <c r="E15">
        <f t="shared" si="0"/>
        <v>96</v>
      </c>
      <c r="F15" s="4">
        <f t="shared" si="1"/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v>4</v>
      </c>
      <c r="E16">
        <f t="shared" si="0"/>
        <v>240</v>
      </c>
      <c r="F16" s="4">
        <f t="shared" si="1"/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v>4</v>
      </c>
      <c r="E17">
        <f t="shared" si="0"/>
        <v>168</v>
      </c>
      <c r="F17" s="4">
        <f t="shared" si="1"/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v>8</v>
      </c>
      <c r="E18">
        <f t="shared" si="0"/>
        <v>480</v>
      </c>
      <c r="F18" s="4">
        <f t="shared" si="1"/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v>8</v>
      </c>
      <c r="E19">
        <f t="shared" si="0"/>
        <v>160</v>
      </c>
      <c r="F19" s="4">
        <f t="shared" si="1"/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v>8</v>
      </c>
      <c r="E20">
        <f t="shared" si="0"/>
        <v>152</v>
      </c>
      <c r="F20" s="4">
        <f t="shared" si="1"/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v>8</v>
      </c>
      <c r="E21">
        <f t="shared" si="0"/>
        <v>144</v>
      </c>
      <c r="F21" s="4">
        <f t="shared" si="1"/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v>8</v>
      </c>
      <c r="E22">
        <f t="shared" si="0"/>
        <v>480</v>
      </c>
      <c r="F22" s="4">
        <f t="shared" si="1"/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v>8</v>
      </c>
      <c r="E23">
        <f t="shared" si="0"/>
        <v>480</v>
      </c>
      <c r="F23" s="4">
        <f t="shared" si="1"/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v>8</v>
      </c>
      <c r="E24">
        <f t="shared" si="0"/>
        <v>480</v>
      </c>
      <c r="F24" s="4">
        <f t="shared" si="1"/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v>8</v>
      </c>
      <c r="E25">
        <f t="shared" si="0"/>
        <v>480</v>
      </c>
      <c r="F25" s="4">
        <f t="shared" si="1"/>
        <v>8</v>
      </c>
      <c r="G25" s="4">
        <f>SUM(F$2:F25)</f>
        <v>140.23333333333332</v>
      </c>
    </row>
    <row r="26" spans="1:7">
      <c r="A26" t="s">
        <v>83</v>
      </c>
      <c r="B26">
        <v>33</v>
      </c>
      <c r="C26">
        <v>1</v>
      </c>
      <c r="D26">
        <v>8</v>
      </c>
      <c r="E26">
        <f t="shared" si="0"/>
        <v>264</v>
      </c>
      <c r="F26" s="4">
        <f t="shared" si="1"/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v>8</v>
      </c>
      <c r="E27">
        <f t="shared" si="0"/>
        <v>168</v>
      </c>
      <c r="F27" s="4">
        <f t="shared" si="1"/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v>8</v>
      </c>
      <c r="E28">
        <f t="shared" si="0"/>
        <v>336</v>
      </c>
      <c r="F28" s="4">
        <f t="shared" si="1"/>
        <v>5.6</v>
      </c>
      <c r="G28" s="4">
        <f>SUM(F$2:F28)</f>
        <v>153.03333333333333</v>
      </c>
    </row>
    <row r="29" spans="1:7">
      <c r="A29" t="s">
        <v>82</v>
      </c>
      <c r="B29">
        <v>15</v>
      </c>
      <c r="C29">
        <v>1</v>
      </c>
      <c r="D29">
        <v>8</v>
      </c>
      <c r="E29">
        <f t="shared" si="0"/>
        <v>120</v>
      </c>
      <c r="F29" s="4">
        <f t="shared" si="1"/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v>5</v>
      </c>
      <c r="E30">
        <f t="shared" si="0"/>
        <v>1250</v>
      </c>
      <c r="F30" s="4">
        <f t="shared" si="1"/>
        <v>20.833333333333332</v>
      </c>
      <c r="G30" s="4">
        <f>SUM(F$2:F30)</f>
        <v>175.86666666666667</v>
      </c>
    </row>
    <row r="31" spans="1:7">
      <c r="A31" t="s">
        <v>47</v>
      </c>
      <c r="B31">
        <v>60</v>
      </c>
      <c r="C31">
        <v>2</v>
      </c>
      <c r="D31">
        <v>4</v>
      </c>
      <c r="E31">
        <f t="shared" si="0"/>
        <v>240</v>
      </c>
      <c r="F31" s="4">
        <f t="shared" si="1"/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v>3</v>
      </c>
      <c r="E32">
        <f t="shared" si="0"/>
        <v>60</v>
      </c>
      <c r="F32" s="4">
        <f t="shared" si="1"/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v>3</v>
      </c>
      <c r="E33">
        <f t="shared" si="0"/>
        <v>150</v>
      </c>
      <c r="F33" s="4">
        <f t="shared" si="1"/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v>3</v>
      </c>
      <c r="E34">
        <f t="shared" si="0"/>
        <v>150</v>
      </c>
      <c r="F34" s="4">
        <f t="shared" si="1"/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v>8</v>
      </c>
      <c r="E35">
        <f t="shared" si="0"/>
        <v>480</v>
      </c>
      <c r="F35" s="4">
        <f t="shared" si="1"/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v>8</v>
      </c>
      <c r="E36">
        <f t="shared" si="0"/>
        <v>480</v>
      </c>
      <c r="F36" s="4">
        <f t="shared" si="1"/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v>8</v>
      </c>
      <c r="E37">
        <f t="shared" si="0"/>
        <v>480</v>
      </c>
      <c r="F37" s="4">
        <f t="shared" si="1"/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v>8</v>
      </c>
      <c r="E38">
        <f t="shared" si="0"/>
        <v>480</v>
      </c>
      <c r="F38" s="4">
        <f t="shared" si="1"/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v>4</v>
      </c>
      <c r="E39">
        <f t="shared" si="0"/>
        <v>240</v>
      </c>
      <c r="F39" s="4">
        <f t="shared" si="1"/>
        <v>4</v>
      </c>
      <c r="G39" s="4">
        <f>SUM(F$2:F39)</f>
        <v>221.86666666666667</v>
      </c>
    </row>
    <row r="40" spans="1:7">
      <c r="A40" t="s">
        <v>84</v>
      </c>
      <c r="B40">
        <v>60</v>
      </c>
      <c r="C40">
        <v>2</v>
      </c>
      <c r="D40">
        <v>8</v>
      </c>
      <c r="E40">
        <f t="shared" si="0"/>
        <v>480</v>
      </c>
      <c r="F40" s="4">
        <f t="shared" si="1"/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v>8</v>
      </c>
      <c r="E41">
        <f t="shared" si="0"/>
        <v>480</v>
      </c>
      <c r="F41" s="4">
        <f t="shared" si="1"/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v>8</v>
      </c>
      <c r="E42">
        <f t="shared" si="0"/>
        <v>480</v>
      </c>
      <c r="F42" s="4">
        <f t="shared" si="1"/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v>8</v>
      </c>
      <c r="E43">
        <f t="shared" si="0"/>
        <v>480</v>
      </c>
      <c r="F43" s="4">
        <f t="shared" si="1"/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E44">
        <f t="shared" si="0"/>
        <v>0</v>
      </c>
      <c r="F44" s="4">
        <f t="shared" si="1"/>
        <v>0</v>
      </c>
      <c r="G44" s="4">
        <f>SUM(F$2:F44)</f>
        <v>253.86666666666667</v>
      </c>
    </row>
    <row r="45" spans="1:7">
      <c r="A45" t="s">
        <v>5</v>
      </c>
      <c r="B45">
        <v>250</v>
      </c>
      <c r="C45">
        <v>3</v>
      </c>
      <c r="D45">
        <v>5</v>
      </c>
      <c r="E45">
        <f t="shared" si="0"/>
        <v>1250</v>
      </c>
      <c r="F45" s="4">
        <f t="shared" si="1"/>
        <v>20.833333333333332</v>
      </c>
      <c r="G45" s="4">
        <f>SUM(F$2:F45)</f>
        <v>274.7</v>
      </c>
    </row>
    <row r="46" spans="1:7">
      <c r="A46" t="s">
        <v>47</v>
      </c>
      <c r="B46">
        <v>60</v>
      </c>
      <c r="C46">
        <v>3</v>
      </c>
      <c r="D46">
        <v>4</v>
      </c>
      <c r="E46">
        <f t="shared" si="0"/>
        <v>240</v>
      </c>
      <c r="F46" s="4">
        <f t="shared" si="1"/>
        <v>4</v>
      </c>
      <c r="G46" s="4">
        <f>SUM(F$2:F46)</f>
        <v>278.7</v>
      </c>
    </row>
    <row r="47" spans="1:7">
      <c r="A47" t="s">
        <v>8</v>
      </c>
      <c r="B47">
        <v>60</v>
      </c>
      <c r="C47">
        <v>3</v>
      </c>
      <c r="D47">
        <v>3</v>
      </c>
      <c r="E47">
        <f t="shared" si="0"/>
        <v>180</v>
      </c>
      <c r="F47" s="4">
        <f t="shared" si="1"/>
        <v>3</v>
      </c>
      <c r="G47" s="4">
        <f>SUM(F$2:F47)</f>
        <v>281.7</v>
      </c>
    </row>
    <row r="48" spans="1:7">
      <c r="A48" t="s">
        <v>10</v>
      </c>
      <c r="B48">
        <v>60</v>
      </c>
      <c r="C48">
        <v>3</v>
      </c>
      <c r="D48">
        <v>3</v>
      </c>
      <c r="E48">
        <f t="shared" si="0"/>
        <v>180</v>
      </c>
      <c r="F48" s="4">
        <f t="shared" si="1"/>
        <v>3</v>
      </c>
      <c r="G48" s="4">
        <f>SUM(F$2:F48)</f>
        <v>284.7</v>
      </c>
    </row>
    <row r="49" spans="1:7">
      <c r="A49" t="s">
        <v>62</v>
      </c>
      <c r="B49">
        <v>10</v>
      </c>
      <c r="C49">
        <v>3</v>
      </c>
      <c r="D49">
        <v>3</v>
      </c>
      <c r="E49">
        <f t="shared" si="0"/>
        <v>30</v>
      </c>
      <c r="F49" s="4">
        <f t="shared" si="1"/>
        <v>0.5</v>
      </c>
      <c r="G49" s="4">
        <f>SUM(F$2:F49)</f>
        <v>285.2</v>
      </c>
    </row>
    <row r="50" spans="1:7">
      <c r="A50" t="s">
        <v>22</v>
      </c>
      <c r="B50">
        <v>18</v>
      </c>
      <c r="C50">
        <v>3</v>
      </c>
      <c r="D50">
        <v>3</v>
      </c>
      <c r="E50">
        <f t="shared" si="0"/>
        <v>54</v>
      </c>
      <c r="F50" s="4">
        <f t="shared" si="1"/>
        <v>0.9</v>
      </c>
      <c r="G50" s="4">
        <f>SUM(F$2:F50)</f>
        <v>286.09999999999997</v>
      </c>
    </row>
    <row r="51" spans="1:7">
      <c r="A51" t="s">
        <v>18</v>
      </c>
      <c r="B51">
        <v>60</v>
      </c>
      <c r="C51">
        <v>3</v>
      </c>
      <c r="D51">
        <v>8</v>
      </c>
      <c r="E51">
        <f t="shared" si="0"/>
        <v>480</v>
      </c>
      <c r="F51" s="4">
        <f t="shared" si="1"/>
        <v>8</v>
      </c>
      <c r="G51" s="4">
        <f>SUM(F$2:F51)</f>
        <v>294.09999999999997</v>
      </c>
    </row>
    <row r="52" spans="1:7">
      <c r="A52" t="s">
        <v>19</v>
      </c>
      <c r="B52">
        <v>60</v>
      </c>
      <c r="C52">
        <v>3</v>
      </c>
      <c r="D52">
        <v>8</v>
      </c>
      <c r="E52">
        <f t="shared" si="0"/>
        <v>480</v>
      </c>
      <c r="F52" s="4">
        <f t="shared" si="1"/>
        <v>8</v>
      </c>
      <c r="G52" s="4">
        <f>SUM(F$2:F52)</f>
        <v>302.09999999999997</v>
      </c>
    </row>
    <row r="53" spans="1:7">
      <c r="A53" t="s">
        <v>20</v>
      </c>
      <c r="B53">
        <v>60</v>
      </c>
      <c r="C53">
        <v>3</v>
      </c>
      <c r="D53">
        <v>8</v>
      </c>
      <c r="E53">
        <f t="shared" si="0"/>
        <v>480</v>
      </c>
      <c r="F53" s="4">
        <f t="shared" si="1"/>
        <v>8</v>
      </c>
      <c r="G53" s="4">
        <f>SUM(F$2:F53)</f>
        <v>310.09999999999997</v>
      </c>
    </row>
    <row r="54" spans="1:7">
      <c r="A54" t="s">
        <v>21</v>
      </c>
      <c r="B54">
        <v>60</v>
      </c>
      <c r="C54">
        <v>3</v>
      </c>
      <c r="D54">
        <v>8</v>
      </c>
      <c r="E54">
        <f t="shared" si="0"/>
        <v>480</v>
      </c>
      <c r="F54" s="4">
        <f t="shared" si="1"/>
        <v>8</v>
      </c>
      <c r="G54" s="4">
        <f>SUM(F$2:F54)</f>
        <v>318.09999999999997</v>
      </c>
    </row>
    <row r="55" spans="1:7">
      <c r="A55" t="s">
        <v>23</v>
      </c>
      <c r="B55">
        <v>19</v>
      </c>
      <c r="C55">
        <v>3</v>
      </c>
      <c r="D55">
        <v>3</v>
      </c>
      <c r="E55">
        <f t="shared" si="0"/>
        <v>57</v>
      </c>
      <c r="F55" s="4">
        <f t="shared" si="1"/>
        <v>0.95</v>
      </c>
      <c r="G55" s="4">
        <f>SUM(F$2:F55)</f>
        <v>319.04999999999995</v>
      </c>
    </row>
    <row r="56" spans="1:7">
      <c r="A56" t="s">
        <v>24</v>
      </c>
      <c r="B56">
        <v>18</v>
      </c>
      <c r="C56">
        <v>3</v>
      </c>
      <c r="D56">
        <v>3</v>
      </c>
      <c r="E56">
        <f t="shared" si="0"/>
        <v>54</v>
      </c>
      <c r="F56" s="4">
        <f t="shared" si="1"/>
        <v>0.9</v>
      </c>
      <c r="G56" s="4">
        <f>SUM(F$2:F56)</f>
        <v>319.94999999999993</v>
      </c>
    </row>
    <row r="57" spans="1:7">
      <c r="A57" t="s">
        <v>25</v>
      </c>
      <c r="B57">
        <v>22</v>
      </c>
      <c r="C57">
        <v>3</v>
      </c>
      <c r="D57">
        <v>3</v>
      </c>
      <c r="E57">
        <f t="shared" si="0"/>
        <v>66</v>
      </c>
      <c r="F57" s="4">
        <f t="shared" si="1"/>
        <v>1.1000000000000001</v>
      </c>
      <c r="G57" s="4">
        <f>SUM(F$2:F57)</f>
        <v>321.04999999999995</v>
      </c>
    </row>
    <row r="58" spans="1:7">
      <c r="A58" t="s">
        <v>63</v>
      </c>
      <c r="B58">
        <v>11</v>
      </c>
      <c r="C58">
        <v>3</v>
      </c>
      <c r="D58">
        <v>3</v>
      </c>
      <c r="E58">
        <f t="shared" si="0"/>
        <v>33</v>
      </c>
      <c r="F58" s="4">
        <f t="shared" si="1"/>
        <v>0.55000000000000004</v>
      </c>
      <c r="G58" s="4">
        <f>SUM(F$2:F58)</f>
        <v>321.59999999999997</v>
      </c>
    </row>
    <row r="59" spans="1:7">
      <c r="A59" t="s">
        <v>84</v>
      </c>
      <c r="B59">
        <v>24</v>
      </c>
      <c r="C59">
        <v>3</v>
      </c>
      <c r="D59">
        <v>8</v>
      </c>
      <c r="E59">
        <f t="shared" si="0"/>
        <v>192</v>
      </c>
      <c r="F59" s="4">
        <f t="shared" si="1"/>
        <v>3.2</v>
      </c>
      <c r="G59" s="4">
        <f>SUM(F$2:F59)</f>
        <v>324.79999999999995</v>
      </c>
    </row>
    <row r="60" spans="1:7">
      <c r="A60" t="s">
        <v>42</v>
      </c>
      <c r="B60">
        <v>60</v>
      </c>
      <c r="C60">
        <v>3</v>
      </c>
      <c r="D60">
        <v>8</v>
      </c>
      <c r="E60">
        <f t="shared" si="0"/>
        <v>480</v>
      </c>
      <c r="F60" s="4">
        <f t="shared" si="1"/>
        <v>8</v>
      </c>
      <c r="G60" s="4">
        <f>SUM(F$2:F60)</f>
        <v>332.79999999999995</v>
      </c>
    </row>
    <row r="61" spans="1:7">
      <c r="A61" t="s">
        <v>43</v>
      </c>
      <c r="B61">
        <v>60</v>
      </c>
      <c r="C61">
        <v>3</v>
      </c>
      <c r="D61">
        <v>8</v>
      </c>
      <c r="E61">
        <f t="shared" si="0"/>
        <v>480</v>
      </c>
      <c r="F61" s="4">
        <f t="shared" si="1"/>
        <v>8</v>
      </c>
      <c r="G61" s="4">
        <f>SUM(F$2:F61)</f>
        <v>340.79999999999995</v>
      </c>
    </row>
    <row r="62" spans="1:7">
      <c r="A62" t="s">
        <v>44</v>
      </c>
      <c r="B62">
        <v>60</v>
      </c>
      <c r="C62">
        <v>3</v>
      </c>
      <c r="D62">
        <v>8</v>
      </c>
      <c r="E62">
        <f t="shared" si="0"/>
        <v>480</v>
      </c>
      <c r="F62" s="4">
        <f t="shared" si="1"/>
        <v>8</v>
      </c>
      <c r="G62" s="4">
        <f>SUM(F$2:F62)</f>
        <v>348.79999999999995</v>
      </c>
    </row>
    <row r="63" spans="1:7">
      <c r="A63" t="s">
        <v>54</v>
      </c>
      <c r="B63">
        <v>60</v>
      </c>
      <c r="C63">
        <v>3</v>
      </c>
      <c r="D63">
        <v>2</v>
      </c>
      <c r="E63">
        <f t="shared" si="0"/>
        <v>120</v>
      </c>
      <c r="F63" s="4">
        <f t="shared" si="1"/>
        <v>2</v>
      </c>
      <c r="G63" s="4">
        <f>SUM(F$2:F63)</f>
        <v>350.79999999999995</v>
      </c>
    </row>
    <row r="64" spans="1:7">
      <c r="A64" t="s">
        <v>52</v>
      </c>
      <c r="B64">
        <v>10</v>
      </c>
      <c r="C64">
        <v>3</v>
      </c>
      <c r="D64">
        <v>2</v>
      </c>
      <c r="E64">
        <f t="shared" si="0"/>
        <v>20</v>
      </c>
      <c r="F64" s="4">
        <f t="shared" si="1"/>
        <v>0.33333333333333331</v>
      </c>
      <c r="G64" s="4">
        <f>SUM(F$2:F64)</f>
        <v>351.13333333333327</v>
      </c>
    </row>
    <row r="65" spans="1:7">
      <c r="A65" t="s">
        <v>57</v>
      </c>
      <c r="B65">
        <v>10</v>
      </c>
      <c r="C65">
        <v>3</v>
      </c>
      <c r="D65">
        <v>2</v>
      </c>
      <c r="E65">
        <f t="shared" si="0"/>
        <v>20</v>
      </c>
      <c r="F65" s="4">
        <f t="shared" si="1"/>
        <v>0.33333333333333331</v>
      </c>
      <c r="G65" s="4">
        <f>SUM(F$2:F65)</f>
        <v>351.46666666666658</v>
      </c>
    </row>
    <row r="66" spans="1:7">
      <c r="A66" t="s">
        <v>49</v>
      </c>
      <c r="B66">
        <v>30</v>
      </c>
      <c r="C66">
        <v>3</v>
      </c>
      <c r="D66">
        <v>2</v>
      </c>
      <c r="E66">
        <f t="shared" si="0"/>
        <v>60</v>
      </c>
      <c r="F66" s="4">
        <f t="shared" si="1"/>
        <v>1</v>
      </c>
      <c r="G66" s="4">
        <f>SUM(F$2:F66)</f>
        <v>352.46666666666658</v>
      </c>
    </row>
    <row r="67" spans="1:7">
      <c r="A67" t="s">
        <v>51</v>
      </c>
      <c r="B67">
        <v>30</v>
      </c>
      <c r="C67">
        <v>3</v>
      </c>
      <c r="D67">
        <v>2</v>
      </c>
      <c r="E67">
        <f t="shared" ref="E67:E92" si="2">D67*B67</f>
        <v>60</v>
      </c>
      <c r="F67" s="4">
        <f t="shared" ref="F67:F113" si="3">E67/60</f>
        <v>1</v>
      </c>
      <c r="G67" s="4">
        <f>SUM(F$2:F67)</f>
        <v>353.46666666666658</v>
      </c>
    </row>
    <row r="68" spans="1:7">
      <c r="A68" t="s">
        <v>59</v>
      </c>
      <c r="B68">
        <v>10</v>
      </c>
      <c r="C68">
        <v>3</v>
      </c>
      <c r="D68">
        <v>2</v>
      </c>
      <c r="E68">
        <f t="shared" si="2"/>
        <v>20</v>
      </c>
      <c r="F68" s="4">
        <f t="shared" si="3"/>
        <v>0.33333333333333331</v>
      </c>
      <c r="G68" s="4">
        <f>SUM(F$2:F68)</f>
        <v>353.7999999999999</v>
      </c>
    </row>
    <row r="69" spans="1:7">
      <c r="A69" t="s">
        <v>56</v>
      </c>
      <c r="B69">
        <v>5</v>
      </c>
      <c r="C69">
        <v>3</v>
      </c>
      <c r="D69">
        <v>2</v>
      </c>
      <c r="E69">
        <f t="shared" si="2"/>
        <v>10</v>
      </c>
      <c r="F69" s="4">
        <f t="shared" si="3"/>
        <v>0.16666666666666666</v>
      </c>
      <c r="G69" s="4">
        <f>SUM(F$2:F69)</f>
        <v>353.96666666666658</v>
      </c>
    </row>
    <row r="70" spans="1:7">
      <c r="A70" t="s">
        <v>3</v>
      </c>
      <c r="B70">
        <v>50</v>
      </c>
      <c r="C70">
        <v>4</v>
      </c>
      <c r="E70">
        <f t="shared" si="2"/>
        <v>0</v>
      </c>
      <c r="F70" s="4">
        <f t="shared" si="3"/>
        <v>0</v>
      </c>
      <c r="G70" s="4">
        <f>SUM(F$2:F70)</f>
        <v>353.96666666666658</v>
      </c>
    </row>
    <row r="71" spans="1:7">
      <c r="A71" t="s">
        <v>5</v>
      </c>
      <c r="B71">
        <v>250</v>
      </c>
      <c r="C71">
        <v>4</v>
      </c>
      <c r="D71">
        <v>5</v>
      </c>
      <c r="E71">
        <f t="shared" si="2"/>
        <v>1250</v>
      </c>
      <c r="F71" s="4">
        <f t="shared" si="3"/>
        <v>20.833333333333332</v>
      </c>
      <c r="G71" s="4">
        <f>SUM(F$2:F71)</f>
        <v>374.7999999999999</v>
      </c>
    </row>
    <row r="72" spans="1:7">
      <c r="A72" t="s">
        <v>47</v>
      </c>
      <c r="B72">
        <v>60</v>
      </c>
      <c r="C72">
        <v>4</v>
      </c>
      <c r="D72">
        <v>4</v>
      </c>
      <c r="E72">
        <f t="shared" si="2"/>
        <v>240</v>
      </c>
      <c r="F72" s="4">
        <f t="shared" si="3"/>
        <v>4</v>
      </c>
      <c r="G72" s="4">
        <f>SUM(F$2:F72)</f>
        <v>378.7999999999999</v>
      </c>
    </row>
    <row r="73" spans="1:7">
      <c r="A73" t="s">
        <v>8</v>
      </c>
      <c r="B73">
        <v>60</v>
      </c>
      <c r="C73">
        <v>4</v>
      </c>
      <c r="D73">
        <v>3</v>
      </c>
      <c r="E73">
        <f t="shared" si="2"/>
        <v>180</v>
      </c>
      <c r="F73" s="4">
        <f t="shared" si="3"/>
        <v>3</v>
      </c>
      <c r="G73" s="4">
        <f>SUM(F$2:F73)</f>
        <v>381.7999999999999</v>
      </c>
    </row>
    <row r="74" spans="1:7">
      <c r="A74" t="s">
        <v>10</v>
      </c>
      <c r="B74">
        <v>60</v>
      </c>
      <c r="C74">
        <v>4</v>
      </c>
      <c r="D74">
        <v>3</v>
      </c>
      <c r="E74">
        <f t="shared" si="2"/>
        <v>180</v>
      </c>
      <c r="F74" s="4">
        <f t="shared" si="3"/>
        <v>3</v>
      </c>
      <c r="G74" s="4">
        <f>SUM(F$2:F74)</f>
        <v>384.7999999999999</v>
      </c>
    </row>
    <row r="75" spans="1:7">
      <c r="A75" t="s">
        <v>18</v>
      </c>
      <c r="B75">
        <v>60</v>
      </c>
      <c r="C75">
        <v>4</v>
      </c>
      <c r="D75">
        <v>8</v>
      </c>
      <c r="E75">
        <f t="shared" si="2"/>
        <v>480</v>
      </c>
      <c r="F75" s="4">
        <f t="shared" si="3"/>
        <v>8</v>
      </c>
      <c r="G75" s="4">
        <f>SUM(F$2:F75)</f>
        <v>392.7999999999999</v>
      </c>
    </row>
    <row r="76" spans="1:7">
      <c r="A76" t="s">
        <v>19</v>
      </c>
      <c r="B76">
        <v>60</v>
      </c>
      <c r="C76">
        <v>4</v>
      </c>
      <c r="D76">
        <v>8</v>
      </c>
      <c r="E76">
        <f t="shared" si="2"/>
        <v>480</v>
      </c>
      <c r="F76" s="4">
        <f t="shared" si="3"/>
        <v>8</v>
      </c>
      <c r="G76" s="4">
        <f>SUM(F$2:F76)</f>
        <v>400.7999999999999</v>
      </c>
    </row>
    <row r="77" spans="1:7">
      <c r="A77" t="s">
        <v>20</v>
      </c>
      <c r="B77">
        <v>60</v>
      </c>
      <c r="C77">
        <v>4</v>
      </c>
      <c r="D77">
        <v>8</v>
      </c>
      <c r="E77">
        <f t="shared" si="2"/>
        <v>480</v>
      </c>
      <c r="F77" s="4">
        <f t="shared" si="3"/>
        <v>8</v>
      </c>
      <c r="G77" s="4">
        <f>SUM(F$2:F77)</f>
        <v>408.7999999999999</v>
      </c>
    </row>
    <row r="78" spans="1:7">
      <c r="A78" t="s">
        <v>21</v>
      </c>
      <c r="B78">
        <v>60</v>
      </c>
      <c r="C78">
        <v>4</v>
      </c>
      <c r="D78">
        <v>8</v>
      </c>
      <c r="E78">
        <f t="shared" si="2"/>
        <v>480</v>
      </c>
      <c r="F78" s="4">
        <f t="shared" si="3"/>
        <v>8</v>
      </c>
      <c r="G78" s="4">
        <f>SUM(F$2:F78)</f>
        <v>416.7999999999999</v>
      </c>
    </row>
    <row r="79" spans="1:7">
      <c r="A79" t="s">
        <v>28</v>
      </c>
      <c r="B79">
        <v>60</v>
      </c>
      <c r="C79">
        <v>4</v>
      </c>
      <c r="D79">
        <v>8</v>
      </c>
      <c r="E79">
        <f t="shared" si="2"/>
        <v>480</v>
      </c>
      <c r="F79" s="4">
        <f t="shared" si="3"/>
        <v>8</v>
      </c>
      <c r="G79" s="4">
        <f>SUM(F$2:F79)</f>
        <v>424.7999999999999</v>
      </c>
    </row>
    <row r="80" spans="1:7">
      <c r="A80" t="s">
        <v>64</v>
      </c>
      <c r="B80">
        <v>10</v>
      </c>
      <c r="C80">
        <v>4</v>
      </c>
      <c r="D80">
        <v>4</v>
      </c>
      <c r="E80">
        <f t="shared" si="2"/>
        <v>40</v>
      </c>
      <c r="F80" s="4">
        <f t="shared" si="3"/>
        <v>0.66666666666666663</v>
      </c>
      <c r="G80" s="4">
        <f>SUM(F$2:F80)</f>
        <v>425.46666666666658</v>
      </c>
    </row>
    <row r="81" spans="1:7">
      <c r="A81" t="s">
        <v>65</v>
      </c>
      <c r="B81">
        <v>10</v>
      </c>
      <c r="C81">
        <v>4</v>
      </c>
      <c r="D81">
        <v>4</v>
      </c>
      <c r="E81">
        <f t="shared" si="2"/>
        <v>40</v>
      </c>
      <c r="F81" s="4">
        <f t="shared" si="3"/>
        <v>0.66666666666666663</v>
      </c>
      <c r="G81" s="4">
        <f>SUM(F$2:F81)</f>
        <v>426.13333333333327</v>
      </c>
    </row>
    <row r="82" spans="1:7">
      <c r="A82" t="s">
        <v>66</v>
      </c>
      <c r="B82">
        <v>10</v>
      </c>
      <c r="C82">
        <v>4</v>
      </c>
      <c r="D82">
        <v>4</v>
      </c>
      <c r="E82">
        <f t="shared" si="2"/>
        <v>40</v>
      </c>
      <c r="F82" s="4">
        <f t="shared" si="3"/>
        <v>0.66666666666666663</v>
      </c>
      <c r="G82" s="4">
        <f>SUM(F$2:F82)</f>
        <v>426.79999999999995</v>
      </c>
    </row>
    <row r="83" spans="1:7">
      <c r="A83" t="s">
        <v>67</v>
      </c>
      <c r="B83">
        <v>40</v>
      </c>
      <c r="C83">
        <v>4</v>
      </c>
      <c r="D83">
        <v>4</v>
      </c>
      <c r="E83">
        <f t="shared" si="2"/>
        <v>160</v>
      </c>
      <c r="F83" s="4">
        <f t="shared" si="3"/>
        <v>2.6666666666666665</v>
      </c>
      <c r="G83" s="4">
        <f>SUM(F$2:F83)</f>
        <v>429.46666666666664</v>
      </c>
    </row>
    <row r="84" spans="1:7">
      <c r="A84" t="s">
        <v>72</v>
      </c>
      <c r="B84">
        <v>20</v>
      </c>
      <c r="C84">
        <v>4</v>
      </c>
      <c r="D84">
        <v>4</v>
      </c>
      <c r="E84">
        <f t="shared" si="2"/>
        <v>80</v>
      </c>
      <c r="F84" s="4">
        <f t="shared" si="3"/>
        <v>1.3333333333333333</v>
      </c>
      <c r="G84" s="4">
        <f>SUM(F$2:F84)</f>
        <v>430.79999999999995</v>
      </c>
    </row>
    <row r="85" spans="1:7">
      <c r="A85" t="s">
        <v>73</v>
      </c>
      <c r="B85">
        <v>20</v>
      </c>
      <c r="C85">
        <v>4</v>
      </c>
      <c r="D85">
        <v>4</v>
      </c>
      <c r="E85">
        <f t="shared" si="2"/>
        <v>80</v>
      </c>
      <c r="F85" s="4">
        <f t="shared" si="3"/>
        <v>1.3333333333333333</v>
      </c>
      <c r="G85" s="4">
        <f>SUM(F$2:F85)</f>
        <v>432.13333333333327</v>
      </c>
    </row>
    <row r="86" spans="1:7">
      <c r="A86" t="s">
        <v>74</v>
      </c>
      <c r="B86">
        <v>40</v>
      </c>
      <c r="C86">
        <v>4</v>
      </c>
      <c r="D86">
        <v>4</v>
      </c>
      <c r="E86">
        <f t="shared" si="2"/>
        <v>160</v>
      </c>
      <c r="F86" s="4">
        <f t="shared" si="3"/>
        <v>2.6666666666666665</v>
      </c>
      <c r="G86" s="4">
        <f>SUM(F$2:F86)</f>
        <v>434.79999999999995</v>
      </c>
    </row>
    <row r="87" spans="1:7">
      <c r="A87" t="s">
        <v>74</v>
      </c>
      <c r="B87">
        <v>40</v>
      </c>
      <c r="C87">
        <v>4</v>
      </c>
      <c r="D87">
        <v>4</v>
      </c>
      <c r="E87">
        <f t="shared" si="2"/>
        <v>160</v>
      </c>
      <c r="F87" s="4">
        <f t="shared" si="3"/>
        <v>2.6666666666666665</v>
      </c>
      <c r="G87" s="4">
        <f>SUM(F$2:F87)</f>
        <v>437.46666666666664</v>
      </c>
    </row>
    <row r="88" spans="1:7">
      <c r="A88" t="s">
        <v>75</v>
      </c>
      <c r="B88">
        <v>20</v>
      </c>
      <c r="C88">
        <v>4</v>
      </c>
      <c r="D88">
        <v>4</v>
      </c>
      <c r="E88">
        <f t="shared" si="2"/>
        <v>80</v>
      </c>
      <c r="F88" s="4">
        <f t="shared" si="3"/>
        <v>1.3333333333333333</v>
      </c>
      <c r="G88" s="4">
        <f>SUM(F$2:F88)</f>
        <v>438.79999999999995</v>
      </c>
    </row>
    <row r="89" spans="1:7">
      <c r="A89" t="s">
        <v>76</v>
      </c>
      <c r="B89">
        <v>20</v>
      </c>
      <c r="C89">
        <v>4</v>
      </c>
      <c r="D89">
        <v>4</v>
      </c>
      <c r="E89">
        <f t="shared" si="2"/>
        <v>80</v>
      </c>
      <c r="F89" s="4">
        <f t="shared" si="3"/>
        <v>1.3333333333333333</v>
      </c>
      <c r="G89" s="4">
        <f>SUM(F$2:F89)</f>
        <v>440.13333333333327</v>
      </c>
    </row>
    <row r="90" spans="1:7">
      <c r="A90" t="s">
        <v>77</v>
      </c>
      <c r="B90">
        <v>20</v>
      </c>
      <c r="C90">
        <v>4</v>
      </c>
      <c r="D90">
        <v>4</v>
      </c>
      <c r="E90">
        <f t="shared" si="2"/>
        <v>80</v>
      </c>
      <c r="F90" s="4">
        <f t="shared" si="3"/>
        <v>1.3333333333333333</v>
      </c>
      <c r="G90" s="4">
        <f>SUM(F$2:F90)</f>
        <v>441.46666666666658</v>
      </c>
    </row>
    <row r="91" spans="1:7">
      <c r="A91" t="s">
        <v>78</v>
      </c>
      <c r="B91">
        <v>20</v>
      </c>
      <c r="C91">
        <v>4</v>
      </c>
      <c r="D91">
        <v>4</v>
      </c>
      <c r="E91">
        <f t="shared" si="2"/>
        <v>80</v>
      </c>
      <c r="F91" s="4">
        <f t="shared" si="3"/>
        <v>1.3333333333333333</v>
      </c>
      <c r="G91" s="4">
        <f>SUM(F$2:F91)</f>
        <v>442.7999999999999</v>
      </c>
    </row>
    <row r="92" spans="1:7">
      <c r="A92" t="s">
        <v>79</v>
      </c>
      <c r="B92">
        <v>10</v>
      </c>
      <c r="C92">
        <v>4</v>
      </c>
      <c r="D92">
        <v>4</v>
      </c>
      <c r="E92">
        <f t="shared" si="2"/>
        <v>40</v>
      </c>
      <c r="F92" s="4">
        <f t="shared" si="3"/>
        <v>0.66666666666666663</v>
      </c>
      <c r="G92" s="4">
        <f>SUM(F$2:F92)</f>
        <v>443.46666666666658</v>
      </c>
    </row>
    <row r="93" spans="1:7">
      <c r="A93" t="s">
        <v>80</v>
      </c>
      <c r="B93">
        <v>10</v>
      </c>
      <c r="C93">
        <v>4</v>
      </c>
      <c r="D93">
        <v>4</v>
      </c>
      <c r="E93">
        <f t="shared" ref="E93:E113" si="4">D93*B93</f>
        <v>40</v>
      </c>
      <c r="F93" s="4">
        <f t="shared" si="3"/>
        <v>0.66666666666666663</v>
      </c>
      <c r="G93" s="4">
        <f>SUM(F$2:F93)</f>
        <v>444.13333333333327</v>
      </c>
    </row>
    <row r="94" spans="1:7">
      <c r="A94" t="s">
        <v>81</v>
      </c>
      <c r="B94">
        <v>10</v>
      </c>
      <c r="C94">
        <v>4</v>
      </c>
      <c r="D94">
        <v>4</v>
      </c>
      <c r="E94">
        <f t="shared" si="4"/>
        <v>40</v>
      </c>
      <c r="F94" s="4">
        <f t="shared" si="3"/>
        <v>0.66666666666666663</v>
      </c>
      <c r="G94" s="4">
        <f>SUM(F$2:F94)</f>
        <v>444.79999999999995</v>
      </c>
    </row>
    <row r="95" spans="1:7">
      <c r="A95" t="s">
        <v>68</v>
      </c>
      <c r="B95">
        <v>10</v>
      </c>
      <c r="C95">
        <v>4</v>
      </c>
      <c r="D95">
        <v>4</v>
      </c>
      <c r="E95">
        <f t="shared" si="4"/>
        <v>40</v>
      </c>
      <c r="F95" s="4">
        <f t="shared" si="3"/>
        <v>0.66666666666666663</v>
      </c>
      <c r="G95" s="4">
        <f>SUM(F$2:F95)</f>
        <v>445.46666666666664</v>
      </c>
    </row>
    <row r="96" spans="1:7">
      <c r="A96" t="s">
        <v>69</v>
      </c>
      <c r="B96">
        <v>10</v>
      </c>
      <c r="C96">
        <v>4</v>
      </c>
      <c r="D96">
        <v>4</v>
      </c>
      <c r="E96">
        <f t="shared" si="4"/>
        <v>40</v>
      </c>
      <c r="F96" s="4">
        <f t="shared" si="3"/>
        <v>0.66666666666666663</v>
      </c>
      <c r="G96" s="4">
        <f>SUM(F$2:F96)</f>
        <v>446.13333333333333</v>
      </c>
    </row>
    <row r="97" spans="1:7">
      <c r="A97" t="s">
        <v>70</v>
      </c>
      <c r="B97">
        <v>10</v>
      </c>
      <c r="C97">
        <v>4</v>
      </c>
      <c r="D97">
        <v>4</v>
      </c>
      <c r="E97">
        <f t="shared" si="4"/>
        <v>40</v>
      </c>
      <c r="F97" s="4">
        <f t="shared" si="3"/>
        <v>0.66666666666666663</v>
      </c>
      <c r="G97" s="4">
        <f>SUM(F$2:F97)</f>
        <v>446.8</v>
      </c>
    </row>
    <row r="98" spans="1:7">
      <c r="A98" t="s">
        <v>71</v>
      </c>
      <c r="B98">
        <v>20</v>
      </c>
      <c r="C98">
        <v>4</v>
      </c>
      <c r="D98">
        <v>4</v>
      </c>
      <c r="E98">
        <f t="shared" si="4"/>
        <v>80</v>
      </c>
      <c r="F98" s="4">
        <f t="shared" si="3"/>
        <v>1.3333333333333333</v>
      </c>
      <c r="G98" s="4">
        <f>SUM(F$2:F98)</f>
        <v>448.13333333333333</v>
      </c>
    </row>
    <row r="99" spans="1:7">
      <c r="A99" t="s">
        <v>35</v>
      </c>
      <c r="B99">
        <v>33</v>
      </c>
      <c r="C99">
        <v>4</v>
      </c>
      <c r="D99">
        <v>4</v>
      </c>
      <c r="E99">
        <f t="shared" si="4"/>
        <v>132</v>
      </c>
      <c r="F99" s="4">
        <f t="shared" si="3"/>
        <v>2.2000000000000002</v>
      </c>
      <c r="G99" s="4">
        <f>SUM(F$2:F99)</f>
        <v>450.33333333333331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 t="shared" si="4"/>
        <v>480</v>
      </c>
      <c r="F100" s="4">
        <f t="shared" si="3"/>
        <v>8</v>
      </c>
      <c r="G100" s="4">
        <f>SUM(F$2:F100)</f>
        <v>458.33333333333331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 t="shared" si="4"/>
        <v>480</v>
      </c>
      <c r="F101" s="4">
        <f t="shared" si="3"/>
        <v>8</v>
      </c>
      <c r="G101" s="4">
        <f>SUM(F$2:F101)</f>
        <v>466.33333333333331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 t="shared" si="4"/>
        <v>480</v>
      </c>
      <c r="F102" s="4">
        <f t="shared" si="3"/>
        <v>8</v>
      </c>
      <c r="G102" s="4">
        <f>SUM(F$2:F102)</f>
        <v>474.33333333333331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 t="shared" si="4"/>
        <v>480</v>
      </c>
      <c r="F103" s="4">
        <f t="shared" si="3"/>
        <v>8</v>
      </c>
      <c r="G103" s="4">
        <f>SUM(F$2:F103)</f>
        <v>482.33333333333331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 t="shared" si="4"/>
        <v>480</v>
      </c>
      <c r="F104" s="4">
        <f t="shared" si="3"/>
        <v>8</v>
      </c>
      <c r="G104" s="4">
        <f>SUM(F$2:F104)</f>
        <v>490.33333333333331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>D105*B105</f>
        <v>1250</v>
      </c>
      <c r="F105" s="4">
        <f t="shared" si="3"/>
        <v>20.833333333333332</v>
      </c>
      <c r="G105" s="4">
        <f>SUM(F$2:F105)</f>
        <v>511.16666666666663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 t="shared" si="4"/>
        <v>480</v>
      </c>
      <c r="F106" s="4">
        <f t="shared" si="3"/>
        <v>8</v>
      </c>
      <c r="G106" s="4">
        <f>SUM(F$2:F106)</f>
        <v>519.16666666666663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 t="shared" si="4"/>
        <v>480</v>
      </c>
      <c r="F107" s="4">
        <f t="shared" si="3"/>
        <v>8</v>
      </c>
      <c r="G107" s="4">
        <f>SUM(F$2:F107)</f>
        <v>527.16666666666663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 t="shared" si="4"/>
        <v>480</v>
      </c>
      <c r="F108" s="4">
        <f t="shared" si="3"/>
        <v>8</v>
      </c>
      <c r="G108" s="4">
        <f>SUM(F$2:F108)</f>
        <v>535.16666666666663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 t="shared" si="4"/>
        <v>480</v>
      </c>
      <c r="F109" s="4">
        <f t="shared" si="3"/>
        <v>8</v>
      </c>
      <c r="G109" s="4">
        <f>SUM(F$2:F109)</f>
        <v>543.16666666666663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 t="shared" si="4"/>
        <v>480</v>
      </c>
      <c r="F110" s="4">
        <f t="shared" si="3"/>
        <v>8</v>
      </c>
      <c r="G110" s="4">
        <f>SUM(F$2:F110)</f>
        <v>551.16666666666663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 t="shared" si="4"/>
        <v>480</v>
      </c>
      <c r="F111" s="4">
        <f t="shared" si="3"/>
        <v>8</v>
      </c>
      <c r="G111" s="4">
        <f>SUM(F$2:F111)</f>
        <v>559.16666666666663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 t="shared" si="4"/>
        <v>480</v>
      </c>
      <c r="F112" s="4">
        <f t="shared" si="3"/>
        <v>8</v>
      </c>
      <c r="G112" s="4">
        <f>SUM(F$2:F112)</f>
        <v>567.16666666666663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 t="shared" si="4"/>
        <v>1250</v>
      </c>
      <c r="F113" s="4">
        <f t="shared" si="3"/>
        <v>20.833333333333332</v>
      </c>
      <c r="G113" s="4">
        <f>SUM(F$2:F113)</f>
        <v>588</v>
      </c>
    </row>
    <row r="114" spans="1:7">
      <c r="F114" s="4"/>
    </row>
    <row r="115" spans="1:7">
      <c r="F115" s="4"/>
    </row>
    <row r="116" spans="1:7">
      <c r="F116" s="4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B93" sqref="B93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137</v>
      </c>
      <c r="C1" s="2" t="s">
        <v>147</v>
      </c>
    </row>
    <row r="2" spans="1:3">
      <c r="A2" t="s">
        <v>64</v>
      </c>
      <c r="B2" t="s">
        <v>15</v>
      </c>
      <c r="C2" s="2">
        <v>12</v>
      </c>
    </row>
    <row r="3" spans="1:3">
      <c r="A3" t="s">
        <v>64</v>
      </c>
      <c r="B3" t="s">
        <v>85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86</v>
      </c>
      <c r="C5" s="2">
        <v>1</v>
      </c>
    </row>
    <row r="6" spans="1:3">
      <c r="A6" t="s">
        <v>63</v>
      </c>
      <c r="B6" t="s">
        <v>11</v>
      </c>
      <c r="C6" s="2">
        <v>2</v>
      </c>
    </row>
    <row r="7" spans="1:3">
      <c r="A7" t="s">
        <v>63</v>
      </c>
      <c r="B7" t="s">
        <v>87</v>
      </c>
      <c r="C7" s="2">
        <v>1</v>
      </c>
    </row>
    <row r="8" spans="1:3">
      <c r="A8" t="s">
        <v>49</v>
      </c>
      <c r="B8" t="s">
        <v>50</v>
      </c>
      <c r="C8" s="2">
        <v>4</v>
      </c>
    </row>
    <row r="9" spans="1:3">
      <c r="A9" t="s">
        <v>54</v>
      </c>
      <c r="B9" t="s">
        <v>55</v>
      </c>
      <c r="C9" s="2">
        <v>2</v>
      </c>
    </row>
    <row r="10" spans="1:3">
      <c r="A10" t="s">
        <v>52</v>
      </c>
      <c r="B10" t="s">
        <v>53</v>
      </c>
      <c r="C10" s="2">
        <v>4</v>
      </c>
    </row>
    <row r="11" spans="1:3">
      <c r="A11" t="s">
        <v>51</v>
      </c>
      <c r="B11" t="s">
        <v>53</v>
      </c>
      <c r="C11" s="2">
        <v>4</v>
      </c>
    </row>
    <row r="12" spans="1:3">
      <c r="A12" t="s">
        <v>51</v>
      </c>
      <c r="B12" t="s">
        <v>50</v>
      </c>
      <c r="C12" s="2">
        <v>4</v>
      </c>
    </row>
    <row r="13" spans="1:3">
      <c r="A13" t="s">
        <v>67</v>
      </c>
      <c r="B13" t="s">
        <v>15</v>
      </c>
      <c r="C13" s="2">
        <v>12</v>
      </c>
    </row>
    <row r="14" spans="1:3">
      <c r="A14" t="s">
        <v>67</v>
      </c>
      <c r="B14" t="s">
        <v>88</v>
      </c>
      <c r="C14" s="2">
        <v>1</v>
      </c>
    </row>
    <row r="15" spans="1:3">
      <c r="A15" t="s">
        <v>75</v>
      </c>
      <c r="B15" t="s">
        <v>15</v>
      </c>
      <c r="C15" s="2">
        <v>12</v>
      </c>
    </row>
    <row r="16" spans="1:3">
      <c r="A16" t="s">
        <v>75</v>
      </c>
      <c r="B16" t="s">
        <v>89</v>
      </c>
      <c r="C16" s="2">
        <v>1</v>
      </c>
    </row>
    <row r="17" spans="1:3">
      <c r="A17" t="s">
        <v>79</v>
      </c>
      <c r="B17" t="s">
        <v>48</v>
      </c>
      <c r="C17" s="2">
        <v>12</v>
      </c>
    </row>
    <row r="18" spans="1:3">
      <c r="A18" t="s">
        <v>79</v>
      </c>
      <c r="B18" t="s">
        <v>90</v>
      </c>
      <c r="C18" s="2">
        <v>1</v>
      </c>
    </row>
    <row r="19" spans="1:3">
      <c r="A19" t="s">
        <v>68</v>
      </c>
      <c r="B19" t="s">
        <v>15</v>
      </c>
      <c r="C19" s="2">
        <v>12</v>
      </c>
    </row>
    <row r="20" spans="1:3">
      <c r="A20" t="s">
        <v>68</v>
      </c>
      <c r="B20" t="s">
        <v>91</v>
      </c>
      <c r="C20" s="2">
        <v>1</v>
      </c>
    </row>
    <row r="21" spans="1:3">
      <c r="A21" t="s">
        <v>18</v>
      </c>
      <c r="B21" t="s">
        <v>136</v>
      </c>
      <c r="C21" s="2">
        <v>4</v>
      </c>
    </row>
    <row r="22" spans="1:3">
      <c r="A22" t="s">
        <v>18</v>
      </c>
      <c r="B22" t="s">
        <v>148</v>
      </c>
      <c r="C22" s="2">
        <v>4</v>
      </c>
    </row>
    <row r="23" spans="1:3">
      <c r="A23" t="s">
        <v>18</v>
      </c>
      <c r="B23" t="s">
        <v>92</v>
      </c>
      <c r="C23" s="2">
        <v>1</v>
      </c>
    </row>
    <row r="24" spans="1:3">
      <c r="A24" t="s">
        <v>26</v>
      </c>
      <c r="B24" t="s">
        <v>136</v>
      </c>
      <c r="C24" s="2">
        <v>4</v>
      </c>
    </row>
    <row r="25" spans="1:3">
      <c r="A25" t="s">
        <v>26</v>
      </c>
      <c r="B25" t="s">
        <v>148</v>
      </c>
      <c r="C25" s="2">
        <v>4</v>
      </c>
    </row>
    <row r="26" spans="1:3">
      <c r="A26" t="s">
        <v>26</v>
      </c>
      <c r="B26" t="s">
        <v>93</v>
      </c>
      <c r="C26" s="2">
        <v>1</v>
      </c>
    </row>
    <row r="27" spans="1:3">
      <c r="A27" t="s">
        <v>42</v>
      </c>
      <c r="B27" t="s">
        <v>136</v>
      </c>
      <c r="C27" s="2">
        <v>4</v>
      </c>
    </row>
    <row r="28" spans="1:3">
      <c r="A28" t="s">
        <v>42</v>
      </c>
      <c r="B28" t="s">
        <v>148</v>
      </c>
      <c r="C28" s="2">
        <v>4</v>
      </c>
    </row>
    <row r="29" spans="1:3">
      <c r="A29" t="s">
        <v>42</v>
      </c>
      <c r="B29" t="s">
        <v>94</v>
      </c>
      <c r="C29" s="2">
        <v>1</v>
      </c>
    </row>
    <row r="30" spans="1:3">
      <c r="A30" t="s">
        <v>83</v>
      </c>
      <c r="B30" t="s">
        <v>136</v>
      </c>
      <c r="C30" s="2">
        <v>4</v>
      </c>
    </row>
    <row r="31" spans="1:3">
      <c r="A31" t="s">
        <v>83</v>
      </c>
      <c r="B31" t="s">
        <v>148</v>
      </c>
      <c r="C31" s="2">
        <v>4</v>
      </c>
    </row>
    <row r="32" spans="1:3">
      <c r="A32" t="s">
        <v>83</v>
      </c>
      <c r="B32" t="s">
        <v>95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65</v>
      </c>
      <c r="B34" t="s">
        <v>15</v>
      </c>
      <c r="C34" s="2">
        <v>12</v>
      </c>
    </row>
    <row r="35" spans="1:3">
      <c r="A35" t="s">
        <v>65</v>
      </c>
      <c r="B35" t="s">
        <v>96</v>
      </c>
      <c r="C35" s="2">
        <v>1</v>
      </c>
    </row>
    <row r="36" spans="1:3">
      <c r="A36" t="s">
        <v>20</v>
      </c>
      <c r="B36" t="s">
        <v>136</v>
      </c>
      <c r="C36" s="2">
        <v>4</v>
      </c>
    </row>
    <row r="37" spans="1:3">
      <c r="A37" t="s">
        <v>20</v>
      </c>
      <c r="B37" t="s">
        <v>148</v>
      </c>
      <c r="C37" s="2">
        <v>4</v>
      </c>
    </row>
    <row r="38" spans="1:3">
      <c r="A38" t="s">
        <v>20</v>
      </c>
      <c r="B38" t="s">
        <v>97</v>
      </c>
      <c r="C38" s="2">
        <v>1</v>
      </c>
    </row>
    <row r="39" spans="1:3">
      <c r="A39" t="s">
        <v>84</v>
      </c>
      <c r="B39" t="s">
        <v>136</v>
      </c>
      <c r="C39" s="2">
        <v>4</v>
      </c>
    </row>
    <row r="40" spans="1:3">
      <c r="A40" t="s">
        <v>84</v>
      </c>
      <c r="B40" t="s">
        <v>148</v>
      </c>
      <c r="C40" s="2">
        <v>4</v>
      </c>
    </row>
    <row r="41" spans="1:3">
      <c r="A41" t="s">
        <v>84</v>
      </c>
      <c r="B41" t="s">
        <v>98</v>
      </c>
      <c r="C41" s="2">
        <v>1</v>
      </c>
    </row>
    <row r="42" spans="1:3">
      <c r="A42" t="s">
        <v>72</v>
      </c>
      <c r="B42" t="s">
        <v>15</v>
      </c>
      <c r="C42" s="2">
        <v>12</v>
      </c>
    </row>
    <row r="43" spans="1:3">
      <c r="A43" t="s">
        <v>72</v>
      </c>
      <c r="B43" t="s">
        <v>99</v>
      </c>
      <c r="C43" s="2">
        <v>1</v>
      </c>
    </row>
    <row r="44" spans="1:3">
      <c r="A44" t="s">
        <v>76</v>
      </c>
      <c r="B44" t="s">
        <v>15</v>
      </c>
      <c r="C44" s="2">
        <v>12</v>
      </c>
    </row>
    <row r="45" spans="1:3">
      <c r="A45" t="s">
        <v>76</v>
      </c>
      <c r="B45" t="s">
        <v>100</v>
      </c>
      <c r="C45" s="2">
        <v>1</v>
      </c>
    </row>
    <row r="46" spans="1:3">
      <c r="A46" t="s">
        <v>80</v>
      </c>
      <c r="B46" t="s">
        <v>48</v>
      </c>
      <c r="C46" s="2">
        <v>12</v>
      </c>
    </row>
    <row r="47" spans="1:3">
      <c r="A47" t="s">
        <v>80</v>
      </c>
      <c r="B47" t="s">
        <v>101</v>
      </c>
      <c r="C47" s="2">
        <v>1</v>
      </c>
    </row>
    <row r="48" spans="1:3">
      <c r="A48" t="s">
        <v>43</v>
      </c>
      <c r="B48" t="s">
        <v>136</v>
      </c>
      <c r="C48" s="2">
        <v>4</v>
      </c>
    </row>
    <row r="49" spans="1:3">
      <c r="A49" t="s">
        <v>43</v>
      </c>
      <c r="B49" t="s">
        <v>148</v>
      </c>
      <c r="C49" s="2">
        <v>4</v>
      </c>
    </row>
    <row r="50" spans="1:3">
      <c r="A50" t="s">
        <v>43</v>
      </c>
      <c r="B50" t="s">
        <v>102</v>
      </c>
      <c r="C50" s="2">
        <v>1</v>
      </c>
    </row>
    <row r="51" spans="1:3">
      <c r="A51" t="s">
        <v>69</v>
      </c>
      <c r="B51" t="s">
        <v>15</v>
      </c>
      <c r="C51" s="2">
        <v>12</v>
      </c>
    </row>
    <row r="52" spans="1:3">
      <c r="A52" t="s">
        <v>69</v>
      </c>
      <c r="B52" t="s">
        <v>103</v>
      </c>
      <c r="C52" s="2">
        <v>1</v>
      </c>
    </row>
    <row r="53" spans="1:3">
      <c r="A53" t="s">
        <v>19</v>
      </c>
      <c r="B53" t="s">
        <v>136</v>
      </c>
      <c r="C53" s="2">
        <v>4</v>
      </c>
    </row>
    <row r="54" spans="1:3">
      <c r="A54" t="s">
        <v>19</v>
      </c>
      <c r="B54" t="s">
        <v>148</v>
      </c>
      <c r="C54" s="2">
        <v>4</v>
      </c>
    </row>
    <row r="55" spans="1:3">
      <c r="A55" t="s">
        <v>19</v>
      </c>
      <c r="B55" t="s">
        <v>104</v>
      </c>
      <c r="C55" s="2">
        <v>1</v>
      </c>
    </row>
    <row r="56" spans="1:3">
      <c r="A56" t="s">
        <v>45</v>
      </c>
      <c r="B56" t="s">
        <v>136</v>
      </c>
      <c r="C56" s="2">
        <v>4</v>
      </c>
    </row>
    <row r="57" spans="1:3">
      <c r="A57" t="s">
        <v>45</v>
      </c>
      <c r="B57" t="s">
        <v>148</v>
      </c>
      <c r="C57" s="2">
        <v>4</v>
      </c>
    </row>
    <row r="58" spans="1:3">
      <c r="A58" t="s">
        <v>45</v>
      </c>
      <c r="B58" t="s">
        <v>105</v>
      </c>
      <c r="C58" s="2">
        <v>1</v>
      </c>
    </row>
    <row r="59" spans="1:3">
      <c r="A59" t="s">
        <v>66</v>
      </c>
      <c r="B59" t="s">
        <v>15</v>
      </c>
      <c r="C59" s="2">
        <v>12</v>
      </c>
    </row>
    <row r="60" spans="1:3">
      <c r="A60" t="s">
        <v>66</v>
      </c>
      <c r="B60" t="s">
        <v>106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107</v>
      </c>
      <c r="C62" s="2">
        <v>1</v>
      </c>
    </row>
    <row r="63" spans="1:3">
      <c r="A63" t="s">
        <v>73</v>
      </c>
      <c r="B63" t="s">
        <v>15</v>
      </c>
      <c r="C63" s="2">
        <v>12</v>
      </c>
    </row>
    <row r="64" spans="1:3">
      <c r="A64" t="s">
        <v>73</v>
      </c>
      <c r="B64" t="s">
        <v>108</v>
      </c>
      <c r="C64" s="2">
        <v>1</v>
      </c>
    </row>
    <row r="65" spans="1:3">
      <c r="A65" t="s">
        <v>77</v>
      </c>
      <c r="B65" t="s">
        <v>15</v>
      </c>
      <c r="C65" s="2">
        <v>12</v>
      </c>
    </row>
    <row r="66" spans="1:3">
      <c r="A66" t="s">
        <v>77</v>
      </c>
      <c r="B66" t="s">
        <v>109</v>
      </c>
      <c r="C66" s="2">
        <v>1</v>
      </c>
    </row>
    <row r="67" spans="1:3">
      <c r="A67" t="s">
        <v>37</v>
      </c>
      <c r="B67" t="s">
        <v>136</v>
      </c>
      <c r="C67" s="2">
        <v>4</v>
      </c>
    </row>
    <row r="68" spans="1:3">
      <c r="A68" t="s">
        <v>37</v>
      </c>
      <c r="B68" t="s">
        <v>148</v>
      </c>
      <c r="C68" s="2">
        <v>4</v>
      </c>
    </row>
    <row r="69" spans="1:3">
      <c r="A69" t="s">
        <v>37</v>
      </c>
      <c r="B69" t="s">
        <v>110</v>
      </c>
      <c r="C69" s="2">
        <v>1</v>
      </c>
    </row>
    <row r="70" spans="1:3">
      <c r="A70" t="s">
        <v>70</v>
      </c>
      <c r="B70" t="s">
        <v>15</v>
      </c>
      <c r="C70" s="2">
        <v>12</v>
      </c>
    </row>
    <row r="71" spans="1:3">
      <c r="A71" t="s">
        <v>70</v>
      </c>
      <c r="B71" t="s">
        <v>111</v>
      </c>
      <c r="C71" s="2">
        <v>1</v>
      </c>
    </row>
    <row r="72" spans="1:3">
      <c r="A72" t="s">
        <v>30</v>
      </c>
      <c r="B72" t="s">
        <v>17</v>
      </c>
      <c r="C72" s="2">
        <v>4</v>
      </c>
    </row>
    <row r="73" spans="1:3">
      <c r="A73" t="s">
        <v>30</v>
      </c>
      <c r="B73" t="s">
        <v>112</v>
      </c>
      <c r="C73" s="2">
        <v>1</v>
      </c>
    </row>
    <row r="74" spans="1:3">
      <c r="A74" t="s">
        <v>31</v>
      </c>
      <c r="B74" t="s">
        <v>17</v>
      </c>
      <c r="C74" s="2">
        <v>4</v>
      </c>
    </row>
    <row r="75" spans="1:3">
      <c r="A75" t="s">
        <v>31</v>
      </c>
      <c r="B75" t="s">
        <v>113</v>
      </c>
      <c r="C75" s="2">
        <v>1</v>
      </c>
    </row>
    <row r="76" spans="1:3">
      <c r="A76" t="s">
        <v>32</v>
      </c>
      <c r="B76" t="s">
        <v>17</v>
      </c>
      <c r="C76" s="2">
        <v>4</v>
      </c>
    </row>
    <row r="77" spans="1:3">
      <c r="A77" t="s">
        <v>32</v>
      </c>
      <c r="B77" t="s">
        <v>114</v>
      </c>
      <c r="C77" s="2">
        <v>1</v>
      </c>
    </row>
    <row r="78" spans="1:3">
      <c r="A78" t="s">
        <v>33</v>
      </c>
      <c r="B78" t="s">
        <v>17</v>
      </c>
      <c r="C78" s="2">
        <v>4</v>
      </c>
    </row>
    <row r="79" spans="1:3">
      <c r="A79" t="s">
        <v>33</v>
      </c>
      <c r="B79" t="s">
        <v>115</v>
      </c>
      <c r="C79" s="2">
        <v>1</v>
      </c>
    </row>
    <row r="80" spans="1:3">
      <c r="A80" t="s">
        <v>34</v>
      </c>
      <c r="B80" t="s">
        <v>17</v>
      </c>
      <c r="C80" s="2">
        <v>4</v>
      </c>
    </row>
    <row r="81" spans="1:3">
      <c r="A81" t="s">
        <v>34</v>
      </c>
      <c r="B81" t="s">
        <v>116</v>
      </c>
      <c r="C81" s="2">
        <v>1</v>
      </c>
    </row>
    <row r="82" spans="1:3">
      <c r="A82" t="s">
        <v>35</v>
      </c>
      <c r="B82" t="s">
        <v>17</v>
      </c>
      <c r="C82" s="2">
        <v>4</v>
      </c>
    </row>
    <row r="83" spans="1:3">
      <c r="A83" t="s">
        <v>35</v>
      </c>
      <c r="B83" t="s">
        <v>117</v>
      </c>
      <c r="C83" s="2">
        <v>1</v>
      </c>
    </row>
    <row r="84" spans="1:3">
      <c r="A84" t="s">
        <v>36</v>
      </c>
      <c r="B84" t="s">
        <v>17</v>
      </c>
      <c r="C84" s="2">
        <v>4</v>
      </c>
    </row>
    <row r="85" spans="1:3">
      <c r="A85" t="s">
        <v>36</v>
      </c>
      <c r="B85" t="s">
        <v>118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136</v>
      </c>
      <c r="C87" s="2">
        <v>4</v>
      </c>
    </row>
    <row r="88" spans="1:3">
      <c r="A88" t="s">
        <v>38</v>
      </c>
      <c r="B88" t="s">
        <v>148</v>
      </c>
      <c r="C88" s="2">
        <v>4</v>
      </c>
    </row>
    <row r="89" spans="1:3">
      <c r="A89" t="s">
        <v>38</v>
      </c>
      <c r="B89" t="s">
        <v>119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120</v>
      </c>
      <c r="C91" s="2">
        <v>1</v>
      </c>
    </row>
    <row r="92" spans="1:3">
      <c r="A92" t="s">
        <v>27</v>
      </c>
      <c r="B92" t="s">
        <v>136</v>
      </c>
      <c r="C92" s="2">
        <v>4</v>
      </c>
    </row>
    <row r="93" spans="1:3">
      <c r="A93" t="s">
        <v>27</v>
      </c>
      <c r="B93" t="s">
        <v>148</v>
      </c>
      <c r="C93" s="2">
        <v>4</v>
      </c>
    </row>
    <row r="94" spans="1:3">
      <c r="A94" t="s">
        <v>27</v>
      </c>
      <c r="B94" t="s">
        <v>121</v>
      </c>
      <c r="C94" s="2">
        <v>1</v>
      </c>
    </row>
    <row r="95" spans="1:3">
      <c r="A95" t="s">
        <v>46</v>
      </c>
      <c r="B95" t="s">
        <v>136</v>
      </c>
      <c r="C95" s="2">
        <v>4</v>
      </c>
    </row>
    <row r="96" spans="1:3">
      <c r="A96" t="s">
        <v>46</v>
      </c>
      <c r="B96" t="s">
        <v>148</v>
      </c>
      <c r="C96" s="2">
        <v>4</v>
      </c>
    </row>
    <row r="97" spans="1:3">
      <c r="A97" t="s">
        <v>46</v>
      </c>
      <c r="B97" t="s">
        <v>122</v>
      </c>
      <c r="C97" s="2">
        <v>1</v>
      </c>
    </row>
    <row r="98" spans="1:3">
      <c r="A98" t="s">
        <v>39</v>
      </c>
      <c r="B98" t="s">
        <v>136</v>
      </c>
      <c r="C98" s="2">
        <v>4</v>
      </c>
    </row>
    <row r="99" spans="1:3">
      <c r="A99" t="s">
        <v>39</v>
      </c>
      <c r="B99" t="s">
        <v>148</v>
      </c>
      <c r="C99" s="2">
        <v>4</v>
      </c>
    </row>
    <row r="100" spans="1:3">
      <c r="A100" t="s">
        <v>39</v>
      </c>
      <c r="B100" t="s">
        <v>123</v>
      </c>
      <c r="C100" s="2">
        <v>1</v>
      </c>
    </row>
    <row r="101" spans="1:3">
      <c r="A101" t="s">
        <v>40</v>
      </c>
      <c r="B101" t="s">
        <v>136</v>
      </c>
      <c r="C101" s="2">
        <v>4</v>
      </c>
    </row>
    <row r="102" spans="1:3">
      <c r="A102" t="s">
        <v>40</v>
      </c>
      <c r="B102" t="s">
        <v>148</v>
      </c>
      <c r="C102" s="2">
        <v>4</v>
      </c>
    </row>
    <row r="103" spans="1:3">
      <c r="A103" t="s">
        <v>40</v>
      </c>
      <c r="B103" t="s">
        <v>124</v>
      </c>
      <c r="C103" s="2">
        <v>1</v>
      </c>
    </row>
    <row r="104" spans="1:3">
      <c r="A104" t="s">
        <v>44</v>
      </c>
      <c r="B104" t="s">
        <v>136</v>
      </c>
      <c r="C104" s="2">
        <v>4</v>
      </c>
    </row>
    <row r="105" spans="1:3">
      <c r="A105" t="s">
        <v>44</v>
      </c>
      <c r="B105" t="s">
        <v>148</v>
      </c>
      <c r="C105" s="2">
        <v>4</v>
      </c>
    </row>
    <row r="106" spans="1:3">
      <c r="A106" t="s">
        <v>44</v>
      </c>
      <c r="B106" t="s">
        <v>125</v>
      </c>
      <c r="C106" s="2">
        <v>1</v>
      </c>
    </row>
    <row r="107" spans="1:3">
      <c r="A107" t="s">
        <v>82</v>
      </c>
      <c r="B107" t="s">
        <v>136</v>
      </c>
      <c r="C107" s="2">
        <v>4</v>
      </c>
    </row>
    <row r="108" spans="1:3">
      <c r="A108" t="s">
        <v>82</v>
      </c>
      <c r="B108" t="s">
        <v>148</v>
      </c>
      <c r="C108" s="2">
        <v>4</v>
      </c>
    </row>
    <row r="109" spans="1:3">
      <c r="A109" t="s">
        <v>82</v>
      </c>
      <c r="B109" t="s">
        <v>126</v>
      </c>
      <c r="C109" s="2">
        <v>1</v>
      </c>
    </row>
    <row r="110" spans="1:3">
      <c r="A110" t="s">
        <v>21</v>
      </c>
      <c r="B110" t="s">
        <v>136</v>
      </c>
      <c r="C110" s="2">
        <v>4</v>
      </c>
    </row>
    <row r="111" spans="1:3">
      <c r="A111" t="s">
        <v>21</v>
      </c>
      <c r="B111" t="s">
        <v>148</v>
      </c>
      <c r="C111" s="2">
        <v>4</v>
      </c>
    </row>
    <row r="112" spans="1:3">
      <c r="A112" t="s">
        <v>21</v>
      </c>
      <c r="B112" t="s">
        <v>127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128</v>
      </c>
      <c r="C114" s="2">
        <v>1</v>
      </c>
    </row>
    <row r="115" spans="1:3">
      <c r="A115" t="s">
        <v>41</v>
      </c>
      <c r="B115" t="s">
        <v>136</v>
      </c>
      <c r="C115" s="2">
        <v>4</v>
      </c>
    </row>
    <row r="116" spans="1:3">
      <c r="A116" t="s">
        <v>41</v>
      </c>
      <c r="B116" t="s">
        <v>148</v>
      </c>
      <c r="C116" s="2">
        <v>4</v>
      </c>
    </row>
    <row r="117" spans="1:3">
      <c r="A117" t="s">
        <v>41</v>
      </c>
      <c r="B117" t="s">
        <v>129</v>
      </c>
      <c r="C117" s="2">
        <v>1</v>
      </c>
    </row>
    <row r="118" spans="1:3">
      <c r="A118" t="s">
        <v>28</v>
      </c>
      <c r="B118" t="s">
        <v>136</v>
      </c>
      <c r="C118" s="2">
        <v>4</v>
      </c>
    </row>
    <row r="119" spans="1:3">
      <c r="A119" t="s">
        <v>28</v>
      </c>
      <c r="B119" t="s">
        <v>148</v>
      </c>
      <c r="C119" s="2">
        <v>4</v>
      </c>
    </row>
    <row r="120" spans="1:3">
      <c r="A120" t="s">
        <v>28</v>
      </c>
      <c r="B120" t="s">
        <v>130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131</v>
      </c>
      <c r="C122" s="2">
        <v>10</v>
      </c>
    </row>
    <row r="123" spans="1:3">
      <c r="A123" t="s">
        <v>59</v>
      </c>
      <c r="B123" t="s">
        <v>60</v>
      </c>
      <c r="C123" s="2">
        <v>4</v>
      </c>
    </row>
    <row r="124" spans="1:3">
      <c r="A124" t="s">
        <v>57</v>
      </c>
      <c r="B124" t="s">
        <v>58</v>
      </c>
      <c r="C124" s="2">
        <v>4</v>
      </c>
    </row>
    <row r="125" spans="1:3">
      <c r="A125" t="s">
        <v>56</v>
      </c>
      <c r="B125" t="s">
        <v>58</v>
      </c>
      <c r="C125" s="2">
        <v>4</v>
      </c>
    </row>
    <row r="126" spans="1:3">
      <c r="A126" t="s">
        <v>56</v>
      </c>
      <c r="B126" t="s">
        <v>60</v>
      </c>
      <c r="C126" s="2">
        <v>4</v>
      </c>
    </row>
    <row r="127" spans="1:3">
      <c r="A127" t="s">
        <v>74</v>
      </c>
      <c r="B127" t="s">
        <v>15</v>
      </c>
      <c r="C127" s="2">
        <v>12</v>
      </c>
    </row>
    <row r="128" spans="1:3">
      <c r="A128" t="s">
        <v>74</v>
      </c>
      <c r="B128" t="s">
        <v>132</v>
      </c>
      <c r="C128" s="2">
        <v>1</v>
      </c>
    </row>
    <row r="129" spans="1:3">
      <c r="A129" t="s">
        <v>78</v>
      </c>
      <c r="B129" t="s">
        <v>15</v>
      </c>
      <c r="C129" s="2">
        <v>12</v>
      </c>
    </row>
    <row r="130" spans="1:3">
      <c r="A130" t="s">
        <v>78</v>
      </c>
      <c r="B130" t="s">
        <v>133</v>
      </c>
      <c r="C130" s="2">
        <v>1</v>
      </c>
    </row>
    <row r="131" spans="1:3">
      <c r="A131" t="s">
        <v>81</v>
      </c>
      <c r="B131" t="s">
        <v>48</v>
      </c>
      <c r="C131" s="2">
        <v>12</v>
      </c>
    </row>
    <row r="132" spans="1:3">
      <c r="A132" t="s">
        <v>81</v>
      </c>
      <c r="B132" t="s">
        <v>134</v>
      </c>
      <c r="C132" s="2">
        <v>1</v>
      </c>
    </row>
    <row r="133" spans="1:3">
      <c r="A133" t="s">
        <v>71</v>
      </c>
      <c r="B133" t="s">
        <v>15</v>
      </c>
      <c r="C133" s="2">
        <v>12</v>
      </c>
    </row>
    <row r="134" spans="1:3">
      <c r="A134" t="s">
        <v>71</v>
      </c>
      <c r="B134" t="s">
        <v>135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62</v>
      </c>
      <c r="B139" t="s">
        <v>48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136</v>
      </c>
      <c r="C141" s="2">
        <v>4</v>
      </c>
    </row>
    <row r="142" spans="1:3">
      <c r="A142" t="s">
        <v>5</v>
      </c>
      <c r="B142" s="5" t="s">
        <v>148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2" workbookViewId="0">
      <selection activeCell="A2" sqref="A2:A68"/>
    </sheetView>
  </sheetViews>
  <sheetFormatPr baseColWidth="10" defaultColWidth="10.6640625" defaultRowHeight="12" x14ac:dyDescent="0"/>
  <cols>
    <col min="1" max="1" width="24" bestFit="1" customWidth="1"/>
  </cols>
  <sheetData>
    <row r="1" spans="1:1">
      <c r="A1" t="s">
        <v>0</v>
      </c>
    </row>
    <row r="2" spans="1:1">
      <c r="A2" t="s">
        <v>64</v>
      </c>
    </row>
    <row r="3" spans="1:1">
      <c r="A3" t="s">
        <v>22</v>
      </c>
    </row>
    <row r="4" spans="1:1">
      <c r="A4" t="s">
        <v>63</v>
      </c>
    </row>
    <row r="5" spans="1:1">
      <c r="A5" t="s">
        <v>49</v>
      </c>
    </row>
    <row r="6" spans="1:1">
      <c r="A6" t="s">
        <v>54</v>
      </c>
    </row>
    <row r="7" spans="1:1">
      <c r="A7" t="s">
        <v>52</v>
      </c>
    </row>
    <row r="8" spans="1:1">
      <c r="A8" t="s">
        <v>51</v>
      </c>
    </row>
    <row r="9" spans="1:1">
      <c r="A9" t="s">
        <v>67</v>
      </c>
    </row>
    <row r="10" spans="1:1">
      <c r="A10" t="s">
        <v>75</v>
      </c>
    </row>
    <row r="11" spans="1:1">
      <c r="A11" t="s">
        <v>79</v>
      </c>
    </row>
    <row r="12" spans="1:1">
      <c r="A12" t="s">
        <v>68</v>
      </c>
    </row>
    <row r="13" spans="1:1">
      <c r="A13" t="s">
        <v>18</v>
      </c>
    </row>
    <row r="14" spans="1:1">
      <c r="A14" t="s">
        <v>26</v>
      </c>
    </row>
    <row r="15" spans="1:1">
      <c r="A15" t="s">
        <v>42</v>
      </c>
    </row>
    <row r="16" spans="1:1">
      <c r="A16" t="s">
        <v>83</v>
      </c>
    </row>
    <row r="17" spans="1:1">
      <c r="A17" t="s">
        <v>6</v>
      </c>
    </row>
    <row r="18" spans="1:1">
      <c r="A18" t="s">
        <v>65</v>
      </c>
    </row>
    <row r="19" spans="1:1">
      <c r="A19" t="s">
        <v>20</v>
      </c>
    </row>
    <row r="20" spans="1:1">
      <c r="A20" t="s">
        <v>84</v>
      </c>
    </row>
    <row r="21" spans="1:1">
      <c r="A21" t="s">
        <v>72</v>
      </c>
    </row>
    <row r="22" spans="1:1">
      <c r="A22" t="s">
        <v>76</v>
      </c>
    </row>
    <row r="23" spans="1:1">
      <c r="A23" t="s">
        <v>80</v>
      </c>
    </row>
    <row r="24" spans="1:1">
      <c r="A24" t="s">
        <v>43</v>
      </c>
    </row>
    <row r="25" spans="1:1">
      <c r="A25" t="s">
        <v>69</v>
      </c>
    </row>
    <row r="26" spans="1:1">
      <c r="A26" t="s">
        <v>19</v>
      </c>
    </row>
    <row r="27" spans="1:1">
      <c r="A27" t="s">
        <v>45</v>
      </c>
    </row>
    <row r="28" spans="1:1">
      <c r="A28" t="s">
        <v>66</v>
      </c>
    </row>
    <row r="29" spans="1:1">
      <c r="A29" t="s">
        <v>24</v>
      </c>
    </row>
    <row r="30" spans="1:1">
      <c r="A30" t="s">
        <v>73</v>
      </c>
    </row>
    <row r="31" spans="1:1">
      <c r="A31" t="s">
        <v>77</v>
      </c>
    </row>
    <row r="32" spans="1:1">
      <c r="A32" t="s">
        <v>37</v>
      </c>
    </row>
    <row r="33" spans="1:1">
      <c r="A33" t="s">
        <v>70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</v>
      </c>
    </row>
    <row r="42" spans="1:1">
      <c r="A42" t="s">
        <v>38</v>
      </c>
    </row>
    <row r="43" spans="1:1">
      <c r="A43" t="s">
        <v>25</v>
      </c>
    </row>
    <row r="44" spans="1:1">
      <c r="A44" t="s">
        <v>27</v>
      </c>
    </row>
    <row r="45" spans="1:1">
      <c r="A45" t="s">
        <v>46</v>
      </c>
    </row>
    <row r="46" spans="1:1">
      <c r="A46" t="s">
        <v>39</v>
      </c>
    </row>
    <row r="47" spans="1:1">
      <c r="A47" t="s">
        <v>40</v>
      </c>
    </row>
    <row r="48" spans="1:1">
      <c r="A48" t="s">
        <v>44</v>
      </c>
    </row>
    <row r="49" spans="1:1">
      <c r="A49" t="s">
        <v>82</v>
      </c>
    </row>
    <row r="50" spans="1:1">
      <c r="A50" t="s">
        <v>21</v>
      </c>
    </row>
    <row r="51" spans="1:1">
      <c r="A51" t="s">
        <v>23</v>
      </c>
    </row>
    <row r="52" spans="1:1">
      <c r="A52" t="s">
        <v>41</v>
      </c>
    </row>
    <row r="53" spans="1:1">
      <c r="A53" t="s">
        <v>28</v>
      </c>
    </row>
    <row r="54" spans="1:1">
      <c r="A54" t="s">
        <v>29</v>
      </c>
    </row>
    <row r="55" spans="1:1">
      <c r="A55" t="s">
        <v>59</v>
      </c>
    </row>
    <row r="56" spans="1:1">
      <c r="A56" t="s">
        <v>57</v>
      </c>
    </row>
    <row r="57" spans="1:1">
      <c r="A57" t="s">
        <v>56</v>
      </c>
    </row>
    <row r="58" spans="1:1">
      <c r="A58" t="s">
        <v>74</v>
      </c>
    </row>
    <row r="59" spans="1:1">
      <c r="A59" t="s">
        <v>78</v>
      </c>
    </row>
    <row r="60" spans="1:1">
      <c r="A60" t="s">
        <v>81</v>
      </c>
    </row>
    <row r="61" spans="1:1">
      <c r="A61" t="s">
        <v>71</v>
      </c>
    </row>
    <row r="62" spans="1:1">
      <c r="A62" t="s">
        <v>8</v>
      </c>
    </row>
    <row r="63" spans="1:1">
      <c r="A63" t="s">
        <v>10</v>
      </c>
    </row>
    <row r="64" spans="1:1">
      <c r="A64" t="s">
        <v>12</v>
      </c>
    </row>
    <row r="65" spans="1:1">
      <c r="A65" t="s">
        <v>14</v>
      </c>
    </row>
    <row r="66" spans="1:1">
      <c r="A66" t="s">
        <v>62</v>
      </c>
    </row>
    <row r="67" spans="1:1">
      <c r="A67" t="s">
        <v>16</v>
      </c>
    </row>
    <row r="68" spans="1:1">
      <c r="A68" t="s">
        <v>5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opLeftCell="A48" workbookViewId="0">
      <selection activeCell="B71" sqref="B71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137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136</v>
      </c>
      <c r="B3"/>
      <c r="I3" s="4"/>
      <c r="J3" s="4"/>
      <c r="P3" t="str">
        <f>IFERROR(MID(#REF!,#REF!,#REF!),"")</f>
        <v/>
      </c>
    </row>
    <row r="4" spans="1:16">
      <c r="A4" t="s">
        <v>144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139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140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143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141</v>
      </c>
      <c r="B12"/>
      <c r="I12" s="4"/>
      <c r="J12" s="4"/>
      <c r="P12" t="str">
        <f>IFERROR(MID(#REF!,#REF!,#REF!),"")</f>
        <v/>
      </c>
    </row>
    <row r="13" spans="1:16">
      <c r="A13" t="s">
        <v>48</v>
      </c>
      <c r="B13"/>
      <c r="I13" s="4"/>
      <c r="J13" s="4"/>
      <c r="P13" t="str">
        <f>IFERROR(MID(#REF!,#REF!,#REF!),"")</f>
        <v/>
      </c>
    </row>
    <row r="14" spans="1:16">
      <c r="A14" t="s">
        <v>138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142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92</v>
      </c>
      <c r="B18"/>
      <c r="I18" s="4"/>
      <c r="J18" s="4"/>
      <c r="P18" t="str">
        <f>IFERROR(MID(#REF!,#REF!,#REF!),"")</f>
        <v/>
      </c>
    </row>
    <row r="19" spans="1:16">
      <c r="A19" t="s">
        <v>104</v>
      </c>
      <c r="B19"/>
      <c r="I19" s="4"/>
      <c r="J19" s="4"/>
      <c r="P19" t="str">
        <f>IFERROR(MID(#REF!,#REF!,#REF!),"")</f>
        <v/>
      </c>
    </row>
    <row r="20" spans="1:16">
      <c r="A20" t="s">
        <v>97</v>
      </c>
      <c r="B20"/>
      <c r="I20" s="4"/>
      <c r="J20" s="4"/>
      <c r="P20" t="str">
        <f>IFERROR(MID(#REF!,#REF!,#REF!),"")</f>
        <v/>
      </c>
    </row>
    <row r="21" spans="1:16">
      <c r="A21" t="s">
        <v>127</v>
      </c>
      <c r="B21"/>
      <c r="I21" s="4"/>
      <c r="J21" s="4"/>
      <c r="P21" t="str">
        <f>IFERROR(MID(#REF!,#REF!,#REF!),"")</f>
        <v/>
      </c>
    </row>
    <row r="22" spans="1:16">
      <c r="A22" t="s">
        <v>86</v>
      </c>
      <c r="B22"/>
      <c r="I22" s="4"/>
      <c r="J22" s="4"/>
      <c r="P22" t="str">
        <f>IFERROR(MID(#REF!,#REF!,#REF!),"")</f>
        <v/>
      </c>
    </row>
    <row r="23" spans="1:16">
      <c r="A23" t="s">
        <v>128</v>
      </c>
      <c r="B23"/>
      <c r="I23" s="4"/>
      <c r="J23" s="4"/>
      <c r="P23" t="str">
        <f>IFERROR(MID(#REF!,#REF!,#REF!),"")</f>
        <v/>
      </c>
    </row>
    <row r="24" spans="1:16">
      <c r="A24" t="s">
        <v>107</v>
      </c>
      <c r="B24"/>
      <c r="I24" s="4"/>
      <c r="J24" s="4"/>
      <c r="P24" t="str">
        <f>IFERROR(MID(#REF!,#REF!,#REF!),"")</f>
        <v/>
      </c>
    </row>
    <row r="25" spans="1:16">
      <c r="A25" t="s">
        <v>120</v>
      </c>
      <c r="B25"/>
      <c r="I25" s="4"/>
      <c r="J25" s="4"/>
      <c r="P25" t="str">
        <f>IFERROR(MID(#REF!,#REF!,#REF!),"")</f>
        <v/>
      </c>
    </row>
    <row r="26" spans="1:16">
      <c r="A26" t="s">
        <v>93</v>
      </c>
      <c r="B26"/>
      <c r="I26" s="4"/>
      <c r="J26" s="4"/>
      <c r="P26" t="str">
        <f>IFERROR(MID(#REF!,#REF!,#REF!),"")</f>
        <v/>
      </c>
    </row>
    <row r="27" spans="1:16">
      <c r="A27" t="s">
        <v>121</v>
      </c>
      <c r="B27"/>
      <c r="I27" s="4"/>
      <c r="J27" s="4"/>
      <c r="P27" t="str">
        <f>IFERROR(MID(#REF!,#REF!,#REF!),"")</f>
        <v/>
      </c>
    </row>
    <row r="28" spans="1:16">
      <c r="A28" t="s">
        <v>130</v>
      </c>
      <c r="B28"/>
      <c r="I28" s="4"/>
      <c r="J28" s="4"/>
      <c r="P28" t="str">
        <f>IFERROR(MID(#REF!,#REF!,#REF!),"")</f>
        <v/>
      </c>
    </row>
    <row r="29" spans="1:16">
      <c r="A29" t="s">
        <v>87</v>
      </c>
      <c r="B29"/>
      <c r="I29" s="4"/>
      <c r="J29" s="4"/>
      <c r="P29" t="str">
        <f>IFERROR(MID(#REF!,#REF!,#REF!),"")</f>
        <v/>
      </c>
    </row>
    <row r="30" spans="1:16">
      <c r="A30" t="s">
        <v>131</v>
      </c>
      <c r="B30"/>
      <c r="I30" s="4"/>
      <c r="J30" s="4"/>
      <c r="P30" t="str">
        <f>IFERROR(MID(#REF!,#REF!,#REF!),"")</f>
        <v/>
      </c>
    </row>
    <row r="31" spans="1:16">
      <c r="A31" t="s">
        <v>85</v>
      </c>
      <c r="B31"/>
      <c r="I31" s="4"/>
      <c r="J31" s="4"/>
      <c r="P31" t="str">
        <f>IFERROR(MID(#REF!,#REF!,#REF!),"")</f>
        <v/>
      </c>
    </row>
    <row r="32" spans="1:16">
      <c r="A32" t="s">
        <v>96</v>
      </c>
      <c r="B32"/>
      <c r="I32" s="4"/>
      <c r="J32" s="4"/>
      <c r="P32" t="str">
        <f>IFERROR(MID(#REF!,#REF!,#REF!),"")</f>
        <v/>
      </c>
    </row>
    <row r="33" spans="1:16">
      <c r="A33" t="s">
        <v>106</v>
      </c>
      <c r="B33"/>
      <c r="I33" s="4"/>
      <c r="J33" s="4"/>
      <c r="P33" t="str">
        <f>IFERROR(MID(#REF!,#REF!,#REF!),"")</f>
        <v/>
      </c>
    </row>
    <row r="34" spans="1:16">
      <c r="A34" t="s">
        <v>88</v>
      </c>
      <c r="B34"/>
      <c r="I34" s="4"/>
      <c r="J34" s="4"/>
      <c r="P34" t="str">
        <f>IFERROR(MID(#REF!,#REF!,#REF!),"")</f>
        <v/>
      </c>
    </row>
    <row r="35" spans="1:16">
      <c r="A35" t="s">
        <v>99</v>
      </c>
      <c r="B35"/>
      <c r="I35" s="4"/>
      <c r="J35" s="4"/>
      <c r="P35" t="str">
        <f>IFERROR(MID(#REF!,#REF!,#REF!),"")</f>
        <v/>
      </c>
    </row>
    <row r="36" spans="1:16">
      <c r="A36" t="s">
        <v>108</v>
      </c>
      <c r="B36"/>
      <c r="I36" s="4"/>
      <c r="J36" s="4"/>
      <c r="P36" t="str">
        <f>IFERROR(MID(#REF!,#REF!,#REF!),"")</f>
        <v/>
      </c>
    </row>
    <row r="37" spans="1:16">
      <c r="A37" t="s">
        <v>132</v>
      </c>
      <c r="B37"/>
      <c r="I37" s="4"/>
      <c r="J37" s="4"/>
      <c r="P37" t="str">
        <f>IFERROR(MID(#REF!,#REF!,#REF!),"")</f>
        <v/>
      </c>
    </row>
    <row r="38" spans="1:16">
      <c r="A38" t="s">
        <v>89</v>
      </c>
      <c r="B38"/>
      <c r="I38" s="4"/>
      <c r="J38" s="4"/>
      <c r="P38" t="str">
        <f>IFERROR(MID(#REF!,#REF!,#REF!),"")</f>
        <v/>
      </c>
    </row>
    <row r="39" spans="1:16">
      <c r="A39" t="s">
        <v>100</v>
      </c>
      <c r="B39"/>
      <c r="I39" s="4"/>
      <c r="J39" s="4"/>
      <c r="P39" t="str">
        <f>IFERROR(MID(#REF!,#REF!,#REF!),"")</f>
        <v/>
      </c>
    </row>
    <row r="40" spans="1:16">
      <c r="A40" t="s">
        <v>109</v>
      </c>
      <c r="B40"/>
      <c r="I40" s="4"/>
      <c r="J40" s="4"/>
      <c r="P40" t="str">
        <f>IFERROR(MID(#REF!,#REF!,#REF!),"")</f>
        <v/>
      </c>
    </row>
    <row r="41" spans="1:16">
      <c r="A41" t="s">
        <v>133</v>
      </c>
      <c r="B41"/>
      <c r="I41" s="4"/>
      <c r="J41" s="4"/>
      <c r="P41" t="str">
        <f>IFERROR(MID(#REF!,#REF!,#REF!),"")</f>
        <v/>
      </c>
    </row>
    <row r="42" spans="1:16">
      <c r="A42" t="s">
        <v>90</v>
      </c>
      <c r="B42"/>
      <c r="I42" s="4"/>
      <c r="J42" s="4"/>
      <c r="P42" t="str">
        <f>IFERROR(MID(#REF!,#REF!,#REF!),"")</f>
        <v/>
      </c>
    </row>
    <row r="43" spans="1:16">
      <c r="A43" t="s">
        <v>101</v>
      </c>
      <c r="B43"/>
      <c r="I43" s="4"/>
      <c r="J43" s="4"/>
      <c r="P43" t="str">
        <f>IFERROR(MID(#REF!,#REF!,#REF!),"")</f>
        <v/>
      </c>
    </row>
    <row r="44" spans="1:16">
      <c r="A44" t="s">
        <v>134</v>
      </c>
      <c r="B44"/>
      <c r="I44" s="4"/>
      <c r="J44" s="4"/>
      <c r="P44" t="str">
        <f>IFERROR(MID(#REF!,#REF!,#REF!),"")</f>
        <v/>
      </c>
    </row>
    <row r="45" spans="1:16">
      <c r="A45" t="s">
        <v>91</v>
      </c>
      <c r="B45"/>
      <c r="I45" s="4"/>
      <c r="J45" s="4"/>
      <c r="P45" t="str">
        <f>IFERROR(MID(#REF!,#REF!,#REF!),"")</f>
        <v/>
      </c>
    </row>
    <row r="46" spans="1:16">
      <c r="A46" t="s">
        <v>103</v>
      </c>
      <c r="B46"/>
      <c r="I46" s="4"/>
      <c r="J46" s="4"/>
      <c r="P46" t="str">
        <f>IFERROR(MID(#REF!,#REF!,#REF!),"")</f>
        <v/>
      </c>
    </row>
    <row r="47" spans="1:16">
      <c r="A47" t="s">
        <v>111</v>
      </c>
      <c r="B47"/>
      <c r="I47" s="4"/>
      <c r="J47" s="4"/>
      <c r="P47" t="str">
        <f>IFERROR(MID(#REF!,#REF!,#REF!),"")</f>
        <v/>
      </c>
    </row>
    <row r="48" spans="1:16">
      <c r="A48" t="s">
        <v>135</v>
      </c>
      <c r="B48"/>
      <c r="I48" s="4"/>
      <c r="J48" s="4"/>
      <c r="P48" t="str">
        <f>IFERROR(MID(#REF!,#REF!,#REF!),"")</f>
        <v/>
      </c>
    </row>
    <row r="49" spans="1:16">
      <c r="A49" t="s">
        <v>112</v>
      </c>
      <c r="B49"/>
      <c r="I49" s="4"/>
      <c r="J49" s="4"/>
      <c r="P49" t="str">
        <f>IFERROR(MID(#REF!,#REF!,#REF!),"")</f>
        <v/>
      </c>
    </row>
    <row r="50" spans="1:16">
      <c r="A50" t="s">
        <v>113</v>
      </c>
      <c r="B50"/>
      <c r="I50" s="4"/>
      <c r="J50" s="4"/>
      <c r="P50" t="str">
        <f>IFERROR(MID(#REF!,#REF!,#REF!),"")</f>
        <v/>
      </c>
    </row>
    <row r="51" spans="1:16">
      <c r="A51" t="s">
        <v>114</v>
      </c>
      <c r="B51"/>
      <c r="I51" s="4"/>
      <c r="J51" s="4"/>
      <c r="P51" t="str">
        <f>IFERROR(MID(#REF!,#REF!,#REF!),"")</f>
        <v/>
      </c>
    </row>
    <row r="52" spans="1:16">
      <c r="A52" t="s">
        <v>115</v>
      </c>
      <c r="B52"/>
      <c r="I52" s="4"/>
      <c r="J52" s="4"/>
      <c r="P52" t="str">
        <f>IFERROR(MID(#REF!,#REF!,#REF!),"")</f>
        <v/>
      </c>
    </row>
    <row r="53" spans="1:16">
      <c r="A53" t="s">
        <v>116</v>
      </c>
      <c r="B53"/>
      <c r="I53" s="4"/>
      <c r="J53" s="4"/>
      <c r="P53" t="str">
        <f>IFERROR(MID(#REF!,#REF!,#REF!),"")</f>
        <v/>
      </c>
    </row>
    <row r="54" spans="1:16">
      <c r="A54" t="s">
        <v>117</v>
      </c>
      <c r="B54"/>
      <c r="I54" s="4"/>
      <c r="J54" s="4"/>
      <c r="P54" t="str">
        <f>IFERROR(MID(#REF!,#REF!,#REF!),"")</f>
        <v/>
      </c>
    </row>
    <row r="55" spans="1:16">
      <c r="A55" t="s">
        <v>118</v>
      </c>
      <c r="B55"/>
      <c r="I55" s="4"/>
      <c r="J55" s="4"/>
      <c r="P55" t="str">
        <f>IFERROR(MID(#REF!,#REF!,#REF!),"")</f>
        <v/>
      </c>
    </row>
    <row r="56" spans="1:16">
      <c r="A56" t="s">
        <v>98</v>
      </c>
      <c r="B56"/>
      <c r="I56" s="4"/>
      <c r="J56" s="4"/>
      <c r="P56" t="str">
        <f>IFERROR(MID(#REF!,#REF!,#REF!),"")</f>
        <v/>
      </c>
    </row>
    <row r="57" spans="1:16">
      <c r="A57" t="s">
        <v>110</v>
      </c>
      <c r="B57"/>
      <c r="I57" s="4"/>
      <c r="J57" s="4"/>
      <c r="P57" t="str">
        <f>IFERROR(MID(#REF!,#REF!,#REF!),"")</f>
        <v/>
      </c>
    </row>
    <row r="58" spans="1:16">
      <c r="A58" t="s">
        <v>119</v>
      </c>
      <c r="B58"/>
      <c r="I58" s="4"/>
      <c r="J58" s="4"/>
      <c r="P58" t="str">
        <f>IFERROR(MID(#REF!,#REF!,#REF!),"")</f>
        <v/>
      </c>
    </row>
    <row r="59" spans="1:16">
      <c r="A59" t="s">
        <v>123</v>
      </c>
      <c r="B59"/>
      <c r="I59" s="4"/>
      <c r="J59" s="4"/>
      <c r="P59" t="str">
        <f>IFERROR(MID(#REF!,#REF!,#REF!),"")</f>
        <v/>
      </c>
    </row>
    <row r="60" spans="1:16">
      <c r="A60" t="s">
        <v>124</v>
      </c>
      <c r="B60"/>
      <c r="I60" s="4"/>
      <c r="J60" s="4"/>
      <c r="P60" t="str">
        <f>IFERROR(MID(#REF!,#REF!,#REF!),"")</f>
        <v/>
      </c>
    </row>
    <row r="61" spans="1:16">
      <c r="A61" t="s">
        <v>129</v>
      </c>
      <c r="B61"/>
      <c r="I61" s="4"/>
      <c r="J61" s="4"/>
      <c r="P61" t="str">
        <f>IFERROR(MID(#REF!,#REF!,#REF!),"")</f>
        <v/>
      </c>
    </row>
    <row r="62" spans="1:16">
      <c r="A62" t="s">
        <v>94</v>
      </c>
      <c r="B62"/>
      <c r="I62" s="4"/>
      <c r="J62" s="4"/>
      <c r="P62" t="str">
        <f>IFERROR(MID(#REF!,#REF!,#REF!),"")</f>
        <v/>
      </c>
    </row>
    <row r="63" spans="1:16">
      <c r="A63" t="s">
        <v>102</v>
      </c>
      <c r="B63"/>
      <c r="I63" s="4"/>
      <c r="J63" s="4"/>
      <c r="P63" t="str">
        <f>IFERROR(MID(#REF!,#REF!,#REF!),"")</f>
        <v/>
      </c>
    </row>
    <row r="64" spans="1:16">
      <c r="A64" t="s">
        <v>125</v>
      </c>
      <c r="B64"/>
      <c r="I64" s="4"/>
      <c r="J64" s="4"/>
      <c r="P64" t="str">
        <f>IFERROR(MID(#REF!,#REF!,#REF!),"")</f>
        <v/>
      </c>
    </row>
    <row r="65" spans="1:16">
      <c r="A65" t="s">
        <v>95</v>
      </c>
      <c r="B65"/>
      <c r="I65" s="4"/>
      <c r="J65" s="4"/>
      <c r="P65" t="str">
        <f>IFERROR(MID(#REF!,#REF!,#REF!),"")</f>
        <v/>
      </c>
    </row>
    <row r="66" spans="1:16">
      <c r="A66" t="s">
        <v>105</v>
      </c>
      <c r="B66"/>
      <c r="I66" s="4"/>
      <c r="J66" s="4"/>
      <c r="P66" t="str">
        <f>IFERROR(MID(#REF!,#REF!,#REF!),"")</f>
        <v/>
      </c>
    </row>
    <row r="67" spans="1:16">
      <c r="A67" t="s">
        <v>122</v>
      </c>
      <c r="B67"/>
      <c r="I67" s="4"/>
      <c r="J67" s="4"/>
      <c r="P67" t="str">
        <f>IFERROR(MID(#REF!,#REF!,#REF!),"")</f>
        <v/>
      </c>
    </row>
    <row r="68" spans="1:16">
      <c r="A68" t="s">
        <v>126</v>
      </c>
      <c r="B68"/>
      <c r="I68" s="4"/>
      <c r="J68" s="4"/>
    </row>
    <row r="69" spans="1:16">
      <c r="A69" t="s">
        <v>55</v>
      </c>
      <c r="I69" s="4"/>
    </row>
    <row r="70" spans="1:16">
      <c r="A70" t="s">
        <v>145</v>
      </c>
      <c r="I70" s="4"/>
    </row>
    <row r="71" spans="1:16">
      <c r="A71" t="s">
        <v>53</v>
      </c>
      <c r="I71" s="4"/>
    </row>
    <row r="72" spans="1:16">
      <c r="A72" t="s">
        <v>146</v>
      </c>
    </row>
    <row r="73" spans="1:16">
      <c r="A73" t="s">
        <v>58</v>
      </c>
    </row>
    <row r="74" spans="1:16">
      <c r="A74" t="s">
        <v>50</v>
      </c>
    </row>
    <row r="75" spans="1:16">
      <c r="A75" t="s">
        <v>60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makeup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2019-01-10T21:32:13Z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