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50" windowWidth="20115" windowHeight="7995"/>
  </bookViews>
  <sheets>
    <sheet name="Plan1" sheetId="1" r:id="rId1"/>
    <sheet name="Plan2" sheetId="2" r:id="rId2"/>
    <sheet name="Plan3" sheetId="3" r:id="rId3"/>
  </sheets>
  <calcPr calcId="144525"/>
</workbook>
</file>

<file path=xl/calcChain.xml><?xml version="1.0" encoding="utf-8"?>
<calcChain xmlns="http://schemas.openxmlformats.org/spreadsheetml/2006/main">
  <c r="I22" i="1" l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E76" i="1"/>
  <c r="F76" i="1" s="1"/>
  <c r="G76" i="1" s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22" i="1"/>
  <c r="G23" i="1"/>
  <c r="G24" i="1"/>
  <c r="G25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93" i="1"/>
  <c r="G93" i="1" s="1"/>
  <c r="F97" i="1"/>
  <c r="G97" i="1" s="1"/>
  <c r="F109" i="1"/>
  <c r="G109" i="1" s="1"/>
  <c r="F113" i="1"/>
  <c r="G113" i="1" s="1"/>
  <c r="F141" i="1"/>
  <c r="G141" i="1" s="1"/>
  <c r="F145" i="1"/>
  <c r="G145" i="1" s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4" i="1"/>
  <c r="F44" i="1" s="1"/>
  <c r="G44" i="1" s="1"/>
  <c r="E48" i="1"/>
  <c r="F48" i="1" s="1"/>
  <c r="G48" i="1" s="1"/>
  <c r="E52" i="1"/>
  <c r="F52" i="1" s="1"/>
  <c r="G52" i="1" s="1"/>
  <c r="E56" i="1"/>
  <c r="F56" i="1" s="1"/>
  <c r="G56" i="1" s="1"/>
  <c r="E58" i="1"/>
  <c r="F58" i="1" s="1"/>
  <c r="G58" i="1" s="1"/>
  <c r="E62" i="1"/>
  <c r="F62" i="1" s="1"/>
  <c r="G62" i="1" s="1"/>
  <c r="E66" i="1"/>
  <c r="F66" i="1" s="1"/>
  <c r="G66" i="1" s="1"/>
  <c r="E72" i="1"/>
  <c r="F72" i="1" s="1"/>
  <c r="G72" i="1" s="1"/>
  <c r="E92" i="1"/>
  <c r="F92" i="1" s="1"/>
  <c r="G92" i="1" s="1"/>
  <c r="E96" i="1"/>
  <c r="F96" i="1" s="1"/>
  <c r="G96" i="1" s="1"/>
  <c r="E108" i="1"/>
  <c r="F108" i="1" s="1"/>
  <c r="G108" i="1" s="1"/>
  <c r="E112" i="1"/>
  <c r="F112" i="1" s="1"/>
  <c r="G112" i="1" s="1"/>
  <c r="E140" i="1"/>
  <c r="F140" i="1" s="1"/>
  <c r="G140" i="1" s="1"/>
  <c r="E144" i="1"/>
  <c r="F144" i="1" s="1"/>
  <c r="G144" i="1" s="1"/>
  <c r="D76" i="1"/>
  <c r="D21" i="1"/>
  <c r="E21" i="1" s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E43" i="1" s="1"/>
  <c r="F43" i="1" s="1"/>
  <c r="G43" i="1" s="1"/>
  <c r="D44" i="1"/>
  <c r="D45" i="1"/>
  <c r="E45" i="1" s="1"/>
  <c r="F45" i="1" s="1"/>
  <c r="G45" i="1" s="1"/>
  <c r="D46" i="1"/>
  <c r="E46" i="1" s="1"/>
  <c r="F46" i="1" s="1"/>
  <c r="G46" i="1" s="1"/>
  <c r="D47" i="1"/>
  <c r="E47" i="1" s="1"/>
  <c r="F47" i="1" s="1"/>
  <c r="G47" i="1" s="1"/>
  <c r="D48" i="1"/>
  <c r="D49" i="1"/>
  <c r="E49" i="1" s="1"/>
  <c r="F49" i="1" s="1"/>
  <c r="G49" i="1" s="1"/>
  <c r="D50" i="1"/>
  <c r="E50" i="1" s="1"/>
  <c r="F50" i="1" s="1"/>
  <c r="G50" i="1" s="1"/>
  <c r="D51" i="1"/>
  <c r="E51" i="1" s="1"/>
  <c r="F51" i="1" s="1"/>
  <c r="G51" i="1" s="1"/>
  <c r="D52" i="1"/>
  <c r="D53" i="1"/>
  <c r="E53" i="1" s="1"/>
  <c r="F53" i="1" s="1"/>
  <c r="G53" i="1" s="1"/>
  <c r="D54" i="1"/>
  <c r="E54" i="1" s="1"/>
  <c r="F54" i="1" s="1"/>
  <c r="G54" i="1" s="1"/>
  <c r="D55" i="1"/>
  <c r="E55" i="1" s="1"/>
  <c r="F55" i="1" s="1"/>
  <c r="G55" i="1" s="1"/>
  <c r="D56" i="1"/>
  <c r="D57" i="1"/>
  <c r="E57" i="1" s="1"/>
  <c r="F57" i="1" s="1"/>
  <c r="G57" i="1" s="1"/>
  <c r="D58" i="1"/>
  <c r="D59" i="1"/>
  <c r="E59" i="1" s="1"/>
  <c r="F59" i="1" s="1"/>
  <c r="G59" i="1" s="1"/>
  <c r="D60" i="1"/>
  <c r="E60" i="1" s="1"/>
  <c r="F60" i="1" s="1"/>
  <c r="G60" i="1" s="1"/>
  <c r="D61" i="1"/>
  <c r="E61" i="1" s="1"/>
  <c r="F61" i="1" s="1"/>
  <c r="G61" i="1" s="1"/>
  <c r="D62" i="1"/>
  <c r="D63" i="1"/>
  <c r="E63" i="1" s="1"/>
  <c r="F63" i="1" s="1"/>
  <c r="G63" i="1" s="1"/>
  <c r="D64" i="1"/>
  <c r="E64" i="1" s="1"/>
  <c r="F64" i="1" s="1"/>
  <c r="G64" i="1" s="1"/>
  <c r="D65" i="1"/>
  <c r="E65" i="1" s="1"/>
  <c r="F65" i="1" s="1"/>
  <c r="G65" i="1" s="1"/>
  <c r="D66" i="1"/>
  <c r="D67" i="1"/>
  <c r="E67" i="1" s="1"/>
  <c r="F67" i="1" s="1"/>
  <c r="G67" i="1" s="1"/>
  <c r="D68" i="1"/>
  <c r="E68" i="1" s="1"/>
  <c r="F68" i="1" s="1"/>
  <c r="G68" i="1" s="1"/>
  <c r="D69" i="1"/>
  <c r="E69" i="1" s="1"/>
  <c r="F69" i="1" s="1"/>
  <c r="G69" i="1" s="1"/>
  <c r="D70" i="1"/>
  <c r="E70" i="1" s="1"/>
  <c r="F70" i="1" s="1"/>
  <c r="G70" i="1" s="1"/>
  <c r="D71" i="1"/>
  <c r="E71" i="1" s="1"/>
  <c r="F71" i="1" s="1"/>
  <c r="G71" i="1" s="1"/>
  <c r="D72" i="1"/>
  <c r="D73" i="1"/>
  <c r="E73" i="1" s="1"/>
  <c r="F73" i="1" s="1"/>
  <c r="G73" i="1" s="1"/>
  <c r="D74" i="1"/>
  <c r="E74" i="1" s="1"/>
  <c r="F74" i="1" s="1"/>
  <c r="G74" i="1" s="1"/>
  <c r="D75" i="1"/>
  <c r="E75" i="1" s="1"/>
  <c r="F75" i="1" s="1"/>
  <c r="G75" i="1" s="1"/>
  <c r="D77" i="1"/>
  <c r="E77" i="1" s="1"/>
  <c r="F77" i="1" s="1"/>
  <c r="G77" i="1" s="1"/>
  <c r="D78" i="1"/>
  <c r="E78" i="1" s="1"/>
  <c r="F78" i="1" s="1"/>
  <c r="G78" i="1" s="1"/>
  <c r="D79" i="1"/>
  <c r="E79" i="1" s="1"/>
  <c r="F79" i="1" s="1"/>
  <c r="G79" i="1" s="1"/>
  <c r="D80" i="1"/>
  <c r="E80" i="1" s="1"/>
  <c r="F80" i="1" s="1"/>
  <c r="G80" i="1" s="1"/>
  <c r="D81" i="1"/>
  <c r="E81" i="1" s="1"/>
  <c r="F81" i="1" s="1"/>
  <c r="G81" i="1" s="1"/>
  <c r="D82" i="1"/>
  <c r="E82" i="1" s="1"/>
  <c r="F82" i="1" s="1"/>
  <c r="G82" i="1" s="1"/>
  <c r="D83" i="1"/>
  <c r="E83" i="1" s="1"/>
  <c r="F83" i="1" s="1"/>
  <c r="G83" i="1" s="1"/>
  <c r="D84" i="1"/>
  <c r="E84" i="1" s="1"/>
  <c r="F84" i="1" s="1"/>
  <c r="G84" i="1" s="1"/>
  <c r="D85" i="1"/>
  <c r="E85" i="1" s="1"/>
  <c r="F85" i="1" s="1"/>
  <c r="G85" i="1" s="1"/>
  <c r="D86" i="1"/>
  <c r="E86" i="1" s="1"/>
  <c r="F86" i="1" s="1"/>
  <c r="G86" i="1" s="1"/>
  <c r="D87" i="1"/>
  <c r="E87" i="1" s="1"/>
  <c r="F87" i="1" s="1"/>
  <c r="G87" i="1" s="1"/>
  <c r="D88" i="1"/>
  <c r="E88" i="1" s="1"/>
  <c r="F88" i="1" s="1"/>
  <c r="G88" i="1" s="1"/>
  <c r="D89" i="1"/>
  <c r="E89" i="1" s="1"/>
  <c r="F89" i="1" s="1"/>
  <c r="G89" i="1" s="1"/>
  <c r="D90" i="1"/>
  <c r="E90" i="1" s="1"/>
  <c r="F90" i="1" s="1"/>
  <c r="G90" i="1" s="1"/>
  <c r="D91" i="1"/>
  <c r="E91" i="1" s="1"/>
  <c r="F91" i="1" s="1"/>
  <c r="G91" i="1" s="1"/>
  <c r="D92" i="1"/>
  <c r="D93" i="1"/>
  <c r="E93" i="1" s="1"/>
  <c r="D94" i="1"/>
  <c r="E94" i="1" s="1"/>
  <c r="F94" i="1" s="1"/>
  <c r="G94" i="1" s="1"/>
  <c r="D95" i="1"/>
  <c r="E95" i="1" s="1"/>
  <c r="F95" i="1" s="1"/>
  <c r="G95" i="1" s="1"/>
  <c r="D96" i="1"/>
  <c r="D97" i="1"/>
  <c r="E97" i="1" s="1"/>
  <c r="D98" i="1"/>
  <c r="E98" i="1" s="1"/>
  <c r="F98" i="1" s="1"/>
  <c r="G98" i="1" s="1"/>
  <c r="D99" i="1"/>
  <c r="E99" i="1" s="1"/>
  <c r="F99" i="1" s="1"/>
  <c r="G99" i="1" s="1"/>
  <c r="D100" i="1"/>
  <c r="E100" i="1" s="1"/>
  <c r="F100" i="1" s="1"/>
  <c r="G100" i="1" s="1"/>
  <c r="D101" i="1"/>
  <c r="E101" i="1" s="1"/>
  <c r="F101" i="1" s="1"/>
  <c r="G101" i="1" s="1"/>
  <c r="D102" i="1"/>
  <c r="E102" i="1" s="1"/>
  <c r="F102" i="1" s="1"/>
  <c r="G102" i="1" s="1"/>
  <c r="D103" i="1"/>
  <c r="E103" i="1" s="1"/>
  <c r="F103" i="1" s="1"/>
  <c r="G103" i="1" s="1"/>
  <c r="D104" i="1"/>
  <c r="E104" i="1" s="1"/>
  <c r="F104" i="1" s="1"/>
  <c r="G104" i="1" s="1"/>
  <c r="D105" i="1"/>
  <c r="E105" i="1" s="1"/>
  <c r="F105" i="1" s="1"/>
  <c r="G105" i="1" s="1"/>
  <c r="D106" i="1"/>
  <c r="E106" i="1" s="1"/>
  <c r="F106" i="1" s="1"/>
  <c r="G106" i="1" s="1"/>
  <c r="D107" i="1"/>
  <c r="E107" i="1" s="1"/>
  <c r="F107" i="1" s="1"/>
  <c r="G107" i="1" s="1"/>
  <c r="D108" i="1"/>
  <c r="D109" i="1"/>
  <c r="E109" i="1" s="1"/>
  <c r="D110" i="1"/>
  <c r="E110" i="1" s="1"/>
  <c r="F110" i="1" s="1"/>
  <c r="G110" i="1" s="1"/>
  <c r="D111" i="1"/>
  <c r="E111" i="1" s="1"/>
  <c r="F111" i="1" s="1"/>
  <c r="G111" i="1" s="1"/>
  <c r="D112" i="1"/>
  <c r="D113" i="1"/>
  <c r="E113" i="1" s="1"/>
  <c r="D114" i="1"/>
  <c r="E114" i="1" s="1"/>
  <c r="F114" i="1" s="1"/>
  <c r="G114" i="1" s="1"/>
  <c r="D115" i="1"/>
  <c r="E115" i="1" s="1"/>
  <c r="F115" i="1" s="1"/>
  <c r="G115" i="1" s="1"/>
  <c r="D116" i="1"/>
  <c r="E116" i="1" s="1"/>
  <c r="F116" i="1" s="1"/>
  <c r="G116" i="1" s="1"/>
  <c r="D117" i="1"/>
  <c r="E117" i="1" s="1"/>
  <c r="F117" i="1" s="1"/>
  <c r="G117" i="1" s="1"/>
  <c r="D118" i="1"/>
  <c r="E118" i="1" s="1"/>
  <c r="F118" i="1" s="1"/>
  <c r="G118" i="1" s="1"/>
  <c r="D119" i="1"/>
  <c r="E119" i="1" s="1"/>
  <c r="F119" i="1" s="1"/>
  <c r="G119" i="1" s="1"/>
  <c r="D120" i="1"/>
  <c r="E120" i="1" s="1"/>
  <c r="F120" i="1" s="1"/>
  <c r="G120" i="1" s="1"/>
  <c r="D121" i="1"/>
  <c r="E121" i="1" s="1"/>
  <c r="F121" i="1" s="1"/>
  <c r="G121" i="1" s="1"/>
  <c r="D122" i="1"/>
  <c r="E122" i="1" s="1"/>
  <c r="F122" i="1" s="1"/>
  <c r="G122" i="1" s="1"/>
  <c r="D123" i="1"/>
  <c r="E123" i="1" s="1"/>
  <c r="F123" i="1" s="1"/>
  <c r="G123" i="1" s="1"/>
  <c r="D124" i="1"/>
  <c r="E124" i="1" s="1"/>
  <c r="F124" i="1" s="1"/>
  <c r="G124" i="1" s="1"/>
  <c r="D125" i="1"/>
  <c r="E125" i="1" s="1"/>
  <c r="F125" i="1" s="1"/>
  <c r="G125" i="1" s="1"/>
  <c r="D126" i="1"/>
  <c r="E126" i="1" s="1"/>
  <c r="F126" i="1" s="1"/>
  <c r="G126" i="1" s="1"/>
  <c r="D127" i="1"/>
  <c r="E127" i="1" s="1"/>
  <c r="F127" i="1" s="1"/>
  <c r="G127" i="1" s="1"/>
  <c r="D128" i="1"/>
  <c r="E128" i="1" s="1"/>
  <c r="F128" i="1" s="1"/>
  <c r="G128" i="1" s="1"/>
  <c r="D129" i="1"/>
  <c r="E129" i="1" s="1"/>
  <c r="F129" i="1" s="1"/>
  <c r="G129" i="1" s="1"/>
  <c r="D130" i="1"/>
  <c r="E130" i="1" s="1"/>
  <c r="F130" i="1" s="1"/>
  <c r="G130" i="1" s="1"/>
  <c r="D131" i="1"/>
  <c r="E131" i="1" s="1"/>
  <c r="F131" i="1" s="1"/>
  <c r="G131" i="1" s="1"/>
  <c r="D132" i="1"/>
  <c r="E132" i="1" s="1"/>
  <c r="F132" i="1" s="1"/>
  <c r="G132" i="1" s="1"/>
  <c r="D133" i="1"/>
  <c r="E133" i="1" s="1"/>
  <c r="F133" i="1" s="1"/>
  <c r="G133" i="1" s="1"/>
  <c r="D134" i="1"/>
  <c r="E134" i="1" s="1"/>
  <c r="F134" i="1" s="1"/>
  <c r="G134" i="1" s="1"/>
  <c r="D135" i="1"/>
  <c r="E135" i="1" s="1"/>
  <c r="F135" i="1" s="1"/>
  <c r="G135" i="1" s="1"/>
  <c r="D136" i="1"/>
  <c r="E136" i="1" s="1"/>
  <c r="F136" i="1" s="1"/>
  <c r="G136" i="1" s="1"/>
  <c r="D137" i="1"/>
  <c r="E137" i="1" s="1"/>
  <c r="F137" i="1" s="1"/>
  <c r="G137" i="1" s="1"/>
  <c r="D138" i="1"/>
  <c r="E138" i="1" s="1"/>
  <c r="F138" i="1" s="1"/>
  <c r="G138" i="1" s="1"/>
  <c r="D139" i="1"/>
  <c r="E139" i="1" s="1"/>
  <c r="F139" i="1" s="1"/>
  <c r="G139" i="1" s="1"/>
  <c r="D140" i="1"/>
  <c r="D141" i="1"/>
  <c r="E141" i="1" s="1"/>
  <c r="D142" i="1"/>
  <c r="E142" i="1" s="1"/>
  <c r="F142" i="1" s="1"/>
  <c r="G142" i="1" s="1"/>
  <c r="D143" i="1"/>
  <c r="E143" i="1" s="1"/>
  <c r="F143" i="1" s="1"/>
  <c r="G143" i="1" s="1"/>
  <c r="D144" i="1"/>
  <c r="D145" i="1"/>
  <c r="E145" i="1" s="1"/>
  <c r="D146" i="1"/>
  <c r="E146" i="1" s="1"/>
  <c r="F146" i="1" s="1"/>
  <c r="G146" i="1" s="1"/>
  <c r="D147" i="1"/>
  <c r="E147" i="1" s="1"/>
  <c r="F147" i="1" s="1"/>
  <c r="G147" i="1" s="1"/>
  <c r="D20" i="1"/>
  <c r="E20" i="1" s="1"/>
  <c r="B22" i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21" i="1"/>
  <c r="B20" i="1"/>
  <c r="I21" i="1" l="1"/>
  <c r="F21" i="1"/>
  <c r="G21" i="1" s="1"/>
  <c r="I20" i="1"/>
  <c r="F20" i="1"/>
  <c r="G20" i="1" s="1"/>
  <c r="C9" i="1"/>
  <c r="C10" i="1"/>
  <c r="C11" i="1"/>
  <c r="C12" i="1"/>
  <c r="C13" i="1"/>
  <c r="C14" i="1"/>
  <c r="C15" i="1"/>
  <c r="C16" i="1"/>
  <c r="C17" i="1"/>
  <c r="C18" i="1"/>
  <c r="C8" i="1"/>
  <c r="C7" i="1"/>
  <c r="B4" i="1"/>
</calcChain>
</file>

<file path=xl/sharedStrings.xml><?xml version="1.0" encoding="utf-8"?>
<sst xmlns="http://schemas.openxmlformats.org/spreadsheetml/2006/main" count="26" uniqueCount="22">
  <si>
    <t>fclk</t>
  </si>
  <si>
    <t>N</t>
  </si>
  <si>
    <t>OCR0A</t>
  </si>
  <si>
    <t>fOCA0</t>
  </si>
  <si>
    <t>A</t>
  </si>
  <si>
    <t>Nota</t>
  </si>
  <si>
    <t>Freq</t>
  </si>
  <si>
    <t>A#</t>
  </si>
  <si>
    <t>B</t>
  </si>
  <si>
    <t>C</t>
  </si>
  <si>
    <t>C#</t>
  </si>
  <si>
    <t>D</t>
  </si>
  <si>
    <t>D#</t>
  </si>
  <si>
    <t>E</t>
  </si>
  <si>
    <t>F</t>
  </si>
  <si>
    <t>F#</t>
  </si>
  <si>
    <t>G</t>
  </si>
  <si>
    <t>G#</t>
  </si>
  <si>
    <t>Midi</t>
  </si>
  <si>
    <t>DIV</t>
  </si>
  <si>
    <t>ffReal</t>
  </si>
  <si>
    <t>erro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</si>
</sst>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11" fontId="0" fillId="0" borderId="0" xfId="0" applyNumberFormat="1"/>
    <xf numFmtId="0" fontId="0" fillId="0" borderId="0" xfId="0" applyFont="1"/>
    <xf numFmtId="164" fontId="0" fillId="0" borderId="0" xfId="0" applyNumberFormat="1"/>
    <xf numFmtId="0" fontId="0" fillId="0" borderId="0" xfId="0" quotePrefix="1"/>
    <xf numFmtId="10" fontId="0" fillId="0" borderId="0" xfId="1" applyNumberFormat="1" applyFon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7"/>
  <sheetViews>
    <sheetView tabSelected="1" topLeftCell="A10" workbookViewId="0">
      <selection activeCell="C22" sqref="C22"/>
    </sheetView>
  </sheetViews>
  <sheetFormatPr defaultRowHeight="15" x14ac:dyDescent="0.25"/>
  <cols>
    <col min="2" max="2" width="13.28515625" customWidth="1"/>
    <col min="4" max="4" width="15" customWidth="1"/>
  </cols>
  <sheetData>
    <row r="1" spans="1:3" x14ac:dyDescent="0.25">
      <c r="A1" t="s">
        <v>0</v>
      </c>
      <c r="B1" s="1">
        <v>1000000</v>
      </c>
    </row>
    <row r="2" spans="1:3" x14ac:dyDescent="0.25">
      <c r="A2" t="s">
        <v>1</v>
      </c>
      <c r="B2">
        <v>8</v>
      </c>
    </row>
    <row r="3" spans="1:3" x14ac:dyDescent="0.25">
      <c r="A3" t="s">
        <v>2</v>
      </c>
      <c r="B3">
        <v>141</v>
      </c>
    </row>
    <row r="4" spans="1:3" x14ac:dyDescent="0.25">
      <c r="A4" t="s">
        <v>3</v>
      </c>
      <c r="B4" s="2">
        <f>B1/(2*B2*(1+B3))</f>
        <v>440.14084507042253</v>
      </c>
    </row>
    <row r="6" spans="1:3" x14ac:dyDescent="0.25">
      <c r="A6" t="s">
        <v>5</v>
      </c>
      <c r="B6" t="s">
        <v>6</v>
      </c>
      <c r="C6" t="s">
        <v>2</v>
      </c>
    </row>
    <row r="7" spans="1:3" x14ac:dyDescent="0.25">
      <c r="A7" t="s">
        <v>4</v>
      </c>
      <c r="B7" s="3">
        <v>440</v>
      </c>
      <c r="C7">
        <f>($B$1/(B7*2*$B$2))-1</f>
        <v>141.04545454545453</v>
      </c>
    </row>
    <row r="8" spans="1:3" x14ac:dyDescent="0.25">
      <c r="A8" t="s">
        <v>7</v>
      </c>
      <c r="B8" s="3">
        <v>466.16376200000002</v>
      </c>
      <c r="C8">
        <f>($B$1/(B8*2*$B$2))-1</f>
        <v>133.07305564004778</v>
      </c>
    </row>
    <row r="9" spans="1:3" x14ac:dyDescent="0.25">
      <c r="A9" t="s">
        <v>8</v>
      </c>
      <c r="B9" s="3">
        <v>493.88330100000002</v>
      </c>
      <c r="C9">
        <f t="shared" ref="C9:C18" si="0">($B$1/(B9*2*$B$2))-1</f>
        <v>125.54811343783417</v>
      </c>
    </row>
    <row r="10" spans="1:3" x14ac:dyDescent="0.25">
      <c r="A10" t="s">
        <v>9</v>
      </c>
      <c r="B10" s="3">
        <v>523.25113099999999</v>
      </c>
      <c r="C10">
        <f t="shared" si="0"/>
        <v>118.44551343932021</v>
      </c>
    </row>
    <row r="11" spans="1:3" x14ac:dyDescent="0.25">
      <c r="A11" t="s">
        <v>10</v>
      </c>
      <c r="B11" s="3">
        <v>554.36526200000003</v>
      </c>
      <c r="C11">
        <f t="shared" si="0"/>
        <v>111.74155197697073</v>
      </c>
    </row>
    <row r="12" spans="1:3" x14ac:dyDescent="0.25">
      <c r="A12" t="s">
        <v>11</v>
      </c>
      <c r="B12" s="3">
        <v>587.32953599999996</v>
      </c>
      <c r="C12">
        <f t="shared" si="0"/>
        <v>105.41385486188116</v>
      </c>
    </row>
    <row r="13" spans="1:3" x14ac:dyDescent="0.25">
      <c r="A13" t="s">
        <v>12</v>
      </c>
      <c r="B13" s="3">
        <v>622.25396699999999</v>
      </c>
      <c r="C13">
        <f t="shared" si="0"/>
        <v>99.441304217510918</v>
      </c>
    </row>
    <row r="14" spans="1:3" x14ac:dyDescent="0.25">
      <c r="A14" t="s">
        <v>13</v>
      </c>
      <c r="B14" s="3">
        <v>659.25511400000005</v>
      </c>
      <c r="C14">
        <f t="shared" si="0"/>
        <v>93.803966890425968</v>
      </c>
    </row>
    <row r="15" spans="1:3" x14ac:dyDescent="0.25">
      <c r="A15" t="s">
        <v>14</v>
      </c>
      <c r="B15" s="3">
        <v>698.45646299999999</v>
      </c>
      <c r="C15">
        <f t="shared" si="0"/>
        <v>88.483029094685321</v>
      </c>
    </row>
    <row r="16" spans="1:3" x14ac:dyDescent="0.25">
      <c r="A16" t="s">
        <v>15</v>
      </c>
      <c r="B16" s="3">
        <v>739.98884499999997</v>
      </c>
      <c r="C16">
        <f t="shared" si="0"/>
        <v>83.460732647936069</v>
      </c>
    </row>
    <row r="17" spans="1:9" x14ac:dyDescent="0.25">
      <c r="A17" t="s">
        <v>16</v>
      </c>
      <c r="B17" s="3">
        <v>783.99087199999997</v>
      </c>
      <c r="C17">
        <f t="shared" si="0"/>
        <v>78.720315927351763</v>
      </c>
    </row>
    <row r="18" spans="1:9" x14ac:dyDescent="0.25">
      <c r="A18" t="s">
        <v>17</v>
      </c>
      <c r="B18" s="3">
        <v>830.60939499999995</v>
      </c>
      <c r="C18">
        <f t="shared" si="0"/>
        <v>74.245958420684616</v>
      </c>
    </row>
    <row r="19" spans="1:9" x14ac:dyDescent="0.25">
      <c r="A19" t="s">
        <v>18</v>
      </c>
      <c r="B19" t="s">
        <v>6</v>
      </c>
      <c r="C19" t="s">
        <v>1</v>
      </c>
      <c r="D19" t="s">
        <v>19</v>
      </c>
      <c r="E19" t="s">
        <v>2</v>
      </c>
      <c r="F19" t="s">
        <v>20</v>
      </c>
      <c r="G19" t="s">
        <v>21</v>
      </c>
    </row>
    <row r="20" spans="1:9" x14ac:dyDescent="0.25">
      <c r="A20">
        <v>0</v>
      </c>
      <c r="B20">
        <f>8.1758</f>
        <v>8.1758000000000006</v>
      </c>
      <c r="C20">
        <v>256</v>
      </c>
      <c r="D20">
        <f>($B$1/(B20*2*C20))-1</f>
        <v>237.89099537659922</v>
      </c>
      <c r="E20">
        <f>ROUND(D20,0)</f>
        <v>238</v>
      </c>
      <c r="F20">
        <f>$B$1/(2*C20*(1+E20))</f>
        <v>8.1720711297071134</v>
      </c>
      <c r="G20" s="5">
        <f>ABS(B20-F20)/B20</f>
        <v>4.5608629037981175E-4</v>
      </c>
      <c r="I20" t="str">
        <f>"{"&amp;C20&amp;","&amp;E20&amp;"},"</f>
        <v>{256,238},</v>
      </c>
    </row>
    <row r="21" spans="1:9" x14ac:dyDescent="0.25">
      <c r="A21">
        <v>1</v>
      </c>
      <c r="B21">
        <f>B20*POWER(2,1/12)</f>
        <v>8.6619583668627271</v>
      </c>
      <c r="C21" s="4">
        <v>256</v>
      </c>
      <c r="D21">
        <f t="shared" ref="D21:D84" si="1">($B$1/(B21*2*C21))-1</f>
        <v>224.4830740669332</v>
      </c>
      <c r="E21">
        <f t="shared" ref="E21:E84" si="2">ROUND(D21,0)</f>
        <v>224</v>
      </c>
      <c r="F21">
        <f t="shared" ref="F21:F84" si="3">$B$1/(2*C21*(1+E21))</f>
        <v>8.6805555555555554</v>
      </c>
      <c r="G21" s="5">
        <f t="shared" ref="G21:G84" si="4">ABS(B21-F21)/B21</f>
        <v>2.1469958530364003E-3</v>
      </c>
      <c r="I21" t="str">
        <f t="shared" ref="I21:I84" si="5">"{"&amp;C21&amp;","&amp;E21&amp;"},"</f>
        <v>{256,224},</v>
      </c>
    </row>
    <row r="22" spans="1:9" x14ac:dyDescent="0.25">
      <c r="A22">
        <v>2</v>
      </c>
      <c r="B22">
        <f t="shared" ref="B22:B85" si="6">B21*POWER(2,1/12)</f>
        <v>9.1770252145677738</v>
      </c>
      <c r="C22">
        <v>256</v>
      </c>
      <c r="D22">
        <f t="shared" si="1"/>
        <v>211.82768155628193</v>
      </c>
      <c r="E22">
        <f t="shared" si="2"/>
        <v>212</v>
      </c>
      <c r="F22">
        <f t="shared" si="3"/>
        <v>9.169600938967136</v>
      </c>
      <c r="G22" s="5">
        <f t="shared" si="4"/>
        <v>8.0900677801912474E-4</v>
      </c>
      <c r="I22" t="str">
        <f t="shared" si="5"/>
        <v>{256,212},</v>
      </c>
    </row>
    <row r="23" spans="1:9" x14ac:dyDescent="0.25">
      <c r="A23">
        <v>3</v>
      </c>
      <c r="B23">
        <f t="shared" si="6"/>
        <v>9.7227195308392496</v>
      </c>
      <c r="C23" s="4">
        <v>256</v>
      </c>
      <c r="D23">
        <f t="shared" si="1"/>
        <v>199.88258164857393</v>
      </c>
      <c r="E23">
        <f t="shared" si="2"/>
        <v>200</v>
      </c>
      <c r="F23">
        <f t="shared" si="3"/>
        <v>9.7170398009950247</v>
      </c>
      <c r="G23" s="5">
        <f t="shared" si="4"/>
        <v>5.8417090261725965E-4</v>
      </c>
      <c r="I23" t="str">
        <f t="shared" si="5"/>
        <v>{256,200},</v>
      </c>
    </row>
    <row r="24" spans="1:9" x14ac:dyDescent="0.25">
      <c r="A24">
        <v>4</v>
      </c>
      <c r="B24">
        <f t="shared" si="6"/>
        <v>10.300862519730508</v>
      </c>
      <c r="C24">
        <v>256</v>
      </c>
      <c r="D24">
        <f t="shared" si="1"/>
        <v>188.60790868327189</v>
      </c>
      <c r="E24">
        <f t="shared" si="2"/>
        <v>189</v>
      </c>
      <c r="F24">
        <f t="shared" si="3"/>
        <v>10.279605263157896</v>
      </c>
      <c r="G24" s="5">
        <f t="shared" si="4"/>
        <v>2.0636385090953028E-3</v>
      </c>
      <c r="I24" t="str">
        <f t="shared" si="5"/>
        <v>{256,189},</v>
      </c>
    </row>
    <row r="25" spans="1:9" x14ac:dyDescent="0.25">
      <c r="A25">
        <v>5</v>
      </c>
      <c r="B25">
        <f t="shared" si="6"/>
        <v>10.913383679723372</v>
      </c>
      <c r="C25" s="4">
        <v>256</v>
      </c>
      <c r="D25">
        <f t="shared" si="1"/>
        <v>177.96603448743653</v>
      </c>
      <c r="E25">
        <f t="shared" si="2"/>
        <v>178</v>
      </c>
      <c r="F25">
        <f t="shared" si="3"/>
        <v>10.911312849162011</v>
      </c>
      <c r="G25" s="5">
        <f t="shared" si="4"/>
        <v>1.8975146683509558E-4</v>
      </c>
      <c r="I25" t="str">
        <f t="shared" si="5"/>
        <v>{256,178},</v>
      </c>
    </row>
    <row r="26" spans="1:9" x14ac:dyDescent="0.25">
      <c r="A26">
        <v>6</v>
      </c>
      <c r="B26">
        <f t="shared" si="6"/>
        <v>11.562327243249957</v>
      </c>
      <c r="C26">
        <v>256</v>
      </c>
      <c r="D26">
        <f t="shared" si="1"/>
        <v>167.92144279519741</v>
      </c>
      <c r="E26">
        <f t="shared" si="2"/>
        <v>168</v>
      </c>
      <c r="F26">
        <f t="shared" si="3"/>
        <v>11.556952662721894</v>
      </c>
      <c r="G26" s="5">
        <f t="shared" si="4"/>
        <v>4.6483553137629646E-4</v>
      </c>
      <c r="I26" t="str">
        <f t="shared" si="5"/>
        <v>{256,168},</v>
      </c>
    </row>
    <row r="27" spans="1:9" x14ac:dyDescent="0.25">
      <c r="A27">
        <v>7</v>
      </c>
      <c r="B27">
        <f t="shared" si="6"/>
        <v>12.24985899912838</v>
      </c>
      <c r="C27" s="4">
        <v>256</v>
      </c>
      <c r="D27">
        <f t="shared" si="1"/>
        <v>158.44061071551695</v>
      </c>
      <c r="E27">
        <f t="shared" si="2"/>
        <v>158</v>
      </c>
      <c r="F27">
        <f t="shared" si="3"/>
        <v>12.283805031446541</v>
      </c>
      <c r="G27" s="5">
        <f t="shared" si="4"/>
        <v>2.7711365755782352E-3</v>
      </c>
      <c r="I27" t="str">
        <f t="shared" si="5"/>
        <v>{256,158},</v>
      </c>
    </row>
    <row r="28" spans="1:9" x14ac:dyDescent="0.25">
      <c r="A28">
        <v>8</v>
      </c>
      <c r="B28">
        <f t="shared" si="6"/>
        <v>12.978273520681613</v>
      </c>
      <c r="C28">
        <v>256</v>
      </c>
      <c r="D28">
        <f t="shared" si="1"/>
        <v>149.49189685265802</v>
      </c>
      <c r="E28">
        <f t="shared" si="2"/>
        <v>149</v>
      </c>
      <c r="F28">
        <f t="shared" si="3"/>
        <v>13.020833333333334</v>
      </c>
      <c r="G28" s="5">
        <f t="shared" si="4"/>
        <v>3.2793123510534241E-3</v>
      </c>
      <c r="I28" t="str">
        <f t="shared" si="5"/>
        <v>{256,149},</v>
      </c>
    </row>
    <row r="29" spans="1:9" x14ac:dyDescent="0.25">
      <c r="A29">
        <v>9</v>
      </c>
      <c r="B29">
        <f t="shared" si="6"/>
        <v>13.750001823662648</v>
      </c>
      <c r="C29" s="4">
        <v>256</v>
      </c>
      <c r="D29">
        <f t="shared" si="1"/>
        <v>141.04543570596687</v>
      </c>
      <c r="E29">
        <f t="shared" si="2"/>
        <v>141</v>
      </c>
      <c r="F29">
        <f t="shared" si="3"/>
        <v>13.754401408450704</v>
      </c>
      <c r="G29" s="5">
        <f t="shared" si="4"/>
        <v>3.1996976033008559E-4</v>
      </c>
      <c r="I29" t="str">
        <f t="shared" si="5"/>
        <v>{256,141},</v>
      </c>
    </row>
    <row r="30" spans="1:9" x14ac:dyDescent="0.25">
      <c r="A30">
        <v>10</v>
      </c>
      <c r="B30">
        <f t="shared" si="6"/>
        <v>14.567619479543582</v>
      </c>
      <c r="C30">
        <v>256</v>
      </c>
      <c r="D30">
        <f t="shared" si="1"/>
        <v>133.07303799654116</v>
      </c>
      <c r="E30">
        <f t="shared" si="2"/>
        <v>133</v>
      </c>
      <c r="F30">
        <f t="shared" si="3"/>
        <v>14.575559701492537</v>
      </c>
      <c r="G30" s="5">
        <f t="shared" si="4"/>
        <v>5.4505967568035376E-4</v>
      </c>
      <c r="I30" t="str">
        <f t="shared" si="5"/>
        <v>{256,133},</v>
      </c>
    </row>
    <row r="31" spans="1:9" x14ac:dyDescent="0.25">
      <c r="A31">
        <v>11</v>
      </c>
      <c r="B31">
        <f t="shared" si="6"/>
        <v>15.433855211245991</v>
      </c>
      <c r="C31" s="4">
        <v>256</v>
      </c>
      <c r="D31">
        <f t="shared" si="1"/>
        <v>125.54809658813187</v>
      </c>
      <c r="E31">
        <f t="shared" si="2"/>
        <v>126</v>
      </c>
      <c r="F31">
        <f t="shared" si="3"/>
        <v>15.378937007874017</v>
      </c>
      <c r="G31" s="5">
        <f t="shared" si="4"/>
        <v>3.5582945816387875E-3</v>
      </c>
      <c r="I31" t="str">
        <f t="shared" si="5"/>
        <v>{256,126},</v>
      </c>
    </row>
    <row r="32" spans="1:9" x14ac:dyDescent="0.25">
      <c r="A32">
        <v>12</v>
      </c>
      <c r="B32">
        <f t="shared" si="6"/>
        <v>16.351600000000012</v>
      </c>
      <c r="C32">
        <v>256</v>
      </c>
      <c r="D32">
        <f t="shared" si="1"/>
        <v>118.44549768829953</v>
      </c>
      <c r="E32">
        <f t="shared" si="2"/>
        <v>118</v>
      </c>
      <c r="F32">
        <f t="shared" si="3"/>
        <v>16.412815126050422</v>
      </c>
      <c r="G32" s="5">
        <f t="shared" si="4"/>
        <v>3.7436780529373189E-3</v>
      </c>
      <c r="I32" t="str">
        <f t="shared" si="5"/>
        <v>{256,118},</v>
      </c>
    </row>
    <row r="33" spans="1:9" x14ac:dyDescent="0.25">
      <c r="A33">
        <v>13</v>
      </c>
      <c r="B33">
        <f t="shared" si="6"/>
        <v>17.323916733725465</v>
      </c>
      <c r="C33" s="4">
        <v>256</v>
      </c>
      <c r="D33">
        <f t="shared" si="1"/>
        <v>111.74153703346653</v>
      </c>
      <c r="E33">
        <f t="shared" si="2"/>
        <v>112</v>
      </c>
      <c r="F33">
        <f t="shared" si="3"/>
        <v>17.284292035398231</v>
      </c>
      <c r="G33" s="5">
        <f t="shared" si="4"/>
        <v>2.2872828896767015E-3</v>
      </c>
      <c r="I33" t="str">
        <f t="shared" si="5"/>
        <v>{256,112},</v>
      </c>
    </row>
    <row r="34" spans="1:9" x14ac:dyDescent="0.25">
      <c r="A34">
        <v>14</v>
      </c>
      <c r="B34">
        <f t="shared" si="6"/>
        <v>18.354050429135558</v>
      </c>
      <c r="C34" s="4">
        <v>256</v>
      </c>
      <c r="D34">
        <f t="shared" si="1"/>
        <v>105.41384077814091</v>
      </c>
      <c r="E34">
        <f t="shared" si="2"/>
        <v>105</v>
      </c>
      <c r="F34">
        <f t="shared" si="3"/>
        <v>18.425707547169811</v>
      </c>
      <c r="G34" s="5">
        <f t="shared" si="4"/>
        <v>3.9041582843481158E-3</v>
      </c>
      <c r="I34" t="str">
        <f t="shared" si="5"/>
        <v>{256,105},</v>
      </c>
    </row>
    <row r="35" spans="1:9" x14ac:dyDescent="0.25">
      <c r="A35">
        <v>15</v>
      </c>
      <c r="B35">
        <f t="shared" si="6"/>
        <v>19.44543906167851</v>
      </c>
      <c r="C35">
        <v>256</v>
      </c>
      <c r="D35">
        <f t="shared" si="1"/>
        <v>99.441290824286909</v>
      </c>
      <c r="E35">
        <f t="shared" si="2"/>
        <v>99</v>
      </c>
      <c r="F35">
        <f t="shared" si="3"/>
        <v>19.53125</v>
      </c>
      <c r="G35" s="5">
        <f t="shared" si="4"/>
        <v>4.4129082428691182E-3</v>
      </c>
      <c r="I35" t="str">
        <f t="shared" si="5"/>
        <v>{256,99},</v>
      </c>
    </row>
    <row r="36" spans="1:9" x14ac:dyDescent="0.25">
      <c r="A36">
        <v>16</v>
      </c>
      <c r="B36">
        <f t="shared" si="6"/>
        <v>20.601725039461027</v>
      </c>
      <c r="C36" s="4">
        <v>256</v>
      </c>
      <c r="D36">
        <f t="shared" si="1"/>
        <v>93.803954341635887</v>
      </c>
      <c r="E36">
        <f t="shared" si="2"/>
        <v>94</v>
      </c>
      <c r="F36">
        <f t="shared" si="3"/>
        <v>20.559210526315791</v>
      </c>
      <c r="G36" s="5">
        <f t="shared" si="4"/>
        <v>2.0636385090958189E-3</v>
      </c>
      <c r="I36" t="str">
        <f t="shared" si="5"/>
        <v>{256,94},</v>
      </c>
    </row>
    <row r="37" spans="1:9" x14ac:dyDescent="0.25">
      <c r="A37">
        <v>17</v>
      </c>
      <c r="B37">
        <f t="shared" si="6"/>
        <v>21.826767359446755</v>
      </c>
      <c r="C37">
        <v>256</v>
      </c>
      <c r="D37">
        <f t="shared" si="1"/>
        <v>88.483017243718223</v>
      </c>
      <c r="E37">
        <f t="shared" si="2"/>
        <v>88</v>
      </c>
      <c r="F37">
        <f t="shared" si="3"/>
        <v>21.945224719101123</v>
      </c>
      <c r="G37" s="5">
        <f t="shared" si="4"/>
        <v>5.4271600417777318E-3</v>
      </c>
      <c r="I37" t="str">
        <f t="shared" si="5"/>
        <v>{256,88},</v>
      </c>
    </row>
    <row r="38" spans="1:9" x14ac:dyDescent="0.25">
      <c r="A38">
        <v>18</v>
      </c>
      <c r="B38">
        <f t="shared" si="6"/>
        <v>23.124654486499924</v>
      </c>
      <c r="C38" s="4">
        <v>256</v>
      </c>
      <c r="D38">
        <f t="shared" si="1"/>
        <v>83.460721397598661</v>
      </c>
      <c r="E38">
        <f t="shared" si="2"/>
        <v>83</v>
      </c>
      <c r="F38">
        <f t="shared" si="3"/>
        <v>23.251488095238095</v>
      </c>
      <c r="G38" s="5">
        <f t="shared" si="4"/>
        <v>5.484778542841167E-3</v>
      </c>
      <c r="I38" t="str">
        <f t="shared" si="5"/>
        <v>{256,83},</v>
      </c>
    </row>
    <row r="39" spans="1:9" x14ac:dyDescent="0.25">
      <c r="A39">
        <v>19</v>
      </c>
      <c r="B39">
        <f t="shared" si="6"/>
        <v>24.49971799825677</v>
      </c>
      <c r="C39">
        <v>256</v>
      </c>
      <c r="D39">
        <f t="shared" si="1"/>
        <v>78.720305357758434</v>
      </c>
      <c r="E39">
        <f t="shared" si="2"/>
        <v>79</v>
      </c>
      <c r="F39">
        <f t="shared" si="3"/>
        <v>24.4140625</v>
      </c>
      <c r="G39" s="5">
        <f t="shared" si="4"/>
        <v>3.4961830280195367E-3</v>
      </c>
      <c r="I39" t="str">
        <f t="shared" si="5"/>
        <v>{256,79},</v>
      </c>
    </row>
    <row r="40" spans="1:9" x14ac:dyDescent="0.25">
      <c r="A40">
        <v>20</v>
      </c>
      <c r="B40">
        <f t="shared" si="6"/>
        <v>25.956547041363237</v>
      </c>
      <c r="C40" s="4">
        <v>256</v>
      </c>
      <c r="D40">
        <f t="shared" si="1"/>
        <v>74.24594842632898</v>
      </c>
      <c r="E40">
        <f t="shared" si="2"/>
        <v>74</v>
      </c>
      <c r="F40">
        <f t="shared" si="3"/>
        <v>26.041666666666668</v>
      </c>
      <c r="G40" s="5">
        <f t="shared" si="4"/>
        <v>3.2793123510530121E-3</v>
      </c>
      <c r="I40" t="str">
        <f t="shared" si="5"/>
        <v>{256,74},</v>
      </c>
    </row>
    <row r="41" spans="1:9" x14ac:dyDescent="0.25">
      <c r="A41">
        <v>21</v>
      </c>
      <c r="B41">
        <f t="shared" si="6"/>
        <v>27.500003647325308</v>
      </c>
      <c r="C41">
        <v>256</v>
      </c>
      <c r="D41">
        <f t="shared" si="1"/>
        <v>70.022717852983405</v>
      </c>
      <c r="E41">
        <f t="shared" si="2"/>
        <v>70</v>
      </c>
      <c r="F41">
        <f t="shared" si="3"/>
        <v>27.508802816901408</v>
      </c>
      <c r="G41" s="5">
        <f t="shared" si="4"/>
        <v>3.1996976032969788E-4</v>
      </c>
      <c r="I41" t="str">
        <f t="shared" si="5"/>
        <v>{256,70},</v>
      </c>
    </row>
    <row r="42" spans="1:9" x14ac:dyDescent="0.25">
      <c r="A42">
        <v>22</v>
      </c>
      <c r="B42">
        <f t="shared" si="6"/>
        <v>29.135238959087179</v>
      </c>
      <c r="C42" s="4">
        <v>256</v>
      </c>
      <c r="D42">
        <f t="shared" si="1"/>
        <v>66.036518998270552</v>
      </c>
      <c r="E42">
        <f t="shared" si="2"/>
        <v>66</v>
      </c>
      <c r="F42">
        <f t="shared" si="3"/>
        <v>29.151119402985074</v>
      </c>
      <c r="G42" s="5">
        <f t="shared" si="4"/>
        <v>5.4505967567986576E-4</v>
      </c>
      <c r="I42" t="str">
        <f t="shared" si="5"/>
        <v>{256,66},</v>
      </c>
    </row>
    <row r="43" spans="1:9" x14ac:dyDescent="0.25">
      <c r="A43">
        <v>23</v>
      </c>
      <c r="B43">
        <f t="shared" si="6"/>
        <v>30.867710422491996</v>
      </c>
      <c r="C43" s="4">
        <v>64</v>
      </c>
      <c r="D43">
        <f t="shared" si="1"/>
        <v>252.09619317626363</v>
      </c>
      <c r="E43">
        <f t="shared" si="2"/>
        <v>252</v>
      </c>
      <c r="F43">
        <f t="shared" si="3"/>
        <v>30.879446640316207</v>
      </c>
      <c r="G43" s="5">
        <f t="shared" si="4"/>
        <v>3.8021018286019023E-4</v>
      </c>
      <c r="I43" t="str">
        <f t="shared" si="5"/>
        <v>{64,252},</v>
      </c>
    </row>
    <row r="44" spans="1:9" x14ac:dyDescent="0.25">
      <c r="A44">
        <v>24</v>
      </c>
      <c r="B44">
        <f t="shared" si="6"/>
        <v>32.703200000000038</v>
      </c>
      <c r="C44" s="4">
        <v>64</v>
      </c>
      <c r="D44">
        <f t="shared" si="1"/>
        <v>237.89099537659897</v>
      </c>
      <c r="E44">
        <f t="shared" si="2"/>
        <v>238</v>
      </c>
      <c r="F44">
        <f t="shared" si="3"/>
        <v>32.688284518828453</v>
      </c>
      <c r="G44" s="5">
        <f t="shared" si="4"/>
        <v>4.5608629038089763E-4</v>
      </c>
      <c r="I44" t="str">
        <f t="shared" si="5"/>
        <v>{64,238},</v>
      </c>
    </row>
    <row r="45" spans="1:9" x14ac:dyDescent="0.25">
      <c r="A45">
        <v>25</v>
      </c>
      <c r="B45">
        <f t="shared" si="6"/>
        <v>34.647833467450944</v>
      </c>
      <c r="C45" s="4">
        <v>64</v>
      </c>
      <c r="D45">
        <f t="shared" si="1"/>
        <v>224.48307406693297</v>
      </c>
      <c r="E45">
        <f t="shared" si="2"/>
        <v>224</v>
      </c>
      <c r="F45">
        <f t="shared" si="3"/>
        <v>34.722222222222221</v>
      </c>
      <c r="G45" s="5">
        <f t="shared" si="4"/>
        <v>2.1469958530353729E-3</v>
      </c>
      <c r="I45" t="str">
        <f t="shared" si="5"/>
        <v>{64,224},</v>
      </c>
    </row>
    <row r="46" spans="1:9" x14ac:dyDescent="0.25">
      <c r="A46">
        <v>26</v>
      </c>
      <c r="B46">
        <f t="shared" si="6"/>
        <v>36.708100858271131</v>
      </c>
      <c r="C46" s="4">
        <v>64</v>
      </c>
      <c r="D46">
        <f t="shared" si="1"/>
        <v>211.82768155628173</v>
      </c>
      <c r="E46">
        <f t="shared" si="2"/>
        <v>212</v>
      </c>
      <c r="F46">
        <f t="shared" si="3"/>
        <v>36.678403755868544</v>
      </c>
      <c r="G46" s="5">
        <f t="shared" si="4"/>
        <v>8.0900677802009185E-4</v>
      </c>
      <c r="I46" t="str">
        <f t="shared" si="5"/>
        <v>{64,212},</v>
      </c>
    </row>
    <row r="47" spans="1:9" x14ac:dyDescent="0.25">
      <c r="A47">
        <v>27</v>
      </c>
      <c r="B47">
        <f t="shared" si="6"/>
        <v>38.890878123357034</v>
      </c>
      <c r="C47" s="4">
        <v>64</v>
      </c>
      <c r="D47">
        <f t="shared" si="1"/>
        <v>199.88258164857376</v>
      </c>
      <c r="E47">
        <f t="shared" si="2"/>
        <v>200</v>
      </c>
      <c r="F47">
        <f t="shared" si="3"/>
        <v>38.868159203980099</v>
      </c>
      <c r="G47" s="5">
        <f t="shared" si="4"/>
        <v>5.8417090261817255E-4</v>
      </c>
      <c r="I47" t="str">
        <f t="shared" si="5"/>
        <v>{64,200},</v>
      </c>
    </row>
    <row r="48" spans="1:9" x14ac:dyDescent="0.25">
      <c r="A48">
        <v>28</v>
      </c>
      <c r="B48">
        <f t="shared" si="6"/>
        <v>41.203450078922067</v>
      </c>
      <c r="C48" s="4">
        <v>64</v>
      </c>
      <c r="D48">
        <f t="shared" si="1"/>
        <v>188.60790868327172</v>
      </c>
      <c r="E48">
        <f t="shared" si="2"/>
        <v>189</v>
      </c>
      <c r="F48">
        <f t="shared" si="3"/>
        <v>41.118421052631582</v>
      </c>
      <c r="G48" s="5">
        <f t="shared" si="4"/>
        <v>2.0636385090961632E-3</v>
      </c>
      <c r="I48" t="str">
        <f t="shared" si="5"/>
        <v>{64,189},</v>
      </c>
    </row>
    <row r="49" spans="1:9" x14ac:dyDescent="0.25">
      <c r="A49">
        <v>29</v>
      </c>
      <c r="B49">
        <f t="shared" si="6"/>
        <v>43.653534718893525</v>
      </c>
      <c r="C49" s="4">
        <v>64</v>
      </c>
      <c r="D49">
        <f t="shared" si="1"/>
        <v>177.96603448743639</v>
      </c>
      <c r="E49">
        <f t="shared" si="2"/>
        <v>178</v>
      </c>
      <c r="F49">
        <f t="shared" si="3"/>
        <v>43.645251396648042</v>
      </c>
      <c r="G49" s="5">
        <f t="shared" si="4"/>
        <v>1.8975146683590928E-4</v>
      </c>
      <c r="I49" t="str">
        <f t="shared" si="5"/>
        <v>{64,178},</v>
      </c>
    </row>
    <row r="50" spans="1:9" x14ac:dyDescent="0.25">
      <c r="A50">
        <v>30</v>
      </c>
      <c r="B50">
        <f t="shared" si="6"/>
        <v>46.249308972999863</v>
      </c>
      <c r="C50" s="4">
        <v>64</v>
      </c>
      <c r="D50">
        <f t="shared" si="1"/>
        <v>167.92144279519727</v>
      </c>
      <c r="E50">
        <f t="shared" si="2"/>
        <v>168</v>
      </c>
      <c r="F50">
        <f t="shared" si="3"/>
        <v>46.227810650887577</v>
      </c>
      <c r="G50" s="5">
        <f t="shared" si="4"/>
        <v>4.6483553137706423E-4</v>
      </c>
      <c r="I50" t="str">
        <f t="shared" si="5"/>
        <v>{64,168},</v>
      </c>
    </row>
    <row r="51" spans="1:9" x14ac:dyDescent="0.25">
      <c r="A51">
        <v>31</v>
      </c>
      <c r="B51">
        <f t="shared" si="6"/>
        <v>48.999435996513554</v>
      </c>
      <c r="C51" s="4">
        <v>64</v>
      </c>
      <c r="D51">
        <f t="shared" si="1"/>
        <v>158.44061071551684</v>
      </c>
      <c r="E51">
        <f t="shared" si="2"/>
        <v>158</v>
      </c>
      <c r="F51">
        <f t="shared" si="3"/>
        <v>49.135220125786162</v>
      </c>
      <c r="G51" s="5">
        <f t="shared" si="4"/>
        <v>2.771136575577508E-3</v>
      </c>
      <c r="I51" t="str">
        <f t="shared" si="5"/>
        <v>{64,158},</v>
      </c>
    </row>
    <row r="52" spans="1:9" x14ac:dyDescent="0.25">
      <c r="A52">
        <v>32</v>
      </c>
      <c r="B52">
        <f t="shared" si="6"/>
        <v>51.913094082726488</v>
      </c>
      <c r="C52" s="4">
        <v>64</v>
      </c>
      <c r="D52">
        <f t="shared" si="1"/>
        <v>149.4918968526579</v>
      </c>
      <c r="E52">
        <f t="shared" si="2"/>
        <v>149</v>
      </c>
      <c r="F52">
        <f t="shared" si="3"/>
        <v>52.083333333333336</v>
      </c>
      <c r="G52" s="5">
        <f t="shared" si="4"/>
        <v>3.2793123510527372E-3</v>
      </c>
      <c r="I52" t="str">
        <f t="shared" si="5"/>
        <v>{64,149},</v>
      </c>
    </row>
    <row r="53" spans="1:9" x14ac:dyDescent="0.25">
      <c r="A53">
        <v>33</v>
      </c>
      <c r="B53">
        <f t="shared" si="6"/>
        <v>55.000007294650629</v>
      </c>
      <c r="C53" s="4">
        <v>64</v>
      </c>
      <c r="D53">
        <f t="shared" si="1"/>
        <v>141.04543570596678</v>
      </c>
      <c r="E53">
        <f t="shared" si="2"/>
        <v>141</v>
      </c>
      <c r="F53">
        <f t="shared" si="3"/>
        <v>55.017605633802816</v>
      </c>
      <c r="G53" s="5">
        <f t="shared" si="4"/>
        <v>3.1996976032943941E-4</v>
      </c>
      <c r="I53" t="str">
        <f t="shared" si="5"/>
        <v>{64,141},</v>
      </c>
    </row>
    <row r="54" spans="1:9" x14ac:dyDescent="0.25">
      <c r="A54">
        <v>34</v>
      </c>
      <c r="B54">
        <f t="shared" si="6"/>
        <v>58.270477918174372</v>
      </c>
      <c r="C54" s="4">
        <v>64</v>
      </c>
      <c r="D54">
        <f t="shared" si="1"/>
        <v>133.07303799654107</v>
      </c>
      <c r="E54">
        <f t="shared" si="2"/>
        <v>133</v>
      </c>
      <c r="F54">
        <f t="shared" si="3"/>
        <v>58.302238805970148</v>
      </c>
      <c r="G54" s="5">
        <f t="shared" si="4"/>
        <v>5.4505967567962171E-4</v>
      </c>
      <c r="I54" t="str">
        <f t="shared" si="5"/>
        <v>{64,133},</v>
      </c>
    </row>
    <row r="55" spans="1:9" x14ac:dyDescent="0.25">
      <c r="A55">
        <v>35</v>
      </c>
      <c r="B55">
        <f t="shared" si="6"/>
        <v>61.735420844984006</v>
      </c>
      <c r="C55" s="4">
        <v>64</v>
      </c>
      <c r="D55">
        <f t="shared" si="1"/>
        <v>125.54809658813178</v>
      </c>
      <c r="E55">
        <f t="shared" si="2"/>
        <v>126</v>
      </c>
      <c r="F55">
        <f t="shared" si="3"/>
        <v>61.515748031496067</v>
      </c>
      <c r="G55" s="5">
        <f t="shared" si="4"/>
        <v>3.5582945816394758E-3</v>
      </c>
      <c r="I55" t="str">
        <f t="shared" si="5"/>
        <v>{64,126},</v>
      </c>
    </row>
    <row r="56" spans="1:9" x14ac:dyDescent="0.25">
      <c r="A56">
        <v>36</v>
      </c>
      <c r="B56">
        <f t="shared" si="6"/>
        <v>65.40640000000009</v>
      </c>
      <c r="C56" s="4">
        <v>64</v>
      </c>
      <c r="D56">
        <f t="shared" si="1"/>
        <v>118.44549768829945</v>
      </c>
      <c r="E56">
        <f t="shared" si="2"/>
        <v>118</v>
      </c>
      <c r="F56">
        <f t="shared" si="3"/>
        <v>65.651260504201687</v>
      </c>
      <c r="G56" s="5">
        <f t="shared" si="4"/>
        <v>3.7436780529366645E-3</v>
      </c>
      <c r="I56" t="str">
        <f t="shared" si="5"/>
        <v>{64,118},</v>
      </c>
    </row>
    <row r="57" spans="1:9" x14ac:dyDescent="0.25">
      <c r="A57">
        <v>37</v>
      </c>
      <c r="B57">
        <f t="shared" si="6"/>
        <v>69.295666934901902</v>
      </c>
      <c r="C57" s="4">
        <v>64</v>
      </c>
      <c r="D57">
        <f t="shared" si="1"/>
        <v>111.74153703346646</v>
      </c>
      <c r="E57">
        <f t="shared" si="2"/>
        <v>112</v>
      </c>
      <c r="F57">
        <f t="shared" si="3"/>
        <v>69.137168141592923</v>
      </c>
      <c r="G57" s="5">
        <f t="shared" si="4"/>
        <v>2.2872828896773152E-3</v>
      </c>
      <c r="I57" t="str">
        <f t="shared" si="5"/>
        <v>{64,112},</v>
      </c>
    </row>
    <row r="58" spans="1:9" x14ac:dyDescent="0.25">
      <c r="A58">
        <v>38</v>
      </c>
      <c r="B58">
        <f t="shared" si="6"/>
        <v>73.416201716542275</v>
      </c>
      <c r="C58" s="4">
        <v>64</v>
      </c>
      <c r="D58">
        <f t="shared" si="1"/>
        <v>105.41384077814084</v>
      </c>
      <c r="E58">
        <f t="shared" si="2"/>
        <v>105</v>
      </c>
      <c r="F58">
        <f t="shared" si="3"/>
        <v>73.702830188679243</v>
      </c>
      <c r="G58" s="5">
        <f t="shared" si="4"/>
        <v>3.9041582843475325E-3</v>
      </c>
      <c r="I58" t="str">
        <f t="shared" si="5"/>
        <v>{64,105},</v>
      </c>
    </row>
    <row r="59" spans="1:9" x14ac:dyDescent="0.25">
      <c r="A59">
        <v>39</v>
      </c>
      <c r="B59">
        <f t="shared" si="6"/>
        <v>77.781756246714082</v>
      </c>
      <c r="C59" s="4">
        <v>64</v>
      </c>
      <c r="D59">
        <f t="shared" si="1"/>
        <v>99.441290824286853</v>
      </c>
      <c r="E59">
        <f t="shared" si="2"/>
        <v>99</v>
      </c>
      <c r="F59">
        <f t="shared" si="3"/>
        <v>78.125</v>
      </c>
      <c r="G59" s="5">
        <f t="shared" si="4"/>
        <v>4.4129082428685674E-3</v>
      </c>
      <c r="I59" t="str">
        <f t="shared" si="5"/>
        <v>{64,99},</v>
      </c>
    </row>
    <row r="60" spans="1:9" x14ac:dyDescent="0.25">
      <c r="A60">
        <v>40</v>
      </c>
      <c r="B60">
        <f t="shared" si="6"/>
        <v>82.406900157844149</v>
      </c>
      <c r="C60" s="4">
        <v>64</v>
      </c>
      <c r="D60">
        <f t="shared" si="1"/>
        <v>93.803954341635844</v>
      </c>
      <c r="E60">
        <f t="shared" si="2"/>
        <v>94</v>
      </c>
      <c r="F60">
        <f t="shared" si="3"/>
        <v>82.236842105263165</v>
      </c>
      <c r="G60" s="5">
        <f t="shared" si="4"/>
        <v>2.0636385090963354E-3</v>
      </c>
      <c r="I60" t="str">
        <f t="shared" si="5"/>
        <v>{64,94},</v>
      </c>
    </row>
    <row r="61" spans="1:9" x14ac:dyDescent="0.25">
      <c r="A61">
        <v>41</v>
      </c>
      <c r="B61">
        <f t="shared" si="6"/>
        <v>87.307069437787064</v>
      </c>
      <c r="C61" s="4">
        <v>64</v>
      </c>
      <c r="D61">
        <f t="shared" si="1"/>
        <v>88.48301724371818</v>
      </c>
      <c r="E61">
        <f t="shared" si="2"/>
        <v>88</v>
      </c>
      <c r="F61">
        <f t="shared" si="3"/>
        <v>87.780898876404493</v>
      </c>
      <c r="G61" s="5">
        <f t="shared" si="4"/>
        <v>5.4271600417772408E-3</v>
      </c>
      <c r="I61" t="str">
        <f t="shared" si="5"/>
        <v>{64,88},</v>
      </c>
    </row>
    <row r="62" spans="1:9" x14ac:dyDescent="0.25">
      <c r="A62">
        <v>42</v>
      </c>
      <c r="B62">
        <f t="shared" si="6"/>
        <v>92.49861794599974</v>
      </c>
      <c r="C62" s="4">
        <v>64</v>
      </c>
      <c r="D62">
        <f t="shared" si="1"/>
        <v>83.460721397598618</v>
      </c>
      <c r="E62">
        <f t="shared" si="2"/>
        <v>83</v>
      </c>
      <c r="F62">
        <f t="shared" si="3"/>
        <v>93.00595238095238</v>
      </c>
      <c r="G62" s="5">
        <f t="shared" si="4"/>
        <v>5.4847785428407039E-3</v>
      </c>
      <c r="I62" t="str">
        <f t="shared" si="5"/>
        <v>{64,83},</v>
      </c>
    </row>
    <row r="63" spans="1:9" x14ac:dyDescent="0.25">
      <c r="A63">
        <v>43</v>
      </c>
      <c r="B63">
        <f t="shared" si="6"/>
        <v>97.998871993027123</v>
      </c>
      <c r="C63" s="4">
        <v>64</v>
      </c>
      <c r="D63">
        <f t="shared" si="1"/>
        <v>78.720305357758406</v>
      </c>
      <c r="E63">
        <f t="shared" si="2"/>
        <v>79</v>
      </c>
      <c r="F63">
        <f t="shared" si="3"/>
        <v>97.65625</v>
      </c>
      <c r="G63" s="5">
        <f t="shared" si="4"/>
        <v>3.4961830280199704E-3</v>
      </c>
      <c r="I63" t="str">
        <f t="shared" si="5"/>
        <v>{64,79},</v>
      </c>
    </row>
    <row r="64" spans="1:9" x14ac:dyDescent="0.25">
      <c r="A64">
        <v>44</v>
      </c>
      <c r="B64">
        <f t="shared" si="6"/>
        <v>103.826188165453</v>
      </c>
      <c r="C64" s="4">
        <v>64</v>
      </c>
      <c r="D64">
        <f t="shared" si="1"/>
        <v>74.245948426328937</v>
      </c>
      <c r="E64">
        <f t="shared" si="2"/>
        <v>74</v>
      </c>
      <c r="F64">
        <f t="shared" si="3"/>
        <v>104.16666666666667</v>
      </c>
      <c r="G64" s="5">
        <f t="shared" si="4"/>
        <v>3.2793123510524626E-3</v>
      </c>
      <c r="I64" t="str">
        <f t="shared" si="5"/>
        <v>{64,74},</v>
      </c>
    </row>
    <row r="65" spans="1:9" x14ac:dyDescent="0.25">
      <c r="A65">
        <v>45</v>
      </c>
      <c r="B65">
        <f t="shared" si="6"/>
        <v>110.00001458930129</v>
      </c>
      <c r="C65" s="4">
        <v>64</v>
      </c>
      <c r="D65">
        <f t="shared" si="1"/>
        <v>70.022717852983376</v>
      </c>
      <c r="E65">
        <f t="shared" si="2"/>
        <v>70</v>
      </c>
      <c r="F65">
        <f t="shared" si="3"/>
        <v>110.03521126760563</v>
      </c>
      <c r="G65" s="5">
        <f t="shared" si="4"/>
        <v>3.1996976032918093E-4</v>
      </c>
      <c r="I65" t="str">
        <f t="shared" si="5"/>
        <v>{64,70},</v>
      </c>
    </row>
    <row r="66" spans="1:9" x14ac:dyDescent="0.25">
      <c r="A66">
        <v>46</v>
      </c>
      <c r="B66">
        <f t="shared" si="6"/>
        <v>116.54095583634877</v>
      </c>
      <c r="C66" s="4">
        <v>64</v>
      </c>
      <c r="D66">
        <f t="shared" si="1"/>
        <v>66.036518998270523</v>
      </c>
      <c r="E66">
        <f t="shared" si="2"/>
        <v>66</v>
      </c>
      <c r="F66">
        <f t="shared" si="3"/>
        <v>116.6044776119403</v>
      </c>
      <c r="G66" s="5">
        <f t="shared" si="4"/>
        <v>5.4505967567937776E-4</v>
      </c>
      <c r="I66" t="str">
        <f t="shared" si="5"/>
        <v>{64,66},</v>
      </c>
    </row>
    <row r="67" spans="1:9" x14ac:dyDescent="0.25">
      <c r="A67">
        <v>47</v>
      </c>
      <c r="B67">
        <f t="shared" si="6"/>
        <v>123.47084168996804</v>
      </c>
      <c r="C67" s="4">
        <v>64</v>
      </c>
      <c r="D67">
        <f t="shared" si="1"/>
        <v>62.274048294065878</v>
      </c>
      <c r="E67">
        <f t="shared" si="2"/>
        <v>62</v>
      </c>
      <c r="F67">
        <f t="shared" si="3"/>
        <v>124.00793650793651</v>
      </c>
      <c r="G67" s="5">
        <f t="shared" si="4"/>
        <v>4.3499729216805423E-3</v>
      </c>
      <c r="I67" t="str">
        <f t="shared" si="5"/>
        <v>{64,62},</v>
      </c>
    </row>
    <row r="68" spans="1:9" x14ac:dyDescent="0.25">
      <c r="A68">
        <v>48</v>
      </c>
      <c r="B68">
        <f t="shared" si="6"/>
        <v>130.81280000000021</v>
      </c>
      <c r="C68" s="4">
        <v>64</v>
      </c>
      <c r="D68">
        <f t="shared" si="1"/>
        <v>58.722748844149713</v>
      </c>
      <c r="E68">
        <f t="shared" si="2"/>
        <v>59</v>
      </c>
      <c r="F68">
        <f t="shared" si="3"/>
        <v>130.20833333333334</v>
      </c>
      <c r="G68" s="5">
        <f t="shared" si="4"/>
        <v>4.6208525975047175E-3</v>
      </c>
      <c r="I68" t="str">
        <f t="shared" si="5"/>
        <v>{64,59},</v>
      </c>
    </row>
    <row r="69" spans="1:9" x14ac:dyDescent="0.25">
      <c r="A69">
        <v>49</v>
      </c>
      <c r="B69">
        <f t="shared" si="6"/>
        <v>138.59133386980383</v>
      </c>
      <c r="C69" s="4">
        <v>64</v>
      </c>
      <c r="D69">
        <f t="shared" si="1"/>
        <v>55.370768516733214</v>
      </c>
      <c r="E69">
        <f t="shared" si="2"/>
        <v>55</v>
      </c>
      <c r="F69">
        <f t="shared" si="3"/>
        <v>139.50892857142858</v>
      </c>
      <c r="G69" s="5">
        <f t="shared" si="4"/>
        <v>6.6208663702361217E-3</v>
      </c>
      <c r="I69" t="str">
        <f t="shared" si="5"/>
        <v>{64,55},</v>
      </c>
    </row>
    <row r="70" spans="1:9" x14ac:dyDescent="0.25">
      <c r="A70">
        <v>50</v>
      </c>
      <c r="B70">
        <f t="shared" si="6"/>
        <v>146.83240343308458</v>
      </c>
      <c r="C70" s="4">
        <v>64</v>
      </c>
      <c r="D70">
        <f t="shared" si="1"/>
        <v>52.206920389070412</v>
      </c>
      <c r="E70">
        <f t="shared" si="2"/>
        <v>52</v>
      </c>
      <c r="F70">
        <f t="shared" si="3"/>
        <v>147.40566037735849</v>
      </c>
      <c r="G70" s="5">
        <f t="shared" si="4"/>
        <v>3.9041582843473382E-3</v>
      </c>
      <c r="I70" t="str">
        <f t="shared" si="5"/>
        <v>{64,52},</v>
      </c>
    </row>
    <row r="71" spans="1:9" x14ac:dyDescent="0.25">
      <c r="A71">
        <v>51</v>
      </c>
      <c r="B71">
        <f t="shared" si="6"/>
        <v>155.56351249342819</v>
      </c>
      <c r="C71" s="4">
        <v>64</v>
      </c>
      <c r="D71">
        <f t="shared" si="1"/>
        <v>49.220645412143419</v>
      </c>
      <c r="E71">
        <f t="shared" si="2"/>
        <v>49</v>
      </c>
      <c r="F71">
        <f t="shared" si="3"/>
        <v>156.25</v>
      </c>
      <c r="G71" s="5">
        <f t="shared" si="4"/>
        <v>4.4129082428683844E-3</v>
      </c>
      <c r="I71" t="str">
        <f t="shared" si="5"/>
        <v>{64,49},</v>
      </c>
    </row>
    <row r="72" spans="1:9" x14ac:dyDescent="0.25">
      <c r="A72">
        <v>52</v>
      </c>
      <c r="B72">
        <f t="shared" si="6"/>
        <v>164.81380031568833</v>
      </c>
      <c r="C72" s="4">
        <v>64</v>
      </c>
      <c r="D72">
        <f t="shared" si="1"/>
        <v>46.401977170817915</v>
      </c>
      <c r="E72">
        <f t="shared" si="2"/>
        <v>46</v>
      </c>
      <c r="F72">
        <f t="shared" si="3"/>
        <v>166.22340425531914</v>
      </c>
      <c r="G72" s="5">
        <f t="shared" si="4"/>
        <v>8.5527057620831716E-3</v>
      </c>
      <c r="I72" t="str">
        <f t="shared" si="5"/>
        <v>{64,46},</v>
      </c>
    </row>
    <row r="73" spans="1:9" x14ac:dyDescent="0.25">
      <c r="A73">
        <v>53</v>
      </c>
      <c r="B73">
        <f t="shared" si="6"/>
        <v>174.61413887557416</v>
      </c>
      <c r="C73" s="4">
        <v>64</v>
      </c>
      <c r="D73">
        <f t="shared" si="1"/>
        <v>43.741508621859083</v>
      </c>
      <c r="E73">
        <f t="shared" si="2"/>
        <v>44</v>
      </c>
      <c r="F73">
        <f t="shared" si="3"/>
        <v>173.61111111111111</v>
      </c>
      <c r="G73" s="5">
        <f t="shared" si="4"/>
        <v>5.7442528475759634E-3</v>
      </c>
      <c r="I73" t="str">
        <f t="shared" si="5"/>
        <v>{64,44},</v>
      </c>
    </row>
    <row r="74" spans="1:9" x14ac:dyDescent="0.25">
      <c r="A74">
        <v>54</v>
      </c>
      <c r="B74">
        <f t="shared" si="6"/>
        <v>184.99723589199951</v>
      </c>
      <c r="C74" s="4">
        <v>64</v>
      </c>
      <c r="D74">
        <f t="shared" si="1"/>
        <v>41.230360698799302</v>
      </c>
      <c r="E74">
        <f t="shared" si="2"/>
        <v>41</v>
      </c>
      <c r="F74">
        <f t="shared" si="3"/>
        <v>186.01190476190476</v>
      </c>
      <c r="G74" s="5">
        <f t="shared" si="4"/>
        <v>5.4847785428405495E-3</v>
      </c>
      <c r="I74" t="str">
        <f t="shared" si="5"/>
        <v>{64,41},</v>
      </c>
    </row>
    <row r="75" spans="1:9" x14ac:dyDescent="0.25">
      <c r="A75">
        <v>55</v>
      </c>
      <c r="B75">
        <f t="shared" si="6"/>
        <v>195.99774398605427</v>
      </c>
      <c r="C75" s="4">
        <v>64</v>
      </c>
      <c r="D75">
        <f t="shared" si="1"/>
        <v>38.860152678879196</v>
      </c>
      <c r="E75">
        <f t="shared" si="2"/>
        <v>39</v>
      </c>
      <c r="F75">
        <f t="shared" si="3"/>
        <v>195.3125</v>
      </c>
      <c r="G75" s="5">
        <f t="shared" si="4"/>
        <v>3.4961830280201148E-3</v>
      </c>
      <c r="I75" t="str">
        <f t="shared" si="5"/>
        <v>{64,39},</v>
      </c>
    </row>
    <row r="76" spans="1:9" x14ac:dyDescent="0.25">
      <c r="A76">
        <v>56</v>
      </c>
      <c r="B76">
        <f t="shared" si="6"/>
        <v>207.65237633090604</v>
      </c>
      <c r="C76" s="4">
        <v>64</v>
      </c>
      <c r="D76">
        <f>($B$1/(B76*2*C76))-1</f>
        <v>36.622974213164461</v>
      </c>
      <c r="E76">
        <f t="shared" si="2"/>
        <v>37</v>
      </c>
      <c r="F76">
        <f t="shared" si="3"/>
        <v>205.59210526315789</v>
      </c>
      <c r="G76" s="5">
        <f t="shared" si="4"/>
        <v>9.9217312325142193E-3</v>
      </c>
      <c r="I76" t="str">
        <f t="shared" si="5"/>
        <v>{64,37},</v>
      </c>
    </row>
    <row r="77" spans="1:9" x14ac:dyDescent="0.25">
      <c r="A77">
        <v>57</v>
      </c>
      <c r="B77">
        <f t="shared" si="6"/>
        <v>220.0000291786026</v>
      </c>
      <c r="C77" s="4">
        <v>64</v>
      </c>
      <c r="D77">
        <f t="shared" si="1"/>
        <v>34.511358926491681</v>
      </c>
      <c r="E77">
        <f t="shared" si="2"/>
        <v>35</v>
      </c>
      <c r="F77">
        <f t="shared" si="3"/>
        <v>217.01388888888889</v>
      </c>
      <c r="G77" s="5">
        <f t="shared" si="4"/>
        <v>1.3573363153008852E-2</v>
      </c>
      <c r="I77" t="str">
        <f t="shared" si="5"/>
        <v>{64,35},</v>
      </c>
    </row>
    <row r="78" spans="1:9" x14ac:dyDescent="0.25">
      <c r="A78">
        <v>58</v>
      </c>
      <c r="B78">
        <f t="shared" si="6"/>
        <v>233.08191167269757</v>
      </c>
      <c r="C78" s="4">
        <v>64</v>
      </c>
      <c r="D78">
        <f t="shared" si="1"/>
        <v>32.518259499135254</v>
      </c>
      <c r="E78">
        <f t="shared" si="2"/>
        <v>33</v>
      </c>
      <c r="F78">
        <f t="shared" si="3"/>
        <v>229.77941176470588</v>
      </c>
      <c r="G78" s="5">
        <f t="shared" si="4"/>
        <v>1.4168838260727771E-2</v>
      </c>
      <c r="I78" t="str">
        <f t="shared" si="5"/>
        <v>{64,33},</v>
      </c>
    </row>
    <row r="79" spans="1:9" x14ac:dyDescent="0.25">
      <c r="A79">
        <v>59</v>
      </c>
      <c r="B79">
        <f t="shared" si="6"/>
        <v>246.94168337993611</v>
      </c>
      <c r="C79" s="4">
        <v>64</v>
      </c>
      <c r="D79">
        <f t="shared" si="1"/>
        <v>30.637024147032935</v>
      </c>
      <c r="E79">
        <f t="shared" si="2"/>
        <v>31</v>
      </c>
      <c r="F79">
        <f t="shared" si="3"/>
        <v>244.140625</v>
      </c>
      <c r="G79" s="5">
        <f t="shared" si="4"/>
        <v>1.1342995405220815E-2</v>
      </c>
      <c r="I79" t="str">
        <f t="shared" si="5"/>
        <v>{64,31},</v>
      </c>
    </row>
    <row r="80" spans="1:9" x14ac:dyDescent="0.25">
      <c r="A80">
        <v>60</v>
      </c>
      <c r="B80">
        <f t="shared" si="6"/>
        <v>261.62560000000047</v>
      </c>
      <c r="C80" s="4">
        <v>64</v>
      </c>
      <c r="D80">
        <f t="shared" si="1"/>
        <v>28.861374422074849</v>
      </c>
      <c r="E80">
        <f t="shared" si="2"/>
        <v>29</v>
      </c>
      <c r="F80">
        <f t="shared" si="3"/>
        <v>260.41666666666669</v>
      </c>
      <c r="G80" s="5">
        <f t="shared" si="4"/>
        <v>4.6208525975049344E-3</v>
      </c>
      <c r="I80" t="str">
        <f t="shared" si="5"/>
        <v>{64,29},</v>
      </c>
    </row>
    <row r="81" spans="1:9" x14ac:dyDescent="0.25">
      <c r="A81">
        <v>61</v>
      </c>
      <c r="B81">
        <f t="shared" si="6"/>
        <v>277.18266773960778</v>
      </c>
      <c r="C81">
        <v>8</v>
      </c>
      <c r="D81">
        <f t="shared" si="1"/>
        <v>224.48307406693277</v>
      </c>
      <c r="E81">
        <f t="shared" si="2"/>
        <v>224</v>
      </c>
      <c r="F81">
        <f t="shared" si="3"/>
        <v>277.77777777777777</v>
      </c>
      <c r="G81" s="5">
        <f t="shared" si="4"/>
        <v>2.1469958530345506E-3</v>
      </c>
      <c r="I81" t="str">
        <f t="shared" si="5"/>
        <v>{8,224},</v>
      </c>
    </row>
    <row r="82" spans="1:9" x14ac:dyDescent="0.25">
      <c r="A82">
        <v>62</v>
      </c>
      <c r="B82">
        <f t="shared" si="6"/>
        <v>293.66480686616927</v>
      </c>
      <c r="C82">
        <v>8</v>
      </c>
      <c r="D82">
        <f t="shared" si="1"/>
        <v>211.82768155628156</v>
      </c>
      <c r="E82">
        <f t="shared" si="2"/>
        <v>212</v>
      </c>
      <c r="F82">
        <f t="shared" si="3"/>
        <v>293.42723004694835</v>
      </c>
      <c r="G82" s="5">
        <f t="shared" si="4"/>
        <v>8.0900677802086542E-4</v>
      </c>
      <c r="I82" t="str">
        <f t="shared" si="5"/>
        <v>{8,212},</v>
      </c>
    </row>
    <row r="83" spans="1:9" x14ac:dyDescent="0.25">
      <c r="A83">
        <v>63</v>
      </c>
      <c r="B83">
        <f t="shared" si="6"/>
        <v>311.12702498685655</v>
      </c>
      <c r="C83">
        <v>8</v>
      </c>
      <c r="D83">
        <f t="shared" si="1"/>
        <v>199.88258164857356</v>
      </c>
      <c r="E83">
        <f t="shared" si="2"/>
        <v>200</v>
      </c>
      <c r="F83">
        <f t="shared" si="3"/>
        <v>310.94527363184079</v>
      </c>
      <c r="G83" s="5">
        <f t="shared" si="4"/>
        <v>5.8417090261908555E-4</v>
      </c>
      <c r="I83" t="str">
        <f t="shared" si="5"/>
        <v>{8,200},</v>
      </c>
    </row>
    <row r="84" spans="1:9" x14ac:dyDescent="0.25">
      <c r="A84">
        <v>64</v>
      </c>
      <c r="B84">
        <f t="shared" si="6"/>
        <v>329.62760063137682</v>
      </c>
      <c r="C84">
        <v>8</v>
      </c>
      <c r="D84">
        <f t="shared" si="1"/>
        <v>188.60790868327155</v>
      </c>
      <c r="E84">
        <f t="shared" si="2"/>
        <v>189</v>
      </c>
      <c r="F84">
        <f t="shared" si="3"/>
        <v>328.94736842105266</v>
      </c>
      <c r="G84" s="5">
        <f t="shared" si="4"/>
        <v>2.0636385090970237E-3</v>
      </c>
      <c r="I84" t="str">
        <f t="shared" si="5"/>
        <v>{8,189},</v>
      </c>
    </row>
    <row r="85" spans="1:9" x14ac:dyDescent="0.25">
      <c r="A85">
        <v>65</v>
      </c>
      <c r="B85">
        <f t="shared" si="6"/>
        <v>349.22827775114848</v>
      </c>
      <c r="C85">
        <v>8</v>
      </c>
      <c r="D85">
        <f t="shared" ref="D85:D147" si="7">($B$1/(B85*2*C85))-1</f>
        <v>177.96603448743625</v>
      </c>
      <c r="E85">
        <f t="shared" ref="E85:E147" si="8">ROUND(D85,0)</f>
        <v>178</v>
      </c>
      <c r="F85">
        <f t="shared" ref="F85:F147" si="9">$B$1/(2*C85*(1+E85))</f>
        <v>349.16201117318434</v>
      </c>
      <c r="G85" s="5">
        <f t="shared" ref="G85:G147" si="10">ABS(B85-F85)/B85</f>
        <v>1.8975146683672294E-4</v>
      </c>
      <c r="I85" t="str">
        <f t="shared" ref="I85:I147" si="11">"{"&amp;C85&amp;","&amp;E85&amp;"},"</f>
        <v>{8,178},</v>
      </c>
    </row>
    <row r="86" spans="1:9" x14ac:dyDescent="0.25">
      <c r="A86">
        <v>66</v>
      </c>
      <c r="B86">
        <f t="shared" ref="B86:B147" si="12">B85*POWER(2,1/12)</f>
        <v>369.99447178399919</v>
      </c>
      <c r="C86">
        <v>8</v>
      </c>
      <c r="D86">
        <f t="shared" si="7"/>
        <v>167.92144279519712</v>
      </c>
      <c r="E86">
        <f t="shared" si="8"/>
        <v>168</v>
      </c>
      <c r="F86">
        <f t="shared" si="9"/>
        <v>369.82248520710061</v>
      </c>
      <c r="G86" s="5">
        <f t="shared" si="10"/>
        <v>4.6483553137783207E-4</v>
      </c>
      <c r="I86" t="str">
        <f t="shared" si="11"/>
        <v>{8,168},</v>
      </c>
    </row>
    <row r="87" spans="1:9" x14ac:dyDescent="0.25">
      <c r="A87">
        <v>67</v>
      </c>
      <c r="B87">
        <f t="shared" si="12"/>
        <v>391.99548797210878</v>
      </c>
      <c r="C87">
        <v>8</v>
      </c>
      <c r="D87">
        <f t="shared" si="7"/>
        <v>158.4406107155167</v>
      </c>
      <c r="E87">
        <f t="shared" si="8"/>
        <v>158</v>
      </c>
      <c r="F87">
        <f t="shared" si="9"/>
        <v>393.0817610062893</v>
      </c>
      <c r="G87" s="5">
        <f t="shared" si="10"/>
        <v>2.7711365755766358E-3</v>
      </c>
      <c r="I87" t="str">
        <f t="shared" si="11"/>
        <v>{8,158},</v>
      </c>
    </row>
    <row r="88" spans="1:9" x14ac:dyDescent="0.25">
      <c r="A88">
        <v>68</v>
      </c>
      <c r="B88">
        <f t="shared" si="12"/>
        <v>415.3047526618123</v>
      </c>
      <c r="C88">
        <v>8</v>
      </c>
      <c r="D88">
        <f t="shared" si="7"/>
        <v>149.49189685265776</v>
      </c>
      <c r="E88">
        <f t="shared" si="8"/>
        <v>149</v>
      </c>
      <c r="F88">
        <f t="shared" si="9"/>
        <v>416.66666666666669</v>
      </c>
      <c r="G88" s="5">
        <f t="shared" si="10"/>
        <v>3.2793123510517761E-3</v>
      </c>
      <c r="I88" t="str">
        <f t="shared" si="11"/>
        <v>{8,149},</v>
      </c>
    </row>
    <row r="89" spans="1:9" x14ac:dyDescent="0.25">
      <c r="A89">
        <v>69</v>
      </c>
      <c r="B89">
        <f t="shared" si="12"/>
        <v>440.00005835720543</v>
      </c>
      <c r="C89">
        <v>8</v>
      </c>
      <c r="D89">
        <f t="shared" si="7"/>
        <v>141.04543570596667</v>
      </c>
      <c r="E89">
        <f t="shared" si="8"/>
        <v>141</v>
      </c>
      <c r="F89">
        <f t="shared" si="9"/>
        <v>440.14084507042253</v>
      </c>
      <c r="G89" s="5">
        <f t="shared" si="10"/>
        <v>3.199697603285348E-4</v>
      </c>
      <c r="I89" t="str">
        <f t="shared" si="11"/>
        <v>{8,141},</v>
      </c>
    </row>
    <row r="90" spans="1:9" x14ac:dyDescent="0.25">
      <c r="A90">
        <v>70</v>
      </c>
      <c r="B90">
        <f t="shared" si="12"/>
        <v>466.16382334539537</v>
      </c>
      <c r="C90">
        <v>8</v>
      </c>
      <c r="D90">
        <f t="shared" si="7"/>
        <v>133.07303799654096</v>
      </c>
      <c r="E90">
        <f t="shared" si="8"/>
        <v>133</v>
      </c>
      <c r="F90">
        <f t="shared" si="9"/>
        <v>466.41791044776119</v>
      </c>
      <c r="G90" s="5">
        <f t="shared" si="10"/>
        <v>5.4505967567876768E-4</v>
      </c>
      <c r="I90" t="str">
        <f t="shared" si="11"/>
        <v>{8,133},</v>
      </c>
    </row>
    <row r="91" spans="1:9" x14ac:dyDescent="0.25">
      <c r="A91">
        <v>71</v>
      </c>
      <c r="B91">
        <f t="shared" si="12"/>
        <v>493.8833667598725</v>
      </c>
      <c r="C91">
        <v>8</v>
      </c>
      <c r="D91">
        <f t="shared" si="7"/>
        <v>125.54809658813166</v>
      </c>
      <c r="E91">
        <f t="shared" si="8"/>
        <v>126</v>
      </c>
      <c r="F91">
        <f t="shared" si="9"/>
        <v>492.12598425196853</v>
      </c>
      <c r="G91" s="5">
        <f t="shared" si="10"/>
        <v>3.558294581640393E-3</v>
      </c>
      <c r="I91" t="str">
        <f t="shared" si="11"/>
        <v>{8,126},</v>
      </c>
    </row>
    <row r="92" spans="1:9" x14ac:dyDescent="0.25">
      <c r="A92">
        <v>72</v>
      </c>
      <c r="B92">
        <f t="shared" si="12"/>
        <v>523.25120000000129</v>
      </c>
      <c r="C92">
        <v>8</v>
      </c>
      <c r="D92">
        <f t="shared" si="7"/>
        <v>118.44549768829933</v>
      </c>
      <c r="E92">
        <f t="shared" si="8"/>
        <v>118</v>
      </c>
      <c r="F92">
        <f t="shared" si="9"/>
        <v>525.2100840336135</v>
      </c>
      <c r="G92" s="5">
        <f t="shared" si="10"/>
        <v>3.7436780529355742E-3</v>
      </c>
      <c r="I92" t="str">
        <f t="shared" si="11"/>
        <v>{8,118},</v>
      </c>
    </row>
    <row r="93" spans="1:9" x14ac:dyDescent="0.25">
      <c r="A93">
        <v>73</v>
      </c>
      <c r="B93">
        <f t="shared" si="12"/>
        <v>554.3653354792159</v>
      </c>
      <c r="C93">
        <v>8</v>
      </c>
      <c r="D93">
        <f t="shared" si="7"/>
        <v>111.74153703346632</v>
      </c>
      <c r="E93">
        <f t="shared" si="8"/>
        <v>112</v>
      </c>
      <c r="F93">
        <f t="shared" si="9"/>
        <v>553.09734513274338</v>
      </c>
      <c r="G93" s="5">
        <f t="shared" si="10"/>
        <v>2.2872828896785429E-3</v>
      </c>
      <c r="I93" t="str">
        <f t="shared" si="11"/>
        <v>{8,112},</v>
      </c>
    </row>
    <row r="94" spans="1:9" x14ac:dyDescent="0.25">
      <c r="A94">
        <v>74</v>
      </c>
      <c r="B94">
        <f t="shared" si="12"/>
        <v>587.32961373233888</v>
      </c>
      <c r="C94">
        <v>8</v>
      </c>
      <c r="D94">
        <f t="shared" si="7"/>
        <v>105.41384077814072</v>
      </c>
      <c r="E94">
        <f t="shared" si="8"/>
        <v>105</v>
      </c>
      <c r="F94">
        <f t="shared" si="9"/>
        <v>589.62264150943395</v>
      </c>
      <c r="G94" s="5">
        <f t="shared" si="10"/>
        <v>3.9041582843463668E-3</v>
      </c>
      <c r="I94" t="str">
        <f t="shared" si="11"/>
        <v>{8,105},</v>
      </c>
    </row>
    <row r="95" spans="1:9" x14ac:dyDescent="0.25">
      <c r="A95">
        <v>75</v>
      </c>
      <c r="B95">
        <f t="shared" si="12"/>
        <v>622.25404997371345</v>
      </c>
      <c r="C95">
        <v>8</v>
      </c>
      <c r="D95">
        <f t="shared" si="7"/>
        <v>99.441290824286725</v>
      </c>
      <c r="E95">
        <f t="shared" si="8"/>
        <v>99</v>
      </c>
      <c r="F95">
        <f t="shared" si="9"/>
        <v>625</v>
      </c>
      <c r="G95" s="5">
        <f t="shared" si="10"/>
        <v>4.4129082428672828E-3</v>
      </c>
      <c r="I95" t="str">
        <f t="shared" si="11"/>
        <v>{8,99},</v>
      </c>
    </row>
    <row r="96" spans="1:9" x14ac:dyDescent="0.25">
      <c r="A96">
        <v>76</v>
      </c>
      <c r="B96">
        <f t="shared" si="12"/>
        <v>659.25520126275399</v>
      </c>
      <c r="C96">
        <v>8</v>
      </c>
      <c r="D96">
        <f t="shared" si="7"/>
        <v>93.80395434163573</v>
      </c>
      <c r="E96">
        <f t="shared" si="8"/>
        <v>94</v>
      </c>
      <c r="F96">
        <f t="shared" si="9"/>
        <v>657.89473684210532</v>
      </c>
      <c r="G96" s="5">
        <f t="shared" si="10"/>
        <v>2.0636385090975397E-3</v>
      </c>
      <c r="I96" t="str">
        <f t="shared" si="11"/>
        <v>{8,94},</v>
      </c>
    </row>
    <row r="97" spans="1:9" x14ac:dyDescent="0.25">
      <c r="A97">
        <v>77</v>
      </c>
      <c r="B97">
        <f t="shared" si="12"/>
        <v>698.45655550229731</v>
      </c>
      <c r="C97">
        <v>8</v>
      </c>
      <c r="D97">
        <f t="shared" si="7"/>
        <v>88.483017243718081</v>
      </c>
      <c r="E97">
        <f t="shared" si="8"/>
        <v>88</v>
      </c>
      <c r="F97">
        <f t="shared" si="9"/>
        <v>702.24719101123594</v>
      </c>
      <c r="G97" s="5">
        <f t="shared" si="10"/>
        <v>5.4271600417760951E-3</v>
      </c>
      <c r="I97" t="str">
        <f t="shared" si="11"/>
        <v>{8,88},</v>
      </c>
    </row>
    <row r="98" spans="1:9" x14ac:dyDescent="0.25">
      <c r="A98">
        <v>78</v>
      </c>
      <c r="B98">
        <f t="shared" si="12"/>
        <v>739.98894356799883</v>
      </c>
      <c r="C98">
        <v>8</v>
      </c>
      <c r="D98">
        <f t="shared" si="7"/>
        <v>83.460721397598519</v>
      </c>
      <c r="E98">
        <f t="shared" si="8"/>
        <v>83</v>
      </c>
      <c r="F98">
        <f t="shared" si="9"/>
        <v>744.04761904761904</v>
      </c>
      <c r="G98" s="5">
        <f t="shared" si="10"/>
        <v>5.4847785428394679E-3</v>
      </c>
      <c r="I98" t="str">
        <f t="shared" si="11"/>
        <v>{8,83},</v>
      </c>
    </row>
    <row r="99" spans="1:9" x14ac:dyDescent="0.25">
      <c r="A99">
        <v>79</v>
      </c>
      <c r="B99">
        <f t="shared" si="12"/>
        <v>783.99097594421801</v>
      </c>
      <c r="C99">
        <v>8</v>
      </c>
      <c r="D99">
        <f t="shared" si="7"/>
        <v>78.720305357758292</v>
      </c>
      <c r="E99">
        <f t="shared" si="8"/>
        <v>79</v>
      </c>
      <c r="F99">
        <f t="shared" si="9"/>
        <v>781.25</v>
      </c>
      <c r="G99" s="5">
        <f t="shared" si="10"/>
        <v>3.496183028021271E-3</v>
      </c>
      <c r="I99" t="str">
        <f t="shared" si="11"/>
        <v>{8,79},</v>
      </c>
    </row>
    <row r="100" spans="1:9" x14ac:dyDescent="0.25">
      <c r="A100">
        <v>80</v>
      </c>
      <c r="B100">
        <f t="shared" si="12"/>
        <v>830.60950532362506</v>
      </c>
      <c r="C100">
        <v>8</v>
      </c>
      <c r="D100">
        <f t="shared" si="7"/>
        <v>74.245948426328837</v>
      </c>
      <c r="E100">
        <f t="shared" si="8"/>
        <v>74</v>
      </c>
      <c r="F100">
        <f t="shared" si="9"/>
        <v>833.33333333333337</v>
      </c>
      <c r="G100" s="5">
        <f t="shared" si="10"/>
        <v>3.2793123510512267E-3</v>
      </c>
      <c r="I100" t="str">
        <f t="shared" si="11"/>
        <v>{8,74},</v>
      </c>
    </row>
    <row r="101" spans="1:9" x14ac:dyDescent="0.25">
      <c r="A101">
        <v>81</v>
      </c>
      <c r="B101">
        <f t="shared" si="12"/>
        <v>880.00011671441132</v>
      </c>
      <c r="C101">
        <v>8</v>
      </c>
      <c r="D101">
        <f t="shared" si="7"/>
        <v>70.022717852983291</v>
      </c>
      <c r="E101">
        <f t="shared" si="8"/>
        <v>70</v>
      </c>
      <c r="F101">
        <f t="shared" si="9"/>
        <v>880.28169014084506</v>
      </c>
      <c r="G101" s="5">
        <f t="shared" si="10"/>
        <v>3.1996976032801786E-4</v>
      </c>
      <c r="I101" t="str">
        <f t="shared" si="11"/>
        <v>{8,70},</v>
      </c>
    </row>
    <row r="102" spans="1:9" x14ac:dyDescent="0.25">
      <c r="A102">
        <v>82</v>
      </c>
      <c r="B102">
        <f t="shared" si="12"/>
        <v>932.3276466907912</v>
      </c>
      <c r="C102">
        <v>8</v>
      </c>
      <c r="D102">
        <f t="shared" si="7"/>
        <v>66.036518998270452</v>
      </c>
      <c r="E102">
        <f t="shared" si="8"/>
        <v>66</v>
      </c>
      <c r="F102">
        <f t="shared" si="9"/>
        <v>932.83582089552237</v>
      </c>
      <c r="G102" s="5">
        <f t="shared" si="10"/>
        <v>5.4505967567827968E-4</v>
      </c>
      <c r="I102" t="str">
        <f t="shared" si="11"/>
        <v>{8,66},</v>
      </c>
    </row>
    <row r="103" spans="1:9" x14ac:dyDescent="0.25">
      <c r="A103">
        <v>83</v>
      </c>
      <c r="B103">
        <f t="shared" si="12"/>
        <v>987.76673351974546</v>
      </c>
      <c r="C103">
        <v>8</v>
      </c>
      <c r="D103">
        <f t="shared" si="7"/>
        <v>62.2740482940658</v>
      </c>
      <c r="E103">
        <f t="shared" si="8"/>
        <v>62</v>
      </c>
      <c r="F103">
        <f t="shared" si="9"/>
        <v>992.06349206349205</v>
      </c>
      <c r="G103" s="5">
        <f t="shared" si="10"/>
        <v>4.349972921679387E-3</v>
      </c>
      <c r="I103" t="str">
        <f t="shared" si="11"/>
        <v>{8,62},</v>
      </c>
    </row>
    <row r="104" spans="1:9" x14ac:dyDescent="0.25">
      <c r="A104">
        <v>84</v>
      </c>
      <c r="B104">
        <f t="shared" si="12"/>
        <v>1046.502400000003</v>
      </c>
      <c r="C104">
        <v>8</v>
      </c>
      <c r="D104">
        <f t="shared" si="7"/>
        <v>58.722748844149635</v>
      </c>
      <c r="E104">
        <f t="shared" si="8"/>
        <v>59</v>
      </c>
      <c r="F104">
        <f t="shared" si="9"/>
        <v>1041.6666666666667</v>
      </c>
      <c r="G104" s="5">
        <f t="shared" si="10"/>
        <v>4.6208525975060151E-3</v>
      </c>
      <c r="I104" t="str">
        <f t="shared" si="11"/>
        <v>{8,59},</v>
      </c>
    </row>
    <row r="105" spans="1:9" x14ac:dyDescent="0.25">
      <c r="A105">
        <v>85</v>
      </c>
      <c r="B105">
        <f t="shared" si="12"/>
        <v>1108.7306709584323</v>
      </c>
      <c r="C105">
        <v>8</v>
      </c>
      <c r="D105">
        <f t="shared" si="7"/>
        <v>55.370768516733136</v>
      </c>
      <c r="E105">
        <f t="shared" si="8"/>
        <v>55</v>
      </c>
      <c r="F105">
        <f t="shared" si="9"/>
        <v>1116.0714285714287</v>
      </c>
      <c r="G105" s="5">
        <f t="shared" si="10"/>
        <v>6.6208663702346767E-3</v>
      </c>
      <c r="I105" t="str">
        <f t="shared" si="11"/>
        <v>{8,55},</v>
      </c>
    </row>
    <row r="106" spans="1:9" x14ac:dyDescent="0.25">
      <c r="A106">
        <v>86</v>
      </c>
      <c r="B106">
        <f t="shared" si="12"/>
        <v>1174.6592274646782</v>
      </c>
      <c r="C106">
        <v>8</v>
      </c>
      <c r="D106">
        <f t="shared" si="7"/>
        <v>52.206920389070341</v>
      </c>
      <c r="E106">
        <f t="shared" si="8"/>
        <v>52</v>
      </c>
      <c r="F106">
        <f t="shared" si="9"/>
        <v>1179.2452830188679</v>
      </c>
      <c r="G106" s="5">
        <f t="shared" si="10"/>
        <v>3.9041582843459782E-3</v>
      </c>
      <c r="I106" t="str">
        <f t="shared" si="11"/>
        <v>{8,52},</v>
      </c>
    </row>
    <row r="107" spans="1:9" x14ac:dyDescent="0.25">
      <c r="A107">
        <v>87</v>
      </c>
      <c r="B107">
        <f t="shared" si="12"/>
        <v>1244.5080999474274</v>
      </c>
      <c r="C107">
        <v>8</v>
      </c>
      <c r="D107">
        <f t="shared" si="7"/>
        <v>49.220645412143348</v>
      </c>
      <c r="E107">
        <f t="shared" si="8"/>
        <v>49</v>
      </c>
      <c r="F107">
        <f t="shared" si="9"/>
        <v>1250</v>
      </c>
      <c r="G107" s="5">
        <f t="shared" si="10"/>
        <v>4.4129082428669159E-3</v>
      </c>
      <c r="I107" t="str">
        <f t="shared" si="11"/>
        <v>{8,49},</v>
      </c>
    </row>
    <row r="108" spans="1:9" x14ac:dyDescent="0.25">
      <c r="A108">
        <v>88</v>
      </c>
      <c r="B108">
        <f t="shared" si="12"/>
        <v>1318.5104025255087</v>
      </c>
      <c r="C108">
        <v>8</v>
      </c>
      <c r="D108">
        <f t="shared" si="7"/>
        <v>46.401977170817837</v>
      </c>
      <c r="E108">
        <f t="shared" si="8"/>
        <v>46</v>
      </c>
      <c r="F108">
        <f t="shared" si="9"/>
        <v>1329.7872340425531</v>
      </c>
      <c r="G108" s="5">
        <f t="shared" si="10"/>
        <v>8.5527057620816069E-3</v>
      </c>
      <c r="I108" t="str">
        <f t="shared" si="11"/>
        <v>{8,46},</v>
      </c>
    </row>
    <row r="109" spans="1:9" x14ac:dyDescent="0.25">
      <c r="A109">
        <v>89</v>
      </c>
      <c r="B109">
        <f t="shared" si="12"/>
        <v>1396.9131110045955</v>
      </c>
      <c r="C109">
        <v>8</v>
      </c>
      <c r="D109">
        <f t="shared" si="7"/>
        <v>43.741508621859005</v>
      </c>
      <c r="E109">
        <f t="shared" si="8"/>
        <v>44</v>
      </c>
      <c r="F109">
        <f t="shared" si="9"/>
        <v>1388.8888888888889</v>
      </c>
      <c r="G109" s="5">
        <f t="shared" si="10"/>
        <v>5.7442528475775819E-3</v>
      </c>
      <c r="I109" t="str">
        <f t="shared" si="11"/>
        <v>{8,44},</v>
      </c>
    </row>
    <row r="110" spans="1:9" x14ac:dyDescent="0.25">
      <c r="A110">
        <v>90</v>
      </c>
      <c r="B110">
        <f t="shared" si="12"/>
        <v>1479.9778871359986</v>
      </c>
      <c r="C110">
        <v>8</v>
      </c>
      <c r="D110">
        <f t="shared" si="7"/>
        <v>41.230360698799231</v>
      </c>
      <c r="E110">
        <f t="shared" si="8"/>
        <v>41</v>
      </c>
      <c r="F110">
        <f t="shared" si="9"/>
        <v>1488.0952380952381</v>
      </c>
      <c r="G110" s="5">
        <f t="shared" si="10"/>
        <v>5.4847785428388503E-3</v>
      </c>
      <c r="I110" t="str">
        <f t="shared" si="11"/>
        <v>{8,41},</v>
      </c>
    </row>
    <row r="111" spans="1:9" x14ac:dyDescent="0.25">
      <c r="A111">
        <v>91</v>
      </c>
      <c r="B111">
        <f t="shared" si="12"/>
        <v>1567.9819518884369</v>
      </c>
      <c r="C111">
        <v>8</v>
      </c>
      <c r="D111">
        <f t="shared" si="7"/>
        <v>38.860152678879125</v>
      </c>
      <c r="E111">
        <f t="shared" si="8"/>
        <v>39</v>
      </c>
      <c r="F111">
        <f t="shared" si="9"/>
        <v>1562.5</v>
      </c>
      <c r="G111" s="5">
        <f t="shared" si="10"/>
        <v>3.4961830280218491E-3</v>
      </c>
      <c r="I111" t="str">
        <f t="shared" si="11"/>
        <v>{8,39},</v>
      </c>
    </row>
    <row r="112" spans="1:9" x14ac:dyDescent="0.25">
      <c r="A112">
        <v>92</v>
      </c>
      <c r="B112">
        <f t="shared" si="12"/>
        <v>1661.219010647251</v>
      </c>
      <c r="C112">
        <v>8</v>
      </c>
      <c r="D112">
        <f t="shared" si="7"/>
        <v>36.622974213164397</v>
      </c>
      <c r="E112">
        <f t="shared" si="8"/>
        <v>37</v>
      </c>
      <c r="F112">
        <f t="shared" si="9"/>
        <v>1644.7368421052631</v>
      </c>
      <c r="G112" s="5">
        <f t="shared" si="10"/>
        <v>9.9217312325158447E-3</v>
      </c>
      <c r="I112" t="str">
        <f t="shared" si="11"/>
        <v>{8,37},</v>
      </c>
    </row>
    <row r="113" spans="1:9" x14ac:dyDescent="0.25">
      <c r="A113">
        <v>93</v>
      </c>
      <c r="B113">
        <f t="shared" si="12"/>
        <v>1760.0002334288238</v>
      </c>
      <c r="C113">
        <v>8</v>
      </c>
      <c r="D113">
        <f t="shared" si="7"/>
        <v>34.511358926491624</v>
      </c>
      <c r="E113">
        <f t="shared" si="8"/>
        <v>35</v>
      </c>
      <c r="F113">
        <f t="shared" si="9"/>
        <v>1736.1111111111111</v>
      </c>
      <c r="G113" s="5">
        <f t="shared" si="10"/>
        <v>1.3573363153010509E-2</v>
      </c>
      <c r="I113" t="str">
        <f t="shared" si="11"/>
        <v>{8,35},</v>
      </c>
    </row>
    <row r="114" spans="1:9" x14ac:dyDescent="0.25">
      <c r="A114">
        <v>94</v>
      </c>
      <c r="B114">
        <f t="shared" si="12"/>
        <v>1864.6552933815838</v>
      </c>
      <c r="C114">
        <v>8</v>
      </c>
      <c r="D114">
        <f t="shared" si="7"/>
        <v>32.518259499135198</v>
      </c>
      <c r="E114">
        <f t="shared" si="8"/>
        <v>33</v>
      </c>
      <c r="F114">
        <f t="shared" si="9"/>
        <v>1838.2352941176471</v>
      </c>
      <c r="G114" s="5">
        <f t="shared" si="10"/>
        <v>1.4168838260729453E-2</v>
      </c>
      <c r="I114" t="str">
        <f t="shared" si="11"/>
        <v>{8,33},</v>
      </c>
    </row>
    <row r="115" spans="1:9" x14ac:dyDescent="0.25">
      <c r="A115">
        <v>95</v>
      </c>
      <c r="B115">
        <f t="shared" si="12"/>
        <v>1975.5334670394923</v>
      </c>
      <c r="C115">
        <v>1</v>
      </c>
      <c r="D115">
        <f t="shared" si="7"/>
        <v>252.09619317626303</v>
      </c>
      <c r="E115">
        <f t="shared" si="8"/>
        <v>252</v>
      </c>
      <c r="F115">
        <f t="shared" si="9"/>
        <v>1976.2845849802372</v>
      </c>
      <c r="G115" s="5">
        <f t="shared" si="10"/>
        <v>3.8021018285788744E-4</v>
      </c>
      <c r="I115" t="str">
        <f t="shared" si="11"/>
        <v>{1,252},</v>
      </c>
    </row>
    <row r="116" spans="1:9" x14ac:dyDescent="0.25">
      <c r="A116">
        <v>96</v>
      </c>
      <c r="B116">
        <f t="shared" si="12"/>
        <v>2093.0048000000074</v>
      </c>
      <c r="C116">
        <v>1</v>
      </c>
      <c r="D116">
        <f t="shared" si="7"/>
        <v>237.8909953765984</v>
      </c>
      <c r="E116">
        <f t="shared" si="8"/>
        <v>238</v>
      </c>
      <c r="F116">
        <f t="shared" si="9"/>
        <v>2092.050209205021</v>
      </c>
      <c r="G116" s="5">
        <f t="shared" si="10"/>
        <v>4.5608629038328651E-4</v>
      </c>
      <c r="I116" t="str">
        <f t="shared" si="11"/>
        <v>{1,238},</v>
      </c>
    </row>
    <row r="117" spans="1:9" x14ac:dyDescent="0.25">
      <c r="A117">
        <v>97</v>
      </c>
      <c r="B117">
        <f t="shared" si="12"/>
        <v>2217.4613419168659</v>
      </c>
      <c r="C117">
        <v>1</v>
      </c>
      <c r="D117">
        <f t="shared" si="7"/>
        <v>224.4830740669324</v>
      </c>
      <c r="E117">
        <f t="shared" si="8"/>
        <v>224</v>
      </c>
      <c r="F117">
        <f t="shared" si="9"/>
        <v>2222.2222222222222</v>
      </c>
      <c r="G117" s="5">
        <f t="shared" si="10"/>
        <v>2.1469958530329065E-3</v>
      </c>
      <c r="I117" t="str">
        <f t="shared" si="11"/>
        <v>{1,224},</v>
      </c>
    </row>
    <row r="118" spans="1:9" x14ac:dyDescent="0.25">
      <c r="A118">
        <v>98</v>
      </c>
      <c r="B118">
        <f t="shared" si="12"/>
        <v>2349.3184549293583</v>
      </c>
      <c r="C118">
        <v>1</v>
      </c>
      <c r="D118">
        <f t="shared" si="7"/>
        <v>211.82768155628119</v>
      </c>
      <c r="E118">
        <f t="shared" si="8"/>
        <v>212</v>
      </c>
      <c r="F118">
        <f t="shared" si="9"/>
        <v>2347.4178403755868</v>
      </c>
      <c r="G118" s="5">
        <f t="shared" si="10"/>
        <v>8.0900677802260611E-4</v>
      </c>
      <c r="I118" t="str">
        <f t="shared" si="11"/>
        <v>{1,212},</v>
      </c>
    </row>
    <row r="119" spans="1:9" x14ac:dyDescent="0.25">
      <c r="A119">
        <v>99</v>
      </c>
      <c r="B119">
        <f t="shared" si="12"/>
        <v>2489.0161998948565</v>
      </c>
      <c r="C119">
        <v>1</v>
      </c>
      <c r="D119">
        <f t="shared" si="7"/>
        <v>199.88258164857325</v>
      </c>
      <c r="E119">
        <f t="shared" si="8"/>
        <v>200</v>
      </c>
      <c r="F119">
        <f t="shared" si="9"/>
        <v>2487.5621890547263</v>
      </c>
      <c r="G119" s="5">
        <f t="shared" si="10"/>
        <v>5.8417090262072888E-4</v>
      </c>
      <c r="I119" t="str">
        <f t="shared" si="11"/>
        <v>{1,200},</v>
      </c>
    </row>
    <row r="120" spans="1:9" x14ac:dyDescent="0.25">
      <c r="A120">
        <v>100</v>
      </c>
      <c r="B120">
        <f t="shared" si="12"/>
        <v>2637.0208050510191</v>
      </c>
      <c r="C120">
        <v>1</v>
      </c>
      <c r="D120">
        <f t="shared" si="7"/>
        <v>188.60790868327123</v>
      </c>
      <c r="E120">
        <f t="shared" si="8"/>
        <v>189</v>
      </c>
      <c r="F120">
        <f t="shared" si="9"/>
        <v>2631.5789473684213</v>
      </c>
      <c r="G120" s="5">
        <f t="shared" si="10"/>
        <v>2.0636385090987445E-3</v>
      </c>
      <c r="I120" t="str">
        <f t="shared" si="11"/>
        <v>{1,189},</v>
      </c>
    </row>
    <row r="121" spans="1:9" x14ac:dyDescent="0.25">
      <c r="A121">
        <v>101</v>
      </c>
      <c r="B121">
        <f t="shared" si="12"/>
        <v>2793.8262220091929</v>
      </c>
      <c r="C121">
        <v>1</v>
      </c>
      <c r="D121">
        <f t="shared" si="7"/>
        <v>177.96603448743591</v>
      </c>
      <c r="E121">
        <f t="shared" si="8"/>
        <v>178</v>
      </c>
      <c r="F121">
        <f t="shared" si="9"/>
        <v>2793.2960893854747</v>
      </c>
      <c r="G121" s="5">
        <f t="shared" si="10"/>
        <v>1.8975146683851307E-4</v>
      </c>
      <c r="I121" t="str">
        <f t="shared" si="11"/>
        <v>{1,178},</v>
      </c>
    </row>
    <row r="122" spans="1:9" x14ac:dyDescent="0.25">
      <c r="A122">
        <v>102</v>
      </c>
      <c r="B122">
        <f t="shared" si="12"/>
        <v>2959.955774271999</v>
      </c>
      <c r="C122">
        <v>1</v>
      </c>
      <c r="D122">
        <f t="shared" si="7"/>
        <v>167.92144279519684</v>
      </c>
      <c r="E122">
        <f t="shared" si="8"/>
        <v>168</v>
      </c>
      <c r="F122">
        <f t="shared" si="9"/>
        <v>2958.5798816568049</v>
      </c>
      <c r="G122" s="5">
        <f t="shared" si="10"/>
        <v>4.6483553137967478E-4</v>
      </c>
      <c r="I122" t="str">
        <f t="shared" si="11"/>
        <v>{1,168},</v>
      </c>
    </row>
    <row r="123" spans="1:9" x14ac:dyDescent="0.25">
      <c r="A123">
        <v>103</v>
      </c>
      <c r="B123">
        <f t="shared" si="12"/>
        <v>3135.9639037768757</v>
      </c>
      <c r="C123">
        <v>1</v>
      </c>
      <c r="D123">
        <f t="shared" si="7"/>
        <v>158.44061071551641</v>
      </c>
      <c r="E123">
        <f t="shared" si="8"/>
        <v>158</v>
      </c>
      <c r="F123">
        <f t="shared" si="9"/>
        <v>3144.6540880503144</v>
      </c>
      <c r="G123" s="5">
        <f t="shared" si="10"/>
        <v>2.7711365755748907E-3</v>
      </c>
      <c r="I123" t="str">
        <f t="shared" si="11"/>
        <v>{1,158},</v>
      </c>
    </row>
    <row r="124" spans="1:9" x14ac:dyDescent="0.25">
      <c r="A124">
        <v>104</v>
      </c>
      <c r="B124">
        <f t="shared" si="12"/>
        <v>3322.4380212945043</v>
      </c>
      <c r="C124">
        <v>1</v>
      </c>
      <c r="D124">
        <f t="shared" si="7"/>
        <v>149.4918968526575</v>
      </c>
      <c r="E124">
        <f t="shared" si="8"/>
        <v>149</v>
      </c>
      <c r="F124">
        <f t="shared" si="9"/>
        <v>3333.3333333333335</v>
      </c>
      <c r="G124" s="5">
        <f t="shared" si="10"/>
        <v>3.2793123510499911E-3</v>
      </c>
      <c r="I124" t="str">
        <f t="shared" si="11"/>
        <v>{1,149},</v>
      </c>
    </row>
    <row r="125" spans="1:9" x14ac:dyDescent="0.25">
      <c r="A125">
        <v>105</v>
      </c>
      <c r="B125">
        <f t="shared" si="12"/>
        <v>3520.0004668576498</v>
      </c>
      <c r="C125">
        <v>1</v>
      </c>
      <c r="D125">
        <f t="shared" si="7"/>
        <v>141.04543570596638</v>
      </c>
      <c r="E125">
        <f t="shared" si="8"/>
        <v>141</v>
      </c>
      <c r="F125">
        <f t="shared" si="9"/>
        <v>3521.1267605633802</v>
      </c>
      <c r="G125" s="5">
        <f t="shared" si="10"/>
        <v>3.199697603267256E-4</v>
      </c>
      <c r="I125" t="str">
        <f t="shared" si="11"/>
        <v>{1,141},</v>
      </c>
    </row>
    <row r="126" spans="1:9" x14ac:dyDescent="0.25">
      <c r="A126">
        <v>106</v>
      </c>
      <c r="B126">
        <f t="shared" si="12"/>
        <v>3729.3105867631698</v>
      </c>
      <c r="C126">
        <v>1</v>
      </c>
      <c r="D126">
        <f t="shared" si="7"/>
        <v>133.07303799654071</v>
      </c>
      <c r="E126">
        <f t="shared" si="8"/>
        <v>133</v>
      </c>
      <c r="F126">
        <f t="shared" si="9"/>
        <v>3731.3432835820895</v>
      </c>
      <c r="G126" s="5">
        <f t="shared" si="10"/>
        <v>5.4505967567693766E-4</v>
      </c>
      <c r="I126" t="str">
        <f t="shared" si="11"/>
        <v>{1,133},</v>
      </c>
    </row>
    <row r="127" spans="1:9" x14ac:dyDescent="0.25">
      <c r="A127">
        <v>107</v>
      </c>
      <c r="B127">
        <f t="shared" si="12"/>
        <v>3951.0669340789873</v>
      </c>
      <c r="C127">
        <v>1</v>
      </c>
      <c r="D127">
        <f t="shared" si="7"/>
        <v>125.54809658813143</v>
      </c>
      <c r="E127">
        <f t="shared" si="8"/>
        <v>126</v>
      </c>
      <c r="F127">
        <f t="shared" si="9"/>
        <v>3937.0078740157483</v>
      </c>
      <c r="G127" s="5">
        <f t="shared" si="10"/>
        <v>3.5582945816422279E-3</v>
      </c>
      <c r="I127" t="str">
        <f t="shared" si="11"/>
        <v>{1,126},</v>
      </c>
    </row>
    <row r="128" spans="1:9" x14ac:dyDescent="0.25">
      <c r="A128">
        <v>108</v>
      </c>
      <c r="B128">
        <f t="shared" si="12"/>
        <v>4186.0096000000176</v>
      </c>
      <c r="C128">
        <v>1</v>
      </c>
      <c r="D128">
        <f t="shared" si="7"/>
        <v>118.44549768829911</v>
      </c>
      <c r="E128">
        <f t="shared" si="8"/>
        <v>118</v>
      </c>
      <c r="F128">
        <f t="shared" si="9"/>
        <v>4201.680672268908</v>
      </c>
      <c r="G128" s="5">
        <f t="shared" si="10"/>
        <v>3.7436780529338295E-3</v>
      </c>
      <c r="I128" t="str">
        <f t="shared" si="11"/>
        <v>{1,118},</v>
      </c>
    </row>
    <row r="129" spans="1:9" x14ac:dyDescent="0.25">
      <c r="A129">
        <v>109</v>
      </c>
      <c r="B129">
        <f t="shared" si="12"/>
        <v>4434.9226838337345</v>
      </c>
      <c r="C129">
        <v>1</v>
      </c>
      <c r="D129">
        <f t="shared" si="7"/>
        <v>111.74153703346613</v>
      </c>
      <c r="E129">
        <f t="shared" si="8"/>
        <v>112</v>
      </c>
      <c r="F129">
        <f t="shared" si="9"/>
        <v>4424.7787610619471</v>
      </c>
      <c r="G129" s="5">
        <f t="shared" si="10"/>
        <v>2.2872828896801796E-3</v>
      </c>
      <c r="I129" t="str">
        <f t="shared" si="11"/>
        <v>{1,112},</v>
      </c>
    </row>
    <row r="130" spans="1:9" x14ac:dyDescent="0.25">
      <c r="A130">
        <v>110</v>
      </c>
      <c r="B130">
        <f t="shared" si="12"/>
        <v>4698.6369098587193</v>
      </c>
      <c r="C130">
        <v>1</v>
      </c>
      <c r="D130">
        <f t="shared" si="7"/>
        <v>105.41384077814054</v>
      </c>
      <c r="E130">
        <f t="shared" si="8"/>
        <v>105</v>
      </c>
      <c r="F130">
        <f t="shared" si="9"/>
        <v>4716.9811320754716</v>
      </c>
      <c r="G130" s="5">
        <f t="shared" si="10"/>
        <v>3.9041582843446178E-3</v>
      </c>
      <c r="I130" t="str">
        <f t="shared" si="11"/>
        <v>{1,105},</v>
      </c>
    </row>
    <row r="131" spans="1:9" x14ac:dyDescent="0.25">
      <c r="A131">
        <v>111</v>
      </c>
      <c r="B131">
        <f t="shared" si="12"/>
        <v>4978.0323997897158</v>
      </c>
      <c r="C131">
        <v>1</v>
      </c>
      <c r="D131">
        <f t="shared" si="7"/>
        <v>99.441290824286568</v>
      </c>
      <c r="E131">
        <f t="shared" si="8"/>
        <v>99</v>
      </c>
      <c r="F131">
        <f t="shared" si="9"/>
        <v>5000</v>
      </c>
      <c r="G131" s="5">
        <f t="shared" si="10"/>
        <v>4.4129082428656314E-3</v>
      </c>
      <c r="I131" t="str">
        <f t="shared" si="11"/>
        <v>{1,99},</v>
      </c>
    </row>
    <row r="132" spans="1:9" x14ac:dyDescent="0.25">
      <c r="A132">
        <v>112</v>
      </c>
      <c r="B132">
        <f t="shared" si="12"/>
        <v>5274.041610102041</v>
      </c>
      <c r="C132">
        <v>1</v>
      </c>
      <c r="D132">
        <f t="shared" si="7"/>
        <v>93.80395434163556</v>
      </c>
      <c r="E132">
        <f t="shared" si="8"/>
        <v>94</v>
      </c>
      <c r="F132">
        <f t="shared" si="9"/>
        <v>5263.1578947368425</v>
      </c>
      <c r="G132" s="5">
        <f t="shared" si="10"/>
        <v>2.063638509099261E-3</v>
      </c>
      <c r="I132" t="str">
        <f t="shared" si="11"/>
        <v>{1,94},</v>
      </c>
    </row>
    <row r="133" spans="1:9" x14ac:dyDescent="0.25">
      <c r="A133">
        <v>113</v>
      </c>
      <c r="B133">
        <f t="shared" si="12"/>
        <v>5587.6524440183885</v>
      </c>
      <c r="C133">
        <v>1</v>
      </c>
      <c r="D133">
        <f t="shared" si="7"/>
        <v>88.48301724371791</v>
      </c>
      <c r="E133">
        <f t="shared" si="8"/>
        <v>88</v>
      </c>
      <c r="F133">
        <f t="shared" si="9"/>
        <v>5617.9775280898875</v>
      </c>
      <c r="G133" s="5">
        <f t="shared" si="10"/>
        <v>5.4271600417742944E-3</v>
      </c>
      <c r="I133" t="str">
        <f t="shared" si="11"/>
        <v>{1,88},</v>
      </c>
    </row>
    <row r="134" spans="1:9" x14ac:dyDescent="0.25">
      <c r="A134">
        <v>114</v>
      </c>
      <c r="B134">
        <f t="shared" si="12"/>
        <v>5919.9115485440007</v>
      </c>
      <c r="C134">
        <v>1</v>
      </c>
      <c r="D134">
        <f t="shared" si="7"/>
        <v>83.460721397598377</v>
      </c>
      <c r="E134">
        <f t="shared" si="8"/>
        <v>83</v>
      </c>
      <c r="F134">
        <f t="shared" si="9"/>
        <v>5952.3809523809523</v>
      </c>
      <c r="G134" s="5">
        <f t="shared" si="10"/>
        <v>5.4847785428377687E-3</v>
      </c>
      <c r="I134" t="str">
        <f t="shared" si="11"/>
        <v>{1,83},</v>
      </c>
    </row>
    <row r="135" spans="1:9" x14ac:dyDescent="0.25">
      <c r="A135">
        <v>115</v>
      </c>
      <c r="B135">
        <f t="shared" si="12"/>
        <v>6271.927807553755</v>
      </c>
      <c r="C135">
        <v>1</v>
      </c>
      <c r="D135">
        <f t="shared" si="7"/>
        <v>78.720305357758164</v>
      </c>
      <c r="E135">
        <f t="shared" si="8"/>
        <v>79</v>
      </c>
      <c r="F135">
        <f t="shared" si="9"/>
        <v>6250</v>
      </c>
      <c r="G135" s="5">
        <f t="shared" si="10"/>
        <v>3.4961830280230049E-3</v>
      </c>
      <c r="I135" t="str">
        <f t="shared" si="11"/>
        <v>{1,79},</v>
      </c>
    </row>
    <row r="136" spans="1:9" x14ac:dyDescent="0.25">
      <c r="A136">
        <v>116</v>
      </c>
      <c r="B136">
        <f t="shared" si="12"/>
        <v>6644.8760425890123</v>
      </c>
      <c r="C136">
        <v>1</v>
      </c>
      <c r="D136">
        <f t="shared" si="7"/>
        <v>74.24594842632871</v>
      </c>
      <c r="E136">
        <f t="shared" si="8"/>
        <v>74</v>
      </c>
      <c r="F136">
        <f t="shared" si="9"/>
        <v>6666.666666666667</v>
      </c>
      <c r="G136" s="5">
        <f t="shared" si="10"/>
        <v>3.2793123510494416E-3</v>
      </c>
      <c r="I136" t="str">
        <f t="shared" si="11"/>
        <v>{1,74},</v>
      </c>
    </row>
    <row r="137" spans="1:9" x14ac:dyDescent="0.25">
      <c r="A137">
        <v>117</v>
      </c>
      <c r="B137">
        <f t="shared" si="12"/>
        <v>7040.0009337153033</v>
      </c>
      <c r="C137">
        <v>1</v>
      </c>
      <c r="D137">
        <f t="shared" si="7"/>
        <v>70.022717852983163</v>
      </c>
      <c r="E137">
        <f t="shared" si="8"/>
        <v>70</v>
      </c>
      <c r="F137">
        <f t="shared" si="9"/>
        <v>7042.2535211267605</v>
      </c>
      <c r="G137" s="5">
        <f t="shared" si="10"/>
        <v>3.1996976032620865E-4</v>
      </c>
      <c r="I137" t="str">
        <f t="shared" si="11"/>
        <v>{1,70},</v>
      </c>
    </row>
    <row r="138" spans="1:9" x14ac:dyDescent="0.25">
      <c r="A138">
        <v>118</v>
      </c>
      <c r="B138">
        <f t="shared" si="12"/>
        <v>7458.6211735263432</v>
      </c>
      <c r="C138">
        <v>1</v>
      </c>
      <c r="D138">
        <f t="shared" si="7"/>
        <v>66.036518998270324</v>
      </c>
      <c r="E138">
        <f t="shared" si="8"/>
        <v>66</v>
      </c>
      <c r="F138">
        <f t="shared" si="9"/>
        <v>7462.686567164179</v>
      </c>
      <c r="G138" s="5">
        <f t="shared" si="10"/>
        <v>5.4505967567644955E-4</v>
      </c>
      <c r="I138" t="str">
        <f t="shared" si="11"/>
        <v>{1,66},</v>
      </c>
    </row>
    <row r="139" spans="1:9" x14ac:dyDescent="0.25">
      <c r="A139">
        <v>119</v>
      </c>
      <c r="B139">
        <f t="shared" si="12"/>
        <v>7902.1338681579782</v>
      </c>
      <c r="C139">
        <v>1</v>
      </c>
      <c r="D139">
        <f t="shared" si="7"/>
        <v>62.274048294065686</v>
      </c>
      <c r="E139">
        <f t="shared" si="8"/>
        <v>62</v>
      </c>
      <c r="F139">
        <f t="shared" si="9"/>
        <v>7936.5079365079364</v>
      </c>
      <c r="G139" s="5">
        <f t="shared" si="10"/>
        <v>4.3499729216775369E-3</v>
      </c>
      <c r="I139" t="str">
        <f t="shared" si="11"/>
        <v>{1,62},</v>
      </c>
    </row>
    <row r="140" spans="1:9" x14ac:dyDescent="0.25">
      <c r="A140">
        <v>120</v>
      </c>
      <c r="B140">
        <f t="shared" si="12"/>
        <v>8372.0192000000388</v>
      </c>
      <c r="C140">
        <v>1</v>
      </c>
      <c r="D140">
        <f t="shared" si="7"/>
        <v>58.722748844149528</v>
      </c>
      <c r="E140">
        <f t="shared" si="8"/>
        <v>59</v>
      </c>
      <c r="F140">
        <f t="shared" si="9"/>
        <v>8333.3333333333339</v>
      </c>
      <c r="G140" s="5">
        <f t="shared" si="10"/>
        <v>4.6208525975077455E-3</v>
      </c>
      <c r="I140" t="str">
        <f t="shared" si="11"/>
        <v>{1,59},</v>
      </c>
    </row>
    <row r="141" spans="1:9" x14ac:dyDescent="0.25">
      <c r="A141">
        <v>121</v>
      </c>
      <c r="B141">
        <f t="shared" si="12"/>
        <v>8869.8453676674726</v>
      </c>
      <c r="C141">
        <v>1</v>
      </c>
      <c r="D141">
        <f t="shared" si="7"/>
        <v>55.370768516733044</v>
      </c>
      <c r="E141">
        <f t="shared" si="8"/>
        <v>55</v>
      </c>
      <c r="F141">
        <f t="shared" si="9"/>
        <v>8928.5714285714294</v>
      </c>
      <c r="G141" s="5">
        <f t="shared" si="10"/>
        <v>6.6208663702330252E-3</v>
      </c>
      <c r="I141" t="str">
        <f t="shared" si="11"/>
        <v>{1,55},</v>
      </c>
    </row>
    <row r="142" spans="1:9" x14ac:dyDescent="0.25">
      <c r="A142">
        <v>122</v>
      </c>
      <c r="B142">
        <f t="shared" si="12"/>
        <v>9397.2738197174422</v>
      </c>
      <c r="C142">
        <v>1</v>
      </c>
      <c r="D142">
        <f t="shared" si="7"/>
        <v>52.206920389070248</v>
      </c>
      <c r="E142">
        <f t="shared" si="8"/>
        <v>52</v>
      </c>
      <c r="F142">
        <f t="shared" si="9"/>
        <v>9433.9622641509432</v>
      </c>
      <c r="G142" s="5">
        <f t="shared" si="10"/>
        <v>3.9041582843442292E-3</v>
      </c>
      <c r="I142" t="str">
        <f t="shared" si="11"/>
        <v>{1,52},</v>
      </c>
    </row>
    <row r="143" spans="1:9" x14ac:dyDescent="0.25">
      <c r="A143">
        <v>123</v>
      </c>
      <c r="B143">
        <f t="shared" si="12"/>
        <v>9956.0647995794352</v>
      </c>
      <c r="C143">
        <v>1</v>
      </c>
      <c r="D143">
        <f t="shared" si="7"/>
        <v>49.220645412143263</v>
      </c>
      <c r="E143">
        <f t="shared" si="8"/>
        <v>49</v>
      </c>
      <c r="F143">
        <f t="shared" si="9"/>
        <v>10000</v>
      </c>
      <c r="G143" s="5">
        <f t="shared" si="10"/>
        <v>4.4129082428652645E-3</v>
      </c>
      <c r="I143" t="str">
        <f t="shared" si="11"/>
        <v>{1,49},</v>
      </c>
    </row>
    <row r="144" spans="1:9" x14ac:dyDescent="0.25">
      <c r="A144">
        <v>124</v>
      </c>
      <c r="B144">
        <f t="shared" si="12"/>
        <v>10548.083220204086</v>
      </c>
      <c r="C144">
        <v>1</v>
      </c>
      <c r="D144">
        <f t="shared" si="7"/>
        <v>46.401977170817766</v>
      </c>
      <c r="E144">
        <f t="shared" si="8"/>
        <v>46</v>
      </c>
      <c r="F144">
        <f t="shared" si="9"/>
        <v>10638.297872340425</v>
      </c>
      <c r="G144" s="5">
        <f t="shared" si="10"/>
        <v>8.5527057620800422E-3</v>
      </c>
      <c r="I144" t="str">
        <f t="shared" si="11"/>
        <v>{1,46},</v>
      </c>
    </row>
    <row r="145" spans="1:9" x14ac:dyDescent="0.25">
      <c r="A145">
        <v>125</v>
      </c>
      <c r="B145">
        <f t="shared" si="12"/>
        <v>11175.304888036781</v>
      </c>
      <c r="C145">
        <v>1</v>
      </c>
      <c r="D145">
        <f t="shared" si="7"/>
        <v>43.741508621858941</v>
      </c>
      <c r="E145">
        <f t="shared" si="8"/>
        <v>44</v>
      </c>
      <c r="F145">
        <f t="shared" si="9"/>
        <v>11111.111111111111</v>
      </c>
      <c r="G145" s="5">
        <f t="shared" si="10"/>
        <v>5.7442528475790382E-3</v>
      </c>
      <c r="I145" t="str">
        <f t="shared" si="11"/>
        <v>{1,44},</v>
      </c>
    </row>
    <row r="146" spans="1:9" x14ac:dyDescent="0.25">
      <c r="A146">
        <v>126</v>
      </c>
      <c r="B146">
        <f t="shared" si="12"/>
        <v>11839.823097088005</v>
      </c>
      <c r="C146">
        <v>1</v>
      </c>
      <c r="D146">
        <f t="shared" si="7"/>
        <v>41.230360698799174</v>
      </c>
      <c r="E146">
        <f t="shared" si="8"/>
        <v>41</v>
      </c>
      <c r="F146">
        <f t="shared" si="9"/>
        <v>11904.761904761905</v>
      </c>
      <c r="G146" s="5">
        <f t="shared" si="10"/>
        <v>5.4847785428374599E-3</v>
      </c>
      <c r="I146" t="str">
        <f t="shared" si="11"/>
        <v>{1,41},</v>
      </c>
    </row>
    <row r="147" spans="1:9" x14ac:dyDescent="0.25">
      <c r="A147">
        <v>127</v>
      </c>
      <c r="B147">
        <f t="shared" si="12"/>
        <v>12543.855615107514</v>
      </c>
      <c r="C147">
        <v>1</v>
      </c>
      <c r="D147">
        <f t="shared" si="7"/>
        <v>38.860152678879068</v>
      </c>
      <c r="E147">
        <f t="shared" si="8"/>
        <v>39</v>
      </c>
      <c r="F147">
        <f t="shared" si="9"/>
        <v>12500</v>
      </c>
      <c r="G147" s="5">
        <f t="shared" si="10"/>
        <v>3.4961830280232941E-3</v>
      </c>
      <c r="I147" t="str">
        <f t="shared" si="11"/>
        <v>{1,39},</v>
      </c>
    </row>
  </sheetData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Alexandro</dc:creator>
  <cp:lastModifiedBy>Alexandro</cp:lastModifiedBy>
  <dcterms:created xsi:type="dcterms:W3CDTF">2011-05-21T23:31:46Z</dcterms:created>
  <dcterms:modified xsi:type="dcterms:W3CDTF">2011-05-22T13:10:17Z</dcterms:modified>
</cp:coreProperties>
</file>